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<sst xmlns="http://schemas.openxmlformats.org/spreadsheetml/2006/main" count="41075" uniqueCount="12023">
  <si>
    <t>병원명</t>
  </si>
  <si>
    <t>리뷰등록일</t>
  </si>
  <si>
    <t>인증여부</t>
  </si>
  <si>
    <t>받은진료</t>
  </si>
  <si>
    <t>의사</t>
  </si>
  <si>
    <t>리뷰</t>
  </si>
  <si>
    <t>전체 지출 비용</t>
  </si>
  <si>
    <t>퀸스메디산부인과의원</t>
  </si>
  <si>
    <t>2023.12.15</t>
  </si>
  <si>
    <t>영수증인증</t>
  </si>
  <si>
    <t>질초음파, 질정</t>
  </si>
  <si>
    <t>박선영</t>
  </si>
  <si>
    <t>임신 중인데 갑자기 피비침이 있어  다니는 병원에 가려하니 오후 진료가 없는 날이라 급하게 대신 방문하게 되었습니다. 긴급이 아니어서 그런지 예약환자위주로 진료가 되는 것 같아서 좀 기다렸습니다.
질초음파/ 배초음파 후 아기는 건강했지만 약간의 자궁수축이 보여 유산을 막아주는 질정7개를 처방받았어요.</t>
  </si>
  <si>
    <t>2024.6.17</t>
  </si>
  <si>
    <t>질염</t>
  </si>
  <si>
    <t>조수훈</t>
  </si>
  <si>
    <t>전체적으로 친절하시구 의사 선생님도 상세히 설명을 해주셨어요 다만 약처방을 받고 몇 일 먹었는데 생각보다 빨리 나아지지는 않네요 ㅠㅠ 제가 만성질환이어서 그런 걸 수도 있구요 하지만 다시 가볼생각은 있어요</t>
  </si>
  <si>
    <t>2024.4.24</t>
  </si>
  <si>
    <t>유방초음파</t>
  </si>
  <si>
    <t>치밀유방 소견이 있어서 예약 후 유방 초음파 받았습니다. 여느 병원에서 그렇듯 초음파 검진은 예약이 다 차있어서 한달정도 후에 예약이 가능했습니다. 선생님이 친절하게 꼼꼼하게 잘 봐주셨고 걱정이 좀 되었는데 안심시켜주셨어요.</t>
  </si>
  <si>
    <t>2024.3.8</t>
  </si>
  <si>
    <t>호르몬검사(산부인과/비뇨기과)</t>
  </si>
  <si>
    <t>구미경</t>
  </si>
  <si>
    <t>지인한테 추천받아서 진료 받는데 항상 되게 퉁명 스러우세요. 동네에서 꽤 유명한 병원으로 아는데 처음에는 바쁘셔서 그러신가 했는데 몇번 가보니 아니더라구요. 간호사 및 데스크 선생님들은 모두 다 친절하시고 안내도 잘해주세요</t>
  </si>
  <si>
    <t>2023.3.1</t>
  </si>
  <si>
    <t>진통제처방, 질소독(질스케일링)</t>
  </si>
  <si>
    <t>중화 먹골 태릉입구 공릉 하계 근처 사시면 여기 산부인과 유명한건 아실거구요
대기시간두 꽤 길지만 간호선생님들 다 친절하시고 오래근무하신거 같아요
의사선생님 학벌(안볼수 없죠) 좋으시고 전문적이시고
말씀하실때 다소 딱딱하게 느껴질때도 있는데 기분나쁜 딱딱함 아니고 기면기다 아닌건 아니다 똑부러지게 헷갈리지 않게 말씀해주셔서 좋았습니다.</t>
  </si>
  <si>
    <t>2023.6.1</t>
  </si>
  <si>
    <t>질초음파</t>
  </si>
  <si>
    <t>원장님 친절하시고 좋았습니다. 병원에 사람이 많아서 대기가 좀 걸릴수도 있다는게 흠이지만 가까워서 잘 이용하고 있어요. 병원 깔끔하고 좋습니다. 사람은 항상 많은 편이지만 특정 시간에 따라서는 괜찮았던거 같아요</t>
  </si>
  <si>
    <t>2023.5.23</t>
  </si>
  <si>
    <t>자궁경부암 검사</t>
  </si>
  <si>
    <t>꼼꼼히 봐주시고 설명을 잘 해주시는선생님을 만나서 넘 좋았습니다~ 마음이 편해지는 선생님을 만나는건 랜덤인데 정말 마음이 편해지게 해주시는 쌤이세요~! 진료 보는 내내 상태체크해주시고 사후관리도 다 알려주시고 해서 이제 이 선생님한테만 진료볼거같습니다ㅎㅎ</t>
  </si>
  <si>
    <t>2022.11.7</t>
  </si>
  <si>
    <t>산후검진</t>
  </si>
  <si>
    <t>이윤영</t>
  </si>
  <si>
    <t>직원 분들이 너무 친절하셔서 대기하면서도 기분 좋게 있었어요. 실내는 아주 밝지는 않았고 건물이 아주 새 건물은 아니에요. 그래도 그 정도면 크고 쾌적한 편 같아요. 환자다 많은 시간대는 아니라서 그런지 다른 병원처럼 다닥다닥 붙어 대기한 적은 없어요. 대기실에 테이블이 있어서 좀 새로웠어요. 다른 대기환자를 마주볼 수 있는 구조라서. 
이윤영 원장님은 경력과 연륜으로 믿음이 갔고 진료도 자신있게 봐주셨어요. 다만 연세가 있으셔서 그런지 가끔 반말을 사용하셨는데 기분이 전혀 나쁘지는 않았지만 존댓말을 사용하는 친절한 의사 선생님 진료를 받은 직후라 조금 적응이 안 됐어요.</t>
  </si>
  <si>
    <t>2022.10.18</t>
  </si>
  <si>
    <t>자궁경부암 검사, 질초음파</t>
  </si>
  <si>
    <t>환자도많고바쁘고 대기시간은 길지만 그만큼 환자분들이 믿고 가는거죠
 치료를 원해도 과잉진료를 아예권유안합니다 설명도 잘해주시고 정말 왜 환자분들이 많은지 알거 같아요 적극 추천합니다</t>
  </si>
  <si>
    <t>2022.10.12</t>
  </si>
  <si>
    <t>임산부검사, 질초음파, 복부초음파, 성병검사</t>
  </si>
  <si>
    <t>의사쌤 뵐때마다 엄청 친절히 진료 봐주셔서 언제 기준으로 적어야할지 모르겠다...ㅠㅠㅠ 
매번 감사하다 생각하면서 진료실 문을 닫고나가는데, 초음파 도와주시는 간호사분께서 의사선생님은 별말 없으셨던 부분에 대해서 불만을 표하셨다;;. 
분만 병원 정하는건 임산부인 내 몫인줄로만 알고있는데, 이 병원에선 그게 아닌것 같다;(밖에 계시던 간호사분들도 분만을 왜 여기서 안 하는건지 속삭이시는걸 들었다)</t>
  </si>
  <si>
    <t>2022.11.22</t>
  </si>
  <si>
    <t>질소독(질스케일링)</t>
  </si>
  <si>
    <t>정소은</t>
  </si>
  <si>
    <t>대기가 엄청 길어서 그렇지 ㅠㅠㅠㅠㅠ
진료는 항상 만족합니다...
정소은 원장님께 13년 질염 방광염 시작 이후로 거의 질염 방광염으로 수년간 진료 받는데.. 스트레스 받고 잘 못자고 몸 피곤하니 계속 재발이네요 ㅠㅠ
대기하는 것만 너무 스트레스요 ㅠㅠㅠ
질염증상이 심해 예약없이 가게 되면 오전이든 오후든 1시간 기다리는게 임산부 아니어도 너무 힘듦 ㅠㅠ</t>
  </si>
  <si>
    <t>2022.4.19</t>
  </si>
  <si>
    <t>최근 너무 무리했더니 질염이 바로 생겨서 방문했어요
이미 상태가 많이 악화된 채로 갔는데
선생님 정말 친절하시고 설명도 잘해주시고 치료도 진짜 잘해주셨어요
친구들 사이에서 산부인과 단골이라 할 정도로 자주 방문하는데요
박선영 원장님 진짜 너무너무 잘해주시는 거 같아요
균검사, 소독 했고 과잉진료도 없고
보통 이정도면 항생제부터 엄청 처방해주시는데
항진균제 알약 하나랑 항진균제 크림만 처방 받고 화요일에 다시 방문하기로 했습니다
병원 많이 다니는데 귀찮아서 리뷰 안쓰다가
여기는 리뷰 꼭 남겨드리고 싶어서 써요
저한테는 교통이 조금 불편해서 택시타고 가긴 했는데
앞으로 여기 다닐 생각이에요
하지만 대기시간은 매우매우 길답니다
10시 오픈이라 9시 50분에 갔는데 한시간 정도 기다려서 진료받았어요
다른 분들은 모르지만 박선영 원장님 매우 추천합니다</t>
  </si>
  <si>
    <t>2022.6.29</t>
  </si>
  <si>
    <t>공릉에서 제일 큰 병원이라서 생각보다 대기는 많이길었습니다
산부인과 야간진료하는곳이 얼마없어서 그냥 방문했는데
원래 남자의사선생님은 세심하게 치료를 해주시는데 생각보다 많이 거칠게 다루셔서 깜짝놀랬습니다</t>
  </si>
  <si>
    <t>2022.6.22</t>
  </si>
  <si>
    <t>염증, 질소독(질스케일링)</t>
  </si>
  <si>
    <t>아기낳고 1년만에 재검진 받으러갔습니다 제왕절개 흉터도 다시 봐주시고 친절한말투로 잘 애기해주셔서 역시나 마음이놓였습니다 남자분들이 더 꼼꼼하게봐주신다는게  맞는 애기인거같아요 이번년 검진도 선생님한테 가야겠어요</t>
  </si>
  <si>
    <t>2022.6.4</t>
  </si>
  <si>
    <t>방광염</t>
  </si>
  <si>
    <t>방광염이 생겨서 자꾸해서 산부인과에 진료를 보러갔습니다
친절하게 이것저것 물어보는거에 대해 이야기해주시고 그거에 대해 약처방을 해주셔서 먹었던걸로 기억합니다. 한동안은 방광염이 괜찮아졌어요</t>
  </si>
  <si>
    <t>2022.3.10</t>
  </si>
  <si>
    <t>질염, 질소독(질스케일링)</t>
  </si>
  <si>
    <t>질염 때문에 방문하게되었었어요
와.. 근데 원장님께서 굴욕의자에서 시야 확보를 하기 위해서
고정시키는 장치 ? 가 있는데 진짜 너무 크게 벌리고 고정시켜서
너무너무 아팠네요ㅠㅠㅠ
같은 여자면 알텐데ㅠㅠㅠ
균검사 받고 다시 진료 받으러 가야하는데 무서워요ㅠ
다른 원장님께 받으려구요ㅠ
일주일 뒤 분비물 여전히 많이 나와서 다시 치료하러 가요ㅠ</t>
  </si>
  <si>
    <t>2022.3.17</t>
  </si>
  <si>
    <t>십년전부터 다니는병원인데  개인적으로 다른선생님들보다 조수훈원장님 진짜친절하시고 설명도잘해주시고 너무좋습니다 이사가서 멀리살지만 친정올때 꼭 여기가서 진료볼일있음 보고있어요  간호사분들도친절하시고 만족스러운곳이에요</t>
  </si>
  <si>
    <t>2022.4.12</t>
  </si>
  <si>
    <t>맘카페에서는 남자샘 중에 친절한 샘을 추천해주셨는데, 대기짧은 정소은선생님께 진료를 받았습니다. 선생님 스타일이 그렇게 친절하지는 않으나 정확하게 설명을 잘해주셔서 오히려 안심되게 만드는 스타일인것 같습니다. 아이를 가지고 나서 먹었던 약 때문에 많이 걱정했는데 선생님이 아기에게 영향갈 일 없다고 얘기해주셔서 얼마나 안심이 되었는지 모르겠습니다... 출산까지 이어지지는 않았지만 초음파, 진료 모두 맘에 들었습니다.</t>
  </si>
  <si>
    <t>2021.12.11</t>
  </si>
  <si>
    <t>질경검사, 내진</t>
  </si>
  <si>
    <t xml:space="preserve">직원들이 막 친절하진 않아요 바빠서 그런거라 적당히 이해할 수 있는 수준입니다 선생님은 좋아요 다른 선생님들께도 진료 받아봤는데 전 개인적으로 조수훈선생님이랑 상담하는 스타일이 잘 맞았어요
</t>
  </si>
  <si>
    <t>2022.3.29</t>
  </si>
  <si>
    <t>큰 병원이라고 하고 워낙 노원구에서는 다들 자주 가시는 병원이라 갔었는데 여자 의사 선생님 상당히 불친절하셔서 유독 기억에 남습니다. 여태 가본 어떠한 병원 의사 선생님보다 불친절 하셨어서 도대체 로컬의원에서 이런 선생님도 계실 수 있는지 의아해했네요. 재방문 의사 절대 없고 집 가까워도 다시 갈 생각 전혀없습니다. 비방할 목적이 아닌 저처럼 기분 상할 다른 피해자분들이 안 계시길 바라는 마음으로 리뷰를 남깁니다.</t>
  </si>
  <si>
    <t>2022.3.28</t>
  </si>
  <si>
    <t>산부인과 잘 안가다가 근처에 큰병원이라 가게되었는데
친절하고 야간진료까지 있어서 너무 좋아요
전문적이여서 증상 듣고 바로 검사해주셨고
약처방해주셔서  다 개선되었네요
다시 방문 예정입니다</t>
  </si>
  <si>
    <t>2022.1.27</t>
  </si>
  <si>
    <t>카일리나(루프)</t>
  </si>
  <si>
    <t>카일리나 시술받았는데 시술 금방 끝내주셨어요 설명 잘 해주시고 친절하셔서 좋았어요 재방문 의사 무조건 있구요 대기 환자 많고 예약환자 많아서 예약 하셔도 항상 대기 있어요 이점 알고 시간 넉넉히 잡고 가세요</t>
  </si>
  <si>
    <t>2022.3.4</t>
  </si>
  <si>
    <t>항상 친절하셔서 이사를 했지만 꾸준히 다니고 있습니다.
꼼꼼하고 친절하시게 상담해주시고 진료할때도 아프지않게 해주셔서 여자 의사선생님들한테 진료 볼때보다 차라리 안아퍼서 좋습니다.
대기가 있긴하지만 병원 시설도 워낙 깨끗하고 무엇보다 의사선생님이 좋으셔서 만족하고 다닙니다.</t>
  </si>
  <si>
    <t>정소은 원장님은 항상 웃는 얼굴로 편하게 대해주셔서 가면 항상 마음이 놓입니다. 이곳은 자궁암.유방암 검사 기간이 되면 주기적으로 가는 곳입니다. 지하철 공릉역 바로 앞에 있어서 가기도 편리합니다.</t>
  </si>
  <si>
    <t>2022.3.3</t>
  </si>
  <si>
    <t>질초음파, 자궁경부암 검사</t>
  </si>
  <si>
    <t>동네에서 제일 큰 산부인과고 여의사 선생님이 있어서 방문하게 됬습니다.
생리불순으로 여러가지 검사 후 피임약 6개월정도 복용하고 지금은 완전히 규칙적이진 않아도 많이 개선된 상태입니다.</t>
  </si>
  <si>
    <t>2021.12.21</t>
  </si>
  <si>
    <t>저 첫쨔 둘째 여기 원장님 다 출산했습니다. 원장님 말씀 조곤조곤 천천히 상담해주시고 제가 걱정되서 자주 많은 질문을 하였는데도 친절히 대댑해는지는 점이 넘 좋아 주변분들한테도 추천하고 했습니다</t>
  </si>
  <si>
    <t>2022.2.8</t>
  </si>
  <si>
    <t>유방 촬영 필름 수령</t>
  </si>
  <si>
    <t>갑자기 증상이 보여서 긴가민가해서 갔는데요.
예약 비셨다고 바로 봐주셔서 너무 다행이었어요.
큰 아이도 여기서 낳았는데
이번에도 잘 봐주셔서
저 좀 더 오래 살게 되었네요.
감사드려요…</t>
  </si>
  <si>
    <t>2022.1.18</t>
  </si>
  <si>
    <t>질염으로 방문했습니다
얘기 잘 들어주시고 초음파 확인한다음에 상담 이어서 진행했습니다!
약이랑 질염에 효과적인 제품들도 추천받아서 처방받아갔고 이주일동안끙끙앓았는데 일주일만에 완치됐어요ㅠㅠ
+ 초음파받고 질정/질세척액/약 이 좀 비싸서 가격대는나갑니다ㅜㅠ</t>
  </si>
  <si>
    <t>2022.9.30</t>
  </si>
  <si>
    <t>단순 염증진료로 병원에 방문했습니다.
전화로 진료예약하고 방문시 바로 진료 받았어요.
접수데스크는 친절한편이고,
선생님이랑 간호사쌤은 좀 냉랭하신편인데 특별히 불편한 부분은 없었어요. 약 처방해주시고 연고치료 해주셨습니다.</t>
  </si>
  <si>
    <t>2021.11.17</t>
  </si>
  <si>
    <t>출산 후 자궁이 괜찮은지 확인해보려 자궁초음파(질초음파) 받으러 다녀왔어요. 출산도 이 병원 구미경 선생님께 했어서 방문했습니다. 자궁초음파 봐주시며 설명해주시고 안면이 있어서인지 더 친절하게 이야기해주셔서 좋았어요. 산모들은 역시나 병원에 많았네요~ 미리 예약하고 가시면 좋을 것 같아요.</t>
  </si>
  <si>
    <t>생리통</t>
  </si>
  <si>
    <t>사람이 많은 병원이라 예약 없이는 갈 수 없는 병원입니다~
링겔 맞으러 치료실같은데에 침상에 누워있었는데 주사바늘이 너무 아파서 콜을했지만 기다려도 오지 않았습니다. 3번째에 오신듯  ㅠㅠ
하지만 병원 의사 간호사쌤들은 다 넘 친절했고요, 노후된 침상이나 주변 의료기기들이 보였습니다. 쇳물 흐른흔적들이요.
어느 곳이나 노후는  되는것이지만, 속히 리모델링 되면 좋겠습니다^^</t>
  </si>
  <si>
    <t>증상과 치료에 대해서는 객관적으로 설명을 잘해주시긴 하셨지만, 친절함을 느끼기는 어려웠습니다.  간단한 수술까지 이어진 진료를 받았는데 진행의 흐름이 원할해서 좋았습니다. 소개받고간 곳인데 일부러 찾아오시는 손님들도많은 병원입니다.</t>
  </si>
  <si>
    <t>2021.11.15</t>
  </si>
  <si>
    <t>태릉에서 가장 큰 산부인과에요
매년 초음파해야해서 정기적으로 산부인과를 갑니다.
집근처를 우선으로 가구요~
크긴했지만 대기가 길고, 그렇게 친절한지는 모르겠어요ㅜㅜ
그냥 집근처면 가겠지만 다른지역에있다면 굳이?</t>
  </si>
  <si>
    <t>2021.9.29</t>
  </si>
  <si>
    <t>분만(출산)</t>
  </si>
  <si>
    <t>임신7주부터 출산까지 쭈욱 이 병원에서 진료받았어요 동네에 있는 병원치고는 꽤 규모가 커요~ 그래서 붐비는 시간은 웨이팅이 1시간 가까이 되었어요. 주차장은 좁은 편이라 대중교통 추천합니다. 하지만 병원서비스는 괜찮았어요</t>
  </si>
  <si>
    <t>2021.10.26</t>
  </si>
  <si>
    <t>소변검사, 항생제주사</t>
  </si>
  <si>
    <t>제 증상을 먼저 서치해보고 병명을 알아내고 접수해서 단계가 좀 더 수월했던것 같아요
뭔지 몰랐으면 의사쌤 면담-&gt;소변검사-&gt;다시 의사쌤 면담-&gt;주사
였을텐데 일단 소변검사부터 시작해서 차례되었을땐 시간이 그렇게 걸리지 않았어요
(방광염이신분들 참고하세요ㅜㅜ)
주말에가서 대기시간이 1시간30분 정도 걸렸구요 (당직의사분이 1명 계셔서)
그래도 처방받은 주사랑 먹는약으로 잘 회복했습니다!</t>
  </si>
  <si>
    <t>2021.10.15</t>
  </si>
  <si>
    <t>생리불순으로 방문했는데 주말이라 그런지 사람도 정말 많고 소변 받은거 들고 어디로가야 하는지 한참 돌아다니고 그랬네요 ; 진료는 그냥저냥 무난하게 끝났는데 갑자기 무슨 주사 맞았냐고 맞고 가라고 그래서 얼결에 예방접종 같은 것도 하고 왔어요 (알고보니 안 맞아도 되는거...) 그 비용이 더 나왔네요</t>
  </si>
  <si>
    <t>2021.9.23</t>
  </si>
  <si>
    <t>자궁경부암 검사를 위해 방문했는데 의사분은 좀 무뚝뚝하시지만 진료는 잘 봐주셨어요~ 조금 더 친절하시면 좋을것 같아요~ 유명해서 그런지 사람도 많았고 조금 정신없었네요~ 나쁘진 않았어요</t>
  </si>
  <si>
    <t>2021.6.22</t>
  </si>
  <si>
    <t>질초음파, 질소독(질스케일링)</t>
  </si>
  <si>
    <t>근처에 산부인과가 여기밖에 없어서 꽤 자주 다녔어요.
질염, 다낭성, 생리통 등등으로 진료받았는데, 비싼건 둘째치고 다닐때마다 모멸감이 많이 들었어요.
선생님께서 질문 하나만 해도 표정 안좋게 변하시고, 비꼬는 말투에 너무 속상했어요. 차마 말로 다 할수가없네요..
게다가 검사 받은줄도 몰랐는데 검사했으니 몇만원추가 이런식이라 정말 당황했었던 기억이 나요.
지금은 시간이 많이 지났지만 선생님 얼굴도 딱 기억날정도로 불쾌했던 기억이에요..</t>
  </si>
  <si>
    <t>2021.6.17</t>
  </si>
  <si>
    <t>사후피임약(응급피임)</t>
  </si>
  <si>
    <t>공릉역이랑 가까워서 가기 좋아요
그리고 일요일 진료도 해서 혹시라도 일요일에 가야할 일이 생긴다면 갈 수 있어서 그게 좋구요
대신 한시까지만 진료하니 늦게 가면은 안되더라구요
친절했어요</t>
  </si>
  <si>
    <t>2021.8.11</t>
  </si>
  <si>
    <t>정소은, 구미경 원장님께 몇년간 진료받았는데 둘다 친절하세요
다만많이 기다려야한다는 점이 제일 슬픕니다...
직장인들은 가기 더 어렵기도하구요..
항상 면역력이 떨어질때마다 질염을 달고살았는데, 약먹고 검사하게되네요.. 반복적인 질환이라 크게 불만없습니다. 원장님들께서 응급분만때문에 가끔 진료가 훅 밀릴수있다는 점..!</t>
  </si>
  <si>
    <t>2021.7.28</t>
  </si>
  <si>
    <t>두 아이 다 퀸스메디 소아과에서 출산 했어요
그 후 부인과 질환이 생길때마다 동네라서 가깝고 믿음이 가서 문제 있을시 내원합니다
소아과랑 같이 있어 잘 다니고 있어요
친절하고 깨끗합니다</t>
  </si>
  <si>
    <t>2021.5.14</t>
  </si>
  <si>
    <t>질초음파, 호르몬검사(산부인과/비뇨기과)</t>
  </si>
  <si>
    <t>박선영 원장님 친절하시고 자세한 설명 좋아요 이윤영 원장님때는 성의없게 진료봐주셨는데 여자의사선생님이라 더 꼼꼼히
봐주시네요
피검사도 아프지않게 임상병리사분이 잘해주셨어요 감사합니다</t>
  </si>
  <si>
    <t>2021.5.12</t>
  </si>
  <si>
    <t>진짜 최악 
지난번 내원에도 초기임신인데 테스터기가 진해지지않아 불안해서 갔더니 대뜸 지금봐도 뭐 나올거같냐며 이게무슨 임신이냐며 테스터기
보여줬더니 비웃음 임신은 맞으나 극초기+화학적 유산 진행중이여서 테스터기 연하게나옴
불친절이상으로 환자를대함 진료보기 싫은듯  의사랑 얘기하고 나와서 남편붙잡고 눈물쏟음 난 간절해서 간건데 의사까지 저러니 이 상황이 정말 싫었음 그러면서 초음파 보면서 자궁에 혹있네? 그러고 끝 혹이있으면 얼마나 크고 어떻게 관리해야할지 알려줘야하지않나요 안알려줘서 나와서 같이진료봐준 간호사한테 물어보니 일단 오늘 그것땜에 오신거 아니니까... 아니 혹이 있음 그것때문에 온게 아니여도 상황설명을 해줘야죠!!!!!
그이후 또 산부인과를
갈일있는데 일끝나고 야간진료밖에 갈 수 없어서 어쩔 수 없이 또 그의사 진료를 봄 
밑에가 아파서 왔다고 데스크에서 접수하고 들어가니 저의사 또 대뜸 소독해줘요 ? 검사해줘요??
아니 상태도 안보고 소독할지 검사할지 환자가 결정하나요????
말투 인성 진짜 최악의 의사 
앞에서 싸우고 싶었지만 참고왔음
진료 보는데도 어찌나 막 쑤셔대는지...
진료보기싫으신듯 이병원 다른
여자의사
진료볼때는 괜찮았습니다. 이병원에
대한 불만이아니라 저 의사에 대한 불만입니다.
진짜 의사의
사명감이라고는 찾아볼 수 없는 사람</t>
  </si>
  <si>
    <t>2021.7.13</t>
  </si>
  <si>
    <t>선생님의 첫인상은 차가운느낌이였지만
시간이 지날수록 너무 친절하시고 마음이 따뜻한 분이셨습니다.
출산까지 선생님께 믿고 맡길수있었습니다
둘째 출산도 구미경선생님과 함께할예정입니다.
간호사분들도 친절해요</t>
  </si>
  <si>
    <t>2021.4.15</t>
  </si>
  <si>
    <t>산생님도 친절하시고, 진료도 안 아프게 잘 해주세요. 목소리가 좋으셔서 그런지.. 살명을 잘 해주셔 그런지 안심이 되는 선생님이세요.</t>
  </si>
  <si>
    <t>2021.6.15</t>
  </si>
  <si>
    <t>다낭성난소증후군</t>
  </si>
  <si>
    <t>청결은 좋은데 솔직히 임산부 이외에 산부인과 진료를 잘 보는지는 모르겠어요. 제일 처음에 다낭성 난소증후군으로 방문했는데 초반에 다낭성이라고 제대로 말 안해줘서 치료 못하고 뭔지도 모르고있다가 제가 인터넷으로 찾아보고 알았어요. 그러고 나서 대학병원으로 바꿨습니다.2002</t>
  </si>
  <si>
    <t>2021.5.13</t>
  </si>
  <si>
    <t>의사분하고 옆에 계신 분이 진료분위기가 좀 딱딱해요
처음 가서 검사받았던 병원이라 또 방문하였지만 
의학관련 용어를 모르는 사람이라면 설명을 이해하기 힘들어요
자궁 통증이 지속될시 정기검진받으라규 하셨어요</t>
  </si>
  <si>
    <t>지인추천으로 다녀왔어요 사람이 많고 대기시간이 길어요.
자궁쪽 통증으로 검진차 방문하였고 소독및  약처방받고나왔어요
설명이부족해서 좀 아쉬워요 
좀더 자세하고 친절하게 설명해주시면 좋겠습니다.</t>
  </si>
  <si>
    <t>소아과랑 같이하는 병원이라 사람이 많아요.
대기가 너무 길고 정신 없어요.
 지인이 다니는 병원이라 갔으나, 집이멀어 재방문은 잘 못할거같아요.
어디가 안좋은지 자세히 설명해주시면 좋겠는데 설명은 좀 부족해요   
소독하고 약처방 3일치받았아요</t>
  </si>
  <si>
    <t>2021.6.8</t>
  </si>
  <si>
    <t>원래 진료받던 의사분이 안계셔서 다른 분께 진료받았어요 친절하시고 자세히 설명해주셔서 좋았어요 항상 갈때마다 친절한 곳인 것 같아요 다음에도 또 갈 의향이 많이 있습니다 기다리는 시간이 조금 길었지만요</t>
  </si>
  <si>
    <t>2021.6.7</t>
  </si>
  <si>
    <t>자궁초음파와 암 검진 하러다녀왔습니다 지인 추천으로 다니고 있는데 간호사분들과 의사분들은 친절하지는 않으세요 그래도 지인의 적극추천으로 지인 믿고 1년에 한번씩 가서 검진 받고 있습니다</t>
  </si>
  <si>
    <t>2021.6.3</t>
  </si>
  <si>
    <t>예약을 하고 가도 대기가 정말 길어요. 근처에 마땅히 갈만한 산부인과가 없어서 여기로 가는데 괜찮은 곳 있으면 바꾸고 싶을 정도로 대기가 너무 길어요. 의사선생님은 친절하신 편이에요.</t>
  </si>
  <si>
    <t>2021.6.1</t>
  </si>
  <si>
    <t>우선 환자가 너무 많아서 대기시간이 엄청 길고 임산부들이 앉아서 기다릴 공간이 여유롭지 않아서 진료보기 전부터 좀 힘들었어요. 그리고 주차공간도 협조해서 조금 개선이 필요할거 같아요.</t>
  </si>
  <si>
    <t>2021.5.28</t>
  </si>
  <si>
    <t>복부초음파</t>
  </si>
  <si>
    <t>임신으로 인한 정기검진 이었습니다. 초음파로 아기 상태 확인했고 궁금한 사항에 답변해주십니다. 진료시간은 5분 내외 입니다. 퇴근후 급하게 가는데 7시 이후 야간진료도 항상 3~4명 대기가 있는 편입니다.</t>
  </si>
  <si>
    <t>생리 불순으로 방문했는데 설명도 꼼꼼히 잘해주시고 정말 친절하세요~ 여자원장님이라 불편함도 없었고 모르는 부분에 대해서 직접 쉽게 설명해주셔서 좋았어요 위치도 좋고 추천합니다~^^</t>
  </si>
  <si>
    <t>2021.5.27</t>
  </si>
  <si>
    <t>친절하시고 꼼꼼했어요
담당원장님 이안계셔서 평좋은 선생님께
받고왔는데 역시 소문대로 꼼꼼하시고 잘해주셨어요
대기시간은 좀 길지만
다들 추천하는데는 이유가있는것같습니다
여기서 진료 출산 너무잘했어요</t>
  </si>
  <si>
    <t>2021.5.25</t>
  </si>
  <si>
    <t>자궁내 혹 수술</t>
  </si>
  <si>
    <t>생리가 너무 불규칙적이라 회사근처 산부인과에서 초음파검사를 받았는데 자궁내 혹이 있다해서 동네근처인 퀸스메디를 발문했어요. 동네근처에 제일 유명한 산부인과고 진료받았던 선생님은 특히 친절하고 진료잘보시기로 유명해서 산부인과 진료임에도 불구하고 남자분께 상담받았어요. 자궁 내 혹이 10cm이상 커져서 수술을 받기로 하고 걱정이 많이 됐지만 불편함없이 수술 잘 하고 경과도 아주 좋았던 기억이 있습니다</t>
  </si>
  <si>
    <t>2020.12.29</t>
  </si>
  <si>
    <t>산부인과 검진</t>
  </si>
  <si>
    <t>한줄평: 조금 비싼 감이 있으나 산부인과에는 사람이 많다.
하복부 통증으로 내원했었는데요.. 설명이 빈약함을 느꼈어요.. 그냥 아프다니까 초음파 해주고 아무것도 없어서 질소독 해주고 끝나서 좀 띠용 했습니다... 약처방 해주신 것도 나중에 보니까 더 좋은 신약이 있는데 굳이 효과 떨어지는 구약을 처방해주신 이유가 뭔가요..? ㅠㅠ 다른 약사님이 보시고 신약 있는데 굳이 예전꺼 처방해주셨냐고 하시네요..
병원리뷰: 
금액이 좀 비싸다고 느꼈어요. 건강보험 적용된 것까지 포함해서 15만원 나왔는데 원래 이런가요..? 아무리 실비 적용된다지만 그때 초음파검사하고 질소독 하고 끝이었는데.... 다른 산부인과에서 동일 증상 호소했는데 한 곳은 32000원(초음파 했음) 다른 한 곳은5000원(초음파 안함) 나왔는데 여기는 72000원 이네요... 거품 너무 심한거 아닌가요..?</t>
  </si>
  <si>
    <t>2021.5.22</t>
  </si>
  <si>
    <t>항상 친절하신 원장님이에요
타병원 검사 후 정밀검사 받으러 갔는데 조수훈 원장님이 친절하고 꼼꼼하게 설명 해주셔서 잘 이해되고 안심이 되었네요 이후 또 방문한다면 조수훈 원장님께 또 갈 예정입니다</t>
  </si>
  <si>
    <t>임신출산으로 알게된 병원이였습니다
대표원장님이 유명하셔서 추천받아 방문하였어요
접수 간호사분들 의사선생님 전부 친절하셨어요
검진때마다 친절하게 설명도잘해주셨고
제일중요한 출산때! 너무 아이를 잘낳을수있게 도와주셔서
이병원을 선택하길잘했다고 느꼈습니다!
다음에또 출산을하게된다면 여기로 다시 다닐거예요~</t>
  </si>
  <si>
    <t>2021.4.16</t>
  </si>
  <si>
    <t>자궁경부암 검사, 질초음파, 자궁경검사</t>
  </si>
  <si>
    <t>정기검진으로 예약하고 갔지만 대기시간이 꽤 길었어요.
원장님 간결하게 설명 잘해주셨지만 뭔가 불편한? 어려운 분위기였습니다.</t>
  </si>
  <si>
    <t>부정출혈 증상으로 원장님께 진찰받았는데요. 초음파로 확인해주시고 치료방향 등 자세히 설명해주셨어요.</t>
  </si>
  <si>
    <t>2021.5.15</t>
  </si>
  <si>
    <t>생리는 주기적으로 하는데 초반 며칠씩 생리통이 있고, 턱이나 배꼽 아래쪽, 다리에 털이 굵게 나는 것이나 피부 트러블이 (성인여드름x) 오돌토돌하게 계속 있었어요. 다낭성 난소 증후군은 아닌지 호르몬 검사 했구요, 여성호르몬의 균형이 안맞다는 결과가 나와서 몇달간 야즈정 처방받았습니다.
산모 위주의 병원이라 그런지 몇달치 약 다 먹고 방문했는데 선생님 얼굴도 못보고 약만 더 받아온 적이 있네요; 부작용이 없는 약이라고 하셨지만 아무래도 불안해서 다른 병원에 갔는데, 생리 문제 없으면 약먹을 필요 없다는 소견 받고(다른 병원 간 곳에선 별도의 검사 없이 구두로 진료보고, 비용청구도 없었음) 그뒤로 야즈정은 끊었습니다.
여성호르몬 균형이 안맞는 경우 조기폐경이 올수도 있다는 박선생님의 소견으로 야즈정 복용했었고, 먹는동안은 생리통도 없고 굵은털도 안나고 피부도 좋았어요~</t>
  </si>
  <si>
    <t>2021.5.3</t>
  </si>
  <si>
    <t>아무래도 유명한 병원이라 사람이 많아 대기가 길어지는 불편함은 있지만, 선생님들이 다 잘 봐주시는 것 같네용</t>
  </si>
  <si>
    <t>2021.4.29</t>
  </si>
  <si>
    <t>자궁~질 쪽 통증으로 방문했었습니다.
뭐에 화가 났나 싶으실 만큼 진료 내내 말을 자르십니다. 
한번에 원하는 대답 못하면 제 말이 끝나기도 전에 본인 말만 반복하시구요.
지금 당장 통증 있는거 아니면 어차피 안보인다며 촘파를 안보려고 하시더라구요.
그래도 온 김에 한번 봐달라고 부탁드려서 초음파 봤습니다.
초음파기기도 사전에 아무런 말도 없이 훅 집어 넣으셔서 엄청 놀랐고 처음으로 초음파 보면서 통증 느꼈습니다.
그것보라며 아무것도 없이 깨끗하다고 하시더라구요.
생리 끝났다고 판단한 직후 간거였고 전날 생리 끝났다고 말씀도 드렸는데 촘파보면서 피 묻었다며 짜증을...
너무 경황 없고 화나더라구요. 돈내고 진료 보는데도 환자가 을 중 을인 느낌. 다신 안갈 것 같아요.</t>
  </si>
  <si>
    <t>생리주기 변화로 초음파 검사후 의사선생님 소견을 들었습니다. 
대기 시간이 길지 않았고 친절한 진료였습니다</t>
  </si>
  <si>
    <t>2021.1.21</t>
  </si>
  <si>
    <t>한줄평: 조수훈원장님은 추천
초음파로 보시면서 자궁 피고임이나 제자리 찾아갔는지 알려주셨다. 그리고 아기는 잘 크고 있는지, 수술부위 불편하지 않는지 등 기타문진이 있었고 궁금점에 대해 잘 알려주셨다
병원리뷰: 
유명한 만큼 바빠 데스크 안내는 퉁명스러운 편이다. 그리고 여름철이었는데도 병원 내부가 많이 더워 사람들이 부채질을 하고 있는 수준이었다. 병원비도 비싼편같다.</t>
  </si>
  <si>
    <t>2021.3.9</t>
  </si>
  <si>
    <t>초음파</t>
  </si>
  <si>
    <t>한줄평: 출산을 하기위해 가까운 병원 및 출산가능한 병원
친절하기 보다는 쿨한 편? 인거 같아요 병원 전체적으로~
첫 임신 하고부터 막달까지 쭉 다니는데 아쉬운거는 초음파영상이 짧게 찍어주고 사진이 늘 2~3장 밖에 없어서 아쉬워요
병원리뷰: 
병원이 거의 20년 다 되어가는거 같아요 그래서 엄청 청결하고 깨끗하기 보다는 그저그래요~ 직원들은 다 친절하십니다.
예약을 해도 대기가 길어요. 금액은 타 병원에 비해 중상?정도 금액인 것 같아요!</t>
  </si>
  <si>
    <t>2020.11.12</t>
  </si>
  <si>
    <t>한줄평: 응급 상황에서 차분한 대응
다시는 겪고 싶지 않은 상황에서, 사후피임약을 처방 받으러 방문했습니다. 의사 선생님이 차분하게 안내해주셔서 심리적으로 안정을 되찾았습니다. 안내해주신대로 약 처방 받고 잘 해결되었습니다.
병원리뷰: 
의사 선생님 뿐만 아니라 직원 분들도 상황을 듣고 차분하게 대응해주셔서 마음을 잘 가라앉힐 수 있었습니다. 덕분에 그때 상황이 큰 트라우마로 남지 않게 되었습니다.</t>
  </si>
  <si>
    <t>2021.2.18</t>
  </si>
  <si>
    <t>질염검사</t>
  </si>
  <si>
    <t>한줄평: 여기만 가려구요
카운터에서 남자선생님 여자선생님 고를 수 있는데 상관없다 말하면 더 빨리 진료볼 수 있어요. 남자선생님께 진료봤는데 불편한것 하나 없이 친절하고 설멸 많이해주셨습니다.
병원리뷰: 
주변에서 유명한 산부인과라 그런지 기본 진료 대기가 30분은 있는 것 같으니 참고해서 가셔요.. 병원자체는 깔끔하고 조용합니다!
금액은 다른데를 안가봐서 모르겠지만 추가검사 강요는 없습니다</t>
  </si>
  <si>
    <t>2020.12.17</t>
  </si>
  <si>
    <t>질초음파, 자궁경부암 검사, 자궁경검사, 성병검사, 염증주사</t>
  </si>
  <si>
    <t>한줄평: 대기시간은 길지만 항상 만족합니다
다른 곳은 너무 아프게 하거나 너무 잔소리 많이해서 싫은데
정소운 원장님은 그냥 딱 할것만 해주셔서 좋습니다.
또 초음파는 권해주셔서 할까말까 엄청 망설였는데
초음파로 기형종이 있던걸 발견해서 바로 큰 병원으로 보내주셨숩니다.
잘 회복해서 너무 감사하게 생각하고있습니다
병원리뷰: 
사람이 정말.. 많습니다..
매번 한시간 이상씩은 기다렸어요
또 진료비 영수증을 떼달라고하자 카운터에 계신분 중 한분이 조금 짜증냈었습다ㅠㅠㅠ
그렇지만 병원 시설이나 진료봐주시고 질염검사는 정말 추천합니다.
다른 곳 가면 무슨 균이있는지 말도 안해주고 그냥 소염제만 계속 주는데 이곳은 여러 균이 있으면 한 균 치료 끝내고 다른 균 치료하는 식으로 해서 다른 곳보다는 조금 비싸지만 짧게 다녔습이다. 오히려 돈이 덜 나왔습니다.</t>
  </si>
  <si>
    <t>2021.1.12</t>
  </si>
  <si>
    <t>수축검사</t>
  </si>
  <si>
    <t>한줄평: 집앞 산부인과 두고 조금 멀리 가는 이유가 있지요
담당의는 정소은원장님이신데 휴진일이라 구미경원장님께 진료 받았어요
설명도 자세히 잘 해주시고 편안하게 잘 봐주셨어요~^^
초음파 보면서도 하나하나 설명해주시고 좋았어요
병원리뷰: 
간호사분들 대부분 다 친절하셔요
병원이 새거는 아니지만 그래도 청결한 편이예요
아무래도 산부인과는 예약 안하고 갑자기 가면 대기 시간이 길지요ㅜㅜ 한시간 가까이 대기한 것 같아요~~</t>
  </si>
  <si>
    <t>2020.8.26</t>
  </si>
  <si>
    <t>한줄평: 보통입니다
선생님에게 여러번 진료 봐왔지만 솔직히 친절한 (? 편은 아니세요 근데 그렇다고 불친절하신 것도 아니에요 불필요한 말씀을 안하시는 편인 것 같아요 설명을 상세하게 해주시진 않아요 그래서인지 진료도 금방 끝납니다 선생님이 처방해주신대로 해서 잘 완치됐어요!
병원리뷰: 
데스크에 계신분들 딱히 친절하진 않은 것 같아요. 사람이 정말 많아서 예약안하면 기본 20분은 대기해야 합니다. 시설은 깨끗한 편인 것 같아요.</t>
  </si>
  <si>
    <t>2020.8.19</t>
  </si>
  <si>
    <t>한줄평: 시설이 세련되진 않았지만 따뜻한 느낌입니다!
평이 좋아서 퀸스메디로 정하고 첫 진료 갔어요!
선생님 부드럽고 친절하세요~
많은 설명을 해주시진 않지만 필요한 이야기만 해주시는 것 같아요. 궁금한거 물어보면 친절히 이야기해주십니다.
병원리뷰: 
산부인과 대기 긴건 어디나 다 그럴 듯 하고여.
간호사분들도 다 친절하셨어요~
전문 병원이어서 사람도 많고 하지만
앉을 자리도 충분하고 괜찮았어요
주차는 자리가 좀 부족해서 불편해요</t>
  </si>
  <si>
    <t>2021.5.4</t>
  </si>
  <si>
    <t>치료비</t>
  </si>
  <si>
    <t>대음순 쪽에 아주 작은 종기 비슷한 것이 잡혀서 내원했습니다. 처음엔 헤르페스인 줄 알았는데 알고 보니 단순 모낭염이었고 제거 시술을 받았습니다. 의사선생님께서 크게 걱정 안 해도 된다고 친절하게 말씀해주시며 치료 잘 해주셨습니다. 시술 후에는 항생제와 세균감염을 막아주는 연고를 처방받았고 그 이후로도 내원할 때마다 상처가 잘 아물고 있는지 선생님이 잘 봐주셨습니다.
대기시간은 다소 있었지만 그래도 치료를 잘 해주셔서 계속 재방문하고 싶은 병원입니다.</t>
  </si>
  <si>
    <t>생리주기가 늦어져 정확한 원인을 알기 위해 자궁초음파 진료를 받았었습니다. 초음파 영상을 보며 환자가 이해하기 쉽게 잘 설명해주셨던 것이 기억에 남았습니다. 남자의사선생님이어도 부담없이 진료를 받을 수 있었습니다.
병원 위생상태도 나쁘지 않고 직원 분들도 친절했습니다. 주변에 산부인과가 없어서 그런지 이곳에 손님이 많이 몰려 대기시간이 좀 길었습니다! 참고하면 좋을 듯 합니다.</t>
  </si>
  <si>
    <t>2020.7.31</t>
  </si>
  <si>
    <t>초음파촬영</t>
  </si>
  <si>
    <t>한줄평: 집근처라서 가는곳
성격 무뚝뚝하시고 거친손길이세요ㅠ
질염생겨서 방문하면 맨날 초음파부터 하자시는데
제가 증상을 말하려고해도 말을 자꾸 자르시고요^^.. 초음파할때마다 아파서 진심 매번
숨을 헉 참게돼요 다른 원장님은 친절한대신에
예약을해도 대기가 너무 길대서 항상 이선생님한테
받는데 정말... 하고나면 너무 아파요 ㅠ
그래도 그냥 집근처고 빨리빨리 봐주셔서 대기가 그나마 적어서 가요...산부인과 특히 질염은 선생님 따라 차이가 별로없는거같아서 걍 다닐만합니다...
병원리뷰: 
병원 엄청 정신없이바빠요 사람이 항상많고 직원이 친절한것도 모르겠어요 바쁘다보니 뭘 물어봐도 눈을 마주치고 알려주지않고 대답하셔요 근처에 큰 산부인과가 여기밖에없어서 걍 그러려니하고 매번가는중입니다</t>
  </si>
  <si>
    <t>2020.7.28</t>
  </si>
  <si>
    <t>월경불순</t>
  </si>
  <si>
    <t>동네에 산부인과가 많아서 어디갈지 고민하다가 소문듣고 갔어요. 생리지연이랑 자궁경부암 검사로 방문 했었는데 꼼꼼하게 사진 봐주시고 설명해주셨어요. 무엇보다 민감할수 있는 산부인과인데 매끄럽게 진료해주셔서 편안했고요, 전문적인 느낌이 나서 신뢰가요. 건물자체는 세월흔적이 좀 있지만, 병원 이용하는데 크게 불편함은 없었어요. 저는 임신 쪽 진료 받은건 아니지만, 자궁경부암 부정출혈 등 산부인과 진료 보기에 괜찮아요</t>
  </si>
  <si>
    <t>2020.6.25</t>
  </si>
  <si>
    <t>단어선택에 문제가 있는것같네요 진료일 예약하고 검사결과 받으러갔는데 안좋은문제가 있어서 다음번검사때도 지금처럼 나오면 어떡하냐니까 단박에 한다는 말이 "망한거죠" 이러네요. 이게 환자한테 할소립니까..? 이렇게 말한거 기억이나 하실까요 . 저는 대학병원 개인의원 이제껏 살면서 다닌 병원중에 저한테 망했다는 표현쓴 의사는 처음봤어요..치료방향이나 일상생활시주의할점이나 이런걸 말해줘야지 망한거죠??? 내가 돈과 시간들여서 당신 망한거지 이런소리 들으러 병원간줄아나요..제 기준 다른 설명도 부족해서 계속 물어봐야 하나씩 대답해주고 다신 갈 일 없을것같네요. 가더라도 다른 선생님한테 진료볼렵니다. 환자대할때 단어선택이나 공감능력좀.. 심란하네요. 그리고 예약하고갔는데 병원사정때문에 시간밀렸으면 미리 연락을 해줘야지 환자는 시간맞춰갔더니 1시간정도 기다릴꺼냐말꺼냐묻는건 뭔상황 ㅋㅋ..</t>
  </si>
  <si>
    <t>2020.7.7</t>
  </si>
  <si>
    <t>검사 하고 결과에 따라 치료 받앗어요
여자 산부인과 선생님이 많으셔서 갓는데 실제로 원장님도 많고 시간이 맞는 여자 원장님께 진료 받을 수 있엇어요
사실 산부인과 처음 가봤는데 규모가 꽤 커서 그런지 사람들도 많앗고 원장 선생님도 많았습니다. 바로 검사 해주시고 결과 받으러 갔을때 자세히 설명 해주셔서 좋았어요. 아무래도 여자 원장님이라 더 편한 것도 있엇고 제가 질문을 많이 햇는데 친절히 자세히 설명해주셔서 좋앗습니다</t>
  </si>
  <si>
    <t>2020.4.30</t>
  </si>
  <si>
    <t>여의사를 선택해서 그런지 좀 대기시간이 길었습니다. 하지만 여의사분이라 부담스럽지 않았고, 진료하고 나서 적절한 설명을 해주셔서 좋았습니다. 경과에 따라 약도 다르게 처방해주시고 계속 관리해주시려는 느낌이 들어 좋았습니다. 진료실 내에도 소독받고 나서 처치할수 있는 간단한 준비물도 있었고 좋았습니다. 묻는 질문에도 친절히 답해주시고, 확실히 처방해주신 약 먹으니 빨리 증상이 완화되어 좋았습니다</t>
  </si>
  <si>
    <t>항상 구미경선생님께 진료를 받습니다.
우선 여성 의사이신게 좋고요.
조금 무뚝뚝하시긴하지만 신경써서 섬세하게 진료해주십니다.
병원이 유명한건지, 동네에 산부인과가 없어서 인지는 모르겠으나 항상 사람이 많아서 한 번 가면 좀 오래 대기하긴 해야합니다.
그래도 기다려서 진료받는 만큼 직원분들도 친절하시고 병원도 청결하며 진료도 꼼꼼히 봐주셔서 조금 몸 안 좋을 때 가면 금방 낫는답니다.
산부인과는 항상 퀸스메디로 갑니다!</t>
  </si>
  <si>
    <t>2020.1.11</t>
  </si>
  <si>
    <t>소변검사, 월경불순, 부정출혈</t>
  </si>
  <si>
    <t>생리 하는 것 같은 통증은 있는데 생리 불순에 부정출혈도 조금 있어서 방문했어요. 이 병원은 처음 가봤는데 정말 깔끔하고 규모도 컸어요. 좀 부끄러웠지만 도착해서 소변검사도 하고, 결과 분석됐을 때 진료실 들어갔는데 친절하게 설명 잘 해주셨습니다. 왜 아픈지, 어떤 약을 처방할건데 어떤 효과가 있다고 너무 잘 얘기해주셔서 안심이었어요. 다만 제가 오후 늦게 방문해서 대기시간이 좀 길었네요. 산부인과 진료라서 비용적인 부분이 부담인건 어쩔수 없었던 것 같아요.</t>
  </si>
  <si>
    <t>2020.1.3</t>
  </si>
  <si>
    <t>미레나(루프)</t>
  </si>
  <si>
    <t>오른쪽 하복부통증과 생리통이 넘 심해져서 초음파검사 
임신했을때부터 박선영원장님께 진료보았는데
시원 시원한 답변이 넘 좋았어요
그래서 요번에도 박선영원장님께
충격적인결과 
출산직후보다 자궁크기가 2배 라고하심
자궁선근종으로 혹이 자궁만하여 2배가 되였다고
치료안하고 4년후면 자궁적출해야한다구 ㅠㅠ
치료로 미레나 삽입하는게 좋을꼬같다구 
미레나가 잘 안맞을수도 있는데 일반은 해보자 하셔서 바로 시술하기로 다들 많이 아푸다구두 하구 안맞아 빠지는사람 부작용으로 고생하는 사람 여러 글들이 두려움을 더 키워찌만 어쩔수없이 난 해야하니...
근데 다행이 시술도 생각보다 그리 아푸지않고
지금까지  심한부작용없이 잘하고 있다.</t>
  </si>
  <si>
    <t>2020.2.18</t>
  </si>
  <si>
    <t>분만도 하는 병원이라 그런지 진료보는 의사가 많아 사람이 엄청 몰리는 시간대(점심시간대) 아니면 거의 바로 진료가 가능했습니다. 질염증상으로 방문하였고, 접수창구에서 간단한 문진으로 현재 상태 체크 후, 진료실에서 문진내용을 바탕으로 질염관련해서 몇가지 질문 후, 추가로 난소초음파까지 초음파 검진 하였습니다. 초음파 검사 후 진료실에서 질염소견 받았고, 균 종류 등에 대해 추후에 문자안내 받았습니다. 큰병원이라 그런지 안내를 상세히 해주고 접수부터 수납까지 체계적인 느낌이어서 좋았습니다.</t>
  </si>
  <si>
    <t>정기검진, 산부인과 검진</t>
  </si>
  <si>
    <t>대기시간은 조금 오래걸리는거 같아요
점심시간도 빨라서 미리 전화로 확인하고 가셔야지 안드러몀 접수 마감되거 못보수더 있어요 ㅠ
워낙에 환자가 많고 바쁜병원이라ㅠ 
예약안하고가면 한시간가까이기다리늠거같아요
갈때마자 정소은원장님한테 검진받는데
설명도 잘해주시고 친절하시고 좋은거같아요!
가깝운데 친절하시기 까지하니까
정기검진이나 자궁경부암검진도 
다여기서만 받게되는거같아요</t>
  </si>
  <si>
    <t>산부인과 검진, 추적검사</t>
  </si>
  <si>
    <t>병원에 환자들이 많아서그런지 간호사들은 그다지 친절하지 않았습니다. 병원은 규모도 크고 실내도 깔끔하고 청결한편이었습니다. 진료보는 대기시간은 좀 길어서 여유있게 방문해야할 것 같아요. 의사는 여자분이셨는데 친절하게 설명해주셨습니다. 그런데 자궁에 혹이있는걸 저는 통증이 있는 상태였는데 너무 대수롭지않게 이야기해서 좀 놀랐고, 이후 처방도 약도없고 그냥 계속 추적 진료를 하자고만해서 병의 치료까지 가진 못했던 진료였습니다. 간호사들이 좀더 친절했으면 좋겠어요.</t>
  </si>
  <si>
    <t>2019.11.29</t>
  </si>
  <si>
    <t>여자원장님이 매우 친절하십니다. 진료 전에 증상에 대해 자세하게 들어주시고, 처치 후에도 이후 치료과정에 대해 자세하게 설명해주십니다. 산부인과 치료 특성 상 배려가 필요할 때가 많은데 불편함을 느끼지 않도록 세심하게 챙겨주십니다. 의사선생님이 하라는대로 생활하고, 처방해준 약을 꼬박꼬박 먹으면 일반적인 질병들은 금방 낫습니다.
데스크 직원분들도 바쁜 와중에 늘 친절합니다. 다만 워낙 인기가 많은 병원이라 그런지 대기시간은 항상 오래 걸리는 편입니다.</t>
  </si>
  <si>
    <t>2019.12.18</t>
  </si>
  <si>
    <t>방광염, 소변검사</t>
  </si>
  <si>
    <t>방광염으로 인해 집 근처 산부인과를 검색하여 방문했습니다. 평일 오후였지만 사람은 거의 꽉 찼고 20~30분 정도 기다린 것 같아요. 여자 의사 선생님이 계셔서 좋았고 진료하러 들어갔는데 여느 병원이 그렇듯 약간 빠르게 진행되는 분위기? 였어요 진료 기다리며 소변검사를 미리 해두었기에 방광염인건 아셨고 약을 줄테니 언제까지 먹어라, 성관계 피해라 등 주의할 점을 말해주신 후 주사를 맞았는데 주사실이 진료실과 커텐하나로 구분되어 있었고 (지금은 바뀌었을수도 있습니다. 2017년 말 방문했어요) 약간 컴컴했습니다. 전체적으로 바빠서 그런지 빠르고 능숙하게 진행됐어요. 맘 편하게 뭔가를 물어보지는 못했습니다. 약은 잘 들어서 금방 나았어요^^ 재방문 의사 있습니다.</t>
  </si>
  <si>
    <t>2019.12.2</t>
  </si>
  <si>
    <t>내시경(산부인과)</t>
  </si>
  <si>
    <t>퀸스메디 산부인과는 사람 정말 많습니다. 예약하고 시간 맞춰 갔음에도 30분 정도는 기다렸습니다. 워낙 환자가 많다보니 어쩔 수 없는 부분인 것 같습니다. 진료는 상당히 잘 봐주셔서 그래도 다시 방문하기 되는 곳 같습니다. 내시경까지 진행하였고 친절하게 설명해주시고 주의사항 등 안내 해주셨습니다. 병원이 전반적으로 깔끔한 분위기는 아닙니다만 크게 신경쓰이지는 않습니다. 대기시간이 길다보니 좀 민원이 발생해서 그런지 간호호사 분들이 엄청 친절하진 않아요</t>
  </si>
  <si>
    <t>2019.10.18</t>
  </si>
  <si>
    <t>임신중인데 질염이 있는것같아 원래 다니던병원은 멀어서 집근처에 있는 퀸스메디 산부인과에서 진료를 보았다. 첫째 임신때와 달리 조수훈 선생님에게 진료를 보게되었는데 환자가 꽤 많아서 대기시간이 오래걸렸다. 병원시설은 그리 깔끔한편은 아니고 무엇보다 주차공간이 협소한게 아쉬웠다. 질염치료는 그리 오래걸리지않았고 의사선생님은 친절한 편이었고 간호사들의 친절도는 조금 아쉬웠다.</t>
  </si>
  <si>
    <t>2019.10.23</t>
  </si>
  <si>
    <t>퀸스메디산부인과는 예약 및 대기자가 많아 일찍 가서 접수하지 않으시면 오랜시간 기다려야 하는 불편함이 있어요!!ㅠㅠ 그래도 저는 오픈시간에 방문을해 25분 정도 대기 후 바로 들어갔어요!! 질염으로 오래 고생하다 방문했는데, 담당의사선생님께서 상태에 대해 자세하게 설명해주셨고, 주의해야할 부분들에 대해 친절하게 말씀해주셨어요!! 제가 평소 궁금했던 것들이 있었는데 질문에도 꼼꼼하게 답해주셨어요!!</t>
  </si>
  <si>
    <t>2019.9.11</t>
  </si>
  <si>
    <t>질염검사, 질염, 방광염, 자궁경부암 검사, 소변검사</t>
  </si>
  <si>
    <t>방광염이 의심되는 증상과 자궁경부암 국가검진을 위해 방문했습니다. 규모가 크지만 그만큼 대기인원도 많아 예약없이 방문하면 대기시간이 꽤 생길 것 같습니다. 소변검사 후 의사선생님의 진료를 받았는데, 병명이나 증상에 대한 보다 상세하고 구체적인 설명을 해주셨더라면 좋았을 것 같습니다. 자궁경부암 검사 때는 흔히 말하는 굴욕의자에 앉아야 했는데, 검사시 조금 불편함이 느껴지긴 했으나 무사히 끝낼 수 있었습니딘.</t>
  </si>
  <si>
    <t>2019.8.27</t>
  </si>
  <si>
    <t>독감검사, 초음파</t>
  </si>
  <si>
    <t>임신중인데 열이 이틀째 잘 떨어지지않아 독감이 의심되어 원래 다니던 산부인과는 아니지만 야간진료가 있는 퀸스메디산부인과로 가게되었다. 야간진료가 가능한건 큰 장점인데 꽤 많은사람들이 기다리고 있어서 한시간정도는 기다렸으니 대기시간은 짧지않았다. 야간이고 초음파도 비급여라 비용이 생각보다 많이 나왔다. 어차피 일회성 환자라서 그런지 초음파도 그리 자세히 보지는 않았던것같다.</t>
  </si>
  <si>
    <t>2019.9.23</t>
  </si>
  <si>
    <t>원래는 구미경원장님한테 이전 진료를 받았었는데, 분만수술을 2개나 들어가는바람에 대기시간이 길어져 남자분도 상관없다하여 남자선생님으로 변경. 
구미경원장은 치료후 어떤걸 조심해야하는지 등등에 대한 얘기를 자세히물어보지않으면 안말해주는데 이분은 안물어봐도 얘기해주셔서 좋고 추가로 물어보는 질문에도 다 자세하게 답변해줌. 다만 친절한느낌은 아니고 틱틱거리면서도 베테랑같은 느낌.
남자쌤이라 비교적 대기시간 짧아서 좋음</t>
  </si>
  <si>
    <t>2019.5.29</t>
  </si>
  <si>
    <t>하복부통증, 골반염검사, 자궁경부암 검사</t>
  </si>
  <si>
    <t>며칠전부터 아랫복부가 계속 아픈게 신경쓰여서 방문했습니다~ 보니까 남자 선생님 2분 여자 선생님 3분 계신데 저는 여자 선생님이 진료 보시는게 편해서 여자 선생님에게 진료를 받는데요 오랜만에 방문하니 새로 벽지나 이런것들이 바뀌어서 밝은 분위기라 좋았습니다~ 평일 진료를 봐도 신부인과라 그런지 선생님이 총 5분 계신데도 방문 때마다 대기가 좀 길어요 ㅠㅜ 이번에는 다행히 예약을 하고 가서 대기가 없었어요~^^ 진료 보실분들은 꼭 미리 예약하고 가세요 대신 예약도 빈 시간이 없는 경우가 많아서 오전진료보실 분들은 며칠전에 하시는게 좋을 것 같아요~ 여자의사선생님들 다 친절하시고 편하게 해주셔서 만족스러운 진료였고 이번에 자궁경부암도 같이 진료를 봤는데 건강보험 검진 지정병원이라고 건강보험에 연락해서 작년에 못받은 검진 적용 받는것도 알려주시고 꼼꼼하셔서 좋았습니다~!!</t>
  </si>
  <si>
    <t>2019.9.10</t>
  </si>
  <si>
    <t>임신첫확인, 질초음파</t>
  </si>
  <si>
    <t>첫 임신테스터기로 임신 두줄 떠서 바로 병원 갔습니다. 데스크에 계신 간호사분들도 친절하셨고 의사선생님도 따로 알아보고 간게 아닌데 좋은 선생님한테 진료 받을수 있었습니다. 초음파로 아가집을 처음 보는 저희에게 친절히 설명해주셨고 보호자인 저에게도 자세히 설명해주셨습니다. 와이프가 임신 말기인데 지금도 박선영 선생님께 진료 받고있고 엄청 친절한 스타일은 아니시지만 저희는 만족스럽게 진료받고있습니다.</t>
  </si>
  <si>
    <t>2019.5.20</t>
  </si>
  <si>
    <t>생리불순</t>
  </si>
  <si>
    <t>처음 산부인과를 방문했을때 진료 봐주셨던 선생님이세요~^^ 첫 방문이라 너무 어색하고 어려웠는데 차분히 말씀해 주셔서 편하게 진료볼 수 있었어요~ 그전에 진료본거 결과도 듣고 생리날짜가 늘 맞지 않았는데 별로 대수롭지 않게 여겼다가 방문한김에 같이 진료보면 좋을것 같아 여쭤보니 다행히 큰 이상은 아니였어요~!! 산부인과 진료는 너무 낯설었는데 나이가 있어서 종종 방문해서 주기적으로 검사받으면 좋을것 같아요~ 대기시간은 20분정도로 보통이었고 의사선생님도 4분정도 계셨던거 같은데 이 근처에서 산부인과 알아보고 계시다면 방문해보셔도 좋을 것 같아요~^^ 간호사님들도 날카롭지 않고 편해서 좋았어요~!!</t>
  </si>
  <si>
    <t>자궁경부암 검사, 염증, 초음파진료</t>
  </si>
  <si>
    <t>산부인과 방문은 늘 어렵고 갈때마다 편한병원은 아닌데 동네에서 그래도 편하게 방문하는 병원입니다~
첫 진료는 다른 선생님께 봤었는데 두번째에는 휴진이셔서 현재 선생님께 진료를 받았는데요 그후로는 이 선생님께 진료보고 있어요~ 말씀도 굉장히 조용하고 차분하게 해주셔서 좋았고 필요한 검사를 잘 해주시는것 같아서 신뢰가 갔습니다~!! 병원은 비교적 깔끔한 편이고 간호사분들도 친절한 편입니다~ 다만 예약이 안되는걸로 아는데 시간 잘못맞춰가면 대기시간이 좀 길었어요 ..하지만 의사선생님이 좋으셔서 앞으로도 계속 방문 할 예정입니다~^^
수정합니다~^^ 최근에 방문하였는데 예약가능한걸로 바뀌었습니다!!</t>
  </si>
  <si>
    <t>2019.8.7</t>
  </si>
  <si>
    <t>생리 유도 주사</t>
  </si>
  <si>
    <t>의사선생님도 남자 선생님임에도 불구하고 친절하고 설명도 잘해주셔서 환자가 이해하고 어떤 상황인지 알수 있도록 설명해 주심. 학생이고 산부인과라는 병원이 어려운데 의사 선생님께서 이렇게 처치를 할꺼고 이 처지가 안될 경우에 이렇게 하자 라고 이후에 처방까지 이여기 해주시니까 편하고 안심이 됨. 그리고 병원 내부나 진료실도 깨끗한데 카운터에 간호사들이 조금 불친절함 살짝 눈치가 보임</t>
  </si>
  <si>
    <t>2019.9.4</t>
  </si>
  <si>
    <t>산전검사</t>
  </si>
  <si>
    <t>부인과함께산전검사를 받고   일주일이  돼서 결과발표가 나왔다.  다행히더  전  이상 이 없었지만  약간의빈혈  등으로  나왔는데  와이프는   큰 충격을  받았다
.난임이고  조기폐경이 의심된다는   병원을나오고  집에와서 와이프는  펑펑울었다. 제가  해줄수있는게 없어서  저도 마음이 아팠다.  우리둘이 행복하게 살면돼라고했다가  와이프는그게지금할소리야라고 했지만  내색은 안했지만 조금 마음이심란하다</t>
  </si>
  <si>
    <t>2019.7.30</t>
  </si>
  <si>
    <t>상담및진단서</t>
  </si>
  <si>
    <t>병원은 큰 편이며 직원들도 친절합니다. 예약이 가능하며 예약시간에 가게 되면 거의 그 시간에 진찰이 가능합니다. 선생님은 정말 친절하시며 상담도 차분히 잘 해주십니다. 전반적으로 다른 선생님들은 모르겠으나 친절하십니다. 병원은 출산 및 기타 사람들이 항상 많기때문에 예약을 해야합니다. 그리고 야간. 공휴일 진료도 가능하기때문에 환자들이 적절히 선택해서 예약잡아 진료할수 있습니다.</t>
  </si>
  <si>
    <t>2019.8.28</t>
  </si>
  <si>
    <t>소변검사, 질정제, 세균검사</t>
  </si>
  <si>
    <t>방광염으로 방문했습니다.야간진료도 있다고해서  퇴근하고 편하게갈수있었습니다. 오후진료 끝나고 6시인가 6시반인가 야간진료 시작시간이 정해져있는데 모르고갔다가 좀 기다렸습니다. 그래도 먼저 문진표작성하고 대기시간에 미리 소변검사해주시더라구요. 병원은 매우깨끗하고 여의사선생님들도 여러분계시는것 같았습니다. 친절하게설명 잘 해주시고 나중에 임신하게되면 여기로 계속 다녀도 되겠다 생각했습니다..</t>
  </si>
  <si>
    <t>2019.8.23</t>
  </si>
  <si>
    <t>STD균검사</t>
  </si>
  <si>
    <t>담당 선생님께 대기가 많아 다른 선생님께 진료를 받았습니다. 담당 선생님이 아니셔서 전에 받았던 진로기록이 없는지, 처음부터 다시 설명을 해야하는게 조금 귀찮았지만 친절하시고 진료과정 및 내용에 대해서도 간단하게 설명해주셨습니다. 평일에도 대기손님이 많아 예약하지 않으면 최소 1시간 이상은 기다려야 해서 그 점이 다소 불편했지만 시설 및 진료에 있어서는 전반적으로 만족합니다.</t>
  </si>
  <si>
    <t>자궁경부암 검진, 초음파검사, 균검사</t>
  </si>
  <si>
    <t>자궁경부암 무료 검진 대상이라서 정기검진 받으려고 방문했습니다. 무료 검진 받으러 왔다고 하니 친절하게 응대해주셨고 그 외에도 염증 소견이 있어 추가적으로 초음파 검사와 균검사를 같이 진행했습니다. 진료하면서 진료할 내용에 대해서 미리 간단하게 고지해주시고 현재 상태와 제 질문에도 친절히 답변해주셨습니다. 또한 질정을 넣어주시고 팬티라이너까지 세심하게 챙겨주셔서 만족하며 진료 받았습니다.</t>
  </si>
  <si>
    <t>2019.8.22</t>
  </si>
  <si>
    <t>오늘병원을다녀와서아직검사결과는안나왔지만.산부인과검진이이렇게비쌀줄몰랐어요.
예비엄마.아빠가되기힘들구나하는생각이들었어요.담주에결과확인하러갑니다.좋은결과가나왔으면좋겠어요.대한민국엄마아빠짱입니다.저희도남편이랑 임신계획만새우고있지.관리같은거는안하고있습니다.하나님이주시는선물이지만저희에게도 행운이있기를바랍니다.너무내애기만했나.처음가본 산부인과지만정말좋았습니다.선생님도친절하시고간호사님도친절하시고</t>
  </si>
  <si>
    <t>2019.8.20</t>
  </si>
  <si>
    <t>간호사선생님들은 친절하셨고,
원장님은 딱딱한 느낌의 물어본 내용만 대답을 해주시니까 궁금하신점있으신분들은 꼭 미리 생각해서 가시는게 좋아요.
꼭 예약을 미리 하시고 가는게좋아요.
보통 예약을하고 가도 기다리는 대기시간이 좀 긴편이긴 한데,
당일 접수하면 1시간은 거의 기본으로 기다리게 되더라구요.
대기환자가 많은 반면 대기공간은 조금 좁게 느껴지기도 했어요.
입구에는 영양제를 구매할 수도 있고 상담 받을 수도 있게 직원분이 계셔요%</t>
  </si>
  <si>
    <t>2019.8.12</t>
  </si>
  <si>
    <t>임신</t>
  </si>
  <si>
    <t>퀸스메디에서 임신 첫 진료를 받았고 출산까지 진행했다. 
의사선생님은 시크하면서 자신이 할말만 하고 묻는구이만 이야기했다. 너무 말이 없으셔서 궁금한걸 내가 알아가서 물어야만 했다. 아이가 현재 어떤식으로 누워있는지 마리크기가 몇인지 등..그리고 사건?은 출산날 일어났다. 양수가 터져 병원에 입원했는데 아이 크기는 3.6kg이라고 했다. 유도분만을 하였지만 아이가 내려오지 읺아 제왕을 했는데 태어났는데 4.18kg이였다. 어마어마한 오차에 화가 났다. 이럴줄 알았으면 진작 제왕했지 유도분만하면서 진통을 여섯시간이나 겪어야했다. 
난 둘째를 갖게 되면 가지 않을 것이다. 특히 첫아이를 가진 산모라면 이 병원은 추천하지 않는다.</t>
  </si>
  <si>
    <t xml:space="preserve">부인과 진료를 위해 퀸스메디산부인과 병원을 찾았습니다. 산부인과 전문병원으로 건물 전체를 사용해서 그런지 모든 것들이 갖추어져 있는 것 같았습니다. 주자장도 있어서 편했습니다. 주말에는 주차를 조금 기다려야 하긴 합니다. 사람은 상당히 있는 편이었지만 임산부를 위한 편한 자리가 많아서 편하게 기다릴 수 있었어요. 이윤영 선생님께 진료 받았는대요, 연세가 지긋이 있는 분께서 자세하고도 믿음이 가는 설명으로 기분좋고 안정감있게 진료 받았네요. 감사합니다.
</t>
  </si>
  <si>
    <t>2019.6.21</t>
  </si>
  <si>
    <t>초음파검사, 양수확인</t>
  </si>
  <si>
    <t>예정일이 일주일밖에 안남았는데 양수가 혹시 터졌나 불안해서 산부인과를 방문하게되었다. 평소 다니는 산부인과는 멀어서 집이랑 제일 근처 산부인과로 간건데 야간진료가 있어서 다행이었다. 내 앞에 산모들이 꽤많아서 한시간 가까이 기다렸다. 간호사들의 친절도는 중간정도이고 건물이 최신식으로 깔끔하지는않다. 양수가 맞는지 검사와 초음파검사를 하였고 의사의 설명은 괜찮았다.</t>
  </si>
  <si>
    <t>초음파검사, 임당검사</t>
  </si>
  <si>
    <t>토요일 방문했는데 토요일은 예약이 안되서 아침 9시 진료시작이라 8시50분에 갔는데도 사람 엄청 많더라구요
근데 이윤영 원장님 환자분들은 대기시간 얼마 안되는듯 ?? 9시 10분쯤 진료 시작했습니다. 저는 막 살갑게 대하는 선생님들보다 약간 무뚝뚝한 선생님이 더 편하더라구요 ㅎㅎ
병원 이전 기록들도 꼼꼼히봐주시고 , 몸무게 관리법도 상세히 알려주셨어요
직원분들도 친절하시고 화장실같은 시설도 깔끔하게 관리되어 있었어요</t>
  </si>
  <si>
    <t>2019.6.5.</t>
  </si>
  <si>
    <t>질염 소독</t>
  </si>
  <si>
    <t>작년부터 생전 처음 질염이 생겨서
몇달동안 산부인과에서 소독을 받았어요!
여기병원은 미리 예약하고 가도 대기시간이 좀 있고
예약 안하고 가면 대기시간이 한시간은 기본이예요
평일 오전 오후 상관없이 사람이 정말정말 많아요..
몇달동안 다녔지만 저는 다신 안갈거예요...
의사선생님은 제가 네분한테 돌아가면서 받았는데
다들 스타일이 달라요
여자원장님 세분은 꾸준히 소독 받으러 오라고 했는데
유일하게 남자원장님만 질정제 처방해주면서
관리법 자세히 설명해주면서 또 오라는 말을 안했어요
질염때문에 꾸준히 다니긴했지만 다닐때만 좀 호전되고
또 안다니면 재발하고ㅜㅜ 병원치료문제는 아닌듯 해요
여하튼 나중에 임신하지 않는한 이병원은 안갈것같아요..</t>
  </si>
  <si>
    <t>초음파검사</t>
  </si>
  <si>
    <t>1. 직원
  데스크 직원은 보통입니다. 특별히 불친절하지도, 친절하지도 않습니다.
  산부인과 특성상 오랜기간 꾸준히 이용하게 되는데 안면이 익은 간호사 한분은
  저를 알아보시고 친절히 응대해 주셨지만 다른 분들은 사무적인 인상입니다.
2. 대기시간
   길어요... 대형병원을 다니다 대기시간이 길어서 동네병원으로 온건데
   여기도 예약을 해도 기본이 30분을 기다린 기분입니다. 
3. 청결함
    대기실, 진료실, 화장실 모두 청결합니다.
    다만 태동측정실은 좀 낡은 분위기더군요.
4. 치료에 대한 자세한 설명
    산부인과다보니 남자선생님은 좀 꺼려졌는데 친절하고 부담없으셨습니다. 
    궁금한 점에 대해 상세히 설명해주시고 
    적절한 처치를 해 주셨다고 생각합니다.
5. 적절한 금액
   초음파검사는 보험처리가 되니까 특이사항 없습니다.</t>
  </si>
  <si>
    <t>2019.4.29</t>
  </si>
  <si>
    <t>생리통 진단</t>
  </si>
  <si>
    <t>제 기준 최악의 병원 ㅠㅡㅠ 다시는 가고싶지 않았습니다. 일단 병원이 큰 건물 하나가 통째로 산부인과이긴 하지만 대기시간이 한시간이 넘었습니다. 
의사선생님이 정말 별로였습니다. 불친절의 끝😡
생리통이 너무 심해서 생리통을 없애는 영양제를 먹었다가 하혈이 있어서 산부인과에 갔습니다. 
그런데 그런걸 왜 먹었냐고 계속 물어보셔서 생리통이 너무 심해서 먹었다고 하니까 그런것을 왜 먹냐며 계속 나무라시고 그러면 생리통 예방제를 산부인과에서 받을 수 있냐고 물어보았는데 절대 그런 것은 없다고 하셨습니다. 아파서 간 것인데 조금 친절하게 해주시면 좋았으련만 기분이 너무 상했는데요, 그러면 아플때는 어떻게 해야하냐고 하니까 아플때까지 있다가 아프면 생리통약을 먹어야한다고 했는데 평소 생리통이 너무 심해서 생리통이 올때까지 기다리는게 너무 무서운데 어떻게 해야하냐고 물어보니 답이 없다고 하셨습니다. 이런 대답을 들으려 3만원을 썻다고 생각하니 시간이 너무 아까웠습니다.</t>
  </si>
  <si>
    <t>2019.6.14</t>
  </si>
  <si>
    <t>정밀초음파</t>
  </si>
  <si>
    <t>퀸스메디 산부인과는 정밀초음파 검사할때 초음파 선생님이 따로 계시더라구요. 자세한 설명은 담당 의사선생님께서 해주신다하셔서 초음파 선생님께서는 이 부위가 어느곳인지만 간략하게 설명해주셨어요. 정밀초음파 보면서 설명을 듣지 못한 부분이 조금 아쉬웠어요. 초음파선생님 목소리가 너무 작아서 잘 알아듣기 어려웠고, 초음파실의 베개 등은 청결해보이진않았어요. 담당 의사선생님께서는 친절하게 하나하나 다 설명해주셨고 다음달에 내원하기 전까지 주의사항등을 잘 설명해주셔서 좋았어요!</t>
  </si>
  <si>
    <t>2019.4.7</t>
  </si>
  <si>
    <t>질염으로 방문했으나 이것저것 추가 검사 권유가있으며 환자가 많아 대기가 엄정길었습니다. 질염검사시 무균으로 실시하여 믿음이 가고 좋았으나 의사의 무뚝뚝함과 그 무표정은 잊을수없네요. 그래도 집에서 가깝고 좋다고 소문난 병원이라 서비스는 좋아요^^ 질염에 약처방과 연고처방이 나와 집에서 꾸준히 먹고 발라주니 다시 병원안가도 될정도로  좋아졌습니다. 추천추천 합니다.!!</t>
  </si>
  <si>
    <t>2019.3.14</t>
  </si>
  <si>
    <t>자궁검사</t>
  </si>
  <si>
    <t>산부인과 갈 일이 생기면 아무래도 공릉 퀸즈메디가 젤 먼저 생각나는 것 같아요.
그만큼 후기도 많고 평도 괜찮아서요.
그런데 예약을 하고가도... 대기가 길어요ㅠㅠ
진료비도 비싸구요.
여의사분이 계신다고 해서 처음 알게됐었는데, 제가 방문한 날은 여의사 분들 진료가 어려웠어요.
그래도 친절하시고 꼼꼼하게 잘 봐주셔서 남자선생님인데도 불편하지 않았습니다!
청결하고 상세히 설명해주셔서 앞으로도 갈 생각입니다~</t>
  </si>
  <si>
    <t>2019.4.19</t>
  </si>
  <si>
    <t>염증치료</t>
  </si>
  <si>
    <t>먼저 간호사가 불필요한 검사를 권유했다 거절했는데도 계속적으로 요청해서 불쾌했다 의사도 대충 보는 느낌이 있고 기다리는 시간도 길었다 대기 사람은 많지만 친절하지 않은 느낌이다 불필요한 검사를 안했는데도 엄청 비싼 느낌도 들었다 선생님을 잘못 선택했던건지 운이 나빴던건지....
엄청 오래기다리고 좋은 느낌은 전혀 없었다 다시 방문할 의사는 전혀 없지만 혹시 방문하게 되도 다른 선생님께 진료 볼듯하다</t>
  </si>
  <si>
    <t>바르톨린선 낭종 배농</t>
  </si>
  <si>
    <t>여느 산부인과나 피부과와 같이 가격은 사악하고요..흑.. 원장님 다섯분이라 대기시간도 짧고 평일에는 야간진료, 토요일에도 4시까지 진료해서 방문하기 매우 편합니다. 저는 토요일 오후1시반이랑 월요일 오전 10시에 갔는데 두 번 다 대기시간 10분 정도였어요.. 데스크 분들도 다 친절하시고 웃음 가득한 얼굴로 대해주십니다. 원래 강남으로 다녔었는데 급해서 집 근처로 간건데 꽤 만족스럽습니다.</t>
  </si>
  <si>
    <t>초음파진료</t>
  </si>
  <si>
    <t>조수훈쌤은 항상 친절하게 진료해주십니다.
대기시간이 길어도 천천히 진료봐주시고 물어보는거 언제나 성심성의껏 대답해주십니다.
중기에 양수터져서 병원입원해있을때도 당황한 저를 항상 따듯하게 맞아주시고 대해주십니다.
간호사 선생님들도 한분한분 친절하게 대해주시고 좋습니다. 다만 시설이 약간 노후된거? 초음파 화질이 약간 떨어집니다~ 근데 그것보다 직원친절도가 더중요하다고 생각합니다^^</t>
  </si>
  <si>
    <t>임신관리</t>
  </si>
  <si>
    <t>접근성좋고 주차공간도 있고 대기시간이 짧아서 좋음
간호사선생님들 임상병리사직원들모두 엄청 친절한편임
구미경원장님이 아주 사근사근한편은 아니시지만
친절하시고 필요한내용은 바로바로말씀해주시는편
초음파보는시간이 조금 짧아서 아쉽지만
대체로 만족스러움
진료예약도 쉽고 변경 또한 쉬운편임
간호사님들이 병원에서하는 산모교실 요가교실 안내도 환자가 알아보기전에 미리알려주심 
둘째를 낳는데도 다시 퀸스 구미경원장님한테 갈꺼임ㅎㅎ</t>
  </si>
  <si>
    <t>2019.3.29</t>
  </si>
  <si>
    <t>임신정기검진</t>
  </si>
  <si>
    <t>임신중 정기검진도 꼼꼼히 봐주시고 예민해진 상태인데도 천천히 조근조근 설명해 주셔서 너무 좋더라구요 인기 많는데는 이유가 있는것 같아요 전반적으로 예약을 했는데도 대기가 길어지는 이유는 알지만 그래도 아쉬운것 같아요..
직장다니는분들 위해서 저녁8시까지 야간진료도 봐주시고 환자들 입장에서 생각해주시는것 같아요 분만도24시간가능해서 출산까지도 믿고 다닐수 있는것 같아요 시설도 깨끗하고 위생적입니다.</t>
  </si>
  <si>
    <t>2019.3.20</t>
  </si>
  <si>
    <t>출산</t>
  </si>
  <si>
    <t>임신과 출산을 담당해주셨던 분이예요 과한 설명과 진료 요구는 없어서 좋았어요 다른 병원에서 강요하는 정밀 초음파 같은것도 해도되고 안해도된다고 해주셔서 좋았어요 예약을 하고 방문 하는데도 대부분 대기시간은 30분이상 이어서 그건 별로 안좋았어요 신생아실 선생님들도 친절하시고 모유수유 방법도 친절하게 알려주셔서 좋았어요 주차장은 정말 너무 좁아서 운이 좋아야 들어갈 수 있고 그러다 보니 입원중엔 무료 주차도 안되더라구요 주차나 대기시간빼면 만족스러워요</t>
  </si>
  <si>
    <t>2019.3.18</t>
  </si>
  <si>
    <t>아기 준비부터 출산까지 쭉 다녔어요 담당선생님은 질문드리면 천천히 설명해주셔서 너무 좋았어요 진심으로 대해주시는 느낌이었어요 병실 간호사님들도 너무 친절하셨고 입원 설명할때 제대혈 강요해서 그건 좀 많이 불편했어요 앞으로 병원은 쭉 퀸스로 다닐꺼고 정소은선생님으로 진료 보려고 해요 시원시원한 느낌인 아니지만 꼼꼼한 선생님 원하시는 분께 추천합니다. 매번 예약을 하는데 대기시간이 길어서 그건 좀 아쉬워요.</t>
  </si>
  <si>
    <t>2019.2.8</t>
  </si>
  <si>
    <t>장점: 유명해서 믿음직스럽고 의사가 많아요 ~~
단점 : 사람이 많아서 대기시간이 너무 길어요 ~~
그리고 선생님마다 친절도가 다릅니다 .ㅎㅎ~~
소아과도 같이 있어서 출산 후에 본인진료와 아기진료 같이 볼 수있고 옆에바로 조리원있어서 유명한것같습니다 . 비용은 다른 병원과 다를 것 없이 비슷하고 더 비싸고 그런건 없는것같습니다 . 야간진료가 있어서 퇴근후에도 이용가능해서 좋습니다</t>
  </si>
  <si>
    <t>2019.3.7</t>
  </si>
  <si>
    <t>자궁경부암 검사, 초음파 검사</t>
  </si>
  <si>
    <t>집에서 가까웠고 여자 선생님 진료를 원해서 이 병원을 가게 되었습니다.
토요일 연말 직전이라 대기시간은 예상했던 정도로 기다렸습니다. 하지만 자리가 모자랄 정도로 사람이 많을 줄은 몰랐습니다. 40분 정도 기다렸어요.
자궁경부암 검사 진료 워낙 많이 보시기도 하겠지만 근종이 보인다고 하셔서 저는 너무 걱정했어요. 평균적으로 여성들이 갖고 있다고 말씀하시긴 했는데.. 친절 하시지만 약간은 기계적인?것 같기도 하구요. 아마도 같은 질문과 같은 업무를 반복하셔서 그런 것 같아요. 크게 불쾌함을 느낄만한 일도 없었고, 병원에 주차도 가능해서 편리했어요.</t>
  </si>
  <si>
    <t>2019.2.22</t>
  </si>
  <si>
    <t>질염 치료</t>
  </si>
  <si>
    <t>처음 방문했을때 여원장님으로 지정했더니 구미경 원장님으로 지정해주셔서 질염때문에 치료받게 되었는데 치료받는 과정이랑 여쭤보면 설명도 잘해주시고 해서 갈 일 생기면 또 방문하려구요.원래부터 근처에 살았던게 아니고 다른데에서 살다가 이사온거라 병원을 옮기게 됐는데 산부인과 정하는건 좀 고민하는 타입이라 일단 그래도 규모가 어느정도 큰 병원이 나을것 같아서 선택 했는데 여원장님도 여러분 계시고 야간진료도 있어서 다니기 좋을것 같아요.</t>
  </si>
  <si>
    <t>2019.2.21</t>
  </si>
  <si>
    <t>생리불순 치료</t>
  </si>
  <si>
    <t>생리불순으로 진료받기위해 정소은선생님께 진료 받았습니다. 전반적으로 친절하시며 진료 과정에서 잘 케어해주시는 느낌을 받았습니다. 단 다낭성난소증후군이 의심된다고 해주시면서 딱히 치료법이 없다하시니 난감한면이 있었습니다. 큰 문제가 없다는것만 알게되었지 해결책은 받지못한... 
그리고 카운터 대응이 가장 별로였습니다. 진료후 검사실에서 피를 뽑고 수납을 기다리는데 한참을 기다려도 부르질 않아 말씀드리니 이름이 비슷한 환자와 헷갈렷다며 오셔서 말하지그랬냐며 죄송하단말도 못들었네요 
 병원 환경은 좋은편이고 원장님 진료태도도 좋았지만
데스크 대응에 다시갈지는 의문입니다 다른 원장님들 평도 함께보시고 결정하세요</t>
  </si>
  <si>
    <t>2019.2.14</t>
  </si>
  <si>
    <t>질염치료</t>
  </si>
  <si>
    <t>청결함이나 간호사분들도 친절하시고
의사선생님도 조용조용 말씀하세요.
임산부들ㅇㅣ 많다보니 예약안하고 갈때는
대기시간이 긴 편입니다.
보통 한시간은 예상하시고 가셔야 해요.
가격은 싼편은 아닌거 같지만
치료후 대게 만족하는편입니다.^^시설이나
청결함은 좋습니다.
여자 의사선생님들도 많아서
진료폭이 넓어서 좋습니다.
아무래도 산부인과는 여자선생님은 선호하는편이니깐요</t>
  </si>
  <si>
    <t>2019.10.30</t>
  </si>
  <si>
    <t>간단 리뷰</t>
  </si>
  <si>
    <t>질염, 복부초음파</t>
  </si>
  <si>
    <t>질염 검사를 받으러 갔는데 자궁경부암 검사도 같이 받았습니다. 근데 인터넷에서 보니
질염인 경우 자궁경부암 검사에서 이상소견이 발견된다는데 검사결과의
신뢰성이 떨어지는 상황에 굳이 자궁경부암 검사를 추천해주셔야했나 싶습니다. 또 검사 등에 대흔 자세한 설명이 없고 진료 후 왜인지 모르겠는 복부 통증이 있었습니다. 갈때마다 좋은
기억을 주지는 않는 것 같습니다</t>
  </si>
  <si>
    <t>부정출혈</t>
  </si>
  <si>
    <t>원장님 성격이 원래 그런건지 모르겠지만 저는 치료 및 상담을 굉장히 대충하신다는 느낌이 들었구요ㅠㅠ (부정출혈 때문에 방문한건데 임신으로 인한 착상혈일수도 있다고 말씀하셔서 순간적으로 너무 걱정이 되고 겁났어요ㅠ)
다음에 간다면 다른 선생님께 진료 받고 싶어요
다른 직원분들은 모두 친절하셨고 병원도 깨끗해서 좋앟어요!
대기시간은 조금 긴 편이니 시간 여유로울때 방문하는게 좋을 것 같다는 생각이 들었습니다.</t>
  </si>
  <si>
    <t>2019.10.9</t>
  </si>
  <si>
    <t>그냥 딱 검진받고 약 처방 받았습니다. 사람 엄청 많습니다. 친절하다는 느낌은 없었습니다.</t>
  </si>
  <si>
    <t>2019.1.18</t>
  </si>
  <si>
    <t>피임약 처방</t>
  </si>
  <si>
    <t>임신출산에 특화된곳이라 그런지 산모가 아닌 일반환자들이 가면 묘하게 불친절한 느낌을 받는다.  이전에는 다른 검사를 받으러 갔는데 접수하고도 대기인원도 없는데 40~50분이 지나도 진료를 들여보내주지 않아서 카운터 가서 물어보니 담당 의사가 분만하러갔다고 그제야 알려주고.. 결제할때 산모와 산모가 아닌 나한테 대하는 태도가 확연이 다르다...
아무리 주 고객층이 산모들이라지만 산부인과는 애만 낳으러 가는 곳이 아니란걸 본인들이 좀 알았으면..</t>
  </si>
  <si>
    <t>2018.12.28</t>
  </si>
  <si>
    <t>여자 선생님께 진료를 받았었는데
분만수술로 인해 대기시간이 너무길어져서
어쩔수없이 남자 선생님께 진료를 받았습니다
산부인과다보니 여자선생님들 진료가 많고
남자선생님은 진료대기 시간이 상대적으로
짧은거 같습니다.
무뚝뚝한 편이셨지만 물어보는거는
알려주셨습니다
병원에 항상 사람이 많아서 대기시간이
긴거 빼곤 괜찮습니다.청결함이나
병원분위기는 좋습니다..ㅎㅎ^^</t>
  </si>
  <si>
    <t>염증</t>
  </si>
  <si>
    <t>분만과 같이 하다보니
간단한 진료도 대기시간이 깁니다.
갈때마다 기본 한시간가까이는 기다리는거 같아요.
따로 예약은 안되는듯했는데
진료시간이 긴것 빼고는 병원분위기나
청결상태는 좋습니다. 사람들도 많네요
원장선생님은 물어보면 대게
잘 대답해주시긴 하는데
여자 선생님들이 많아서 여성들이 산부인과 진료 
보기에 덜 거부감이 들어서 좋았던거 같네요
그래서 편했어요</t>
  </si>
  <si>
    <t>2019.7.24</t>
  </si>
  <si>
    <t>예약없이 가게되면 엄청 기다려야 한다는 얘기는 익히 들었다 그리고 여자 원장님들은 친절함과는 거리가 멀다는 얘기는 들었던지라 나름 마음의 준비를 하고 가게되었다
한시간 가까이 기다린 후 차례가 되었고 불친절보다는 약간 무표정에 사무적인 어조라 사람들이 그리 느낀듯했지만 개인적으론 불쾌감은 없었다 초음파도 보면서 자세히 설명해주셨고 전문가 중의 전문가같은 느낌이었다</t>
  </si>
  <si>
    <t>2018.11.5</t>
  </si>
  <si>
    <t>임신 진단 초음파, 정기검진</t>
  </si>
  <si>
    <t>원장님은 친절하시지만 진료공간 대기공간이 너무나 부족합니다. 소변검사 방법을 개선할 필요가있습니다. 화장실에서 검사지들고 대기실을 가로질러가야하는 것이  너무 불편했습니다. 채혈하시는 분이 혈관을 잘 못찾으시느경우도 있었습니다. 주말에 사람이 몰리면 접수 수납처가 너무 정신없이 불친절하게 돌아갑니다 원장님께 진료받는 시간 빼고는 맘이 불편한 경험이 많았습니다.</t>
  </si>
  <si>
    <t>산부인과검진은 매년 하는데 초음파보러 갓엇어요~ 여자선생님 있는병원 찾다가 집근처라서 가보게되었는데 한번 간후로 쭉 이병원만다녀요^_^ 병원 전체적으로 안내해주시는분과 의사선생님 모두 친절하시고 설명도 잘 해주세요! 예약하고가지않으면 대기시간이 좀 길다는것만빼면 좋아요! 진료실 내부도 깨끗하고 일회용으로 사용해서 안심되었습니다~ 과잉진료 없고 가격도 괜찮은거같아요!^^</t>
  </si>
  <si>
    <t>2019.5.9</t>
  </si>
  <si>
    <t>임신 진단</t>
  </si>
  <si>
    <t>임신 진단 후 초음파로 정기 검진 2-3번 받았었고 
대기시간은 오전 그리고 점심시간 직후만 아니면 그렇게 오래 기다리지는 않았던 것 같아요~
나쁘지 않았어요~</t>
  </si>
  <si>
    <t>2018.12.31</t>
  </si>
  <si>
    <t>대기시간도 많이 길지않고 간호사님들과 선생님들도 너무 친절하게 해주셨습니다~ 담당선생님이 차근차근 설명도 잘해주었어요~</t>
  </si>
  <si>
    <t>메디아이여성병원</t>
  </si>
  <si>
    <t>2025.3.25</t>
  </si>
  <si>
    <t>정기검사</t>
  </si>
  <si>
    <t>남미숙</t>
  </si>
  <si>
    <t>검사받으러 다니는 중이였어요 선생님이 너무 피곤에지쳐있는것 같아요  설명도 좀 부족하고..전 제가 무슨 검사를 받는지 정확히 모르겠어요 이사와서 이젠 다른 병원으로 다닙니다 검사받으라 하니 다녔었네요</t>
  </si>
  <si>
    <t>2025.3.26</t>
  </si>
  <si>
    <t>자궁경검사</t>
  </si>
  <si>
    <t>여자원장님 친절하시고, 편안하게 상담해주십니다. 과잉진료 없이 필요한 진료만 해주세요.
병원도 노원역에서 가깝고  내부도 쾌적하고 대기공간도 넓은 편입니다.
데스크에 계신 직원분들도 친절하십니다.</t>
  </si>
  <si>
    <t>2024.8.6</t>
  </si>
  <si>
    <t>혈액검사</t>
  </si>
  <si>
    <t>김정연</t>
  </si>
  <si>
    <t>풍진주사 후 수치 확인 위해 방문했습니다. 담당 선생님은 주변 지인으로부터 추천받았습니다. 데스크 간호사 선생님들 친절하시고 교수님은 무뚝뚝하신 것 같지만 설명 잘 해주세요. 피검사도 같이 진행했습니다.</t>
  </si>
  <si>
    <t>2024.6.4</t>
  </si>
  <si>
    <t>아랫배 통증으로 방문했는데 난소초음파 물혹이 있다고 하시고 추적 관찰 하자고 얘기하셨어요.
남자선생님이시지만 별 불편함 없이 진료 받았습니다.담당 간호사님이 친절하셨어요~
그리고 과잉진료 없어서 좋아요~</t>
  </si>
  <si>
    <t>2023.11.10</t>
  </si>
  <si>
    <t>복부통증</t>
  </si>
  <si>
    <t>박성혜</t>
  </si>
  <si>
    <t>임신중에 소화가 너무 안되서 배가 가스차고 답답해서 방문했어요-! 사실 임산부라 크게 할 수 있는 건 없지만 진료하고 마음은 편해졌어요 ㅠㅠ 마사지 자주하고 지냈더니 괜찮아 졌습니다.</t>
  </si>
  <si>
    <t>2023.2.13</t>
  </si>
  <si>
    <t>유산치료, 질초음파</t>
  </si>
  <si>
    <t>송지홍</t>
  </si>
  <si>
    <t>타병원 유산치료 중 의문점이 들어 이 병원으로 옮겨 상담을 받았다. 현재 무슨 상태인지 빠르고 정확하고 자세하게 설명해주셨다. 의사샘이 조금 시크하신 편이라 약간 불친절하다고 느낄 환자도 있을 것 같지만 나는 오히려 불필요한 대화가 없어 전문적인 진료라는 생각이 들었으며 앞으로 산부인과 진료시 재방문할 것이다</t>
  </si>
  <si>
    <t>2023.8.8</t>
  </si>
  <si>
    <t>황영빈</t>
  </si>
  <si>
    <t>선생님 친절하시고 정확하고 자세한 설명해주신 담에 진료해주십니다. 사람이 항상 많은 편이라 진료까지 대기시간은 긴 편이지만 선생님이 친절하셔서 방문하게 되는 것 같아요. 추천합니다.</t>
  </si>
  <si>
    <t>2023.5.19</t>
  </si>
  <si>
    <t>병원 내부는 깔끔하고 예약하고 가는걸 추천 
근데 예약을해도 대기가 많아요 원장님은 친절하시고 
좋아요  간호사님들은 친절하지도 딱히 불친절하지도 않으신데  진료후 안내가 좀 아쉽습니다.</t>
  </si>
  <si>
    <t>2022.11.10</t>
  </si>
  <si>
    <t>맘카페에서 리뷰 좋은 선생님은 예약이 다 차서 그냥 리뷰가 나쁘지 않은 선생님으로 예약했다. 말수가 적다고는 들었지만 필요한 이야기도 안 해주시고 검사 결과 후에는 괜찮아요. 끝. 추가 질문하니 아니요. 아니요. 끝. 그런데 검사 후 옷 갈아입고 자리에 앉는 그 사이 사적인 통화중이셨다. 통화를 환자 응대보다 더 성의있게 하셔서 이게 뭐지 싶었다. 
병원 대기공간은 좁은데 사람은 많고 불편했다.</t>
  </si>
  <si>
    <t>2023.5.12</t>
  </si>
  <si>
    <t>임승연</t>
  </si>
  <si>
    <t>여원장님께 받고싶어서 갔습니다. 원장님들마다 스타일이 달라서 진료받는데에 어려움이있었지만 원장님이 과잉진료하지않으셔서 좋았습니다. 견해가 조금씩달라서 가끔 남자원장님께 받을때 이렇게까지 해야되나 싶긴합니다</t>
  </si>
  <si>
    <t>2023.5.8</t>
  </si>
  <si>
    <t>제왕절개</t>
  </si>
  <si>
    <t>저는 초산 모이고 제왕절개로 남자애를 출산하였습니다 초산모라 모르는 것도 많고 출산에 대한 막연한 두려움이 많았는데 임승연 원장님께 진료를 받으면서 항상 친절하시고 자세히 알려주는 덕분에 많은 불안감을 덜고 출산에 임할 수 있었습니다  
수술도 군더더기 없이 깔끔하게 진행이 되었고 병원에서 동영상도 촬영해주어서 아이를 만나는 첫 순간도 영상으로 기록에 남길 수 있어서 좋았습니다
제왕절개하고 아프긴 아팠지만 합병증이나 기타 다른 문제점 없이 잘 상처가 아물었고 무엇보다 상처가 팬티 안쪽에 있어서 잘 안 보이는 쪽에 있어 만족합니다
아이도 건강하게 잘 태어났고 병원에 오박 육일입원하는 동안 큰 이슈 없이 잘 지내다 와서 무척 만족합니다 지인이 있다면 추천하고 싶고 둘째가 생긴다면 또 가고 싶은 병원입니다</t>
  </si>
  <si>
    <t>2023.3.9</t>
  </si>
  <si>
    <t>25살에 처음으로 자궁 건강검진을 받으러 처음 방문하게 되었는데, 의사선생님도 친절하시고 대기도 너무 길지않아서 검사 잘 받고 추후에 검진도 진행할 수 있었어요! 여기 병원은 본관과 별관이 따로 분리되어 있어서 갈 때 잘 참고해서 가시면 좋을 것 같아요!</t>
  </si>
  <si>
    <t>2023.1.17</t>
  </si>
  <si>
    <t>노진래</t>
  </si>
  <si>
    <t>제가 분만한병원이에요 노진래쌤께 둘째 분만잘했어요 자궁경부암검진도 믿고다니고있어요! 그리고 역에서도 가까워서 좋은거같아요 저는 의정부살지만 노원으로 계속메디아이다니고있어요 접근성좋아요</t>
  </si>
  <si>
    <t>2022.11.18</t>
  </si>
  <si>
    <t>배덕호</t>
  </si>
  <si>
    <t>3개월마다 꾸준히 다니고 있는 병원입니다. 간호사분들 친절하시고 의사샘도 신경써서 수치 관리 추적,관찰 해 주십니다.청결도 좋고, 지하에 있는 각종 검사실 샘들도 모두 친절하십니다.</t>
  </si>
  <si>
    <t>2022.8.18</t>
  </si>
  <si>
    <t>난임전문센터가 있다고 해서 왔는데 타병원다니다가 왔다고 해서 그런지 다른건 아예 묻지않으시고 바로 검사받았네요 나름 난임센터에 대해 자신감은 느껴졌으나 전체적으로 친절한 안내는 받지 못한거같아 아쉬워요</t>
  </si>
  <si>
    <t>2022.9.20</t>
  </si>
  <si>
    <t>피검사</t>
  </si>
  <si>
    <t>이상한말씀하세요.
저한테는 별루였어요.
환자  상태를 다 듣지않고 말씀하시더라고요..
 환자도너무많고 애들도 다데리고오고 시끄럽고 정신도너무 없어요..왠만하면 저는가고싶지않아요.그나마 가까워서다녔는데.ㅠ</t>
  </si>
  <si>
    <t>2022.11.2</t>
  </si>
  <si>
    <t>자궁내막증식증. 등 여러 문제가 있어서 방문했는데 
송지홍 원장님이 참 꼼꼼하게 잘 봐주세요 
몇년을 다녔는데 증상이 개선이 안된 부분은 어쩔 수 없어서 
나중에 진료 의뢰해서 서울대학교병원  에서 자궁적출 했습니다만 
원장님이 진료는 잘 봐주세요</t>
  </si>
  <si>
    <t>2022.8.30</t>
  </si>
  <si>
    <t>자궁에 혹 때문에 추적관찰 하러 자주 방문하고 있는데 의사선생님이 조곤조곤 설명해주시는 편이라 알아듣기 쉽습니다.
늘 이 원장님께만 진료를 받고있어서 일단 편안한 마음이 듭니다
신속하게 진료해주시고 설명해주셔서 좋아요</t>
  </si>
  <si>
    <t>2022.9.26</t>
  </si>
  <si>
    <t>자궁경부암 주사도 맞고 검진 받으러 방문했습니다. 결과가 늦지않게 나왔으며 다만 아쉬운점은 예약하고 갔음에도 불구하고 대기가 다소 깁니다. 그렇지만 동네에서 괜찮은 산부인과 이기에 재방문의사 있어요.</t>
  </si>
  <si>
    <t>2022.7.29</t>
  </si>
  <si>
    <t>나팔관조영술, 질초음파</t>
  </si>
  <si>
    <t>나팔관조영술 하러 방문했어요. 아프다고 하도 이야기를 많이 들어 무척 겁먹고 갔는데, 원장님께서 정말 안아프게 해주셨어요. 겁쟁이인데 1도 안아팠음 ㅎㅎ.. 원장님 스타일은 되게 시크하신데 간단명료하게 설명해주셔서 나름으로 좋았어요. 다정한 스타일은 아니세요 대신 담당 간호사 쌤이 너어무 좋으세요ㅠㅠ 제가 평생 만난 의료진 중 최고일정도;; 김정연 원장님 실력도 무척 좋다고 하셔서 임신하면 원장님께 다닐 것 같아요.</t>
  </si>
  <si>
    <t>2022.8.9</t>
  </si>
  <si>
    <t>다낭성 난소증후군 때문에 생리불순이 너무 심해서 방문했는데 호르몬 불균형이 많이 좋아져서 생리도 제때잘해요! 송지홍 원장님이 잘 해주셔서 잘 잡혀서 일상생활 무리없이 잘 보내고 있습니다 ㅎㅎ</t>
  </si>
  <si>
    <t>2022.8.3</t>
  </si>
  <si>
    <t>첫아기를 낳은 곳입니다. 진료도 잘 봐주시고 딱 해야 할 말씀만 하셔서 진료도 잘 끝났구요. 주말에 아이 낳으러 급하게 갔는데 순산 할 수 있도록 많은 부분 챙겨주셨습니다. 1인실 썼는데 좋았고 무통 마취할때 제가 특이체질이라 어떤 마취제는 안받는다 알려드리니 바로 다른약 조합해 주사해 주시더라구여.  마지막으로 애 낳고 산후검사 한 영수증이네요. 산후검사도 잘 받았습니다^^</t>
  </si>
  <si>
    <t>2023.4.18</t>
  </si>
  <si>
    <t>질염이 너무 심해 방문했는데, 
선생님이 친절하게 설명도 잘해주시고 소독도 잘해주셨어요
질염뿐만 아니라 다른질병도 의심되서 검사도 진행했었는데
하길 정말 잘했어요.. ㅠㅠ 엉덩이주사 두대 맞고 나왔는데, 주사는 정말 너무 아팟어요 ㅠㅠ병원전체적으로 친절합니다</t>
  </si>
  <si>
    <t>2022.5.3</t>
  </si>
  <si>
    <t>진료를 받으러 방문했고 빠른진료를 볼수있어서 편리했으며 초음파 검사를 받았고 진료받을때 의사선생님께 제 건강에 대한 의문점이 있어서 물어봣는데 설명을 잘해주셔서 궁금증이 풀려서 만족했습니다.</t>
  </si>
  <si>
    <t>2022.1.3.</t>
  </si>
  <si>
    <t>데스크 분들은 대부분 친절하셨는데 마지막 수납하는 분은 조금 불친절 하셨어요. 의사쌤은 쏘쏘한 편이고, 앞에 담당해주시는 쌤 친절하셨어요~ 그냥 특별할 것 없이 가까워서 다니고 있습니다~</t>
  </si>
  <si>
    <t>2022.5.17</t>
  </si>
  <si>
    <t>배에 뭐가 만져지는데 있어서 질초음파 받기 위해서 갔는데 초음파로 확인하면서 자세히 보여주셔서 좋았습니다. 근데 제가 전에 로봇수술 단일공으로 했는데 로봇수술은 무조건 4포트 아니냐고 물어보셔가지고.. 교수님께서 작년학회갔을때만해도 못들으셨다고.. 작년에 수술했던건데.. 그리고 그 전에도 로봇단일공으로 수술한 후기도 봤었구요ㅠㅠ 여기는 임신과 출산에 특화된 병원이 아닐까 싶었어요..! 저는 근종때문에 간건데 다음 정기검진때는 다른병원으로 가보려고합니다</t>
  </si>
  <si>
    <t>2022.6.3</t>
  </si>
  <si>
    <t>여기서 첫째 출산하고 둘째가 생겨서 다니고 있습니다
이 동네에선 유명하고 의사쌤이 좀 피곤하실 때 빼면 친절하신편입니다. 간호사쌤도 둘째가 되니 이름도 외워주시고 먼저 접수해주시고 하네요ㅎ</t>
  </si>
  <si>
    <t>2022.4.4</t>
  </si>
  <si>
    <t>질염, 질초음파, 질소독(질스케일링)</t>
  </si>
  <si>
    <t>질이 가렵고 아파서 초음파 및 진단 받으러 갔는데 초진임에도 불구하고 만족스러웠던 병원입니다 :) 원인도 모르고 바이러스인지 균인지 종류도 몰라서 걱정이 많았는데 다 디테일하게 설명해주셨어요! 재방문 의사 완전 있음</t>
  </si>
  <si>
    <t>2022.1.17</t>
  </si>
  <si>
    <t>배란검사</t>
  </si>
  <si>
    <t>20대때부터 다니던 산부인과인데 결혼하고 애기가 안생겨서 배란일잡으러 다녀왔어요
예전에 다녀온거라 그 다음에 시험관도 진행했어요
송지홍 원장님 시크하다고해서 걱정했는데 물어보는것도 잘 대답해주시고 시크한건 못느꼈네요</t>
  </si>
  <si>
    <t>2022.3.8</t>
  </si>
  <si>
    <t>제가 현재다니고 있는 병원은 노원에 위치한 메디아이산부인과/ 난임센터입니다.
오래전부터 알고지낸 지인소개로 추천받아서 5년넘게 다니고있구여 송지홍원장님은 워낙난임전문으로 유명하신분이라 믿고다니는 병원입니다.  추천해드리고 싶은병원입니다</t>
  </si>
  <si>
    <t>산부인과 진료로 경과관찰이 필요하다해서 다시 방문하여 진료 받았으며 자궁용종이 보인다하여 조직검사가 하기로하여  수술날짜를 잡았으나 소파술이라는 것이 생소하고 긴장되어 일단 미뤼두고 다른 병원도 알아보았다  선생님  간호사도 친절하심</t>
  </si>
  <si>
    <t>2022.3.5</t>
  </si>
  <si>
    <t>질염 약처방</t>
  </si>
  <si>
    <t>항상 예약하고 방문하던 원장님 예약이 꽉차서 새로운 원장님께 방문했습니다.
얘기도 잘 들어주셨고, 생리가 시작해서 검진을 받진못했지만 적절한 약을 처방해주셔서 만족했습니다. 다음에도 기회가되면 또 진료받을 의향있습니다</t>
  </si>
  <si>
    <t>2022.2.21</t>
  </si>
  <si>
    <t>질이 아프고 가려워서 (?) 바이러스가 있는건지 염증이 있는건지 검사 맡으러 간건데 초진인데도 이렇게 만족스러운 병원은 앞으로 없을 것 같네요! 되게 친절하고 자세히 상담해주시고 관리법이나 약 같은 것도 디테일하게 알려주셨어요</t>
  </si>
  <si>
    <t>가다실9가</t>
  </si>
  <si>
    <t>항상 갈 때마다 사람 많으니까 미리 전화해보고 대기시간 여쭤보고 방문하는 거 추천 대신 그만큼 인기있다는 말이기도 하니까 믿고 같음 ㅋㅋ 주차 공간도 넓고 사람 많은데도 친절하고 디테일하게 가이드해주셔서 늘 믿고 감</t>
  </si>
  <si>
    <t>2022.2.17</t>
  </si>
  <si>
    <t>건강 검진 때문에 진료 받았습니다 
교통도 편리 하고 진료 대기 시간이 짧아 좋았어요 임산부들과 따로 다른 공간에서 대기 하고 진료를 따로 보게되어  진료 대기 시간이길지않아 좋네요~</t>
  </si>
  <si>
    <t>2021.11.9</t>
  </si>
  <si>
    <t>방광경</t>
  </si>
  <si>
    <t>휴일인 일요일 아침부터 통증이 느껴져 급작스레 찾아가게된 병원이었다ㅠㅠㅠ 메디아이루 가기 전, 집에서 더 가까운 여성의원엘 갔었는데 진료시간이 끝났다하여 칮이가게된 곳이 메디아이여성병원이었다...메디아이저차두 진료시간이 끝나 진료를 받지 못하게될까봐 서둘러 도착하게 되었는네, 초진인 나에게 병원에서 일하시는 모든 분들이 친정하디 대해주셨고, 특히나 의사선생님이 제일이셨다💜</t>
  </si>
  <si>
    <t>2022.1.12</t>
  </si>
  <si>
    <t>항상 솔직하고 유쾌하게 설명해주십니다. 걱정을 많이 덜어주시고 초산이라 걱정이많은데 항상 잘 대답해주셔서 좋아요. 친구 소개로 가서 원장님 선택하게 됬는데 넘만족스럽게 32주차 진료중입니다</t>
  </si>
  <si>
    <t>임신확인을 받으러갔어요~여의사분 부탁드려 데스크추천을받아 갔는데 5주차라서 조심스러웠지만 확인해주셨어요~너무친절히 해주시고 검사후에 축하까지해주셔서 너무 좋았어요. 첫임신이라 어안이 벙벙했지만 안심시켜주셨습니다</t>
  </si>
  <si>
    <t>2022.1.7</t>
  </si>
  <si>
    <t>자궁근종때문에 친구가 다니는 병원 추천받아 방문했어요. 결혼 직전이라 궁금한 것이 많아 질문을 많이 했는데 의사 선생님이 잘 대답해주셨어요. 바빠서인지 직원은 좀 불친절한편이에요.</t>
  </si>
  <si>
    <t>의사 선생님이 친절하시고, 난임의 원인에 대해 자세하게 설명해주었습니다. 임신 성공의 가능성에 대해 용기를 주셨고, 웃으면서 친절하게 대해주셔서 힘이 많이 되었습니다. 과배란 주사와 난포터지는 주사를 치료받았습니다.</t>
  </si>
  <si>
    <t>2021.6.21</t>
  </si>
  <si>
    <t>배가 아파서 방문했는데 산부인과는 가도 적응되지 않더라고요. 하지만 막 진료하지 않으시고 천천히 하시려는게 보여서 너무 마음안정이 되엇습니다! 문제가 있으면 바로바로 처리해주시고 너무 좋아요</t>
  </si>
  <si>
    <t>2021.11.16</t>
  </si>
  <si>
    <t>자궁근종절제술(복강경수술)</t>
  </si>
  <si>
    <t>자궁근종수술을 받고 사후관리 차원에서 한달에 한번씩 자궁초음파를 받으로 가고 있습니다
송지홍원장님의 자상한 설명을 통해 믿고 메디아이산부인과에 다니고 있습니다
노원역 1번출구에서 직진하다가 횡단보도를 건너면 바로 찿으실 수 있습니다</t>
  </si>
  <si>
    <t>2021.11.22</t>
  </si>
  <si>
    <t>사실 황희정원장님 예약하려다가 예약이 꽉차서 임승연 원장님 진료를 보게 되었는데요 후회없는 선택이였어요
친절하시고 차분하게 잘 설명해주세요
덕분에 건강한 아기 아무 탈없이 출산했구요
모든면에서 만족스럽습니다</t>
  </si>
  <si>
    <t>질초음파, 자궁경검사</t>
  </si>
  <si>
    <t>아기 낳고 자궁경부암 검사를 동시에 진행해서 혹시나 하는 맘에 갔는데 별 이상 없다고 빠르게 설명해주셨고 질정제?만 처방해주셨어요
자세한 설명이 있었으면 좋았겠지만 꼭 필요한 설명은 다 듣고 빠르게 처리해주셔서 만족합니다
여긴 주차가 편해서 좋아요</t>
  </si>
  <si>
    <t>2021.10.29</t>
  </si>
  <si>
    <t xml:space="preserve">진료실과 선생님이 깔끔하지 않아요. 자궁선근증으로 진료 받았는데 아무런 다른 방법이 없고 무조건 수술만이 답이다라는 식으로 말씀하시는 분. 환자를 안심시키기 보다 엄청 겁을 주셔서 너무 마음이 안좋았어요. 시간에 쫓기듯 말씀하셔서 궁금한 점을 다 물어보기에도 눈치보입니다.
</t>
  </si>
  <si>
    <t>질문도 많이 했는데 모두 친절히  알려주시고 불안한 마음도 잘 알아주셔서 맘편히 진료받았어요.여성질환은 어디 말하기도 어렵고 참다보면 시기도 놓치는것 같아요.원장님도 편안히 대해주시고 무엇보다도 간호원분들 모두 친절하셔서 참 좋았습니다.</t>
  </si>
  <si>
    <t>2021.7.20</t>
  </si>
  <si>
    <t>질초음파, 복부초음파</t>
  </si>
  <si>
    <t>임신으로 인해 공릉동에있는 병원 다니다가 불만족하여 메디아이로 전원했습니다.
일단 방문 하는 산모가 매우많아 혼잡하지만 역할 분담과 시스템이 확실히 잡혀있어 진료가 엉키거나 하지않고 체계적으로 받을 수 있습니다.하지만 예약을 해도 대기시간은 긴편입니다.
김정연 원장님은 초음파를 오래 보여주시거나 하진 않으시지만 항상 질문에 명쾌한 답을 내려주리고 시원시원 하십니다.
만족하며 다니는 중입니다.</t>
  </si>
  <si>
    <t>2021.9.15</t>
  </si>
  <si>
    <t>질초음파, 배란검사</t>
  </si>
  <si>
    <t>지난번에 방문하고 이번에 와서 배란초음파를 보았어요. 난포가 더 자라는게 좋겠다고 하셔서 이틀뒤에 난포주사 맞으라고 하시네요. 상세한 설명은 모르겠지만 그래도 친절해요. 이번에 초음파 본게 효과가 있었으면 좋겠어요</t>
  </si>
  <si>
    <t>2021.7.29</t>
  </si>
  <si>
    <t>생리통때문에 몸에 이상이 있는지
검진받으러 주말에 방문했어요 
주말이라 그런지 사람이 많았고 
제가 예약하고 간 선생님이 응급수술이 생기셔서 
직원분들이 설명해주시고 다른 선생님께 진료 봐도 
괜찮겠냐고 양해를 구해주셨어요 
진료 봐주신 의사선생님도 너무 친절하셨어요</t>
  </si>
  <si>
    <t>2021.2.9</t>
  </si>
  <si>
    <t>한줄평: 불안함 많은 임산부에겐 로봇같은 의사
기계적인 진료와 성의 없는 답변
첫 임신이고 임신 초기라 불안함도 많고 궁금함도 많았는데 물어보면 물어보는데로 답은 하지만 정말 기계적인 답변들 뿐..
냉에 피가 정말 조금씩 섞여나올때가 있었어서 물어보니 괜찮다 하고 문제가 있는거면 조금이 아니라 많이 나올거란 말에 피가 쏟아지면 괜찮은걸로만 알았음
병원 옮기고 차 타고 가다 놀란 이후 다시 냉에 피가 찔끔 묻어 나오는데 남원장이 했던 말이 생각나 병원에 안갔는데
유산...
병원리뷰: 
초음파 할때 대부분 불편해요 라고 말을 하고 초음파를 시작하는데 그런말도 없고 사람은 엄청 많고 앉을곳은 적고
그나마 옆 공영주차장이 있어 병원은 넓은편
후기가 좋아서 갔었던 병원이였는데,..
나와는 정말 맞지 않았음</t>
  </si>
  <si>
    <t>2021.6.29</t>
  </si>
  <si>
    <t>노원에서 유명해서 방문했구요 
토요일에 가서 생각보다 대기시간이 짧았습니다
제가 궁금한 부분들에대해 자세히 설명해 주셔서 좋았고
이런저런 이야기들도 해주셔서 좋았습니다
비잔정 처방 받았는데 처음복용인데도 3개월 처방해주셔서 저는 부작용 없어서 잘 먹고있지만 다른분들은 부작용 있으실수 있으니 한달만 일단 드셔보셔도 될것같아요</t>
  </si>
  <si>
    <t>2020.12.10</t>
  </si>
  <si>
    <t>한줄평: 노원구 최고의 여성병원
진짜 산부인과 무서워서 벌벌떨고 있었는데 황원장님 방은 뭔가 빠져들게 하는 매력이있음. 원장님 말씀도 차분하고 너무 진료도 잘 보심. 묻는거에 하나하나 답변해주시고 멋쨔
병원리뷰: 
시설은 건물도 크고 청결함. 하지만 대기시간이 좀 많은상태.산부인과는 갑작스러운 상황이 있기때문에 이해함! 스텝들도 원장님따라다니며 약속잡아주심.</t>
  </si>
  <si>
    <t>2021.6.12</t>
  </si>
  <si>
    <t>원장님 말이 없으신 편이에요 하지만 상냥하시고 전 말많은거 별로 안좋아해서 좋았어요 ㅋㅋ 원장님 약간 힘없는 스타일..? 걍 무탈하려니하고 진료때마다 별 대화없이 끝났지만 덕분에 첫애 건강하게 출산해서 잘지내고있습니다^^</t>
  </si>
  <si>
    <t>다난성 난소 증후군이랑 생리불순 때문에 갔어요
여선생님 진료 받고 싶었는데
너무 친절하시고 자세히 말해주셔서 좋았네요
초음파 진료 하고 약이랑 주사 처방해주셔서
지금 잘 지내고 있습니다~~</t>
  </si>
  <si>
    <t>딸을 이병원서 낳았기때문에 자주가는 병원입니다ㆍ노원역 근처에 있는 병원중에서는 깨끗하고 큰병원이에요
자궁이 불편해서 갔는데 조금 오진이 있었습니다 지금은 괜찮아졌어요ㆍ앞으로는 진료시 좀더 신경쓰시면 좋겠습니다ㆍ</t>
  </si>
  <si>
    <t>피검사, 복부초음파</t>
  </si>
  <si>
    <t>약 5년전 자궁내막증으로 선생님한테 수술했고
정기검진으로 6개월에 한번씩 복부초음파랑 피검사합니다. 선생님과 직원들 모두 친절합니다.
다만 피 검사를 본관 지하1층으로 가야하는게
조금 불편합니다.</t>
  </si>
  <si>
    <t>2021.5.24</t>
  </si>
  <si>
    <t>임신으로 쭉 이용하고 있어요 데스크 직원분들도 친절하고 담당 선생님도 좋아요 말씀은 많지 않으시지만 임산부를 편안하게 해주십니다 ㅎㅎ 병원도 깨끗하구요 노원 거주중이라면 적극 추천합니다</t>
  </si>
  <si>
    <t>생리불순때문에 방문했는데 친절하시고 좋아요!
다만 난임파트라 건물이 따로인게 조금ㅠ
대신 건물은 엄청 좋음!
대기시간이 항상 길어서 조금 그랬는데 확실히 그거 감수하고서라도 진료를 잘 봐주십니다!</t>
  </si>
  <si>
    <t>와이프가 진료받던 병원에 동행만 해왔었는데 정자 테스트를 위해 다시 한번 병원에 방문 하였습니다. 검사 전, 검사 후 모두 친절하고 상세하게 잘 설명해주셨던 것 같습니다. 다음에 또 방문하겠습니다.</t>
  </si>
  <si>
    <t>김정연 원장님! 너무 친절하세요~~
목소리도 조근조근하시고 이해가 완전 잘되게 설명해주셔서 진료 잘 받았어요!
까다로운 저희 신랑이 믿음이 간다고ㅋㅋ
둘째 낳을때도 원장님께 갈거예요~~</t>
  </si>
  <si>
    <t>2021.5.21</t>
  </si>
  <si>
    <t>질초음파, 자궁경부암 검사, 분만(출산)</t>
  </si>
  <si>
    <t>첫아이 임신 출산을 하였습니다
원장님이 조용한성격이신것같아요 조근조근
설명잘해주시고 간호사분들도 항상친절하셯습니다
대기시간은 길지만 병원진료 출산을 너무잘해주셔서
너무 감사했습니다</t>
  </si>
  <si>
    <t>노진래 원장님 너무 친절하시고 공감잘해주세요
소개받아 노원장님 진료봤는데 
걱정하는부분 말씀드렸더니 같이 걱정해주시면서 공감해주셔서 너무감동받았어요
같이 계신 간호사선생님도 너무 친절하세요</t>
  </si>
  <si>
    <t>2021.5.5</t>
  </si>
  <si>
    <t>초음파검사, 질초음파</t>
  </si>
  <si>
    <t>한줄평: 간단히 진료받으러 가기에 좋아요
설명도 자세히 해주셨고 친절하셨어요
통증으로 인해 내원하였는데 초음파 검사 진행하고 그에 대한 설명과 왜 그런지 이유도 알려주시고 그림보여주시면서 설명해주시더라구요
병원리뷰:
직원분은 친절한 분도 있고 그렇지 않은 분도 있어요 크게 불친절하다고 느낄 정도는 아니었고 병원은 청결하고 출입전 온도체크와 큐알인식도 철저히 하더라구요</t>
  </si>
  <si>
    <t>2021.4.27</t>
  </si>
  <si>
    <t>태아초음파</t>
  </si>
  <si>
    <t>김정연원장님 항상 편안하게 진료 잘해주십니다. 노산이지만 원장님덕분에 임신성공했어요. 간호사분도 친절하세요. 초음파 진료가격 32560원입니다</t>
  </si>
  <si>
    <t>2021.4.22</t>
  </si>
  <si>
    <t>난임으로 고생할때 많은 도움받아 이쁜 아기 얻었네요 애기는 다른분ㅇ 받긴하셨지만 좋은 러닝메이트였습니다</t>
  </si>
  <si>
    <t>2021.2.5</t>
  </si>
  <si>
    <t>한줄평: 주말 제외하고는 긴 대기없이 편안하게 이용 가능
제왕절개 수술로 출산 후 실밥 풀고 초음파 확인하러 다녀왔어요. 늘 친절하신 원장님이 수술 회복 잘 되었다고 확인해주셨고 상처도 잘 아물도 있는지 확인 잘 해주셨네요.
병원리뷰: 
메디아이 직원 분들은 대체로 거의 다 친절하세요. 늘 웃으면서 응대해주시고 짜증내거나 불쾌했던 경험은 없습니다. 산부인과 특성상 주말의 경우 미리 예약을 하고가도 대기해여 하는 경우는 있을 수 있어요</t>
  </si>
  <si>
    <t>초음파, 균검사</t>
  </si>
  <si>
    <t>원래 진료받던 선생님이 장기간 해외 나가셔서 진료날 당직 선생님께 진료 받았어요. 기존 원장님은 되게 멋있고 카리스마 있으셨는데 황영빈 원장님은 되게 밝고 친절하시더라구요. 이것저것 많이 여쭤봐도 다 친절하고 자세히 설명해주셨어요. 약 처방 외에 치료도 잘해주시고, 정기검진도 같이 받았는데 꼼꼼히 봐주셔서 너무 좋았습니다. 덕분에 건강도 더 챙기게 됐구요.
검진 결과를 문자로 받고, 시간 상 내원이 힘들어서 금요일쯤 홈페이지에 상담글을 남겼었는데, 주말 지나고 바로 답글 남겨주시더라구요. 
진료실이나 시설은 제가 여기를 7년째 다니고 있는데 항상 변함없이 청결해요. 접수대에 간호사분들 중 한두명 정도 불친절하거나 너무 사무적인 분이 가끔있었는데 요즘은 또 엄청 친절하시구요.
최근에는 유산균만 구매하려고 퇴근하고 야간진료 딱 마치는 시간에 겨우겨우 도착했었는데, 그냥 돌려보낼 수도 있는건데 간호사 한분이 너무 친절하게 대해주시고 구매 도와주셔서 감사했어요ㅠㅠ 메디아이는 진짜 선생님도, 처치나 위생상태도 다 너무 믿음직해서 요기만 가게 돼요.
회사가 강남이고 집이 경기권인데도 퇴근하고 달려갈 정도로  제 최애 산부인과ㅠ 진짜 강추합니다bb
초음파(정기검진)+균검사+치료=83000원
12개월차 리뷰
1년이 넘은 지금도 잘 다니고 있어요:) 황영빈 원장님께 고정적으로 진료보고있고, 정기검진이랑 치료 다 이 원장님께 받고 있어요. 6개월 전에 내원하고 요즘 PMS도 너무 심해지고 이젠 끝난 후에도 계속 통증이 있어서 다시 내원했는데 갑자기 증상이 많이 진행되서ㅠㅠ약 먹기로 했는데 걱정 많이 하는거보시고 설명도 오래 자세하게 친절하게 너무 잘해주시고 정말 최고예요..ㅜ 산부인과는 다른 곳 갈 생각 안들정도로 여전히 만족하는 병원이구요, 황영빈 원장님 말고 다른 여자원장님들도 다 친절하시고 잘봐주시고 간호사분들도 친절해요:) 예약하고 가도 대기 길게 해야하는 날도 있으니 예약했어도 1시간 정도는 더 걸릴 거 생각하고 가시길 추천드려요!</t>
  </si>
  <si>
    <t>2021.1.7</t>
  </si>
  <si>
    <t>검진</t>
  </si>
  <si>
    <t>한줄평: 항상 친절한 병원입니다
아주 빠른 진료로 대기가 길지않아서 좋았습니다
예약시간 딱맞춰 진료가이루어졌고
검진받는거였는데
검진시간도 오래걸리지않아
금방 끝났습니다
그래서 좋았습니다
병원리뷰: 
산모들을 배려하는 병원입니다
대기가 많아도 병원 분위기가 차분하며
대기시간이 지루하지않고
다들 친절하셔서 갈때마다 불편함이
전혀없습니다 그래서 좋은병원입니다</t>
  </si>
  <si>
    <t>2020.12.31</t>
  </si>
  <si>
    <t>로타바이러스 예방접종</t>
  </si>
  <si>
    <t>천지혜</t>
  </si>
  <si>
    <t>한줄평: 동네소아과 방황하느니 메디로오세여
항상 진료받던 선생님이 육아휴직에 들어가셨고
새로오신 선생님 이세요.
예전에도 새로오셨던 선생님이 별로셔서 큰기대안했어요
그런데 이번에 새로오신 선생님은 .. 진짜 너무 좋으세요.
우선 약 한달반전 둘째아기접종과 진료로 내원했었어요
그런데 제가 묻지않았던 부분까지도 먼저 캐치하셔서
알려주시고 진료의뢰서까지 써주셔서 바로 큰병원에
다녀왔습니다. 덕분에 적절한시기에 병원을 잘다녀왔어요
이번에는 둘째접종과 첫째진료때문에 내원했는데
역시나. 정말 상세하게 설명해주시더라구요
사실 의외로 쌤들이 이렇게 상세히 잘 말씀안해주시는데
부모가 묻는것 이외에도 알아두면 좋을것들 까지
세세히 알려주시니 너무 좋았어요
그래서 첫째는 영유아검진 다른병원에서 했었는데
둘째는 영유아검진도 메디아이소아청소년과에
예약잡아놨아요^^ 정말. 선생님 너무 강력추천이에요
병원리뷰: 
시설은 깔끔하고.
1층에 계신 간호사쌤들이 진짜 친절하세요
갈때마다 기분이 좋아집니다.
오랫만에가도 기억해주시며 아이에게 항상
친절히 인사해주셔서 감사합니다</t>
  </si>
  <si>
    <t>2020.9.2</t>
  </si>
  <si>
    <t>가다실</t>
  </si>
  <si>
    <t>한줄평: 주사 놔주신 간호사 선생님 너무 훌륭하심
코로나로 인해 예민한 시기인데 마스크를 코까지 올려쓰지 않으신점은 좀 아쉬운 부분이다. 제가 기대한 거보다 상세한 설명을 해주시진 않으셨다 진료실 내부는 그냥 평범한 산부인과정도로 생각하면 될거같다.
병원리뷰: 
가다실 맞았는데 주사 놔주시는 선생님이 너무 친절하셨어요 주사 놔주시는 선생님때문에 다시가고싶은 병원이에요 다만 사람이 많아서 예약을 했다하더라도 대기시간이 발생합니다 그러나 이 모든걸 다 빼고도 주사놔주신 선생님때문에 여기만 가고 싶어요</t>
  </si>
  <si>
    <t>2020.7.2</t>
  </si>
  <si>
    <t>병원은 생각보다 크고 매우 깨끗합니다
사람이 많지만 선생님이 여러분계셔서 대기시간은 그리
길지 않고요  대기하는곳도 넓어서 편합니다
진료실 들어가기 전에 간호사분이 먼저
증상이나 기타 진료에 필요한 질문들 물어봐주시고요 
의사선생님은 친절하게 진료  잘봐주셨어요
다만 비용이 다른곳보다 조금 비싼감이 있어요
대기환자는 임산부나 부부가 함께온 사람도 많았고 그래도 전반적으로 괜찮은 병원인것같습니다</t>
  </si>
  <si>
    <t>2020.9.16</t>
  </si>
  <si>
    <t>한줄평: 무난하게 가기 좋은 여성병원
평소 생리통이 심하고 생리양이 많은데다 간혹 부정출혈도 있어 검진차 방문했고, 상담과 초음파 진행했는데 설명 잘해주시고, 불편함없이 진료받을 수 있었다. 산부인과라 여의사를 선호하는편이라 그점도 굿!
병원리뷰: 
대기시간이 엄청 길어서 너무 힘들었다. 내부는 쾌적하니 관리잘되어있어보였고 직원분들 친절도는 보통! 진료비용도 적절했고 터무니없는 과잉진료도 없었음</t>
  </si>
  <si>
    <t>2020.8.12</t>
  </si>
  <si>
    <t>초음파, 질염, 자궁경부암 검사</t>
  </si>
  <si>
    <t>한줄평: 굉장히 친절하시고 빠르고 정확하게 진료 받을 수 있음
자궁경부암검사 하러 갔다가 원장님 꼼꼼하실것 같아서 그 외
진료도 같이 봤어요 빠르면서도 정확하게 진찰 해주시는 것 같아요 
여자 선생님이셔서 진료도 편했고 증상에 대해 대충 듣지 않아서 좋아요!
병원리뷰: 
무엇보다 안내해주시는 직원분들이 굉장히 친절하세요. 세세하게 초진 접수 해주셔서 진찰이 더 빨랐어요 미리 예약하고 가면 더 빠르게 진찰 받을 수 있어요 비용은 평균 적인것 같아요</t>
  </si>
  <si>
    <t>2020.5.23</t>
  </si>
  <si>
    <t>검사</t>
  </si>
  <si>
    <t>부정출혈로 검사 받으려고 방문했습니다
초진이었는데 의사선생님 데스크 직원분들 다 친절하셨고
예약 후 방문해서인지 빠르게 진료 볼 수 있었습니다
환자가 많아도 일 분담이 잘 돼서인지 대기시간이 짧았네요
걱정을 많이하고 갔는데 과잉 진료 없으시고 적절한 수준의 검사 요구하셨고
환자 생각을 많이 해주시고 잘 들어주시는 의사선생님이셨습니다
원장님 자체가 되게 온화하셔서 좀 긴장 될 수 있는 검사였는데도 불구하고
마음이 많이 편해졌어요!
병원 리뷰를 많이 보고 갔는데요
다른 것보다 병원이 크고, 코로나로 인해서 출입 검사 (열 재고, 손 소독) 등도 하고 안심하고 방문할 수 있었습니다.</t>
  </si>
  <si>
    <t>남자 선생님 부담스러워서 여성선생님 원해서 남미숙선생님한테 진료 몇년간 받았어요  받을때마다 조곤조곤 말해주시고 설명 잘해주세요 생리 불순으로 진료 받았는데 장기전으로 봐야하는거라 어떻게 해야할것같다고 말 잘해주셨어요 다만 ㅠ 대기시간이 길면 진짜 너무 길고 병원내부는 위치는 좋으나 주차 힘들고 간호조무사 데스크에 있는 사람들의 불친절로 기분나뻣던일이 한두번이아니예요 진료 들어가기전에 기분이 상함,,, 그리고  뭔가 프라이빗한 내용을 대기실에서 그냥 물어본적이 있어서 당황했네요 원래 가던곳이라 선생님은 괜찮아서 가긴하지만 내부 구성원에 대해서 변화가있어야할듯해요</t>
  </si>
  <si>
    <t>2019.7.15</t>
  </si>
  <si>
    <t>질염검진</t>
  </si>
  <si>
    <t>병원 나름 괜찮앗던 것 같습니다 그런데 어딜가나 큰 여성병원 단점은 불필요한 검사까지 요구한다는 점입니다 작은 병도 크게 부풀려서 검진안받으면 안된다는  식으로 말씀들을 많이 하시는데 비싼의료기기 값 매꾸고 자리값 받아내려면 어쩔 수 없긴하거든요 근데 그래도 먼저 양심적으로 장사해야한다고 봅니다 기계값 비싼 검진값으로 환자가 매꿔야 한다고 생각하면서 어떻게 좋은 병원이 되겠습니까</t>
  </si>
  <si>
    <t>2020.6.6</t>
  </si>
  <si>
    <t>산부인과는 방문하면 약간의 부끄러움이 있어요...산모가 아니면 약간 좀 그래요.. 그런데 진료를 봐주셨던 남선생님이 친절하게 안내해주셨어요.. 질병과 관련된 내용도 쉽게 설명해주시고 치료중에더 어떻데 진료를 보실건지 말해주셨어요..첫인상은 약간 차가우셨지만 막상 치료가 들어가니 다정하게 차분히 설명을 해주셨어요..질병도 약 먹음 괜찮을거라고 해주셨고 다만  이 병원이 노원구서 유명해서 대기시간이 조금 길어요</t>
  </si>
  <si>
    <t>예약없이 갔는데 빠르게 진료받았어요.
염증땜에 병원갔는데 의사선생님들도 간호사분들도 모두 친절해서 좋아요. 단 안내데스크에있는분들은 정신이없어보여요 항상.
의사선생님 조곤조곤 설명도 잘해주시고 급하지않게 질문에 성심성의껏 대답해주세요. 
근데 계속 재발해서 약이 잘 안듣는건지..  아님 이 병이 그런건지.. 낫진않네요
이제는 안가고 따로 치료받고있습니다. 그래도 만족스러워요</t>
  </si>
  <si>
    <t>2020.5.30</t>
  </si>
  <si>
    <t>의사선생님 친절하시고 자세하게 설명 해주십니다 .방광염 치료를 잘해주셨습니다  우선 진료실 내부에서 상냥하게 인사해주고 처치내용에 대해 단계별로 설명해주셨습니다 왜으픈지 앞으로 치료는 어떤식으로 진행될지 평소에 생활습관은 어떻게 가져야하는지에 대한 자세한 설명을 들을수있었습니다 이후 치료실에서도 목치료 하기전에 미리 알려주시고 환자를 배려하며 진행해주셧습니다....</t>
  </si>
  <si>
    <t>2020.5.15</t>
  </si>
  <si>
    <t>자궁근종, 입원</t>
  </si>
  <si>
    <t>자궁근종이었고, 집 주변 복강경 시술 병원 찾다가 광고보고 상담 받았습니다. 광고가 좀 꺼림칙했는데 여기 오기 전 들렸던 두 군데 병원에 비해 설명이나 치료법 등이 좀 신뢰가 갔어요. (의사는 친절한 편은 아닙니다) 
1인실로 입원했는데 비싸지 않아서 좋았고요. 여러모로 잘 챙겨주셨네요. 수술 후 회복도 빨라서 만족합니다.
직접 운전하신다면 주차가 좀 불편할 수 있어요. 몸도 아픈데 기계식 주차 하거나 지하 주차 번거로우니까.</t>
  </si>
  <si>
    <t>남자선생님께는 처음 산부인과 진료를 받았는데 생각보다 선생님께서 부드러운 이미지로 전문적으로 진료해주셔서 좋았습니다. 유난스럽지않게 배려해주셔서 좋았고 의사선생님 마주보는 벽면에 사람들의 손편지가 참 많아서 환자 혹은 임산부들을 잘 챙겨주신다는 게 느껴졌습니다. 저같은 경우에는 초음파진료를 받았고 다행이도 큰 이상이 없는 경우라 2번 가고 당분간 가지 않겠지만 다음에 결혼하고 아이를 낳아도 여기서 해도 좋겠다는 생각이 들었네요</t>
  </si>
  <si>
    <t>혈액검사, 복부초음파</t>
  </si>
  <si>
    <t>무월경 증상이 보여서 산부인과 전문의에게 진료 받았습니다. 급하게 간 거라 예약을 못 했었는데, 기다리기 싫어서 그냥 남자 선생님께 진료를 받았어요. 병원은 매우 컸고 두 개로 나뉘어 있었습니다. 청결했고, 환자분들이 많은 편이었어요. 무월경 증상이 좀 오래 되어서 의사 선생님께서 초음파로 자궁 살펴보셨는데, 잘 안 보이셔서 혈액 검사를 추천하셨습니다. 지하에서 혈액 체취를 했는데 점심시간이랑 겹쳐서 오래 걸렸어요..  그래도 직원 분들이 친절하셔서 좋았습니다.</t>
  </si>
  <si>
    <t>생리 불순때문에 방문했습니다. 미리 온라인으로 예약하고 갔고, 병원이 크고 청결했습니다. 다만 예약을 하고 갔는데도 좀 많이 기다렸어요.. 의사 선생님은 친절하셨고, 생리 불순 원인을 자세하게 설명해주셨습니다. 일단 생리를 유도할 수 있는 주사를 맞고 기다려보자고 하셨고, 주사 맞고 2주 후 결과를 기다렸습니다. 아쉽게도 주사까지 맞았는데도 생리는 나오지 않았어요ㅠ</t>
  </si>
  <si>
    <t>2020.4.24</t>
  </si>
  <si>
    <t>모두닥 후기가 좋아서 갔는데 의사선생님이랑 직원분들 모두 친절하셨어요 진료보기 전에 꼼꼼히 체크해주시는 것도 좋았고 설명도 친절하게 해주셔서 좋았네요 
이전에 다른 산부인과 병원에서 치료받다가 옮긴거였는데 여기로 옮기길 잘한 것 같아요 
그리고 원래 깨끗하게 관리하시는 것 같은데 코로나때문에 더욱 신경 많이 쓰는게 느껴졌어요 
청결,친절 모두 좋았고 앞으로도 방문할 예정이에요</t>
  </si>
  <si>
    <t>2020.4.22</t>
  </si>
  <si>
    <t>큰병원이고 선생님이 여러분이시라서 대기가 짧을 줄 알고 방문하였는데 생각보다 대기가 길었어요 큰병원이라서 그만큼 사람들이 방문을 많이해서 그런거같았구요 대기할때 미리어디가 불편해서 왔는지 간호사분께서 먼저 확인해주셔서 그런점은 편했어요 여의사선생님을 선택해서 진료를 받았구요
여의사선생님이라 마음은 편한데 설명을 자세하게 잘해주신다 그런건 잘 모르겠었고..전체적으로 무난한느낌이었어요</t>
  </si>
  <si>
    <t>2020.2.5</t>
  </si>
  <si>
    <t>의사선생님도 친절하시고 직원도 친절하셔요
다만 병원이 크다보니 대기시간이 좀 길었습니다
그래도 불필요한 검사 권하지 않으시고 딱
필요한 것만 진료받게 해주시는 거 같아요~
청결도도 좋습니다
의사선생님도 친절하시고 직원도 친절하셔요
다만 병원이 크다보니 대기시간이 좀 길었습니다
그래도 불필요한 검사 권하지 않으시고 딱
필요한 것만 진료받게 해주시는 거 같아요~
청결도도 좋습니다</t>
  </si>
  <si>
    <t>2020.11.24</t>
  </si>
  <si>
    <t>체외수정(시험관아기시술)</t>
  </si>
  <si>
    <t>한줄평: 전문적인 시험관 시술
결국 유산되긴 했지만 첫 시험관 때 착상까지 됐었어요. 처음해보는 시험관 시술에 무지하고 겁나는 상태였는데 선생님께서 항상 친절하게 말씀해주셔서 감사했습니다. 그리고 난 다음 동결배아도 한 번 더 시술했는데 결과는 좋지 못했습니다만.. 타 병원에선 신선배아도 착상되지 않았었으니 결과만 놓고 보면 여기 치료 후 결과가 더 좋았다고 할 수 있겠습니다.
병원리뷰: 
간호사 선생님들도 모두 전문적이고 친절하시단 느낌을 받았습니다. 건물이나 시설도 깨끗하고 예약하고 다녔기 때문에 아주 오래 기다리지 않았습니다. 가격대는 타 병원대비 조금 높은 감이 있었지만 병원에 자주 내방하고 영양제를 따로 더 구매했기 때문인 듯 합니다.</t>
  </si>
  <si>
    <t>2020.2.1</t>
  </si>
  <si>
    <t>공휴일에도 영업해서 찾아갔어요. 사람이 많아보였는데 생각보다 많이 기다리진 않았어요. 접수 수납 안내 직원전부 친절하고 후에 메시지랑 전화로도 괜찮은지 확인해주시더라구요. 질염이 엄청 자주 걸리는데 불필요한 진료없이 먹는 약이랑 바르는약 처방해주셨어요. 산모분들도 많던데 유명한 믿을만한 병원인듯 합니다. 노원에서 병원 찾는다면 재방문의사 100프로에용ㅎㅎ 가격도 공휴일 진료로 적당하고 세부내역서 같은거도 말안해도 다챙겨주세요</t>
  </si>
  <si>
    <t>2019.10.25</t>
  </si>
  <si>
    <t>전문병원이라 방문했지만 외관적인시설 등은 나쁘지않았다.  그치만 유명한곳이라그런지 입구서부터 환자들도 많고 그래서 그런지 대기시간 또 간호사들도 많이 불진친절함~ 내진단명에대한 현실적인 확실한 치료답은 못얻어냈지만 의사샘은 질문마다 친절하게 여유있게  잘  진료답해주셨다.
젊으신분인데도 불구하고 아주 나쁘지않음
음..아퍼간병원이기에  진료만 잘 했으면됬지라는 생각이 있어서 그런가 전반적으로 뭐 나쁘진않았음</t>
  </si>
  <si>
    <t>2019.11.11</t>
  </si>
  <si>
    <t>프론트 직원분들부터 너무 친절했어요. 하나하나 안내해주셔서 진료실 들어가기까지 수월했구요, 의사선생님도 질문하시면서도 하나도 불쾌하지 않게 잘 진찰해주셨어요. 어느 병원은 질문해놓고 쳐다도 안보고 막 불친절한곳들도 있는데,, 어쨌든. 내진 할때도 불쾌할일 없게 조심스럽게 잘 진찰해주셨어요. 
현재 상태에 대한 진단도 잘 설명해주셔서 이해도 잘 되구요. 병원도 깨끗하고 여러모로 좋네요.</t>
  </si>
  <si>
    <t>2019.9.18</t>
  </si>
  <si>
    <t>일요일에 운영을 하셔서 호다닥 갔다왔어요. 산부인과는 처음  가보고 의자에도 처음 앉아봤는데 진료실 분위기도 너무 잔잔하고 차분해서 전혀 민망하지 않았어요. 사실 이름만 듣고 여자 선생님이신줄 알고 갔다가 남자 선생님 이셔서 엄청 당황했는데 진짜 완전 편하고 좋았어요. 친절하시고 질문에 다 대답해 주시고 설명도 너무 잘해주셔서 너무 편했습니다. 시간에 급급해 하시지 않고 천천히 여유있게 진료해주셔서 너무 좋았어요. 대기시간은 연휴 낀 주말이라서 그런지 6명? 정도 있었는데 40분? 정도 기다렸던거 같아요. 간호사 분들도 너무 친절하세요. 진료보고 나오면서 부가적인 설명도 잘 해주시더라구요. 병원 내부도 깔끔하고 전반적으로 너무 만족적인 병원이었어요!! 주말 진료에 비해서 진료비도 적당했던거 같아요. 치료 결과는 좀 더 결과를 지켜보고 추가해야 될거같아요. 참고로 저는 사타구니 주변 헤르페스 때문에 갔다 왔습니다. 임신이나 생식기 문제 때문에 갔다 온 건 아니였어요.</t>
  </si>
  <si>
    <t>전화로 문의할 때부터 너무 친절하셨어요~ 저는 일반진료라 따로 예약은 안하고 그냥와서 접수하면 된다고 하셔서 바로 갔어요. 가서 대기번호 뽑고 처음간거라서 증상이나, 기본 사항에대해 질문지 작성했어요. 또 혈압도 재야한다고 하셔서 접수처 바로 옆에 있는 혈압기계에서 혈압재고 다시 기다렸다가 진료받았어요! 총평은 모든 안내나 진료도 친절했어요. 의사선생님도 불필요한 검사는 하지않으시고 딱 증상에 알맞게 처방해주셔서 좋았어요~</t>
  </si>
  <si>
    <t>일단 대기번호표 받고 얼마 안기다려서 진료받았어요. 처음 간 병원이라 개인정보랑 현재상태쓰고 혈압도 쟀어요. 너무너무 친절하게 하나씩 안내해주셔서 좋았구요, 여자선생님한테 진료받을건지도 물어보셔서 그러겠다고 했어요. 선생님 진료실들어가서 상담 친절하게 잘 해주셨구요, 현재 상태가 왜 그러는지 알려주시고, 차후에 어떻게 관리해야할지도 알려주셨어요. 병원 전체적으로 깔끔하고, 친절합니다! 추천~</t>
  </si>
  <si>
    <t>입덧</t>
  </si>
  <si>
    <t>입덧이 너무 심해 입덧 수액을 맞으러 갔습니다. 일단 의사 선생님은 엄청 친절하시고 좋았습니다! 하지만... 입덧 수액을 분만실에서 맞더라구요 ㅠㅠㅠㅠㅠ 그 분위기가 너무 무서웠습니다 ㅠㅠ 한 시간동안 맞는데 너무 떨렸습니다 ㅜㅜ  옆에서 수술하고 있고, 출산하고 나온 산모 있고;;;; 입원실 이런 데서 맞을 줄 알았는데 ㅠㅠㅠㅠ 그리고!!!! 수액을 놔 주시는 분만실 간호사가 너무 초보라서 ㅠㅠ 바늘을 4번이나 꽂고 ㅠㅠ 피멍은 1주일 넘게 지속되었습니다 ㅠㅠ 중요한 날 전날 링겔 한 번 더 맞으려고 했는데 바늘 꽂을 곳이 이제 손목 밖에 없겠다 싶어서 맞으러 못 갔네요 ㅠㅠ 바늘을 꼽고도 수액이 안 내려온다고 ㅠㅠ 바늘 방향 바꾼다고 휘젓고 ㅠㅠㅠㅠㅠㅠㅠ 하아... 힘들어 죽겠는데 초보 간호사.... 진짜 최악이고 다시는 안 간다 생각했습니다 ㅠㅠㅠㅠ</t>
  </si>
  <si>
    <t xml:space="preserve">1.첫째.둘째 임신해서 진료받았던 배덕호 원장님은  환자 입장에서 설명 잘 해줍니다
다른 병원에서 들었던 내용이 잘 이해되지 않아 문의드렸더니 한글로된 의학서적까지 보여주시면서 자세한 설명과 치료방법까지 알려주셔서 안심하게 되었습니다
골반울혈증으로 수술을 해야하나 혼자 고민을 심하게 했었는데
불필요한 진료하지 않도록 알려주시고 환자중심의 진료를 받았습니다
필요한 검사만 진행후 일주일 뒤 검사 결과보러 재방문예정입니다
2. 오늘 토요일인데도 환자 대기가 많아 오래기다렸으나
시원하고 쾌적한 환경에서 편히 대기했습니다
</t>
  </si>
  <si>
    <t xml:space="preserve">김정* 시크한 의사선생님 불필요한 설명없이 진단과 치료 딱 찝어서 해주시는 분이세요
부인과 진료로 한달에 1회씩 방문하고 있는데 병원예약제로 바뀌어 대기시간 길지않고 만족하고 다니고 있어요 ~
메디아이병원에서 운영하는 산모교실 또한 **구 주민이라면 유명하죠 산모교육 d라인파티 등등 저또한 교육받아봤지만 출산공부 재대로 받았던 기역이 있어요 네이*까페 검색하심 나올꺼에요  임산부 임신 준비중이신 예비맘님들 가입하셔서 꼭 산모교실 수업 들어보세요! 무료에요ㅎㅎ
유익하실거에요
</t>
  </si>
  <si>
    <t>배란장애, 피검사</t>
  </si>
  <si>
    <t>배란장애(무월경, 희발월경)으로 진료를 받았는데 피검사, 초음파 검사를 진행했습니다. 하지만 검사 결과가 나온 후에도 원인을 못 찾겠다고 이런 케이스를 처음 보신다는 말씀을 하시더군요.
서울대병원에 피검사 결과지를 떼어서 가져가니, 가장 중요한 난소 기능 검사를 안해줬다며 교수님께서 화를 내셨습니다. 다시 처음부터 검사 다 받고, 서울대병원에서는 다낭성이라고 진단하셨고요.</t>
  </si>
  <si>
    <t>언제나 친절하시고
필요한 검사만 권장하셔서 좋았어요
1층이라 계단 올라갈 필요 없는데
결재는 2층에서 해야해서 불편했어요
대기 시간이 길지 않아서
갈때마다 오래 기다리지 않았어요
출산 방식에 대해 고민했을때도
마음 편하게 잘 설명해주시고 상담해주셨어요
담당 간호사님도 너무 좋았답니다
제왕절개 수술을 했는데
수술 부위 절개도 작고
수술 후에도 매일 병실와서 상태 체크 해주셨어요
수술 후 진료 시
수술 부위 바르는 연고나 밴드 등
권유하지 않아서 더 좋았어요</t>
  </si>
  <si>
    <t>일단 다른병원 휴무인데 일단 일요일도 해서  좋았고요   제가 본던 원장님은 아니지만   급하게 가서 괜찮았어요                                  
대기 시간도 일요일 늦은 시간에가서 인지 많이 기달 리지않아서  좋았고 설명도  차근  차근해줘서  좋았어요  다만 데스크쪽  간호사들은 서비스정신이 별로 인거 같았고요 주차요원은  친 절했어요  다음에도 갈의향있습니다</t>
  </si>
  <si>
    <t>2019.7.5</t>
  </si>
  <si>
    <t>초음파, 자궁암검진</t>
  </si>
  <si>
    <t>노원에서 가장 유명한 메디아이 산부인과에 자궁암 검진을 받으러 방문하였습니다. 자궁암 검진은 아프지않게 금방 끝내주셨습니다.  새로 오신 의사선생님이셨는데 정말 친절하시고 안심시켜주시는 분이시라 마음편하게 진료받았습니다~  간김에 초음파검진도 하였는데 비용은 좀 나왔지만 (약 38,100원 정도) 꼼꼼하게 설명해주시고 질문에도 잘 답해주셔서 정말 좋았습니다~ 다음에도 임승연원장님께 진료받고싶습니다</t>
  </si>
  <si>
    <t>2019.5.7</t>
  </si>
  <si>
    <t>남미숙 원장님께 치료받았는데 3년째 이 병원만 가고있습니다. 여성이라면 부인과 진료가 언제든지 좀 망설여지기 마련인데 정말 차근차근 섬세히 설명해주셔서 믿음이 잘가요.
검사도 섬세하시고 겁먹지 않도록 잘 유도해주시고, 저의 경우 부인과 쪽 증후군을 가지고있는데 꼭 필요한 휴직에 대해서도 길게 상담 해주셨어요. 호르몬약 복용중인데 언제든지 상담해주십니다.
병원 내부와 청결도는 좋아요. 진료실도 깨끗합니다.</t>
  </si>
  <si>
    <t>자궁경부암검진, 질염</t>
  </si>
  <si>
    <t>접수받는 분들은 친절하시고 저도 블로그로 과잉진료 없다해서 해당병원으로 선택했고
진료전에 어떤 진료받을건지 다른 병력이나 특이사항 있는지 꼼꼼하게 체크해주시는 샘 계시구요.
 의사쌤께  제가 무료 자궁경부암검사랑 질염관련 진료받았는데  진료보시고, 염증소견이 있다 정도로 간단하게 말씀하시고 제가 질문하지않으면 바로 진료 끝날거같아서 경부관련 상태 질문드렸습니다.ㅠ 보통 다른병원은 화면보여주면서 자세히 설명해주시던데 그런부분은 부족했습니다. 질정이랑 등 약 처방해주시고 끝났습니다. 금액보니 질염치료만 8만9천원 나왔는데 건강보험에서 5만원해주고
3만9천원냈어요ㅎ 건강보험에서 일부내준거지만
9만원짜리 진료치고는. .거의3분만에 끝나서...; 자궁경부암은 3주 후 집에 결과 발송된다했고 염증소견에 대해서는 약만처방해주시구 아무설명없이끝났습니다.ㅜ
그래도 과잉진료 없었고,다들 친절하시고 시설도 좋았습니다.</t>
  </si>
  <si>
    <t>2019.5.13</t>
  </si>
  <si>
    <t>메디아이 본관이 아닌 송지홍원장님만 따로 별관에서 진료를 봅니다. 아침부터 2시간 넘게 대기했습니다. 
초음파실는 원장님이 직접보시고 진료하십니다. 초음파 후 아주 간단한 설명만 해주시고 처방만 주셔서 이것저것 궁금한 것을 직접 물어보았습니다. 
그런데 그닥 친절하진 않으시고 눈을 마주치지 않으시고   질문에 대한 답만 딱 해주십니다. 불친절하고 권위가 몸에 베어서라기보단, 많이 지쳐있고 그저 진료를 빨리 끝내시려는 분위기입니다. 
결과적으론 두번은 안갔습니다.</t>
  </si>
  <si>
    <t>2019.6.10</t>
  </si>
  <si>
    <t>동네에서 거의 메디아이 산부인과을
다녀 저도 가게 되었어요. 김윤희선생님이 너무 유명하셔서 대기시간 고려해 남미숙 선생님께 진료를 받았습니다. 그런데 남미숙 선생님 대기가 더 길기도 했었어요 
산부인과 진료는 민감한 부분도 있고 걱정되기도 한데 항상 진료 끝에 궁금한 점 있냐고 물어봐주시고
질문해도 아주 친절하게 이것저것 설명해주시니까 마음이 편했어요. 불편함없이 병원 잘 다녔어요
방문때마다 금액이 많이 달라요</t>
  </si>
  <si>
    <t>생리 불순</t>
  </si>
  <si>
    <t>생리 불순 때문에 메디아이여성병원을 방문했습니다. 규칙적이지가 않고 이랬다가 저랬다가 하다보니 몸의 순환도 잘 안 되는 것 같고 걱정이 많이 되었어요. 송지홍 원장님은 무뚝뚝하신 듯 하면서도 알고 보면 젠틀하시고 유머 감각도 있으시고 환자의 마음을 편안하게 해 주십니다. 전문 지식도 많으셔서 설명도 잘 해 주셔요. 진찰 본 뒤에 생리 불순에 대해 잘 설명해 주셔서 안심도 됐어요.</t>
  </si>
  <si>
    <t>병원에서 차로 40분 거리임에도 이 곳을 택했습니다. 이번이 두번째 진료였는데 노진래 선생님 마치 교사처럼 차분하고 깔끔하게 설명해 주시고 기형아검사 초음파 봐주셨던 선생님은 제가 짐 때문에 우왕좌왕하자 짐도 들어주시는 등 너무 친절하십니다. 간호사 선생님들도 친절하시구요. 단, 기형아 1차 검사 간 비급여항목이 40000원이나 발생하는 것은 사전에 인지가 안되어서 조금 당황했습니다 - 아마 2차 검사 일부가 포함되었으리라 생각하는데 이 부분에 대해 짧게라도 설명이 있었으면 좋았을 듯합니다. 그러나 깨끗한 병원환경, 체계적인 시스템, 친절하신 모든 직원분들과 신뢰감있는 의사 선생님의 진료로 적극 추천합니다.</t>
  </si>
  <si>
    <t>2019.5.22</t>
  </si>
  <si>
    <t>병원에 의사쌤이 여럿계셔서 처음에 고민하고 결정하였는데 너무만족스러웠습니다.
부드러우실땐 부드러우시지만 단호하실땐 단호하게 말씀해주셔서 출산까지 병원만족하며 잘 다녔어요.
집에서 가깝기도해서 거리도 좋았구요~
간호사분들도 다 너무 친절하셨고 진료실과 입원실도 깔끔하고 좋아서 병문안 왔건 친구도 병실넘 좋다 하더라구요 ㅎ 
병원비도 솔직히 걱정많이했는데 생각보다 많이들지않았고 제왕절개였는데 1인실 5일입원했음에도 병원비가 많이나오지않았어요
둘째도 같은병원 같은쌤에게 갈거에요^^</t>
  </si>
  <si>
    <t>2019.4.2</t>
  </si>
  <si>
    <t xml:space="preserve"> 메디아이 병원은 시설이 깨끗하고 최신식이라 검진때마다 이용하는 병원입니다. 다만 주차장이 협소하여 주차하는데는 불편한점이 조금 있었습니다.
자궁경부암검진 시기가되어 검진을하러 갔는데 질염이 의심된다고하여 처지를 받은건 입니다. 자궁경부암검진이라 여자선생님을 원했지만 남자선생님만 가능하다하여 걱정이되었는데 나이가 좀 있으신 남자선생님 이신데도 조심스럽게 검사해주시고 질염에대한 설명과 처치도 너무  만족하였습니다.</t>
  </si>
  <si>
    <t>기본치료</t>
  </si>
  <si>
    <t>시간이 없어서 일요일에 갈 병원을 찾다가 방문 하게 되었는데요, 마침 여자 선생님이어서 편하게 받을 수 있었습니다. 동네에서 워낙 유명한 병원이어서, 토요일 일요일 진료도 하는 곳이라 급할때 갈 수 있어서 좋았습니다. 진료도 기다림 없이 빨리 했고, 주말에 운영 하는 약국도 친절하게 안내해 주셔서 편했습니다. 처방도 알맞게 해주셔서 금방 나았습니다.
친절하게 설명해주셔서 감사합니다!</t>
  </si>
  <si>
    <t>2019.2.24</t>
  </si>
  <si>
    <t>둘째까지 본 지인의 선생님이셔서 옮겼어요.
잡다한 부연없이 필요한 1-2가지 결과만 딱 알려주는 스타일이세요
세세하게 질문하지 않으면 정말 뚝딱 진료보고 끝이에요.
결론적으론 저와는 맞지 않았어요.
진료가 쭉 이어지는 출산진료라 고민하다가 출산까지 왔는데..한두번보고 스타일이 맞지 않는다 싶은 바로 옮기는게 나을 것 같아요.
간호사분들은 친절했지만 역시 대기시간이 좀 길고 역사?가 있는 병원이라 새로 생긴 병원보다는 시설들이 협소한편이에요.</t>
  </si>
  <si>
    <t>2019.1.17</t>
  </si>
  <si>
    <t>자궁내막증</t>
  </si>
  <si>
    <t>일단 원래 다니던 병원이 파업하더니 폐업 위기에 처해서 다른 병원을 알아보던 중 메디아이를 알게 되었습니다.
별거 아닌 질문에도 선생님께서 너무 친절하게 잘 설명해주시고 앞으로 치료 방안도 상세히 알려주셨습니다. 그리고 병원건물이 커서 대기할 공간도 많고 생각보다 금방도 진료가 가능했습니다.
하나 단점은 별관 난임센터 화장실이 한칸이라는점?
앞으로 계속 이 병원을 다닐 것 같습니다.</t>
  </si>
  <si>
    <t>2018.12.29</t>
  </si>
  <si>
    <t>진료하신 선생님께서는 여자분이라서 솔직히  마음이 편하더라구요
궁금한게 많아서..여쭤보는건 상세히 알려주시고 친절하셨어요
아직도 남자선생님께 진료 받는곳보다는 여자선생님을 찾게되네요.
그리고 병원위치도 좋은곳이고 직원분들도 다들 친절하시고 병원도 나름 큰곳이라 주차히기도 편했지만 주차타워 입구 찾는게 처음이라면 조금 찾기힘드실수도 있어요
전 대부분 만족스러웠습니다 ㅎㅎ</t>
  </si>
  <si>
    <t>2019.5.27</t>
  </si>
  <si>
    <t>질염치료, 방광염치료</t>
  </si>
  <si>
    <t>진료실 조명도 어두워서 맘이 편하고 원장님이 굉장히 아프지않게 살살 잘 치료해주세요 다른선생님한테도 진료 받아봤는데 좀 거칠게 하셔서 아팠는데 남미숙 원장님은 너무 세심하게 잘해주세요. 약도 잘들어서 1주일만에 금방 나았네요</t>
  </si>
  <si>
    <t>에비뉴여성의원</t>
  </si>
  <si>
    <t>2024.4.3</t>
  </si>
  <si>
    <t>레이저 치료, 질초음파</t>
  </si>
  <si>
    <t>조병구</t>
  </si>
  <si>
    <t>곤지름 치료를 위해 방분했어요
곤지름 시약검사 , 레이저 치료 진행했습니다
자궁경부 혹도 뗐어요 모두 부분마취로 진행했어요
원장님 진료도 빠르시고 정확하십니다
다른병원 오가다가 마지막으로 선택한 병원인데
개선이 많이 되었으면 좋겠어요 기대중입니다</t>
  </si>
  <si>
    <t>2023.9.16</t>
  </si>
  <si>
    <t>이지혜</t>
  </si>
  <si>
    <t>데스크 직원분들은 한결같이 친절하지도 불친절하지도않고 그냥 저냥인데 의사선생님이 정말 설명도 늘 잘해주시고 친절하셔서 (효과도 좋음) 대기가 너무 길어서 다른곳으로 갔다가도 시간여유있을땐 여기로 오게돼요</t>
  </si>
  <si>
    <t>2023.5.20</t>
  </si>
  <si>
    <t>정현경</t>
  </si>
  <si>
    <t>데스크분들은 서비스에 지쳐서 그러신가 말투가 굉장히 딱딱해요 ㅠㅠ 그래도 의사쌤이 엄청 친절하셔서 다니는데 그 친절하신 의사쌤께서  휴진이시라 다른 분께 진료받았는데 저는 좀 진료가 부족하다고 생각이드네요..ㅠ물어볼게있었는데 말 잘라버리고 본인말만 하고 진료가 끝났어요</t>
  </si>
  <si>
    <t>의사 선생님은 친절하고 설명도 자세히 해주신다. 좋으시긴 하지만 얼마 전에 질초음파을 받았다고 했는데도 굳이 또 질초음파를 하셔서 과잉진료 아닌가 싶었다. 그래서 별 하나 깎았다. 
직원들은 젊은 편이고 친절하지도 불친절하지도 않았는데 정해진 일만 하는 분위기였다.</t>
  </si>
  <si>
    <t>2023.5.15</t>
  </si>
  <si>
    <t>정</t>
  </si>
  <si>
    <t>선생님이 친절하세요 대기시간은 좀 있긴하지만 그래도 여선생님이시고 친절하셔서 괜찮았습니다 
위치도 노원역 근처라 찾아가기도 매우 편리해요 
상담도 잘해주시고 산부인과는 거의 에비뉴만 가게 됩니다</t>
  </si>
  <si>
    <t>2023.5.9</t>
  </si>
  <si>
    <t>선생님이 너무 친절하시고 공감도 잘해주셨어여 
산부인과 가는게 사실 꺼려지기도 하고 자주 가지 않게 되었는데 선생님이 너무 잘 설명해주시고 친절한 말투로 안내해주셔서 조금 덜 긴장되었습니다 
위치도 노원역이라 찾아가기도 쉽고 전반적으로 직원분들도 친절하더 좋아요</t>
  </si>
  <si>
    <t>2023.11.24</t>
  </si>
  <si>
    <t>예약도 할수있고 피검사 했는데 결과도 빨리나와서 좋았습니다  환자분들도 꾸준하게 많았던거 같습니다 선생님도 친절하게 안내 해주셨구요 앞에있으신 직원분들도 아주 친절 하셨어요 만족합니다</t>
  </si>
  <si>
    <t>2022.10.26</t>
  </si>
  <si>
    <t>친절하고 좋아요 대기시간이 길긴 해요 원래 데스크에 와이파이쓰며 기다렸는데 지금은 와이파이제공이 안되네요 병원프로그램이랑 같은와이파이라 해킹 개인정보유출위험때문이래요 참고하세요~~</t>
  </si>
  <si>
    <t>2022.10.8</t>
  </si>
  <si>
    <t>질 초음파 후 치료</t>
  </si>
  <si>
    <t>염증이있는지 가렵기도하고 걱정이 되서 방문했습니다. 원래 다른 산부인과 다니던 곳이 있지만 거리가 좀 있어서 가까운곳으로 찾다가 여의사선생님도 계시고 믿음직스러워서 방문했더니 증상 설명도 잘해주시고 걱정하지않아도된다는 말씀 해주셔서 좋았습니다.</t>
  </si>
  <si>
    <t>2022.8.2</t>
  </si>
  <si>
    <t>질검사 후 진료</t>
  </si>
  <si>
    <t>질염이 의심 되서 병원을 방문하게 됐어요.
오래 전에 찾았던 병원이고 여자 의사 선생님이 있다는 걸 알고 있었고, 특별히 거리꼈던 곳이 아니라서 다시 방문하게 됐어요.
진료를 보는 동안 의사 선생님은 확인과 소독을 하면서 아마도 민망허지 않게 쉬지 않고 말하고 설명 하셨어요.
집중해서 듣다 보니 정말 민망하지는 않더라고요.
다시 자리에 앉아서도 설명 해주셨는데, 여전히 다소 말이 빠른 것 말고는 괜찮았어요. 
(어떤 병원 중에서는 진료 보는 중에 설명 하고 옷 갈아입고 나왔더니 나가면 된다고 해서 못 물어보는 것도 있었거든요. 벌써 다른 사람 진료 보고 있어서..)
질문에 대한 답변도 잘 해주셨고요. 
예약하기 위해 전화 연결이 바로 안되기는 했는데 그랴도 예약 잡는게 어렵지는 않았어요. 직원들도 친절했고요.
특별한 이상이 없어서 진료의 효과는 따로 앖었지만, 이상이 생기면 재방문 의사 있어요.</t>
  </si>
  <si>
    <t>2022.9.7</t>
  </si>
  <si>
    <t>시약으로 피부병변확인, 질소독(질스케일링)</t>
  </si>
  <si>
    <t>예약없이 갔는데 40분 정도 기다렸다가 진료받을 수 있었어요!
친절하시고 설명을 정말 잘해주십니다~
바쁘신데도 질문에 친절하게 다 답변해주셔서 좋았어요.
가려움 때문에 걱정했던 부분이 있었는데 조금 안심이 됩니다.
진료실 앞에서 세면대가 있어서 손 씻고 정비할 수 있는 공간도 있습니다</t>
  </si>
  <si>
    <t>2022.5.25</t>
  </si>
  <si>
    <t>성병검사</t>
  </si>
  <si>
    <t>산부인과 무서워한 적 없는데, 처음으로 진료받고나서 산부인과가 무서웠네요.
의사선생님 진짜 손짓 너무 거칠게 진료보시고요, 헤집는다는 느낌받아서 너무 놀랬어요. 심지어 제 손 깨끗하지도 않은데, 제 손으로 어디 말하는 건지 손으로 만져보라고 하셔서 정말 불쾌했습니다.
다신 안갈거지만,
몇년전에 구글에 후기 좋아서 방문했었다가 진짜 이렇게나 호되게 당하고 아직도 분해서 이제서야 모두닥이라는 어플 알고서 후기 씁니다.</t>
  </si>
  <si>
    <t>2022.5.30</t>
  </si>
  <si>
    <t>질염으로 방문했는데 아주 위생적입니다
의사선생님께서 친절하시고 긴장을 많이 했는데 긴장을 하지 않게 도와주셨어요
위치가 가까우면 자주 방문하고 싶지만 아쉽게도 멀어졌습니다
병원이 깨끗하고 재사용을 안해요</t>
  </si>
  <si>
    <t>2022.5.27</t>
  </si>
  <si>
    <t>염증이 자주 생겨 방문하게 되었는데 친절하게 진료빋고 약처방 받음으로써 잘 치료가 되었습니다 추후에도 계속 방문할 예정이며 자주 가는 병원으로써 다 추천하는 바입니다!! 오랟 다니는 벙원 중에 하나</t>
  </si>
  <si>
    <t>선생님이 매우 친절하셨고, 진료를 받는 동안 불편함이 없었습니다. 큰 이상이 아니라거 하셨고, 지켜보자고 하셨는데 자연히 좋아졌습니다. 궁금한 사항들을 부담없이 물어볼 수 있어 좋았습니다.</t>
  </si>
  <si>
    <t>2022.5.13</t>
  </si>
  <si>
    <t>주말지나고 월요일에 전화했는데 예약이 다 차서도아니고 당일 예약 자체가 안된다고 해서 당황스러웠습니다 ; 당장 아파서 가려는건데 내일로 예약하라니요 그래서 지금 아파서 그렇다고 하니까 그럼와서 기다리라길래 ㅋㅋ 많이 기다렸어요 선생님은 친절하게 설명도 잘해주시고 좋았는데 시스템이 이상했네요</t>
  </si>
  <si>
    <t>2022.5.11</t>
  </si>
  <si>
    <t>진료예약시간보다 한 사십분 전에 도착했는데 직원이 청소하고 있었는지 들어서자마자 아직 진료시작 안했다고 들어오지 말라는 식으로 딱 잘라 말하더라구요
상대방 말 듣기도 전에 그리 말하는 건 그냥 개인 성격이겠거니 이해하고 넘어가려고 합니다
 조금만 더 친절하게 대해주셨음 좋겠네요
그냥 담부턴 대학병원이나 동네병원 가려구요
수고하세요</t>
  </si>
  <si>
    <t>2023.1.19</t>
  </si>
  <si>
    <t>원장님이 친절하게 상담해주시고 설명해주셔서 좋아요 간호사들도 대부분 친절한편에오 따로 약처방을 권유하지않고 결과 나오면 처방 보자고 하셔서 좋더라구요 검사결과도 빨리 나오는편이에요</t>
  </si>
  <si>
    <t>2022.3.22</t>
  </si>
  <si>
    <t>입덧약처방</t>
  </si>
  <si>
    <t>약만 처방 받기 위해 갔는데 대기도 너무 오래 걸리고 데스크 선생님들은 친절하게 응대하지도 않고 환자와 의사 중간역할을 잘 못하셨어요
의사 또한 필요하지 않은 다른것들을 권유하여 기분이 상했습니다</t>
  </si>
  <si>
    <t>피곤할때마다 질염이 발생해서 너무 괴로운데 
역시 빨리빨리 병원방문이 최고인거깉아요~~
교통편이 쳔해서 방문했는데 선생님은 친절하고 꼼꼼하게 상담해주셨어요~~간호사분들은 조금 사무적인느낌;;;</t>
  </si>
  <si>
    <t>2022.3.15</t>
  </si>
  <si>
    <t>항문초음파</t>
  </si>
  <si>
    <t>자궁쪽 배가 아파서 방문했는데 난소낭종이라고 하셨어요
엄청 당황했는데 친절하게 잘 설명해주셔서 안심했어요
삼개월 뒤에 초음파 찍으러 다시 오라고 하셨는데 조만간 또 방문하겠습니다 감사합니다~</t>
  </si>
  <si>
    <t>접수비, 자궁경부암 검사</t>
  </si>
  <si>
    <t>의사선생님들이 자주 바뀌는 병원이긴한데.. 규모는 작은 편이지만 체계적이고 깔끔해서 늘 사람이 많아요. 여기서 국가 암 검진 자궁경부암 검사 받았고, 의사선생님도 카운터에 계신 분도 친절하게 응대해주세요!</t>
  </si>
  <si>
    <t>자궁경부암 검사, HPV검사</t>
  </si>
  <si>
    <t>Hpv랑 곤지름 의심으로 갔는데 너무 친절하시고
자세히 설명해주셨고 치료도 과잉으로 해주지않으셔서
좋았습니다 .
자궁경부암이나 성병으로 고생하시는 분들에게 정말 추천드립니다!!!!</t>
  </si>
  <si>
    <t>2021.12.10</t>
  </si>
  <si>
    <t>산부인과 찾아보던 중 원장님이 후기가 좋고 유명해서 찾아갔습니다. 남자쌤이라 쫌 민망하긴 했는데 친절하게 잘 설명해주셔서 좋았습니다. 치료는 꾸준히 받았지만 효과가 빠르진 않아서 조금 아쉬웠습니다. 다만, 병원도 깔끔하고 친절해서 계속 다닐거 같아요</t>
  </si>
  <si>
    <t>2021.11.18</t>
  </si>
  <si>
    <t>남자쌤이어서 좀 민망했지만 잘 봐주시고 괜찮았습니다 유명하기도 하고 타지에 사는데 시간 맞춰 갔고요 재방문 의사 있어요 ~~ ! 진료 보기 전까진 심장 졸였는데 별 거 아니어서 다행이었어요</t>
  </si>
  <si>
    <t>2021.8.23</t>
  </si>
  <si>
    <t>자궁경부암 검사 시즌이라 급 다녀왔는데
대기시간도 짧고
직원 분들도 많고
진료 전후 질문지도 많아서 진료 받는 느낌 들어서 좋았어요
의사선생님 딕션이 진짜 좋아서 말이 빠른데도 잘 들리고 귀에 쏙쏙 들어왔네요👍</t>
  </si>
  <si>
    <t>2021.11.2</t>
  </si>
  <si>
    <t>질초음파, 성병검사</t>
  </si>
  <si>
    <t>의사선생님, 간호사선생님들 모두 너무너무 친절하셨어요:) 진료도 엄청 꼼꼼하게 봐주시고 이것저것 물어봐도 친절하게 답변해주셨어요! 모두닥 리뷰 보고 옮겼는데 병원 너무 마음에 들고 재방문 의사 있습니다!</t>
  </si>
  <si>
    <t>2021.9.24</t>
  </si>
  <si>
    <t>대표원장님이라 더욱 믿음이 가요 다른 노원 대표원장님들은 과잉진료해서 여기로 옮겼는데 딱딱 필요한 진료만 부담스럽지 않은 선에서 받고있습니다 그래서 예약도 금방 차긴 해요 야간진료도 편리합니다</t>
  </si>
  <si>
    <t>다난성이 있어서 평상시 클레라를 먹는데 약이 단종되서 야즈로 변경하면서 원장님과 상담을 하게 되었습니다
주기적인 초음파 확인으로 난소 갯수에 대해 경과 설명해주시며 환자의 입장에서 궁금한점이 모두 해소될 수 있도록 이야기해주셨습니다
다른분들에게도 적극 추천합니다
과잉진료없이 진료해주셔서 만족합니다</t>
  </si>
  <si>
    <t>2021.9.17</t>
  </si>
  <si>
    <t>방광염, 질염</t>
  </si>
  <si>
    <t>에비뉴여성의원 이지혜선생님 진료 정말 잘봐주세요.. 
환자 입장에서 생각해주시고 설명도 꼼꼼하게 잘해주시고 
진짜 좋은의사선생님..!!! 스트레스받다가도 이지혜선생님 진료받고 하다보면 마음이 놓여요.진료도 잘봐주시고, 친절하신 이지혜 의사선생님 최고✨❤️❤️ 극찬하고싶어요</t>
  </si>
  <si>
    <t>2021.9.9</t>
  </si>
  <si>
    <t>나라에서 실시하는 자궁경부암 검사때문에
해당 병원을 찾기 되었습니다.
늘 친절하고 사람이 많아서 예약이 필수입니다.
간호사분들도 매우 상냥하시고 친절하십니다.
위치도 노원역에 있어서 접근성이 좋습니다.</t>
  </si>
  <si>
    <t>질초음파, 자궁경부암 검사, 복부초음파</t>
  </si>
  <si>
    <t>전반적인 검진을 받기 위해 방문했습니다
우선 검진하는 항목이 많아서 좋았고, 검진결과를 빠르게 알려줘서 좋았습니다.
다만 검진 비용이 타 병원에 비해 약간 가격이 높은것같아서 자주 가기에는 부담스럽습니다.</t>
  </si>
  <si>
    <t>2021.3.12</t>
  </si>
  <si>
    <t>자궁경부암 검사, 성병검사</t>
  </si>
  <si>
    <t>주기적으로 가는곳인데 직원분들 친절한 편은아니에요
원장님께서 사진 보여주며 친절하게 알려주셔서 좋아요
검사할때 아픈거도 딱히 없어요 살짝 불편한정도</t>
  </si>
  <si>
    <t>방광염걸려서 감 
병원에서 처방해준 약먹고 금방나음
방광염 진짜 괴로운데.참지 말고 바로 병원올걸 그랬음 ㅠ
남자원장님께 항상받다가 쉬시는 날이라해서
여자원장님께 받음 친절 좋음</t>
  </si>
  <si>
    <t>자궁경부암 예방접종</t>
  </si>
  <si>
    <t>가다실9 맞았는데 여자선생님께서 첫 진료도 친절하게 잘 해주셨고 이제 3회 다 맞았어요 길게 기다리지도않아서 좋았어요 다음에 또 산부인과 진료를 볼 일이 있다면 여기로 오고싶어요!</t>
  </si>
  <si>
    <t>한번 여기로 검색해서 갔다가 계속 이곳만 다니고 잇습니다~~여의사선생님들이 계셔서 편하구요, 깨끗해요~!!
요새는 데스크선생님들도 친절하셔서 너무 좋습니다^^
남자선생님에게도 필러를 맞앗엇는데 저의 요구사항을 잘 들어주시고 부작용없이 잘해주셧어요~~
여자선생님들은 자주 바뀌는거같긴한데 그래도 친절하고 하셔서 별로 개의치않더라구요~~~
노원구쪽 산부인과 추천입니다!</t>
  </si>
  <si>
    <t>2021.3.3</t>
  </si>
  <si>
    <t>한줄평: 직원이 불친절하다.
원장님은 친절하고 좋다.
개인적으로 여자 원장님보다 남자 원장님이 훨씬 잘봐준다.
아주 조심스럽게 잘 봐주려고 노력해주고 진료보고 끝이 아니라 한마디라도 더 해주려고 하신다.
병원리뷰: 
인포에 직원들이 너무너무 시끄럽고 시장처럼 정신없다.
비밀스러울수도 있는 생식기 관련 병원인데도 불구하고 직원이 질병 관련하여 크게 말한다.
이부분은 누군가는 싫을 수 있을것같다.
다시는 안간다.</t>
  </si>
  <si>
    <t>2021.3.4</t>
  </si>
  <si>
    <t>곤지름</t>
  </si>
  <si>
    <t>한줄평: 곤지름 관련해서 진단 및 치료는 항상 에비뉴의원에서!
곤지름 관련 검사를 받았는데, 이전에 치료도 조병구 원장님께 받았었습니다. 이분야에서 단연 최고이시라 생각하고 항상 정확하고 속시원하게 설명해주셔서 좋았습니다.
병원리뷰: 
다른 직원분들도 친절하시고 장비도 다 갖춰져있어서 확대사진을 찍어서 직접 설명해주십니다.
저의 상태를 사진을 보면서 정확하게 알 수 있어서 좋았습니다.</t>
  </si>
  <si>
    <t>한줄평: 친철하고 깨끗한 병원
의사 선생님이 너무나 친절해서 놀랐습니다. 잘 모르는 부분을 친절히 여러번 설명해 주셔서 이해도 잘 됐고 걱정도 사라졌어요~  오늘간거라 아직 결과는 모르는데 결과도 좋을것 같아요
병원리뷰: 
친절했고 의사선생님이 자세히 궁금한 부분 잘 설명해 주셔서 좋았어요. 갑자기 생긴일이라 놀랐는데 차분히 잘 설명해 주셔서 이해 잘 됐네요~ 앞으로도 노원에서는 이 병원 이용할 것 같네요.</t>
  </si>
  <si>
    <t>2021.2.4</t>
  </si>
  <si>
    <t>균검사, HPV검사</t>
  </si>
  <si>
    <t>한줄평: 친절한 선생님
산부인과는 아무래도 여자 선생님이 더 편하죠. 그래서 노원 산부인과 중에 괜찮은 여자 선생님이 있는 곳을 찾다가 간 곳입니다. 검사 결과에 대해서도 자세히 알려주시고 질문에 상세하게 대답해 주셨어요.
병원리뷰: 
여성의원이다보니 산부인과만 진료하는게 아니라 여러 시술도 같이 하더라구요. 그래서 예약 안하시면 대기시간 길어요 꼭 예약하고 가세요. 저도 처음에 예약 안하고 갔다가 오래 기다렸네요</t>
  </si>
  <si>
    <t>2021.9.14</t>
  </si>
  <si>
    <t>산부인과상담</t>
  </si>
  <si>
    <t>피부질환 전문이시라고 하셔서 일부러 남자 선생님에게 받았습니다~ 말하시는게 시크하시긴 한데 딱딱 설명 잘해주시고 딴데서 오진 받은 것도 잡아주셔서 좋았어요 다만 시설적으로 아쉬운건 화장실이 구리다는 것 정도,,</t>
  </si>
  <si>
    <t>약처방</t>
  </si>
  <si>
    <t>일단 질염과 브라질리언 제모로 다녔습니다.
의사쌤이 친절하긴한데 뭔가 정감있는 스타일은 아니예요 제가 느끼기엔 (다른 분들 평은 좋은 걸로 알고 있습니다.)
처치하나하나 할때마다 상냥하게 말씀해주시긴한데 그냥 뭔가 느낌이 그래요.
진료실 안밖으로 깔끔하고 좋아요
브라질리언 제모.. 
사실 레이저는 의사가 직접해야하는거 아시죠 다들?
솔직히 의사쌤이 안하셨지만 해주신 간호사쌤 좋았어요.
이 병원에서 계시는 분들 중 제일 친절하고 정감있어요.
그리고 꼼꼼히 제모해주셨고요.</t>
  </si>
  <si>
    <t>2021.8.25</t>
  </si>
  <si>
    <t>질염 때문에 갔는데 의사 선생님께서 차분하게 설명을 잘 해 주셨어요 정말 친절 한다는 거를 몸소 느낄 정도로 첨부터끝까지 자세히 설명해주셨어요 다시 방문할 의사 있습니다 마음이 평안 했어요</t>
  </si>
  <si>
    <t>질염 검사</t>
  </si>
  <si>
    <t>한줄평: 친절한 병원
담당 선생님이 너무 친절하셔서 좋았습니다
긴장하고 불편할 수 있는 진료라 예민했는데
친절하게 설명해주시고 긴장도 풀 수 있도록 도와주셔서
편안하게 진료받을 수 있었습니다.
병원리뷰: 
데스크 직원분들도 친절하십니다
사전에 간단한 상담이 이루어질 때도 친절하거 편안하게 말할 수 있는 분위기라 좋았습니다
대기는 길지 않았지만, 예약하고 가는것을 추천합니다</t>
  </si>
  <si>
    <t>2020.7.25</t>
  </si>
  <si>
    <t>산부인과는 진료 받으러 처음 가봤어요 인테리어도 깔끔하고 좋았습니다 평일에 갔는데 여의사님은 대기시간이 길다고 해서 남자분이신 대표원장님께 진찰 받았어요 ㅋㅋ 그래도 조금 기다려야한다고는 하시더니 바로 해주셔서 엄청 금방 하고 나올수있었네요 약간 단점이라면 제가 어려서 그런건지는 몰라도  말을 자꾸 잘라먹고 대충듣고 별 대꾸않으시더라구요 .. 그건 좀 별로였어요. 산부인과는 혹여나 진료비가 비쌀까 걱정했는데 생각보다 저렴했어요. 혹시나 작은 문제? 궁금한 게 생기면 그냥 자주 와봐도 좋을 것 같더라구요</t>
  </si>
  <si>
    <t>2020.9.1</t>
  </si>
  <si>
    <t>한줄평: 추천합니다.
진료실 안 청결했고 선생님 친절하셨습니다. 처음 접수때 남자선생님 계시고 여자선생님계신다고 어떤분 진료원하는지 물어봤고 진료빠른 남자선생님으로 진료봤습니다. 초음파보면서 설명해주셨고 진료목적의 따른 결과는 정확하게 알수있었습니다. 치료해야할 항목도 알려주셨고 균검사는 보험이된다고 말씀하시면서 진행해주셨습니다.
병원리뷰: 
병원은 노원역 근처에 있어서 선택하게되었고 건물 자체는 청결했습니다. 간호사분들도 친절하였고 일단 접수하게되면 설문지 작성을하고 진료를 보게됩니다. 저는 남자선생님께 진료를 봐서 좀 일찍봤지만 여자선생님을 원하시면 좀 대기가 있을것같습니다.</t>
  </si>
  <si>
    <t>한줄평: 친절한 전문의! 꼼꼼한 설명
유레아플라즈마 질염 때문에 방문했습니다. 여자 원장쌤이 바뀌신 분이신데 원래 처방하던 약이 아니라 다른 약을 주시기에 받았는데 치료가 잘 안되더라구요 ㅠㅠ 덕분에 두달가량 힘들었는데 원래 처방받던 약으로 고쳐 받고 일주일만에 나았어요. 실력이 없다기 보단 개인차라고 생각합니다..
병원리뷰: 
병원이 큰 편은 아니지만 깨끗하고 필요한건 다 있어요. 선생님도 여남 구분해서 계시고 선택할수 있습니다. 근데 여선생님 진료 보려면 꼭 예약해야하고 안하면 무조건 30분은 기다렸어요. 금액은 다른 사람들이랑 비교해봐도 보통인것 같아요~ 질염검사 3만3천원정도고 질유산균 5만원정도 주고 구입합니다. 선생님이 엄청 자세하고 친절하게 설명해주셔서 불안함도 없고 친절함에선 120프로 만족합니다.</t>
  </si>
  <si>
    <t>질염 소독 + 검사</t>
  </si>
  <si>
    <t>한줄평: 재방문 의사 있습니다~
질염이랑 뾰루지 생긴거 때문에 검사차 방문했었는데 검사하시면서 카메라로 사진도 찍으셨고 검사후에 사진을 보여주시면서 설명해주셨는데 이해가 잘 되도록 설명해 주셔서 좋았어요
병원리뷰: 
예약 안 하고 방문하면 대기시간 있다고 들어서 걱정했는데 기다림 없이 바로 진료 들어가서 좋았고 확실히 병원 내부 시설은 깔끔하고 청결했어요 ~</t>
  </si>
  <si>
    <t>질내시경</t>
  </si>
  <si>
    <t>전에 계시던 원장님이 바뀌셔서 바뀌신 여자 원장님께 처음 진료봤는데 사소한 궁금한 질문들도 정말 너무너무 친절하게 대답해주셔서 부담없이 진료봤습니다. 질내시경은 볼때마다 긴장하게되고 부끄러운데 간호사분도 친절하셨고 원장님도 친절하셔서 부끄러움은 조금 내려놓게 되었어요. 데스크 간호사분들도 전보다 조금 더 친절해진 기분이였고 에비뉴 3번정도 진료봤었는데 이번이 제일 만족도가 높은 진료였어요.</t>
  </si>
  <si>
    <t>2020.7.23</t>
  </si>
  <si>
    <t>알 수 없는 뾰루지가 나서 방문했습니다. 의사 선생님께서 경험이 많고 전문가셔서 병변에 대한 검사와 진료를 정확하게 확인해주시고 믿음이 갑니다. 항상 증상에 대한 설명도 자세하게 해주십니다. 자궁경검사 시 진료 과정을 화면으로 실시간으로 볼 수 있어서 더 확실합니다. 자궁경부암 검사와 초음파 검사도 함께 받았습니다.
직원분들은 과하게 친절하시진 않지만 그렇다고 불친절하지도 않으십니다.. 사람이 붐비지 않고 시설은 깨끗한 편입니다.</t>
  </si>
  <si>
    <t>2020.7.22</t>
  </si>
  <si>
    <t>골반초음파, std검사, 시약검사</t>
  </si>
  <si>
    <t>다른 지방병원에서 진단받고 너무 과잉진료를 하는 듯 하여 병원을 바꾼 케이스임. 병변을 자체 진단하는 시약검사도 있고, 다른 산부인과는 의사만 병변을 보는 경우가 많은데(자궁경부 등) 노원 에비뉴는 카메라로 화면을 함께 보며 어떤상태인지 환자도 직접 확인가능하여 좋았음. 또 굳이 필요가 없다면 시술을 권하지도 않아서 매우 좋음. 다른 사례들도 사진으로 보면서 설명해주어 더욱 신뢰가 감.
타 산부인과 내원시 일회용 치마를 제공하여 추가비용이 들기도 했었는데 여기는 일회용 치마는 아님. 위생적으로 더 예민하다면 이부분은 맘에 안 들수도 있지만 나는 괜찮았음.</t>
  </si>
  <si>
    <t>2020.6.16</t>
  </si>
  <si>
    <t>생식기사마귀</t>
  </si>
  <si>
    <t>생식기쪽에 사마귀? 같은 것이 생겨서 불편하고 간지러워서 방문하게 되었어요. 네이버 검색으로 가까운 곳을 선택.
병원내부는 아주 넓진 않지만 깔끔한 편이였고.
직원분들도 젋고 친절했던 기억이에요
선생님 상담 후. 직접 부위를 보여드리고. 제거하는시술을 받기로 결정.
당일 시간이 괜찮아 바로 수술방에서 레이져로 시술받고 제거했어요
수술실 들어가기전에 회복실? 같은곳에서 짐보관하고
옷갈아입었는데 1인실처럼 침대도 있었던 기억이있어요
깔끔히 제거했습니다</t>
  </si>
  <si>
    <t>2020.7.4</t>
  </si>
  <si>
    <t>초음파, 자궁경검사</t>
  </si>
  <si>
    <t>사람이 꽤 있어서 항상 대기는 어느정도 있었던 것 같아요
자궁경부암검사랑 초음파 검사 했는데 다른 병원보다 검사 가격이 저렴한 편인 것 같아요
염증 반응이 있어서 처방 받았는데 먹어도 완치는 안되서 3주 정도 먹다가 그냥 흐지부지 됐네요
근데 자궁쪽은 워낙 그런 일이 부지기수라.. 
병원 내부 깔끔하고 선생님도 조근조근하셔서 진료 끝나도 전혀 부담스런 느낌은 없었습니다 
몇년 동안 편하게 다니는 동네 산부인과 느낌</t>
  </si>
  <si>
    <t>여성의사 선생님이라서 개인적으로 마음이 편했습니다. 결론은 시급하지 않은 피부질환 이라고 말씀해 주셨기 때문에 다행이었고요. 질병에 관한 전문적인 정보를 알려주셨다 점이 좋았습니다. 혼자서 무지에 의해 불안해하지 않아도 되니까요. 또한 개인의 선택에 따라서 처지가 가능하지만, 굳이 처치를 받지 않아도 된다고 결론을 내 주셨습니다. 진료 이후에도 종종 알림 문자메시지 등이 왔기 때문에 저로서는 처치를 다음으로 미루기로 생각해서 완전히 잊어버릴수도 있었지만 다시금 생각할 수 있게 되었습니다.</t>
  </si>
  <si>
    <t>자궁경부암 검사와 월경불순등으로 여러군데 알아보다가 에비뉴 여성의원을 찾게 되었는데 미리 예약하고 가니 크게 기다리는 시간은 없었어요 평일날 가니 사람이 많지 않더라구요 시설도 깨끗하고 간호사 언니들도 친절해서 첫인상은 좋게 느껴졌구요 조병구 원장님께 진료받았는데 자궁경부암 검사여부등에 대해 자세히 말씀해 주시고 월경불순 등의 문제가 발생했을 때 산부인과 조기 검진 치료를 통해 빨리 예방할 수 있다고 괜찮다고 말씀해 주셔서 무척 마음이 놓였어요 남자 의사선생님이라 고민도 많이하고 조금 불편하지 않을까 걱정도 했는데 워낙 실력이 좋으시다고 들어서 믿고 갔습니다 무엇보다 편안하게 대해주셔서 괜찮았어요</t>
  </si>
  <si>
    <t>2020.6.10</t>
  </si>
  <si>
    <t>호르몬검사, 성병검사</t>
  </si>
  <si>
    <t>부인과 질환이 생길 때마다 자주 가는 병원이에요.
호르몬검사, 성병검사 등을 했는데, 결과도 문자로 친절히 보내주십니다.
직원분들도 친절하시고 의사선생님도 설명 잘해주세요.
화장실은 조금 오래된건물 느낌이 나긴하는데 더럽지는 않아요.
대기하는 곳이 조금 더 편했으면 좋겠어요.. 보호자랑 같이 오시는 분들도 꽤 여러분 계시던데 사람 많을 땐 자리도 모자르고 조금 불편하더라구요ㅠ</t>
  </si>
  <si>
    <t>질염이나 다낭성난소증후군으로 자주 진료받아요. 직원분들도  친절하십니다.
위치도 역 근처라 굉장히 찾기 편합니다.
먼저 자궁경부암 검진 했냐고 물어보시고 안했다 하면 같이 진행해주십니다.
피뽑을 일이 있어 피를 뽑는데 계속 안나와서 긴장감에 갑자기 쓰러질뻔한 적이 있었어요. 직원분께서 잘 부축해주셨습니다.
수납 데스크에서 민망한질문은 작은 목소리로 물어봐주시고 비용도 비싼편은 아닌것 같아요.</t>
  </si>
  <si>
    <t>콘딜로마</t>
  </si>
  <si>
    <t>성병검사와 곤지름치료하러 방문했습니다.
조병구원장님이 곤지름레이저치료를 잘하신다고해서 믿고맡겼습니다. 설명도 친절하게해주시고 치료하는건너무아프고 힘들었지만 치료결과가 좋아서 신뢰가 가고 너무 만족스러웠어요.
직원분들도 친절한편의고 원장님이 남자분임에도 친절하게이야기해주셔서  편하게 진료받을수있었습니다.
치료받느라 장기간동안 여러번 방문하였는데
에비뉴는 예약제라 시간맞춰가면 제시간에 진료볼수있어서 그게제일좋았고 가끔 전타임환자? 진료시간이 길어져서 예약시간보다 기다린적도 있었지만 대부분괜찮았어요.
비용면에서는 검사도 이것저것하고 그래서인지 갈때마다 돈이많이들었지만 
진료할때마다 직접 화면으로 경부상태보여주시고 해서 마음이놓였네요</t>
  </si>
  <si>
    <t>2020.8.13</t>
  </si>
  <si>
    <t>자궁경부암검사</t>
  </si>
  <si>
    <t>한줄평: 충분하지 않은 설명
자궁경부암 검사를 추천받아서 검사했는데, 문자로 결과를 알려준다 하고 이해하기 어렵게 문자를 주셨어요. 반응성세포변화라는데 이해가 안되서 병원에 전화해서 다시 물어봤네요. 간호사는 대답이라고 하는 말이 그냥 주기적으로 검사하시면 된다.는데...설명도 자세하지않고 그부분이 불만족스러웠네요.
병원리뷰: 
자궁경부암 가격이 원래 그런건지 모르겠지만 진료비가 5만원이상 나왔고, 가격이 비싸다고 자세히 설명해주지도 않았음. 그냥 결과나오면 문자드릴게요~정도...?</t>
  </si>
  <si>
    <t>유명한 여성병원이라고해서 찾아갔는데 결론적으로 실망만 했던 곳이에요. 곤지름으로 유명한 병원이라고 해서  검사받으러 갔는데, 시약 뭍혀서 검사했다면서 곤지름이다 아니다 확답도 안 주시고 두루뭉술하게 에둘러 말하시는게 답답했어요. 확실한 진단을 듣고 싶어서 돈 내고 간 거였는데 그럴수도 있고 아닐수도 있어요 라는 답만 듣고 왔네요. 그렇다고 달리 다른 설명을 해주시지도 않았습니다. 여성병원들 이렇게 애매모호하게 진료보고 돈 받는거 너무 싫어요</t>
  </si>
  <si>
    <t>풍진주사</t>
  </si>
  <si>
    <t>산전검사했는데 풍진항체 없어서 풍진주사 맞으러 갔어요 다른 곳에 다 전화해보고 
저희 동네에 딱 한곳이여서 갔어요 
작은 병원인데 환자가 많더라구요
주변에 산부인과 개인병원이 없기도해서 그렇긴해도 
병원 사이즈는 작은데 직원도 많아서 북적북적했어요 직원들끼리 사이가 좋아보였어요 
담소 나누면서 이야기 나누시더라구요 ㅋㅋㅋ 시끌시끌 
 의사쌤 이야기 잘 들어주시고 나쁘지않았습니다</t>
  </si>
  <si>
    <t>균검사, 염증검사</t>
  </si>
  <si>
    <t>에비뉴는 예약제이기 때문에 예약을 해야하지만  급하게 내원햇던터라 ㅠㅠㅠ 원장님 수술들어가셔서 수술끝나는간 맞춰서 왔어요!예약안했지만 직원 선생님들 빠르게 안내해주셨구요ㅎㅎㅎ조병구원장님  항상 친절하시고 물어보는 질문에 정확한답변 너무좋아요!!믿음이갑니다 안아프게 진료도 잘봐주시고!!
직원선생님들도 빠른응대해주시고 만족만족! 무엇보다 깨끗해요 항상 이용하는 에비뉴 감사합니다</t>
  </si>
  <si>
    <t>소독</t>
  </si>
  <si>
    <t>항상남자원장님진료보는데 대기시간이 길어서진짜 개인일과 다 취소해야되는데 그만큼 꼼꼼하게봐주셔서 좋음
사진도 다 찍어놓고설명해주시고 걱정되는일까지 다 미리말씀해주시고 불안하지도않게 진료하심
어떤게문제고 어떤걸 해야하는지 등등 여자선생님들도좋은데 뭔가 내가여자지만서도 굳이남자원장님진료예약을할정도면 뭔가 다르기야하겠지?원래 여선생님만찾았는데 여기다니고서는 바뀐듯</t>
  </si>
  <si>
    <t>2019.6.5</t>
  </si>
  <si>
    <t>질염소독, 균검사</t>
  </si>
  <si>
    <t>원래 남자 원장님한테는 진료를 안받는데ㅜㅜ
이날은 남자원장님밖에 안계셔서 어쩔수없이 진료를 받았어요
근데 여자 원장님보다 훨씬 친절하시고 더 조심조심 해주신다고 해야되나? 
근데 설명이 자세하다는 느낌은 못받았어요
여자원장님 성함은 기억이안나는데
여자원장님은 좀 무뚝뚝 했었거든요
근데 그래도 다음에 갈땐 여자 원장님한테 받을거예요..
병원이 작아서 예약 없이가도 대기시간은 오분도 안걸립니다
이점이 매우 좋아요! 
직원들은 무난 했던것 같아요</t>
  </si>
  <si>
    <t>2019.6.25</t>
  </si>
  <si>
    <t>생리 불규칙이 너무 심해져 걱정을 심하게 하던 중 산부인과를 찾아가게 되었는데 , 처음에 갈 때는 산부인과를 간다는 의식 때문에 무서워서 꺼려졌음에도 불구하고 내부 분위기가 반겨주는듯한 분위기라서 좋았습니다. 아무도 신경쓰지 않고요. 의사선생님의 치료도 명쾌했습니다. 피임약에 대해서 설명도 잘 해주셨고, 앞으로 꾸준히 먹어야 한다는 답변도 들었습니다. 덕분에 생리 불규칙이 많이 좋아졌습니다.</t>
  </si>
  <si>
    <t>2019.3.3</t>
  </si>
  <si>
    <t>엄청 작은 병원이고 유명하다고해서 멀리서 찾아갔어요. 질염 검사,경부암 검사했는데 진짜 잘봐주시고 내시경으로 엄청 섬세하고 꼼꼼하게 봐주십니다 직원분들도 다들 친절하시고 다정다감해요 그리고 의사선생님이 여자들의 마음을 아시는듯.. 별거 아니라며 괜찮다고 다독여주시는데 지식인에 선생님이 쓴 답변을 쫙 봐도 마인드 케어를 중요하게 여기시는거 같더라고요..멀어도 계속 가고싶은 병원이었습니다 진짜 추천드려요 필요없는 치료나 검사도 안해요</t>
  </si>
  <si>
    <t>수재활의학과의원</t>
  </si>
  <si>
    <t>2024.7.18</t>
  </si>
  <si>
    <t>거북목통증</t>
  </si>
  <si>
    <t>정효준</t>
  </si>
  <si>
    <t>거북목통증이라서 
도수치료 받고 간단한 근육이완 주사 맞았어요..물리치료사마다 실력이.차이가 나서 여러 분에게서 받아야 해요. 하루아침에 낫는게 아니라서 증상의 개선이 현격하지는 않지만 의사선생님은 친절해요.</t>
  </si>
  <si>
    <t>2024.5.27</t>
  </si>
  <si>
    <t>깁스</t>
  </si>
  <si>
    <t>서준원</t>
  </si>
  <si>
    <t>개인적으로 길에서 넘어져서 한동안 발목이 아팠습니다. 그런데 생활하는 동안 불편하고 오른쪽 발목이 부어있었고 움직일때마다 아파서 내원하게되었습니다. 병원진료로는 사진상 뼈의 문제는 없었습니다. 이주정도 깁스를 하고 고정한뒤 안쓰면 부어오른것도 가라앉고 아프지않을것이라 치료해주셨습니다. 물리치료도 와서 일주일에 3번 받으라 하셨습니다.
코로나시기라 무조건 마스크가 있어야했고 위생을 철저히 했습니다.
주말에도 병원진료가 가능한것으로 좋았습니다.</t>
  </si>
  <si>
    <t>체외충격파(정형외과)</t>
  </si>
  <si>
    <t>허리가 아파서 방문하였고,증상의 이유는 알 수 없었습니다.
X ray를 찍어보았고,관절이나 다른부분은 이상이 없다는 진단.
체외충격파 치료를 문의드렸으나 제 경우 효과가 없을수도 있다며 오히려 진료 후 그때가서 해보자는 등의
맞춤진단과 환자에게 필요한 진단을 해주십니다.
상세설명,친절 등은 더 말할것도 없이  좋으십니다.
혹시싶어 체외충격파 진료를 받았고,차도가 있어보입니다. 다시 재발한다면 방문 의사 있습니다.
우체국 보험 기준 실비보험청구 가능합니다.</t>
  </si>
  <si>
    <t>2024.3.28</t>
  </si>
  <si>
    <t>독감예방접종</t>
  </si>
  <si>
    <t>독감 주사 맞으러 갔었습니다. 대기 하는 환자분이 많아보였는데 독감 주사만 맞는다고 하니까 대기 없이 바로 들어갔어요 가격은 평균적인 가걱이었습니다
인기많은 동네 병원인것처럼 보였어요</t>
  </si>
  <si>
    <t>2023.10.17</t>
  </si>
  <si>
    <t>물리치료</t>
  </si>
  <si>
    <t>회전근개 파열로 방문 했는데 경과 보고 진료 하자고 하셨어요. 과잉진료 없이 필요한 부분만 물리 치료 받았습니다. 간호사 분들이 친절하진 않으셨지만 바쁘시니 이해할 수 있는 정도 입니다</t>
  </si>
  <si>
    <t>방문 할 때마다 대기가 길긴 하지만 그만한 이유가 있는 것 같아요 모든 의사선생님들이 친절하시고 과잉진료가 없어요. 딱 필요한 부분만 진료 해주시고 자가적으로 운동법도 알려주세요 추천합니다</t>
  </si>
  <si>
    <t>물리치료, 도수치료</t>
  </si>
  <si>
    <t>교통사고 이후로 온몸의 근육들이 일제히 수축이되고 긴장된상태라서 어쩔수없이 제돈으로 도수치료라도 받아야지 몸이 빨리 풀릴것 같아서 받았는데 역시 너무 좋았습니다
그 덕분에 빨리자리에서 털고 일어날수있었습니다</t>
  </si>
  <si>
    <t>2023.9.18</t>
  </si>
  <si>
    <t>항상 갈때마다 사람이 넘쳐남 대기시간이 너무 기니깐 물리치료 받을 시간이 없어짐… 
의사 선생님은 친절하시나 진료를 잘 보시는거 같지 않음
호전되지가 않음 매번 같은 부위로 아파서 가지만.. 
매번 괜찮다고 하심</t>
  </si>
  <si>
    <t>2023.2.8</t>
  </si>
  <si>
    <t>발목 염좌로 방문하였는데 아무래도 발목 부위다 보니 발이랑 가까워서 의사분께서도 그렇고 엑스레이 찍어주시는 분도 만지는 걸 꺼려하시는 티가 나서 이해는 하지만 좀 그랬어요. 직원분은 약간 성격이 까칠하신 것 같기는 했는데 기분이 나쁠 정도는 아니었어요.</t>
  </si>
  <si>
    <t>물리치료, 스테로이드주사(정형외과)</t>
  </si>
  <si>
    <t>서원장님이 안계셔서 다른원장님이 진료봐주셨어여 
거북목 . 회전근개 파열 . 허리디스크 로 많이 아파서 물리치료랑 주사맞고 하는데 잘 낫지는 않아요 석계역 인근에서는 가격대비 좋습니다
지인 추천의사 있습니다</t>
  </si>
  <si>
    <t>2022.11.3</t>
  </si>
  <si>
    <t>물리치료, 체외충격파(정형외과)</t>
  </si>
  <si>
    <t>이전에도 어깨회전근개 파열.염증.허리디스크.거북목 등의 증상으로 통증이 심해서 자주 물리치료 받으러 다녔는데 최근 상태 더 안좋아져 오늘 내방하여 체외충격파.물리치료 받았습니다.서준원 원장님 매우 친절하시고 자세한 설명과 적절한 치료 방법도 제시 해 주시고 석계역 주변에서 제일 추천 할 만한 재활의학과라 생각됩니다.도수치료.체외충격파 가격도 근방에서 저렴한 편에 들어간다 생각해요.다만. 대기시간이 오래 걸리는 편인데 환자가 너무? 많아요.간호사 분들도 친절하고.물리치료사 분도 매우 친절합니다.도수 치료 해주시는 선생님도 아주 전문적으로 잘해주시는데 몸이 많이 안 좋아서 많이 아픕니다.ㅜㅡㅜ
강력 추천합니다.</t>
  </si>
  <si>
    <t>2022.6.28</t>
  </si>
  <si>
    <t>도수치료</t>
  </si>
  <si>
    <t>원래 서준원 원장님께 진료를 받았는대 오늘은 대기가 많아서 다른분껯받았습니다
허리통증으로 인해 진료를 받았으며 대기는 15분정도 걸렷어요
서준원 원장님에 비해 조곤조곤 진료를 해주시면서 친절하셧어요</t>
  </si>
  <si>
    <t>도수치료, 물리치료</t>
  </si>
  <si>
    <t>의사선생님은 친절하시지만 간호사분들이 너무 땍땍거려서 기분이 상합니다
대기시간도 좀 많이 걸렷네요
도수치료와 물리치료도 병행하였습니다 물리치료는 다른 재활의학과 보다 간소화 하시더라고요
물리치료는 비추입니다 도수는 열심히 해주십니다 나름 괜찬아요</t>
  </si>
  <si>
    <t>2023.3.2</t>
  </si>
  <si>
    <t>데드리프트하다가 허리 디스크 터져서 찾아갔음 근데 사진바로 찍어보고 통증이 극심해서 닥터쌤한테 주시 허리에 7방 맞았어여 다소 괜찮아짐 근데 재활의학과여서그런지 대기시간이 한시간이 넘어요 노년층이 많아서 힘들었어여 근데 물리치료사 쌤들 좀 불친절함 ㅎㅎ</t>
  </si>
  <si>
    <t>2022.3.25</t>
  </si>
  <si>
    <t>오랫동안 도수치료를 받았는데 처음에는 좋아지다가 계속 통증이 심해서 고민이었는데
마침 서 원장선생님으로 변경해 진료를 보게되어
체외충격파 치료를 추천받았습니다
체외충격파 치료를 하고나서 조금씩 좋아지고있습니다</t>
  </si>
  <si>
    <t>2022.2.16</t>
  </si>
  <si>
    <t>아플때마다 가는 병원이에요^^
데스크랑 간호사선생님들도 모두 친절하시고  의사선생님도 물론 친절하세요~~서준원산생님한테만  받다가 다른선생님께 받았는데 여기도 역시 친절하시네요^^추천요</t>
  </si>
  <si>
    <t>2022.3.26</t>
  </si>
  <si>
    <t>손목통증, 고주파치료</t>
  </si>
  <si>
    <t>손목이 좋지 않아서 고주파치료를 받았습니다! 기계에 대해 설명도 잘해주시고 새로운 기계도 도입했다고 자랑도 하시면서 받아보시라구 추천도 해주시고 재활의학과 선생님들도 친절하시구 다만 인기가 많아서 오래기다리실수있습니다!!</t>
  </si>
  <si>
    <t>2022.3.7</t>
  </si>
  <si>
    <t>선생님 텐션이 상당히 높으신 편임. 개인적으로는 유쾌하셔서 좋음( 부담스럽게 느끼시는분도 계실듯..)
과잉진료는 없는것 같아 좋았음.  일상적인 정형외과 진료로는 추천함.물리치료 괜찮음</t>
  </si>
  <si>
    <t>친정어머니가 권유하셔서 소개받고 갔는데 접수하는 간호사선생님이 친절하게 접수 받아주셨는데 단점은 환자가 많아서 앉을때가 없다는데 조금 단점이라면 단점 그렇다고 의자가 부족한건 아님 그 보다 기다리는 사람이많음...사람 많은거에 비해 진료보는데 오래 안걸림</t>
  </si>
  <si>
    <t>제가 보던 원장님 휴무날 가게되어서 다른 원장님께 진료 보아서 조금 반신반의하는 마음으로 가게 되었는데 넘 친절하게 상담해주셔서 저도 편하게 진료봐서 넘 좋았습니다. 다음에 또 방문할께요</t>
  </si>
  <si>
    <t>2022.2.4</t>
  </si>
  <si>
    <t>일자목 통증</t>
  </si>
  <si>
    <t>일자목이라 통증이 있었는데 방문하게 되었습니다. 친절하고 통증 설명 잘해주셨습니다. 실비보험 있으면 도수치료도 괜찮긴한데 보험이 당시 없어서 주사만 처방받았습니다. 접근성도 좋고 추천합니다</t>
  </si>
  <si>
    <t>2021.9.28</t>
  </si>
  <si>
    <t>먼 곳에 있는 병원에서 도수치료를 받았었는데 가까운데 병원을 찾고찾다가 괜찮다해서 진료받았어요! 다들 친절하시고 설명도 잘 해주셨고 필요한 치료는 다 받았던거 같아요! 현재는 많이 좋아졌습니다!</t>
  </si>
  <si>
    <t>다른 원장님이 안계셔서 진료를 봤는데 워낙 칭찬이
자자했던 원장님이었는데 전 생각보다는
친절하지는
않았던거 같구요! 계속 잘 치료를 받았던 터라 특별한건 없었어요! 목소리가 우렁차셔서 시원시원하게 진료는 잘 보시는거 같아요</t>
  </si>
  <si>
    <t>2021.5.18</t>
  </si>
  <si>
    <t>햄스트링 일반진료</t>
  </si>
  <si>
    <t>햄스트링쪽이 갑자기 당기는 증상이 있어서 방문했습니다.
이것저것 물어보고 진단 내리려는 노력이 있었지만 결국 정확한 병명?은 찾지 못하고 근육이완제만 처방받았습니다
병원은 전체적으로 깨끗하지만 대기공간이 좁은편입니다. 제가 갔을때는 사람이 유독 많았는데 코시국에 좁은 공간에 여러명이 모여있는게 유쾌하진 않았습니다.</t>
  </si>
  <si>
    <t>2021.9.16</t>
  </si>
  <si>
    <t>급해서 원래 받던 원장님 대신에 해당 원장님에게 리뷰 받았습니다. 원래 다니던 병원이라 히스토리가 모두 있어서 빠르게 검사 받을 수 있어서 매우 편리했습니다. 가까운 위치의 병원이가 좋습니다.</t>
  </si>
  <si>
    <t>주말에도 하는 병원이고 평일 심야까지 진료를 봐주셔서 집 근처에서 편리하게 다닙니다. 다만 사람이 많아서 대기가 끝이 없어서 시간이 많이 걸려서 좀 불편한 감이 있습니다!!주변에 추천합니더</t>
  </si>
  <si>
    <t>물리치료, 도수치료, 체외충격파(정형외과), 전기치료(물리치료)</t>
  </si>
  <si>
    <t>진료만 받으면 환자가 많아서 대기시간 오래걸립니다 목디스크로 치료 꾸준히 받고있는데 진료 진짜 열심히 봐주시는 선생님이세요 제가 받아본 정형외과/신경외과 진료중에 제일 만족합니다 일요일도 진료보시고 야간진료도 많아소 직장인들 방문하기 좋아요</t>
  </si>
  <si>
    <t>허리 통증으로 병원을 방문하게 되었어요. 의사가 상당히 친절했고 환자의 불편한 사항을 잘 들으셨어요. 주사를 맞고 물리치료를 받았는데 한번에 잘 괜찮아지는 통증은 아니다보니 주사의 효과는 잘 모르겠어요. 물리치료사는 굉장히 좋으셨어요!</t>
  </si>
  <si>
    <t>2021.7.15</t>
  </si>
  <si>
    <t>운동을 잘못해서 어깨가 많이 아파 가게 되었습니다 집에서 가장 가까운 곳으로 찾아간거구용 선생님께서 팔 움직임이랑 여러가지로 찾아봐주시고 염증정도를 말씀해주셨습니다. 심각한 정도가 아니면 찾아가도 좋을듯</t>
  </si>
  <si>
    <t>이 지역으로 이사를 온지 얼마안되서 도수 치료 받고 싶어서 지인에게 물어보니 추천해준 곳입니다 원장님 엄청 쾌할하시고 시원시원하시고 단골들이 많은 곳 같아요 허리 아플때가 많은데 가끔 갑니다</t>
  </si>
  <si>
    <t>의사선생님은 엄청 친절하셔요!
다만 도수 치료는 .. 다소 불친절하다고 느껴졌어요 ㅠㅠ
문을 열어두셔서 지나가는 사람들이 볼 수 있는 상황이었구요.
시원하긴 시원한데 항상 뭔가 찜찜한 기분으로 나가요..</t>
  </si>
  <si>
    <t>진료확인서</t>
  </si>
  <si>
    <t>목디스크 도수 치료 및 물리치료를 위해 자주 방문했습니다.
생긴지 오래 되지 않아 시설이 좋고 의사선생님과 물리치료사님 모두 친절하게 잘 진료해주십니다.
도수치료 비용이 저렴한 편이나 예약이 많아 원하는 시간에 하긴 어려움이 있습니다.</t>
  </si>
  <si>
    <t>엉덩이와 꼬리뼈 어디쯤이 갑자기 아파서 갔어요.
야간 진료일이 많아 회사끝나고 갈 수 있어 좋네요.
의사쌤 친절하게 설명해주시고 직원분들도 친절하세요.
엑스레이 찍고 물리 치료 받고 왔습니다~</t>
  </si>
  <si>
    <t>2021.12.25</t>
  </si>
  <si>
    <t>대기가 한시간 정도 걸리는 병원입니다만 치료 받아보시면 아실거에요 이만한병원이 없다는걸 원장님 유쾌하시고 친절하십니다 주사도 적당히 잘 놔주셔서 회전근이 많이 좋아졌어요 주사도 안아프게 놔주십니다</t>
  </si>
  <si>
    <t>본 원장님이 안계셔서 부원장님께 진료를 받았는데 차가우시지만 안아프게 주사를 놔주셨어요 도와주시는 스텝분께서 머리끈도 빌려주시고 깨끗한 옷으로 코로나 위생지켜가며 진료 받았어요 다만 대기시간은 한시간 가량 걸렸어요</t>
  </si>
  <si>
    <t>2021.3.26</t>
  </si>
  <si>
    <t>다리가 골절되고 아파서 물리치료 받았네요 무리 치료 받을 때는 즣았고 의사선생님은 친절합니다</t>
  </si>
  <si>
    <t>2021.2.11</t>
  </si>
  <si>
    <t>한줄평: 추천받아서 갔는데 증상 호전되어 만족함
스쿼트를 무리하게 해서 바로 다음날 허리에 무리가 가서 내원하게 되었습니다. 엑스레이를 먼저 찍은 후 스쿼트 자세가 올바르지 않아서 허리에 힘이 들어간게 원인이라고 진단하시고 도수 치료 후 나아지지 않을 경우 주사 권하섰습니다.
병원리뷰: 
도수치료는 다른데보다 저렴한 편입니다.
진료실은 3층 , 재활치료실은 2층에 있으며 시설은 청결하고 깔끔한 편이고 의사 선생님도 물리치료 선생님도 친절하십니다. 평소에 할 수 있는 운동도 가르쳐주셔서 도움되었습니다.</t>
  </si>
  <si>
    <t>2020.7.29</t>
  </si>
  <si>
    <t>무릎통증</t>
  </si>
  <si>
    <t>석계역 근처에서 제일 괜찮은 병원이다. 무릎으로 인해 많은 정형외과를 다녔지만, 비싼 헛돈만 날렸고 치료는 진행되지 않았다. 수재활의학과 선생님은 타 병원에서의 치료 결과를 들으시고, 초음파를 통해 가장 적당한 진료를 해주셨다. 그리고 좋아지기 시작했다. 의사선생님은 친절하시고 좋지만, 직원선생님들은 바쁘셔서 그런지 별로다.ㅋ 그리고.. 대기시간이 엄청나서 여유있게 와야한다..! 하지만 그만큼 정성껏 진료를 봐주시긴 한다^^</t>
  </si>
  <si>
    <t>2020.6.4</t>
  </si>
  <si>
    <t>재활치료</t>
  </si>
  <si>
    <t>여기는 무엇보다도 쌤이 진짜 좋으세요.
의사쌤 엄청 서글서글하시구 친절하세요.
불필요한 과잉진로 안하시구요. 병원만 다니면 근본적인치료 안된다고하세요.ㅎㅎ재활 운동이랑 스트레칭도 알려주세요. 진짜 좋아요^^
직원분들은 엄청 친절하신건 아닌데 그럭저럭 괜찮으세요~~ 
병원위치는 석계역 근처에요. 지하철에서 내리면 도보로 3분안에 갈 수 있어요. 역세권병원이라더 좋아요</t>
  </si>
  <si>
    <t>2020.8.4</t>
  </si>
  <si>
    <t>회전근개질환</t>
  </si>
  <si>
    <t>한줄평: 좋아요
어깨가 아파 병원 방문했습니다
바로 회전근개 파열 진단 받고 주사 맞았습니다
수술 권유 안하고 최대한 비수술로 하자고 하시고 알기쉽게 설명해주셔서 궁금한점이 없었습니다
병원리뷰: 
평일 아침에 갔는데도 사람이 많았습니다
간호사분은 바쁘셔서 그런지 친절하다고는 못 느꼈는데 불친절한 정도는 아니였습니다
진료실 옆 엑스레이 처치실 다 붙어있어 동선이 가까워 젛았습니다</t>
  </si>
  <si>
    <t>진료확인서, 물리치료</t>
  </si>
  <si>
    <t>1. 정원장님, 서원장님 진료 다 본 적 있습니다.
- 친절: 정&gt;서(서원장님도 친절하신데 넘사벽으로 정원장님이 친절)
- 진료 대기 시간: 정&gt;서(서원장님이 진료 대기 시간 훨씬 깁니다.)
대기 싫으시면 그냥 정원장님한테 진료 보시면 됩니다.
2. 친절은 하신데, 전형적인 동네 재활의학과 수준입니다. 만성이나 크리티컬한 통증은 진단이나 치료 효과가 떨어지니 여기서 진료 의뢰서 받아서 큰 병원 가세요.
3. 진료의뢰서 잘 써주십니다.
4. 진료대기시간 그냥 가시면 깁니다. 특히 토요일 오전은 가지 마세요 ^-^..</t>
  </si>
  <si>
    <t>2020.7.14</t>
  </si>
  <si>
    <t>평일에도 은근 늦게까지하고 일요일도 하는 병원 석계역근처에 통증 정형외과 좋은곳이 없어서 멀리까지 다녔는데 여기 생기고 나서 여기만 다녀요 드디어 석계역근처에도 좋은 곳이 생긴 것 같네요 원장님은 두-세분??정도 계신것 같았고 다들 엄청 친절하세요 진료볼 때 화면 띄워서 알기쉽게 설명해주시거나 틈틈히 할 수 있는 운동방법같은것도 찾아서 보여주십니다 그리고 물리치료로도 많이 좋아진다며 특별히 주사나 도수치료같은 것도 권하지 않았어요! 2,3층 나뉘어 있는데 2층은 도수치료실이니 3층으로 가시면 되용</t>
  </si>
  <si>
    <t>도수치료, 주사치료</t>
  </si>
  <si>
    <t>병원은청결한데 창구에간호사는 너무 불친절하고 주사놓는간호사님은 하나하나정성스럽게 주시를 놓으면서 친절하게 설명도잘하고 상냥합니다
창구에서 상담하는 간호사님은 좀더친절하고
상냥햇으면 하는아쉬움이많이남아요
의사선생님은 조금더 자세히 설명해주셨으면하는 아쉬움이 남아요
도수치료실 김동규선생님 정말열심히하시고 하나하나 혈자리를
찾아서 정말 정성스럽게 잘하시고 최고라고 생가해서 한번더. 추천합니다</t>
  </si>
  <si>
    <t>어깨통증</t>
  </si>
  <si>
    <t>원래 어깨가 만성통증이었는데 육아를 하면서 날개뼈 통증까지 심해져서 들렸는데 원장님이 유쾌하시고 알기 쉽게 검색까지 해주시면서 설명해주셨어요 주사 맞을때도 겁먹지 않게 설명해주셨습니다 원래 주사맞고 물리치료 받으러 유라고 했는데 제가 애들보느라 못가서 조만간 다시
가야되겠어요 간호사분들도 친절하시고 석계역 바로 앞에 있습니다 대기 시간인 좀 긴편이니 시간 잘 맞춰 가시면 될것같아요</t>
  </si>
  <si>
    <t>의사선생님이 친절하십니다. 사람이 많아서 대기시간은 좀 깁니다. 의사선생님 호탕하시고 잘 봐주십니다 
도수치료사 분이 너무 잘 봐주시고 효과가 진짜 만점 입니다. 도수치료사분 마다 차이가 좀 큰것 같지만 저 해주신 선생님은 너무 잘 봐주시고 효과도 너무 좋아서 이만한 도수치료실을 본적이 없네요! 진짜 강추 입니다. 맞춤 운동 법도 알려주시고 정말 잘 봐주시는 도수치료사선생님입니다!</t>
  </si>
  <si>
    <t>2020.6.11</t>
  </si>
  <si>
    <t>무릎통증, 주사치료, 초음파촬영</t>
  </si>
  <si>
    <t>무릎이 아파서 서원장님한테 진료 받았어요. 선생님 정말 친절하게 잘 설명해 주시고, 빨리 진료 보고 나가라고 눈치주지 않으셔서 정말 좋아요. 어떤 치료를 하는지 어떤 주사를 맞는지 친절하게 설명해 주셔서 환자 입장에서는 내가 어떤 치료를 받고 있는지 알 수 있어서 좋았어요. 진료실 바로 옆에 주사실 처치실 등이 있어서 초음파로 바로바로 통증 부위 봐주시고 그에 맞는 주사를 놔 주세요. 강추합니다.</t>
  </si>
  <si>
    <t>2020.5.22</t>
  </si>
  <si>
    <t>엑스레이, 상처치료</t>
  </si>
  <si>
    <t>친구가 추천해줘서 갔는데 의사선생님 성격 시원시원하시고 엄청 편안하셔서 좋았어요
정말 낯 많이가려서 병원 가서도 항상 별 얘기안하고 치료 대충 받고오는데 의사선생님 넘 친근하셔서 엄청 편하게 얘기하고 진료받고 왔어요
사진도 꼼꼼히 봐주시고 초음파로도 봐주시고 의심되는 신경 인터넷으로쳐서 보여주시고 친절하셨습니다
물리치료는 그냥그냥
전기자극하는거 점점 강도 세지는건데 처음에 느껴지는 걸로 세기 맞췄더니 나중에 정말 너무 아팠어요ㅜㅜ 유의하세요..</t>
  </si>
  <si>
    <t>결절종</t>
  </si>
  <si>
    <t>무거운 짐을 옮기고난 후부터, 2주 넘게 손목을 안쪽으로 제낄 때? 및 돌릴 때 손목통증이 발생하여 병원에 내원했습니다.
첫 진료전 모두닥 후기가 좋아 방문했습니다.
선생님께 손목 증상 및 시기에 대해 얘기하였고 몇 가지 질의응답 후 x-ray를 찍었습니다. 찍는건 다른분이었는데 그렇게 친절하진 않았습니다.
x-ray를 보고선 뼈에 이상이없는걸 확인했고, 초음파 검사를 통해 손목에 결절종으로 인해 인대?가 눌려서 아픈것같단 진단을받았습니다.
하나하나 다 친절히 설명해주셔서 의사선생님은 너무좋았습니다. 
그리고 간호사 및 데스크분들은 별로친절하지않았습니다.</t>
  </si>
  <si>
    <t>파라핀치료</t>
  </si>
  <si>
    <t>손목이 아파 물리치료를 받기위해 내방했습니다.
여기는 집 인근이고 새로생긴 것 같길래 갔으며, 의사선생님 잠깐뵙고, 바로 물리치료받으러 갔습니다.
사람이 많아 처음에 대기시간이 꽤 있었고, 의사선생님은 보통이었으나 물리치료하는 사람들은 모두 최악이었습니다. 파라핀왁스 및 전기치료받았으며, 파라핀왁스 치료는 처음받는데 제대로 된 설명없이 알아서 벽에 붙은 종이보고 하라고하고 방치합니다. 그리고 굳은 파라핀 다시 넣어서 재탕하고, 터는것도 쓰레기통위에서 털라고 불친절하게 뭐라하네요. 가격이 저렴한만큼, 그값하네요. 물리치료는 20분밖에안하고 서비스가 너무 별로이며, 재방문의사없습니다ㅡㅡ</t>
  </si>
  <si>
    <t>2019.12.9</t>
  </si>
  <si>
    <t>근육통, 정형외과 진료, 주사치료</t>
  </si>
  <si>
    <t>운동하다가 근육통이 심하게 와서 방문햇습니다. 병원이 작은데 깨끗하게 관리된 느낌이엇고 원장님이 목소리가 크고 시원시원한 느낌이었으며 설명도 잘 해주셨습니다.  목덜미부근에 주사맞고 팔에 잠깐 힘이 안들어 갓엇는데 금방 돌아왔습니다. 차가운약이 퍼져가는 느낌인데 아프지는 않앗으나 느낌이 안좋앟습니다. 팔을 뻗거나 어느 특정 동작을 하면 뻐근한 느낌이 잇엇는데 주사맞고 바로 불편한 느낌이 덜해져서 재방문의사 있습니다.</t>
  </si>
  <si>
    <t>2019.11.26</t>
  </si>
  <si>
    <t>아기를 낳고 돌보며 나빠진 손목과 허리 치료를 위해 방문했습니다. 의사선생님은 엑스레이와 초음파로 상태가 어떤지 자세히 설명해 주셨고, 제가 도수치료를 원해 물리치료와 도수치료를 모두 받았습니다.
물리치료실에서는 환자가 거의 없어서인지 간호사들이 잡담을 계속 하는 소리를 들으며 허리전기치료를 받았고, 손목 파라핀치료는 성의없이 설명해 처음 해보는 데다 거의 셀프로 하는 치료에 혼자 진땀을 뺐습니다. 도수치료는 진료 후 바로 시간되는 분과 했는데 1회만 치료했기 때문인지, 설명 반 치료 반이어서인지 치료 후 시윈하다거나 통증이 완화되었다거나 하지 않아 더이상 예약하지 않았습니다. 주관적인 선생님의 진찰 느낌이나, 주변 평은 괜찮은데 도수치료를 받는다면 치료사를 잘 알아보고 가는게 좋을 것 같습니다.</t>
  </si>
  <si>
    <t>2019.11.20</t>
  </si>
  <si>
    <t>정형외과 진료</t>
  </si>
  <si>
    <t>주변에 늦게까지 하는 병원을 찾다가 퇴근후에 방문하엿으며 허리디스크로 병원에 내원했습니다. 이전에 갓던 다른 병원들과는 다르게 원장님께서 빨리 나가라 눈치주지 않으시고 조곤조곤 설명해주셔서 감사했습니다. 그리고 약도 강하지않게 처방해 주셔서 위장이 약한편인데 그렇게 무리가 없었습니다. 데스크 간호사 분들과 물리치료사 분들 모두 친절하셨으며 특히 물리치료사분들이 제가 조금 귀찮게 했었는데 잘 응대해 주셔서 죄송하면서도 감사했습니다. 병원도 생긴지 얼마 안된듯하여 다른곳에 비해 깨끗한 편이엇고 단점이라면 대기시간이 조금 있었습니다. 재방문의사 있습니다.</t>
  </si>
  <si>
    <t>직업상 손목이 아파서 인근 병원을 찾아보니 시설이  깔끔한 병원이 이 병원밖에없어서 방문하게 되었습니다. 생각했던것 보다 원장님께서 너무 상세하게 설명해주시고 친절하시고 과한 진료가 없어서 좋았습니다. 진료를 본 후, 물리치료를 받게 되었는데 직원들도 친절하게 대해주시고 물리치료사선생님들께 손목통증에 대해서 많이 물어봤는데 잘 대답해주셔서 감사하네요ㅋ인근에 정형외과가 없는것같아, 항상 멀리 갔었는데 이렇게 친절하게 대해주시는 병원이 인근에 있어 너무 좋습니다.  
그리고 요즘 너무 피로해서 수액도 맞았는데 수액도 다른 병원보다 가격이 저렴한거같아요 다른 병원보다 가격이 대체적으로 저렴한거같습니다.</t>
  </si>
  <si>
    <t>평소에도 무릎이 아팠었는데 지인의 추천으로 
체외충격파를 받고자 방문했습니다
병원은 지하철 역에서 걸어서 3분 정도로 매우 가까웠고 
병원 내부도 깨끗하고 좋았습니다
의사선생님께서 x-ray를 보고 자세하게 설명해 주셨고 
무리한 치료를 권하지 않아 좋았습니다 물리치료실 선생님들도 굉장히 친절하셨고 베개에 놓는 티슈를 바로바로 깔아주셔서 청결한 느낌이었습니다
 다만 환자분들이 많아서 대기시간이 꽤 긴 편이었습니다 재방문 의사 있습니다</t>
  </si>
  <si>
    <t>선생님 친절하시구 비싼치료 안권하셔요 설명도 잘해주시구요 . 궁금한거 물어봐도 귀찮아안하고 잘 얘기해주세요 그리고 치료 정말 잘하셔서 만성으로 아프던 머리도 안아프고 너무 좋아요  그리고 야간도 있고 주말에도 진료 있어서 좋아요 도수선생님도 잘하시는구같아요
접수도 무난무난하구 근데 사람이 많아서 대기가 좀 있긴한데 의사가 두명이라 생각보다 기다리는 시간이 길진않았어요</t>
  </si>
  <si>
    <t>2019.7.1</t>
  </si>
  <si>
    <t>엑스레이 성장판진료</t>
  </si>
  <si>
    <t>건물에 주차장이 지하에있어서 편했으며 병원은 깨끗하고 정리가 잘되어있으며 의사선생님, 간호선생님 모두 친절합니다. 아이가 무릎이 아파서 방문했는데 엑스레이 찍고 진료를 봤습니다. 이상없고 성장통의 통증이라고 하여 따로 치료를 받거나 약을 처방받지는않았습니다. 선생님께서 엑스레이 사진을 보시면서 차분히 친절하게 성장판에 대해서도 상담해 주셨습니다. 아이에게 거부감없이 편하게 대해줬습니다.</t>
  </si>
  <si>
    <t>주사, 약 처방, 엑스레이</t>
  </si>
  <si>
    <t>직원분이 친절하게 안내 해 주시고 생긴지 얼마 안돼서 그런지 내부도 깨끗했습니다. 의사분도 친절하시고 사진이랑 보면서 증상에 대해 자세히 설명해 주셨어요. 엑스레이도 찍었는데 엑스레이 찍으시는 분이 턱 사진 찍을 때 자세 잡는 것도 자세히 알려주셨습니다. 그런데 치료 방법이 주사랑 물리치료가 있는데 환자에게 치료 방법을 선택하라고 하셔서 좀 의아했습니다. 환자는 당연히 싸고 효과 빠른 치료 방법을 선호하지 않나요? 의사가 정확한 판단을 해 주고 적절한 치료법을 주기를 기대했는데 결국엔 그냥 효과 빠른 주사를 맞았습니다. 치료 방법에 대해 좀 더 구체적이고 자세하게 비교 안내 해 주셨으면 좋았다는 생각이 듭니다. 그리고 약도 처방해 주셨는데 설명 없이 그냥 처방해 주셨어요.</t>
  </si>
  <si>
    <t>2019.5.24</t>
  </si>
  <si>
    <t>허리통증주사, 물리치료</t>
  </si>
  <si>
    <t>허리를 못펼정도로 갑자기 통증이 심해서 야간진료에 급하게 갔는데 주사맞기 전부터 후까지 너무나 친절히 잘봐주시고 설명도 자세히 너무 잘해주셔서 편안히 맞을수 있었어요 물리치료사분들도 친절하시고 동네에 정형외과는 대기시간도 너무길고 대충 대충이라 검색해보고 간곳인데 의사선생님들 다 정말 친절하시고 꼼꼼하신거 같아요 진료외에도 상태가 어떤지 물어봐주시고 아주 만족해요~^^</t>
  </si>
  <si>
    <t>2019.3.13</t>
  </si>
  <si>
    <t>팔을 들 수 없어서</t>
  </si>
  <si>
    <t>팔이 완전히 들어지지 않고, 한 마디로 만세 자세가 안 됐었어요. 너무 심하게 아팠지만 미루고 미루다 병원을 찾았는데 진작 갈 걸 후회했어요. 꾸준히 병원 다니고 주사도 맞고 약물 치료 도수 치료 물리 치료를 받으며 상태가 정말 많이 좋아졌어요. 전에는 생각도 할 수 없었는데 이제는 통증 없이 팔을 움직이고 있어요. 원장 선생님께서 잘 살펴주시면서 적절한 치료를 해주셨기 때문이라고 생각합니다. 더불어 항상 친절하고 웃는 얼굴로 진료해 주셔서 감사합니다.</t>
  </si>
  <si>
    <t>발목염좌</t>
  </si>
  <si>
    <t>아이가 발목이 접질러서 아프다하여 집근처 정형외과 알아보다가 근처에 오픈한지 별로 안된  수재활의학과 있어서 방문하였습니다.
오픈한지 별로안되서인지 병원 내부는 깨끗하고 시설도 좋았습니다. 돈 벌려고 과잉 치료하는곳도 
있는데 여긴 엑스레이 찍어보더니 괜찮을꺼같다고 많이 사용하지말라고만 하고 진료를 마쳤다. 아이들 눈높이에 맞춰서 이야기하고 놀라지않게 달래가며 하는 모습이 인상적이였습니다.</t>
  </si>
  <si>
    <t>사람이 많은편이라 대기시간이 꽤 있는 편입니다 의사분의 설명도 잘 해주시고 편안한 느낌으로 대해주시는 편이라 좋았습니다 물리치료사분들도 친절한 편이였고 가격부분도 합리적이라 좋았으며 별도의 무리한 시술을 권하지않아 불편하지 않았으며 필요한 것과 설명만 잘 해주셨습니다 생긴지 얼마되지 않아 깨끗한 시설을 가지고있습니다 재방문 의사 있으며 전반적으로 괜찮은 곳이라고 생각합니다</t>
  </si>
  <si>
    <t>허리 통증</t>
  </si>
  <si>
    <t>생긴지 얼마 안 되는 곳이라 병원 내부부터 참 깔끔하고 좋습니다. 무거운 물건을 들다가 허리를 삐끗하여 며칠간 계속 통증이 있어서 수 재활의학과 의원을 찾았습니다. 원장님께서 한 군데 한 군데 짚어주시면서 아픈 부위를 파악하시고 설명도 잘 해주셨습니다. 병원을 방문해서 물리치료를 몇 차례 받으니 통증이 많이 가라앉고 움직이기도 괜찮아 졌답니다. 호전되는 것도 잘 살펴봐 주셔서 좋았어요.</t>
  </si>
  <si>
    <t>2019.3.3.</t>
  </si>
  <si>
    <t>엑스레이</t>
  </si>
  <si>
    <t>제가 계단에서 심하게 넘어져서 찾아간 정형외관데반신반의 하면서 찾아갔는데 진짜 좋았어요! 접수할때 진단서 끈을거냐하셔서 좀 당황했지만.. 선생님이 광대에 실금이 간거 같다고 초음파로 한번더 보자고 하면서 세밀하게 봐주시고 추가진찰료도 따로없다고하시고 친절하셨어요! 왜 인기가 있어서 대기가 항상 있는지 알겠더라구욤 양심적으로 진료하셔서 좋았어요!! 근데 엑스레이찍으신 쌤 친절하셨지만 손에서 담배냄새나셔서 당황;</t>
  </si>
  <si>
    <t>신경차단마취</t>
  </si>
  <si>
    <t>의사선생님이 일단 너무 친절하십니다. 허리통증으로 이미 다른병원에서 치료를 받고 저녁에 너무 아파서 응급으로 집앞에 있어서 간거엿는데 상태보시더니 너무아팠겠다면서 안아프게해주시겠다고 하신게 너무 감동이엇습니다ㅠㅠ 정말로 의사선생님이 주사놔주시고는 통증 사라져서 다음날 출근이 가능했어요.. 저한테는 최고의 명의십니다ㅠㅠ</t>
  </si>
  <si>
    <t>오아로피부과의원</t>
  </si>
  <si>
    <t>2024.3.27</t>
  </si>
  <si>
    <t>여드름, 염증주사</t>
  </si>
  <si>
    <t>오아로피부과의원 노원점 원장</t>
  </si>
  <si>
    <t>염증 주사 맞았습니다
토요일은 대기가 많이 길어요
염증 주사만 딱 놓아주십니다
많이 바쁘기 때문에 염증 주사만 맞고 싶은 분은 사람 없는 병원 방문을 추천드려요
저는 개인적으로 주사 맞고 색소침착이 생겼습니다</t>
  </si>
  <si>
    <t xml:space="preserve">2023.08.08 </t>
  </si>
  <si>
    <t>점/비립종/쥐젖 제거 (레이저)</t>
  </si>
  <si>
    <t>병원내부가 엄청 크고 깔끔합니다. 점빼러 갔었는데 가격대는 좀 있는 편이지만 대기시간이 생각보다 길지 않아서 좋았습니다. 다만 치료전에 설명시간이 좀 짧아서 아쉬웠어요. 다음에 또 갈 것같아요</t>
  </si>
  <si>
    <t xml:space="preserve">2023.01.21 </t>
  </si>
  <si>
    <t>접촉성 알레르기, 약물치료</t>
  </si>
  <si>
    <t>종종 발생하는 피부 수포현상으로 방문하여 먹는약과 바르는약을 처방 받았습니다
늘 다니던 병원에서 원인을 찾지 못해서 왔는데, 피부질병이 다 그런가봐요 똑같았습니다
아무래도 번화가에 위치하다보니 대기 시간이 길더라구요</t>
  </si>
  <si>
    <t xml:space="preserve">2023.01.19 </t>
  </si>
  <si>
    <t>피부염 치료</t>
  </si>
  <si>
    <t>코가 빨개져서서 방문하게 되었습니다. 간호사들도 많고 병원도 큽니다. 의사선생님께 상담을 받았고 레이져 치료를 여러번 받아야 된다는 말을 들었습니다. 시간이 맞지를 않인서 치료는 다음을 기약하고 병원을 나왔습니다.</t>
  </si>
  <si>
    <t xml:space="preserve">2022.11.16 </t>
  </si>
  <si>
    <t>사마귀/티눈 제거</t>
  </si>
  <si>
    <t>사마귀 치료하러 갔습니다. 아주 시원한 스프레이로 취이이이익 하는데 에베레스트 정상 찍고 온 기분입니다.
결과는 지켜봐야 알겠지만 얼얼한 걸 보니 잘 나을 것 같습니다.
설명을 잘 해주셔서 사후관리도 문제 없을 듯</t>
  </si>
  <si>
    <t xml:space="preserve">2022.06.01 </t>
  </si>
  <si>
    <t>선천성 피부질환 상담</t>
  </si>
  <si>
    <t>선천성 피부질환으로 완치가 아니라 조금이라도 나아지길 간절히 기대하며 내원함
1시간넘게 대기하고 의사쌤은 달랑 3분 봤나..?  대충 쓱 얼굴 보고 레이져 치료받아야하고 완치는 어렵다면서 상담끝!!! 
그후 바로 바람처럼 다른환자 보러가심
상담후 이게 뭔가 싶음..
가격상담해주는 여자분이랑 더 길게 대화함
전에 다녔던 피부과와 비교해 가격이 많이 비싼편이다 말하니 바로 가격다운되고 서비스를 해준다고...
이곳에서는 치료받고싶지않아서 상담비만 만원내고 왔음...
환자상대로 너무 무성의하고 불친절했음
접수대 계신 분들도 불친절 무뚝뚝
다신 방문할 일도 없고 지인들이 간다면 비추하겠음</t>
  </si>
  <si>
    <t xml:space="preserve">2022.07.04 </t>
  </si>
  <si>
    <t>주말에도 생각보다 대기가 길지 않고 빨리 빨리 처리해줬어요. 
의사선생님이 친절하신데 업무가 바빠보이셨고, 증상이나 사후관리에 대해 좀 더 상세히 설명해주셨음 좋겠다는 아쉬움이 있었습니다. 저는 처음 겪는 일이니까요. 그래도 꼭 필요한 설명은 해주셨고 치료도 잘 되어서 만족합니다.
접수데스크는 좀 사무적인 느낌이 들어서 아쉬움이 있었지만 불친절한건 아니었어요. 일처리가 빨리 되어 좋았습니다.</t>
  </si>
  <si>
    <t xml:space="preserve">2022.06.13 </t>
  </si>
  <si>
    <t>습진</t>
  </si>
  <si>
    <t>직원분들,의사선생님들 모두 친절하고 좋았으나 솔직히 진료 후 개선여부는 아직 잘 모르겠습니다. 오른쪽발바닥이 자꾸 각질처럼 벗겨져서 내원했는데 원인, 질병명 모두 알수없다는 말만들은채 연고만 처방받아왔습니다 2~3주째 바르고있으나 진짜 1도 효과 없습니다.....</t>
  </si>
  <si>
    <t xml:space="preserve">2022.06.07 </t>
  </si>
  <si>
    <t>제가 쥐젖이였나 사마귀였나 정확히 기억은 안나는데 그거 레이저로 지지려고 갔었던거 같아요 근데 그냥 여기도 무난하고 그렇게 나쁠것도 좋을것도 없어서 추천하기가 애매하네요 그냥 가까우시면 한번 가시는걸 추천합니다</t>
  </si>
  <si>
    <t>여드름 압출</t>
  </si>
  <si>
    <t>여드름 압출을 받으러 갔다. 압출은 의사압출과 관리사 압출 중 고를 수 있다. 나는 의사압출을 받았다. 압출이 필요한 곳을 미리 표시해두고, 그 갯수에 맞게 가격을 책정한다. 대기가 길어서 지겨웠지만 효과는 좋았다</t>
  </si>
  <si>
    <t xml:space="preserve">2022.05.25 </t>
  </si>
  <si>
    <t>필러 제거</t>
  </si>
  <si>
    <t>필러 시술하다가 남은 필러 제거하러 갔어요. 필러 제거 맞고 바로 효과 나타나서 좋았어요/ 근데 대기 시간은. 좀 오래 걸려서. 기다리는데 지루하기는 했어요. 그래도 친절하시고 실력 좋으신듯</t>
  </si>
  <si>
    <t xml:space="preserve">2022.03.17 </t>
  </si>
  <si>
    <t>여드름 염증주사, 여드름 약물치료</t>
  </si>
  <si>
    <t>염증주사 시술때문에 방문하였으며 비용은 부가세 별도 2방까지 1만원입니다. 약도 항생제 처방 받은 것 같네요 선생님이 물어보면 대답은 잘 해주시는데 권위적이고 친절하진 않으십니다. 그 때문인지 데스크 직원들도 친절함과는 거리가 있네요. 효과는 그저그렇습니다</t>
  </si>
  <si>
    <t xml:space="preserve">2022.01.27 </t>
  </si>
  <si>
    <t>알레르기검사</t>
  </si>
  <si>
    <t>몸에 붉은 자국이랑 알레르기같이 뭐가 올라와서 집 근처 피부과를 알아보다가 가장 큰 병원이여서 가게 되었습니다.
병원 내부는 깔끔하고 정말 컸고 직원분들도 친절하게 대해주셨고
의사선생님 진료도 필요한 약 처방을 잘 해주셔서 시간이 지나고 문제 없이 다 나았습니다.</t>
  </si>
  <si>
    <t xml:space="preserve">2022.01.11 </t>
  </si>
  <si>
    <t>레이저 치료 상담</t>
  </si>
  <si>
    <t>얼굴에 검버섯 처럼 올라와
진료 받았는데
색소침착이라네요
레이져 치료를 10번이상 해야한다고 상담만 받았어요
금액은 90만원, 치료를 받아도 완전 없어지지 않는다고 해서 고민하다가 치료 하지 않았네요</t>
  </si>
  <si>
    <t xml:space="preserve">2022.01.01 </t>
  </si>
  <si>
    <t>두드러기</t>
  </si>
  <si>
    <t>요즘 피부과는 미용 목적으로만 영업하는 곳이 많아서
치료용 목적의 피부과 칮는게 쉽지는 않았는데요.
여기 병원은 치료도 가능한 피부과라서 좋았습니다.
분위기는 편안하고 친절한 편입니다.</t>
  </si>
  <si>
    <t xml:space="preserve">2021.12.07 </t>
  </si>
  <si>
    <t>여드름 때문에 방문했어요. 레이저 치료 받았는데 붉은기가 생각보다 오래 갔습니다. 레이저 치료 많이 아팠구요.. 
코 여드름 한군데 였는데 비용이 좀 나갔어요..  그리고 바르는 여드름 치료제 처방해주셨는데 그닥 호전은 보지 못했습니다</t>
  </si>
  <si>
    <t xml:space="preserve">2021.09.13 </t>
  </si>
  <si>
    <t>스케일링 받으러갔다가 얼굴이 너무 붉어서 반대하시고 스테로이드 처방받았습니다. 
이전에는 좁살여드름인줄 알고 압출받으려다가 사마귀라고 레이저받아서 개당 대략 만원 조금 넘게해서 그자리에서 20개 지져버렸네요</t>
  </si>
  <si>
    <t xml:space="preserve">2021.09.24 </t>
  </si>
  <si>
    <t>무좀치료</t>
  </si>
  <si>
    <t>아주 친절하십니다 제가 갔을땐 의사 세분이셨는데 지금은 네분으로 바뀌신거같아요 제기억상 프론트 선생님분들도 너무 친절하시고 저 진료해주신 원장님도 넘 친절하셨어요 제 방문의사 200%입니다</t>
  </si>
  <si>
    <t xml:space="preserve">2021.09.11 </t>
  </si>
  <si>
    <t>습진때문에 방문했었습니다! 
습진이란 병 자체가 개선되기 힘들다는 것을 잘 알지만 그래도 처방약 잘 챙겨먹고 바르니 눈에띄게 좋아졌습니다. 
원장님께서도 질문에 자세하게 말씀해주셨고 직원분들 모두 친절하셨습니다!</t>
  </si>
  <si>
    <t xml:space="preserve">2021.05.27 </t>
  </si>
  <si>
    <t>아토피</t>
  </si>
  <si>
    <t>병원이 크고 넓고 깔끔하고 좋았어요 ..! 아토피가 심해져서 갔는데 받은크림과 약 그리고 주사가 잘맞게 처방해주셔서 금방나았어요  그외에 궁금한점들을 잘 얘기해저셔서 만족도 높게 진료받고 갑니다</t>
  </si>
  <si>
    <t xml:space="preserve">2021.08.04 </t>
  </si>
  <si>
    <t>어제 약을 바르기 시작해서 조금 더 지켜봐야할것 같지만 진료는 좋았습니다. 발바닥 습진 각질로 여러병원을 다녀보았는데 완치가 되지 않고 결국 조금씩 더 안좋아지길래 오아로 피부과 방문했는데 증상에 대해서 일단 진료를 잘 봐주시고 어떤 상태인지 말씀해주시는 부분에서 좋았습니다 약 처방도 어떤거 주실지 미리 말씀을 해주셔서 있었던 약은 제외할 수 있어서 그 부분도 좋았습니다</t>
  </si>
  <si>
    <t xml:space="preserve">2021.05.22 </t>
  </si>
  <si>
    <t>피부염</t>
  </si>
  <si>
    <t>접촉성 피부염으로 고민하던 중 여러 피부과에서 진료를 받아보고 싶어서 방문하게 되었습니다 내부는 매우 넓고 대기하는 공간도 편합니다 다만 미용 목적이 아니라 진료를 꼼꼼하게 봐주시는 거 같지는 않았습니다 약과 연고 처방해주셨는데요 설명을 좀 더 자세하게 해주시면 좋을 것 같습니다</t>
  </si>
  <si>
    <t>2021.05.18</t>
  </si>
  <si>
    <t>화상치료</t>
  </si>
  <si>
    <t>병원 내부는 굉장히 깨끗하고 깔끔하고 
인테리어도 깔끔하고
좋았어요~
위치도 역에서 멀지 않아 접근하기도 용이하고
화상때문에 급하게 근처에 있는 곳으로 간건데
병원은 괜찮지만 적절히 치료해주진않은거같아요</t>
  </si>
  <si>
    <t xml:space="preserve">2022.01.18 </t>
  </si>
  <si>
    <t>보톡스</t>
  </si>
  <si>
    <t>턱 보톡스 맞았어요. 병원은 좀 오래되서 노후되었어요. 데스크에서 친절하게 안내해주셨고 갈때마다 대기가 엄청 길어요. 노원역에서 가까워서 접근성은 좋아요. 의사선생님도 친절하게 진료 봐주십니다.</t>
  </si>
  <si>
    <t xml:space="preserve">2021.04.15 </t>
  </si>
  <si>
    <t>너무 스피디한 진료.. 일부러 전문의 선생님으로 찾아갔는데 피부질환 진료는 빨리 보시고 케어진료는 오래보시는듯한 느낌이에요 하지만 깨끗해서 다시갈래요</t>
  </si>
  <si>
    <t xml:space="preserve">2020.10.06 </t>
  </si>
  <si>
    <t>한줄평: 그냥 무난무난
3달전인가 뽑고 2차로 제거하러옴. 턱에 튀어나온 점이 항상 색소만 없어지고 살은 안들어가길래 물어보니 이건 칼로째서 제거해야 확실히 없어지지만 흉이남을거라고 어쩔 수 없다함. 그래서 이번에는 레이저로 좀 깊게 지져주심. 저번 의사보다는 그나마 소통이 됐음.
병원리뷰: 
마취크림 2군데에 바르면서 턱에있는 점에 대해 4.5번은 뺐는데도 매번 이렇다고 물어보니까 친절히 들어주심. 모르겠다고 제대로 안봐줄줄 알았는데 다른 실장님?급이랑 상담 더해보고 자세히 봐주시더니 나름 해결책을 제시 해주셨음</t>
  </si>
  <si>
    <t xml:space="preserve">2020.07.07 </t>
  </si>
  <si>
    <t>내부는 한건물 한층을 다쓸만큼 크고 깔끔해서 좋을 줄 알앗으나..ㅋ역시 공장형이었음 내가 컨베이어벨트의 한제품이 되는 경험을 할 수 있음 이름 부르면 방이 엄청 여러개인데 이리저리 옮겨다님. 진료실들어갔더니 실체감진료시간 1분? ㄹㅇ 평소 궁금했던점이 하나도 속시원히 해결되지않음 그냥 내가 이러이런거같은데요?하면 이미 다아는내용만 말해주거나 무튼 상세하고 친절하다는 느낌은 못받았음..그리고 바로 벨눌러서 점빼러 들어감 ㅋ 아직 한달됐는데 점이 완전히 빠졋을지는 좀 더 봐야 알듯함.</t>
  </si>
  <si>
    <t xml:space="preserve">2020.09.25 </t>
  </si>
  <si>
    <t>한줄평: 노원역 근처에서 딱 좋은 피부과!
접수 후, 진료실에 들어가면 자세하게 시술에 대해서 상담해주십니다. 원하는 시술이랑 앞으로 시술 후 관리, 시술 시 주의사항 같은 것도 충분히 설명해주세요.
병원리뷰: 
일부 시술종류에 따라 예약도 가능한 것 같더라구요. 노원역 근처 피부과중에서 조용하면서도 시설 좋고 원장님들도 4명이나 계셔서 좋은 것 같고, 시술실도 종류가 다양해서 좋아요</t>
  </si>
  <si>
    <t xml:space="preserve">2020.09.24 </t>
  </si>
  <si>
    <t>엑시머레이저</t>
  </si>
  <si>
    <t>한줄평: 노원역 근처 딱 좋은 피부과입니다
원장님이 무척 친절하십니다. 원하는 치료 얘기했더니, 앞으로 치료계획이랑, 주의할 점도 알려주시고 시술할 때에도 레이저를 꼼꼼하게 원하는 부위에 해주셔서 좋았어요
병원리뷰: 
시설이 넓고 좋아요. 특히 왠만한 치료, 시술장비(의료기기) 가 많고, 위치도 노원역에서 가까워서 딱 좋았어요. 금액도 적당하다고 생각합니다. 제가 받는 시술은 간단해서 그런지 예약이 안되서 그건 좀 아쉬웠어요</t>
  </si>
  <si>
    <t xml:space="preserve">2020.08.28 </t>
  </si>
  <si>
    <t>한줄평: 전문적이고 깨끗한 병원
진료실에 들어서자 친절히 인사해주시고 증상에 대해서 자세히 들어주시고 원인과 질병에 대해 자세히 설명해주셨습니더. 친절하게 대해주셨고, 처치도 조심스럽게 해주셨습니다.
병원리뷰: 
병원 내부는 매우 쾌적하고 깔끔했습니다. 직원분들도 매우 친절하게 맞아주셨고 친절하게 안내해주셨습니다. 전체적으로 깨끗하고 전문적인 병원이었습니다.</t>
  </si>
  <si>
    <t xml:space="preserve">2021.05.03 </t>
  </si>
  <si>
    <t>피부</t>
  </si>
  <si>
    <t>손님 많이오는 병원이고 소개받아서 갔는데.. 치료효과는 별로 없었어요ㅠ 친구는 효과 괜찮았다고 하니 의사쌤마다 처방이 다르거나 친절도는 다 다를 것 같습니다..만 전 재방문의사 없네요ㅠ</t>
  </si>
  <si>
    <t xml:space="preserve">2020.07.15 </t>
  </si>
  <si>
    <t>모낭염</t>
  </si>
  <si>
    <t>대표 원장 선생님 좋았습니다. 우선 진료실 내부에서 사냥하게 
간호사분들께서 인사해주고, 처치내용에 대해 단계별로 설명해주셨습니다. 저는 피부 트러블로 인해 턱 부분이 아파서 갔는데 
왜 아픈지, 앞으로 이 모낭염 치료 후  어떤식으로 사후 관리를 해야 하는지 등 설명을 들을 수 있었습니다. 이후 처치실에서도 아픈 부위 처치가 이루어지기 전에 미리 알려주시고 환자를 배려하여 진행하였습니다.</t>
  </si>
  <si>
    <t xml:space="preserve">2020.08.01 </t>
  </si>
  <si>
    <t>아토피치료</t>
  </si>
  <si>
    <t>한줄평: 깨끗하고 오진 없습니다 추천합니다
전에 진료받았던 기록과 비교하여 상태가 어떻게 호전되었냐고 먼저 여쭤보시고, 아토피가 심한 부위를 자세히 관찰해주셨습니다. 친절하게 진료해주셨습니다
병원리뷰: 
데스크에 계신 분들 모두 친절하셔서 기분이 좋았습니다. 그리고 가격은 조금 비싼듯합니다. 그래도 시설도 깨끗하고 의료진분들 모두 만족스러워서 가격이 흠이라는 생각이 안 드네요</t>
  </si>
  <si>
    <t xml:space="preserve">2020.06.25 </t>
  </si>
  <si>
    <t>여드름 염증주사</t>
  </si>
  <si>
    <t>항상 여드름 염증주사 맞으러 가는곳이고 해당 주사는 과다하게 맞게 되면 패임 있어요  그래서 신중히 맞으셔야 하는데 여기서 여러번 맞았는데 패임 없었고 처음에 갔을때 주사 부작용에 대해서 설명 하시고 그 뒤에 진료 내역 있어서 그런지 별말 없이 진행했어요 주사 맞고 바로 일어나서 나가야해서 그부분이 아쉽네여 그리고 내부 깨끗하고 친절해요 대기시간은 없었구요 노원에서 피부과 많은데 간단한 진료 괜찮아요</t>
  </si>
  <si>
    <t xml:space="preserve">2020.05.19 </t>
  </si>
  <si>
    <t>피부과 진료</t>
  </si>
  <si>
    <t>오아로피부과는 지인에게 이야기 듣고 어쩌다보니 방문하게되었습니다. 사실 직전 다른피부과를 갔는데 뭔가 속시원하지 않고 더 궁금하기도 해서 부랴부랴.. 근처에있기도 하고 괜찮다고 들었던 곳이라 내방하게 되었습니다. 오래된 곳이 아니라 그런지 매우 깔끔하고 인테리어도 잘 되어 있었어요. 6시 되어가는 시간쯤 방문해서 그런지 코로나때문인지 대기는 많이 없었고 습진때문에 방문했는데 진찰도 잘 해주셨어요. 무조건 센약쓰기보단 약한 연고로 처방해주시면서 설명 잘해주시구 심한거 아니라구 해주셔서 더 안심되었습니다!</t>
  </si>
  <si>
    <t xml:space="preserve">2019.08.20 </t>
  </si>
  <si>
    <t>드레싱, 상처 레이저치료</t>
  </si>
  <si>
    <t>병원 내부가 넓어서 대기할때 편했고 화장실도 내부에 있어서 이용하기 편했습니다. 데스크 직원들은 친절했으나 진료기다리는 의자에 앉아있을때 진료실로 안내하는 직원들 몇몇은 수다떨고 모여있는모습이 좋아보이지 않았습니다. 의사선생님은 딱 필요한부분만 치료을 요구하며 이유도 말씀해주셔서 신뢰감이 갑니다. 치료 진료실은 작았고 청결한부분은 보통입니다. 의사선생님때문에 다시 내방할 예정입니다.</t>
  </si>
  <si>
    <t xml:space="preserve">2019.12.10 </t>
  </si>
  <si>
    <t>얼굴 사마귀 치료를 하러 방문하였습니다. 
이벤트가로 50%할인을 해서 방문하였는데 현재 상태 경과는 만족합니다. 하지만 한군데 제가 원하는 부위가 제거가 안되어 아쉽습니다.다른곳 방문해서 제거해야 할것 같네요.
그러나 의사의 후처치 및 간호사들은 대부분 친절하였고 대기 시간도 짧아서 진료 받기 편했습니다. 병원내부도 깔끔하고 파우더룸도 있고 다과도 준비되어 있습니다.</t>
  </si>
  <si>
    <t xml:space="preserve">2019.04.19 </t>
  </si>
  <si>
    <t>노원에 있는 피부과 중에서 개인적으로는 제일 좋았어요. 시설도 깔끔하고 넓고 간호사 분들, 직원분들 굉장히 친절하십니다. 진료봤던 원장님도 진료 중에 설명 하실 때 자세하고 세심하신 편 입니다. 진료실 내부도 넓지는 않지만 깨끗하고 깔끔하고요. 저는 피부염으로 방문 했었기 때문에 미용 치료 관련은 모르겠습니다. 진료와 약 처방만 받았었는데 만족했기 때문에 여러 차례 방문했어요.</t>
  </si>
  <si>
    <t xml:space="preserve">2019.08.23 </t>
  </si>
  <si>
    <t>토요일급하게 염증주사맞아야할것같아서 찾다가 원래가던곳들다 진료마감이라해서 여기 전화해보고 갔다옴 피부과전문의 병원을주로다님!
장점
1. 엄청깨끗하고 깔끔한 병원분위기 
 와우쇼핑몰 올라가본적이없었는데 이런 병원이 있을지몰랐음 
 엄청 넓고 쾌적 오픈한지 얼마 안된것같았음 화장실마저 엄청 깔끔하고 좋아요 
2. 직원들도 친절해요 
3. 많은 의사선생님&gt; 규모가커서그런지 의사선생님이 많이계신듯 대기실에 사람많았는데 진료는 가장빨리되는분 해서 거의 안기다리고바로받았어요 
4.가격 
 염증주사 기준 2곳에 11000(부가세포함-처음간거였음)
단점
이게 제일 중요한건데 
지금까지 염증주사 엄청많이맞아봄 근데 너무성의없게 ? 놔주심 
진료보고 시술실?같은베드에누워있엇음
진료받을때 어디오디에 맞을지 정함 난두곳이었음
베드누워있는데 선생님 오자마자 걍바로 주사만찔러놓고 감 ( 30초?도 안걸린듯) 
&gt;자주가는 성신 ooo피부과는 일일이 다만져보고 심지어압출핗요하면 직접해주심 가끔가는 노원역 다른피부과도 마찬가지&lt;
무튼 시간은빨라서좋았지만 성의없는듯해서 좀그랬음 
근데아니나다를까 
지금까지 염증주사효과없었던적처음 
두곳맞았는데 한곳은바로들어감
턱에있던곳한곳은 오히려더커짐 ㅠㅠㅠㅠ 일도효과없었움 다음날 원래가던병원으로감
11000 (염증주사2곳기준)</t>
  </si>
  <si>
    <t xml:space="preserve">2019.11.20 </t>
  </si>
  <si>
    <t>가려움증(피부과)</t>
  </si>
  <si>
    <t>허벅지 부위에 가려움 증상이 심하여 사진을 찍어서 의사선생님께 보여드렸는데, 사진으로 판단이 어렵다고 하시며 직접 상처부위를 보셨습니다.
 가려울수 있는 이유에 대해 상세히 설명해 주셨고 부위별로 처방에 대하여 알려주셨습니다.
지인소개로 간 병원인데 만족했고 시설 직원분들 의사분들 모두 친절 하셨습니다.
여드름 치료를 주로 하는 피부과인것같지만 기본적인 진료도 꼼꼼하게 잘 봐주셨습니다</t>
  </si>
  <si>
    <t xml:space="preserve">2019.04.14 </t>
  </si>
  <si>
    <t>여드름 치료</t>
  </si>
  <si>
    <t>여드름 염증 주사 때문에 방문했었습니다. 예약 안했는데 금방 진료 받았어요. 의사분이 제대로 진료를 해주지는 않았어요. 자꾸 얼굴에 기름 많다고만 얘기하고 별다른 원인이나 기본적인 설명도 안해주더라고요.. 환자의 얘기도 안듣고 자기 생각대로 진행하시더라구요. 저는 먹는 약만 처방해달라 했는데 처방전 보니 바르는 약도 처방해서 약값 3배로 들었네요 ㅎ 주사도 비싼 편이라서 굳이 재방문 하지는 않을거같아요 ^^</t>
  </si>
  <si>
    <t xml:space="preserve">2019.09.11 </t>
  </si>
  <si>
    <t>진료-&gt;시술까지 굉장히 복잡해요.
진료실 갔다가 마취연고 바르고 앉아있다가 시술하다가...진짜 여기저기 옮겨다녀야 해요. 솔직히 좀 귀찮았어요. 그 일련의 과정이 환자 찍어내는 공장 같은 느낌을 받았어요. 그렇지만 병원은 깔끔하고 고급스러운 분위기입니다. 점 빼는건 1분만에 끝났어요. 옆에서 공기 빨아들이는걸 켜줘서 오징어 타는 냄새는 안 맡아서 좋았어요! 의사선생님은 누군지는 모르겠지만 설명 잘 해주셨어요. 친절하지는 않았지만 군더더기 없는 깔끔한 설명입니다.
점 하나 22000. 원래 11000이라는데 점이 크면 추가된대요</t>
  </si>
  <si>
    <t xml:space="preserve">2019.09.20 </t>
  </si>
  <si>
    <t>진료</t>
  </si>
  <si>
    <t>가까워서 갔는데 미용전문 시술피부과라 그런지 벌레물린 사람한텐 별로 관심이 없어보였습니다. 염증반응을 일으키는 원인들에 대해 설명을 해주긴 하는데 어쨌거나 결론은 조직검사를 하지 않는한 본인도 잘 모르겠다는 거였구요. 주삿바늘로 아프게 콕콕 쑤씨고는 고름 안나온다고 더 여물어야 된다느니...; 정말 아팠어요. 스치기만 해도 아프다는데 그걸 마취주사도 없이 꾹꾹 누르고.. 여드름 짜듯 하면 안된다고요...;;; 암튼 여기 갔다가 동네병원가서 싹 나았슴니다. 미용목적 아니면 안가는게 좋을것 같아요. 그리고 사람도 없던데 대기시간 너무 길어요. 체인형 피부과라 친절하고 깔끔하긴 합니다.</t>
  </si>
  <si>
    <t xml:space="preserve">2019.09.05 </t>
  </si>
  <si>
    <t>흉터치료</t>
  </si>
  <si>
    <t>여러 의사선생님이 계시는데 어떤분은 친절하고 진짜 환자를 생각하는 마음으로 치료해주시는 반면, 어떤 분은 환자를 돈으로 보는 것 같네요. 그 외 병원 시설은 매우 좋으며 처치도 괜찮았어요. 지인에게 여드름전문병원으로 추천받아서 갔었고 양심적으로 당장 치료는 필요없으니 먹는약과 바르는 약을 처방해주셨었어요. 그리고 그 뒤에 이마가 찢어져서 갔었는데 그때도 재생레이저 해주시고 괜찮았어요.</t>
  </si>
  <si>
    <t xml:space="preserve">2019.08.29 </t>
  </si>
  <si>
    <t>의사선생님이 친절하십니다. 얼굴에 점을 빼고, 볼록 튀어나온 여드름자국? 같은 것에 레이저 처치를 받았습니다. 점 빼는 것은 여러번 받아야하고, 여드름자국도 나중에 또 올라올 가능성이 크다고 미리 설명해주셔서 좋았습니다. 처치실에서도 따끔할거라고 말씀해주셔서 마음의 준비를 할 수 있었습니다.
병원 내부가 크고 쾌적합니다. 한가지 아쉬웠던 점은 예약을 하고 정시에 갔음에도 꽤 오랜시간 기다린 것입니다.
점빼고 여드름 부위 레이저 5500원</t>
  </si>
  <si>
    <t xml:space="preserve">2019.08.01 </t>
  </si>
  <si>
    <t>피부 상태가 갑자기 안좋아져서 지인의 추천을 받고 다녀왔습니다.
우선 병원이 정말 크고 직원분들도 친절합니다!
진료 봐주신 원장님도 여드름의 원인, 추천하는 치료, 앞으로 관리는 어떻게 해야하는지에 대한 자세한 설명을 들을 수 있었습니다. 압출을 진행했는데 원장님은 염증 주사만 놔주셨지만 압출해주시는 분도 꼼꼼하게 잘해주셨어요.
가격때문에 자주 가진 못하지만, 피부가 안좋을때는 재방문할 예정입니다
압출, 스케일링, 진정 -100,000</t>
  </si>
  <si>
    <t xml:space="preserve">2019.06.21 </t>
  </si>
  <si>
    <t>모닥에서 본 의사를 지정하려했으나 퇴사하였다하고 다른 의사에게 진료받았습니다. 그러나 데스크에서 어떤 의사에게 진료받는지 고지없이
처치실에 있으면 의사가 바람같이 와서 진료보고 바람같이 갑니다. 뭘 묻거나 할 여유도 없이 처치하고 바람같이 사라집니다. 처방도 간호사에게 문의해서 겨우 받았습니다. 
의사이름이 누군지도 모르고 계산할 때 묻고 겨우 알았습니다. 
성의없는 진료에 돈 만원이 우습네요. 
병원다녀와서 내내 불쾌합니다.</t>
  </si>
  <si>
    <t xml:space="preserve">2019.06.05 </t>
  </si>
  <si>
    <t>여기병원에서 건선 치료를 받은지도 오년이 넘었어요. 광선치료받 받아서 거의 진료를 안보고 치료만 받고나올때가 많아요.
건선이라는 병이 워낙 완치가 없는 질환이라
증상은 별로 좋아지진 않았지만ㅜㅜ
유지 차원으로 꾸준히 다니고 있어요
의사선생님은 가끔씩 진료 볼때면
다 아는것도 다시 한번 자세히 설명해 주세요
데스크 직원분들도 항상 웃는 얼굴이여서
친절한 느낌입니다.
대기시간은 저같은경우는 평균 5분 인데
가끔 직원들의 실수로 놓쳐서 한시간씩 기다린적도 몇번 있었네요 ㅜㅜ
병원 내부는 깔끔하고 좋아요
광선치료 회당 10300원</t>
  </si>
  <si>
    <t xml:space="preserve">2020.01.19 </t>
  </si>
  <si>
    <t>염증주사맞으러 가끔씩가던 병원인데 11월달에 처음에  이마 여드름인줄알고 염증주사맞으러가서 맞았는데 다음날 이마부분 다 부어오르고 관자노리쪽에두 번졌길래  다른병원 가봤더니 대상포진이라더라구요. 내과쪽에서두피부과에서도 대상포진 진료하는데 염증주사를왜놔줬는지 모르겠다고해서 다시 피부과갓는데 저 진찰해주신분은 휴진이라고하셔서 다른 원장님께말씀드렸더니 오진은맞는데 그 원장님한테따지라고하고 ㅋㅋㅋ 어이가없어서 여기 다신 안갑니다~</t>
  </si>
  <si>
    <t xml:space="preserve">2019.02.24 </t>
  </si>
  <si>
    <t>눈썹문신 레이저</t>
  </si>
  <si>
    <t>눈썹문신이 잘못되어서 지우러 갔어요 전체 부분은 아니고 1cm정도에 얇은 크기였어요. 금액은 전체 지울 때랑 별 다르지 않은거 같아서 오점이구요 직원분들은 그냥 뭐 관심이 없는건지 안내를 잘 안해주시더라고 병원자체는 깨끗하고 깔끔한데 사람도 많아서 오래 기다린 것 같아요. 레이저는  처음에 3~5회 얘기하셔서 다섯번 끊긴했는데 3회 후 봐야알 것 같지만 2회찬데 많이 연해진건 아직 모르겠어요</t>
  </si>
  <si>
    <t xml:space="preserve">2019.02.01 </t>
  </si>
  <si>
    <t>대표 원장님께 진료를 받고 싶다고 먼저 말씀드렸는데 제 이름을 불러서 들어가니 다른 원장님이셨어요ㅠ
그렇지만 권혁훈 원장님께서도 정말 친절하게 치료에 대해 설명해주셨습니다 !
압출과 필링을 받았는데 압출을 원장님께서 직접 해주시는 줄 알았는대 아니더라구요ㅠㅠ 화농성 여드름 주사만 원장님이 직접 놔주십니다.. 
여드름 치료 효과는 너무 좋았어요! 한번 압출과 필링 받아보고 진전이 없으면 더 받으려고 했는데 한번만에 효과를 봤습니다</t>
  </si>
  <si>
    <t xml:space="preserve">2018.12.10 </t>
  </si>
  <si>
    <t>흉터레이저치료</t>
  </si>
  <si>
    <t>흉터치료 목적, 엑셀V레이저 한달 간격으로 총 5회 (얼굴부분치료) 시술 권유에 따라 진행
- 매번 예약없이 갔으나 별 기다리는 시간없이 바로 시술 가능 했음. 그에 따라 담당의사 진료 불가능 (휴무 등) 으로 다른 의사에게 시술 받아야 했음
- 두번째 방문 때 무슨 시술 받았는지 파악 못하고 다른 시술 진행하려고 함. 결국 저번에 무슨 시술했는지 다시 물어보고, 좀 오래 기다림(후에 다른 환자 진료 차트와 섞였다고 말함) 그 때문인지 당일 시술시에 오래 기다리셨다며 꼼꼼히 시술해주었음.
- 3,4,5회 시술 시 담당의사가 아니어서인지 시술부위가 아닌 엉뚱한 다른 부위에 시술하거나 (진료차트에 표기가 안되어있다고 생각되었음) 본인이 느끼기에 매우 대충하는 느낌?이 들었음
- 5회 완료 후 확실히 전보다는 흉터자국이 호전(붉은기 완화) 된 느낌</t>
  </si>
  <si>
    <t xml:space="preserve">2019.01.18 </t>
  </si>
  <si>
    <t>사마귀</t>
  </si>
  <si>
    <t>아들과 제가 발바닥에 사마귀가 있어서 냉각치료를 한다고 하셔서 치료를 받았습니다. 다른병원에서 사마귀치료를 받아 봤었기 때문에 어떤 치료인지는 알고 갔으나 다른병원에서는 치료후에도 물집이나 피가 고일수 있으니 너무 무리하지 마시라는 말과함께 피부연고까지 처방해 주시던데 이 의사선생님 상담 태도가 별거 아니라는 식으로 무덤덤한 상담도 맘에 안들었는데 치료후에 아들발바닥에 피 물집이 엄청 크게 생겨서 다시 찾아갔을때도 환자나 부모의 마음은 상관없이 치료과정을 보고 있던 저에게 나가 있으라고 하시고 상처부위를 긁어 내서 피를 제거 하셨습니다.약처방이나 연고 문의 드렸지만 처방은 없었습니다.이 선생님께는 치료 받고 싶지 않네요. ㅠㅠ</t>
  </si>
  <si>
    <t xml:space="preserve">2019.01.14 </t>
  </si>
  <si>
    <t>피부병 약처방</t>
  </si>
  <si>
    <t>정재윤 원장님 항상 친절하시고 좋으세요 단지 한 가지 아쉬운 점은 원장님 인기가 너무 많으셔서 대기시간이 너무너무 길었어요 진료보는데 진짜 3분도 안걸렸는데 기다리는데만 30분이 넘어요... 그래도 병원이 깔끔하고 티도 준비가 잘 되있어서 다행이지 기다리기 너무 힘들어요 저는 처방전만 있으면 되는데 앞에 피부관리 받으시는 분들이 많거든요 어쨌든 데스크 언니들도 친절하시고 병원 자체는 좋습니다</t>
  </si>
  <si>
    <t xml:space="preserve">2019.09.23 </t>
  </si>
  <si>
    <t>간단리뷰</t>
  </si>
  <si>
    <t>접촉성피부염</t>
  </si>
  <si>
    <t>접촉성 피부염 때문에 병원에 갔는데 나쁘지는 않은거같아요 이제 일주일 두고보자고 했으니 시간 지나서 다시 쓸게요</t>
  </si>
  <si>
    <t xml:space="preserve">2019.07.26 </t>
  </si>
  <si>
    <t>겨드랑이 제모 했는데, 거의...효과가 없어요ㅠㅠ
다른 곳보다 비싸도 효과 좋을 줄 알고 갔는데 거의 효과 없었어요
털이 굵거나 그러지도 않았는데,,
치료실은 깨끗한 편입니다. 근데 친절하지는 않았어요
겨드랑이 제모 7만원</t>
  </si>
  <si>
    <t xml:space="preserve">2019.05.15 </t>
  </si>
  <si>
    <t>피부알러지</t>
  </si>
  <si>
    <t>최근에 햇빛 알러지로 인해 피부 트러블이 올라왔는데, 바로 진료하시고는 약과 연고 처방해주셨습니다. 일주일 정도 지나니 바로 가라앉더라구요! 알러지로 인한 진료여서, 치료비는 저렴했습니다.
이전에도 레이저 치료도 받은 적이 있는데, 상세하게 설명해주시고 레이저도 꼼꼼히 쏴주셨습니다. 레이저 치료는 가격이 좀 있는 편이지만, 관리에 사용되는 제품도 괜찮고 관리 시간도 적절하기 때문에 여러가지를 고려하면 그렇게 비싼 편은 아니라고 생각합니다 :)</t>
  </si>
  <si>
    <t>지루성 피부염</t>
  </si>
  <si>
    <t>피부과에 딱히 돈이 안되는 피부병 진료일텐데 갈 때마다 친절하게 설명해주시고 부담없게 해주셔서 좋았습니다.</t>
  </si>
  <si>
    <t>행복한피부과의원</t>
  </si>
  <si>
    <t xml:space="preserve">2019.06.26 </t>
  </si>
  <si>
    <t>고주파 레이저</t>
  </si>
  <si>
    <t>김면수</t>
  </si>
  <si>
    <t>상담은 잘해주시는데 치료는 대충해주시는 느낌을 받았어요 압출받을때도 잘안된거 같은느낌이였습니다.</t>
  </si>
  <si>
    <t>스케일링</t>
  </si>
  <si>
    <t>최근에 갑자기 피부에 트러블들이 올라와 모낭염이 의심되어 찾아갔는데 여드름이라고 하시더라구요. 그러고 제 피부 타입 얘기해주며 이런 피부에는 뭐가 안 좋은지, 피부 장벽을 위해 어떻게 해야 하는지- 등등 그림까지 그려주며 친절하게 설명해주셔서 좋았어요. 다른 피부과 갔을 때는 1-2분만에 진단 내리고 끝나는 경우도 있었거든요.. 그리고 트러블들이 많아서 이참에 압출 한번 해보고 싶어 스케일링도 받아봤는데 가격은 생각보다 비쌌지만(스케일링이 처음이라 다른 곳들은 어떤지 몰라서, 사실 이게 비싼 건지 보통 가격대인 건지는 잘 모르겠어요!) 확실히 효과는 좋았던 거 같아요. 스케일링 후 오히려 피부 뒤집어졌다는 사람의 이야기도 인터넷에서 종종 봤는데 저는 그런 것도 없어서 정말 다행이었어요.. ! 스케일링 해주시는 분도 친절하셨고, 압출도 그냥 조금 따끔해서 참을 만한 정도. 편안해서 그대로 잠들 뻔 했어요. 아무튼 나중에 또 피부에 문제 생기면 여기로 또 다닐 거 같아요~</t>
  </si>
  <si>
    <t xml:space="preserve">2019.09.10 </t>
  </si>
  <si>
    <t>여드름</t>
  </si>
  <si>
    <t>여드름 치료를 받으러갔는데 직원분들도 친절하고 의사선생님도 친절해서 좋았습니다. 원인같은거도 자세히 설명해주시고 좋았어요.
다만 비용이 저렴한 편은 아니라고 느꼈습니다.</t>
  </si>
  <si>
    <t>여드름이 난 이유에 대해 설명을 해주셨고 약 처방을 해주시고 스케일링을 받으라고 하셨습니다.</t>
  </si>
  <si>
    <t xml:space="preserve">2019.10.15 </t>
  </si>
  <si>
    <t>노원맘스 카페에서 추천한 곳이라 가봤습니다. 피부 곳곳에 간지러운 곳이 생기고 긁다보니 상처가 심해져서 방문했습니다. 피부과 전문의라서 좋았습니다. 습진이라고 진단해주셨고, 상처가 심한 부위에는 의사선생님께 직접 주사를 맞았습니다. 그동안 방치했었는데, 상처 부위에 직접 주사도 맞고 약도 처방받고 바르는 연고도 받아서 금방 나을 것 같네요</t>
  </si>
  <si>
    <t xml:space="preserve">2019.02.13 </t>
  </si>
  <si>
    <t>며칠전부터 좁쌀여드름으로 피부가 뒤집어져 방문했습니다. 사람이 많았고 바빠서 그러셨던 것인지 대충 슥 보시고 염증약으로 처방해주셨습니다. 치료말고 약을 처방받고 싶다고 말씀드렸는데 바르는 약은 효과가 없다고 치료를 하라고 하셨습니다. 원인과 생활에서의 예방방법같은 것을 듣고 싶었는데 여드름약이 아닌 염증약과 무조건 치료(관리)를 받으라는 말씀을 듣고 신뢰도가 떨어졌습니다. 관리를 원하시는 분들은 괜찮을 것 같네요.</t>
  </si>
  <si>
    <t xml:space="preserve">2018.12.20 </t>
  </si>
  <si>
    <t>알러지치료</t>
  </si>
  <si>
    <t>몸이 가려워서  진료보고 알러지 테스트도 하고 약  복용해야 한데서 약타왔어요ㆍ지하철 역에서 가깝고 같은 건물 일층에   약국도 있어서 그점은 편리하고 의사 선생님은 두분인데 다 조근조근 설명 잘 해주시는거 같아요 ㆍ제가 본 선생님은 차분 하시고   편안했어요ㆍ규모는 작지만 아주 오래기다리는 거는 아니지만   대기는 좀 있어요ㆍ계속 약 먹어야 한데서 쭉가야 할거 같아요ㆍ</t>
  </si>
  <si>
    <t xml:space="preserve">2019.03.20 </t>
  </si>
  <si>
    <t>아기 아토피때문에 찾아간병원
처음간곳이 제가 잘못간건지 아이 치료보다는 미용얘기만해서  너무나 속상했던 찰라 이곳을 소개시켜줘서 갔다왔어요
아토피로 동네 소아과에서의 치료는 한계가있는것같고 역시나 피부과를 가야 치료가되나봅니다. 아토피쪽으로 진료봐주셨고  긍정적으로 얘기해주셔서 안심이되었습니다. 약도 비싼거 권하지않는거보면 과잉진료는 없는것같은 느낌이예요~ 병원내부 깔끔하니  안정감있어요</t>
  </si>
  <si>
    <t xml:space="preserve">2019.01.23 </t>
  </si>
  <si>
    <t>위치는   지하철  역세권이라  좋았고요  10년 이상  같은 선생님 이라서  그래도  믿을만 한거 같긴해요ㆍ 온몸에 두드러기가 생겨 가서 알러지 피검사 하고  약탔어요ㆍ 알러지는 보험이 되는데 피부가 안좋아  피부  관련은 문의해보니 거의다 비보험 이라 부담스러워  치료는 못했어요ㆍ 의사가 두분이라  원하는 사람 볼수 있고요ㆍ환자는 많아 대기 시간은 길었어요</t>
  </si>
  <si>
    <t xml:space="preserve">2019.08.22 </t>
  </si>
  <si>
    <t>피부과들이 대부분 시술 위주라서 가기 좀 그랬는데 이 병원은 피부과 전문의이고 피부질환 진료받기에 좋았어요.
피부가 간지럽고 각질이 계속 일어나서 방문했는데 바르는 약이 아니라 먹는 약을 처방해주시네요.
좀 빨리 해결됐으면 했는데 좀 아쉬웠어요.
의사선생님은 친절하셔서 애기들 방문하기에도 좋을 것 같습니다.
간호사 분들 많고 진료접수는 태블릿으로 합니다..</t>
  </si>
  <si>
    <t>알레르기검사, 비만, 피부염, 여드름 염증주사</t>
  </si>
  <si>
    <t>병원이 크고 쾌적합니다. 예약 안하고 갔는데 오래 기다리진 않았어요. 발바닥에 알레르기 심해서 고생을 했었는데 여기 피부과 다니고 많이 좋아졌어요. 연고치료도 갈때마다 해주시고 심하면
주사도 놔주세요. 의사선생님은 친절하시고 제가 이것저것 물어보는 스타일인데 궁금증이 해결될 수 있게 잘 대답해 주셨어요. 요즘 피부과들은 미용목적 환자들 위주로 받는 곳이 많은데 앞으로 피부염생기면 여기로 가려고 합니다.</t>
  </si>
  <si>
    <t xml:space="preserve">2019.07.23 </t>
  </si>
  <si>
    <t>알레르기 치료</t>
  </si>
  <si>
    <t>컨디션 안좋을때마다 만성 피부염이 생기는 편이라 행복한 피부과의원에서 치료받았습니다. 노원에 피부과전문의 쌤이 2명 있는 곳 찾다보니 여길 알게 됐네요.
확실히 입소문인지 전문의가 2명이라서 그런지
갈때마다 사람들이 많아서 한참 기다려야 합니다.
그래도 처방받은 약 쓰고 알레르기도 금방 나았네요.
아 최근에 성준원장님이 다른 곳에 개원하셔서 두분이 따로 진료하시긴 합니다.
알레르기 치료 5천-1만원</t>
  </si>
  <si>
    <t>알러지 진료</t>
  </si>
  <si>
    <t>한층 전체가 피부과에서 써서 공간은 아주 넓고 깔끔합니다. 간호사 선생님들도 친절하시고 진료 후 간단한 치료를 할 때 잘해주십니다. 이사를 가기 전 단골인 피부과였는데 치료를 잘해주십니다. 에스테틱도 하시지만 정말 피부가 문제있어 피부과를 찾아갔는데 허탕치는 경우도 있습니다. 하지만 여기는 한번 치료를 받으면 좋아지는 편이라 알러지가 나거나 피부가 뭐가 올라오면 여기로 갔습니다. 진료도 꼼꼼하게 봐주시고 사후관리나 도움되는 방법도 잘 알려주십니다. 다만 손님이 많아 대기시간이 길어질 수 있으므로 예약을 하고 가시면 빠르게 진료를 보고 나오실 수 있습니다.</t>
  </si>
  <si>
    <t xml:space="preserve">2019.05.07 </t>
  </si>
  <si>
    <t>정백호</t>
  </si>
  <si>
    <t>입술 안쪽에 피가 고인 것처럼 까맣게 혹같은게 생겼습니다. 처음에 어디로 가야할 지 몰라서 치과로 갔었는데 ㅋㅋㅋㅋㅋ
이런 저런 문진 이후에 의사 선생님이 정확하게 진단해주셨습니다. 그럴지도 몰라요~ 이런 애매한 말이 아닌, 단호하게 말씀해 주신 점이 가장 좋았습니다. 
정맥호라고 하시면서 큰 병원에서 째야된다고 하셨습니다. 큰 질병 아니고 간단히 조직검사로 제거할 수 있다고 하시면서 의사소견서 작성해주셨고, 백병원/을지병원 가라고 추천해 주셨습니다. 다음날 바로 을지병원 가서 빠르게 조치할 수 있었습니다. :)</t>
  </si>
  <si>
    <t>여드름 진료</t>
  </si>
  <si>
    <t>여드름때문에 진료 받고싶어서 방문했습니다. 토요일 오픈시간대에 예약없이 방문했는데 30분정도 대기했어요.. 여드름 염증주사 맞고싶어서 방문했는데 강남권도 여기보단 안비싸요ㅠ 주사 한방 맞았는데 꽤 비싸더라고요.. 미간에 딱딱한 여드름이 2주째 안사라져서 원장님께 말씀드렸더니 짜주겠다고 하셨구요 안짜지던 여드름이었는데 원장님 스킬이 좋으신지 짜주시면서 고름 터지고 염증주사 맞았고 당일에 바로 가라앉아서 너무 좋았어요. 비싸지만 않았어도 자주 방문할거같네요ㅎㅎ</t>
  </si>
  <si>
    <t xml:space="preserve">2019.12.02 </t>
  </si>
  <si>
    <t>비립종</t>
  </si>
  <si>
    <t>지난 번에 비립종이랑 점, 혈관종빼러 방문했습니다
눈가에 난 비립종은 깔끔하게 잘 제거 되었는데
점은 제 피부가 얇아서 그런지 흉이 져버렸습니다 ㅠㅠㅜ
다시 재 방문하여 진료받아야 겠습니다
의사선생님은 친절하시고 잘 치료해주셨고
추후관리법에 대해서도 잘 알려주셨습니다
진료실 내부 또한 깔끔하고 위생적인 분위기라
편하게 진료 잘 받았습니다~~~~~~~~~~~</t>
  </si>
  <si>
    <t xml:space="preserve">2019.12.09 </t>
  </si>
  <si>
    <t>딱딱한 여드름이 낫지 않아 방문했습니다 항생제를 너무 오래 먹어서 몸이 조금 걱정이 되어 다른 병원에 오게 되었습니다 이때까지만 해도 피부염인지 여드름인지 확신을 못하고 있었는데 확실하게 여드름이 맞다고 말씀해주셨습니다 축적된 경험과 노하우가 느껴졌습니다 주사를 맞고 안에 차 있는 고름 같은 것을 물리적으로 빼주셔서 점차 가라앉았습니다 병원시설이나 직원의 친절 정도는 평범했던 것 같습니다</t>
  </si>
  <si>
    <t>행복한피부과에서 2년전에 치료받고 좋았던 기억이 있어서 오랜만에 방문했는데 원래 원장님은 2호점 가셨다길래 알겠다하고 다른 원장님한테 진료 받았는데요 설명도 너무 대충하시고 그냥 주사맞으면된다. 이게 끝이예요 저번에 주사맞고 끝난 치료를 또 주사맞으라니까 이해가 안간다 말씀드렸더니 그냥 맞으라고만하고 너무 불친절해서 이제 다시는 안가고싶어졌어요..데스크직원도 엄청 친절하진않고 그냥 그래요..</t>
  </si>
  <si>
    <t xml:space="preserve">2019.11.29 </t>
  </si>
  <si>
    <t>벌레물림</t>
  </si>
  <si>
    <t>의사선생님이 젠틀하고 친절하십니다. 제 증상을 충분히 듣고, 환부를 자세히 살펴보시면서 왜 이런 증상이 나타났는지, 향후 처치를 어떻게 해야 하는지, 생활습관을 어떻게 교정해야 하는지 등을 자세하게 설명해주셨습니다.
병원 내부는 매우 깨끗하고 정갈한 분위기입니다. 데스크 직원분들도 깔끔한 모습과 친절한 태도로 응대해주셔서 좋았습니다.
다만 제가 갔을때는 환자가 많아서 대기시간이 다소 길었습니다.</t>
  </si>
  <si>
    <t>각질제거</t>
  </si>
  <si>
    <t>노원역 롯데백화점 후문에 바로 있는 피부과로 접근성이 좋았습니다. 발 피부 각질이 심해져 갔는데 접수 친절히 잘받았고 대기 시간은 3분도 안걸렸어요.
의사는 제 발 상태 육안으로 보고 각질 일부 샘플 모아 시약 묻히고 가열해서 현미경으로 정확한 상태를 잘 설명해주셨습니다 그렇게 디테일하게 확인해주는곳은 첨이었어요.
먹는 약도 복용이 필요한데 간기능을 채혈을 통해 복용여부 결정해준다고도 했습니다. 당일은 연고2개만 처방받아 담주에 또 갈예정입니다. 세밀하게 진료 잘해주셨다 생각들었어요 진료실 내부도 깔끔했습니다</t>
  </si>
  <si>
    <t xml:space="preserve">2020.02.11 </t>
  </si>
  <si>
    <t>피부질환치료</t>
  </si>
  <si>
    <t>노원에서 보기 드문 피부질환"치료"병원입니다. 일부 피부과들은 피부질환에 대해서 치료를 거부하거나 무성의한데 이 병원은 그렇지 않아서 너무 좋습니다.
기다리는 시간은 피부과 특성상 다소 길 수 밖에 없습니다. 청결한 편이고 간호사들도 무난하게 친절한 편입니다.
특히 지금은 없어진..다른 피부과에서 오진하여 두달 내내 차도가 없던 피부를 고쳐주신 점이 정말 감사했습니다.</t>
  </si>
  <si>
    <t xml:space="preserve">2020.02.28 </t>
  </si>
  <si>
    <t>약, 불소치료</t>
  </si>
  <si>
    <t>의사 선생님께서 친절히 봐주셨습니다 내과에 갔더니 발진이라고 했지만 통증이 너무 심해 피부과 전문의 의사쌤을 찾아갔던거였어요 대상포진이었습니다 증상에 대해 원인 관리법 궁금한 점들을 상세히 알려주셨습니다 야간진료를 해서 직장인들에게는 좋은것 같습니다 또 많이 기다리지 않아서 좋았습니다 코로나 유행인지라 사람이 많이 없었나 싶구요;; 직원분들도 친절했습니다 대상포진 약이 비싸서 놀랬는데 원래 항바이러스약은 비싸다고 약사가 그러더라구요 피부쪽에 문제가 생기면 재방문 의사 있어요 ^^</t>
  </si>
  <si>
    <t xml:space="preserve">2020.11.21 </t>
  </si>
  <si>
    <t>장미색비강진</t>
  </si>
  <si>
    <t>한줄평: 친절하고 전문적인 원장님
다른 피부과에서 제대로 진료, 처방받지 못했단 생각이 들어서 찾아갔어요. 인터넷 리뷰에서 본 것처럼 원장님이 친절하게 자세히 설명해주셔서 믿음이 갔습니다.
병원리뷰: 
시설 청결도나 직원 친절도, 금액에 있어서 불만은 없었지만 인기가 좋은 만큼 대기시간이 있었어요. 그리고 코로나 때문에 자리 거리두기를 해야 한다고 복도에 있는 의자에 앉아서 대기해 달라셨는데, 복도에 있는 의자가 너무 가까워서 이게 무슨 소용인가 싶었어요.</t>
  </si>
  <si>
    <t xml:space="preserve">2019.12.16 </t>
  </si>
  <si>
    <t>접촉성피부염, 여드름 압출</t>
  </si>
  <si>
    <t>노원역 근처에 피부과도 많고 평생이 여드름인생이라 거의 하나씩 다 가봤는데...할말은 많지만 줄여요..여긴 광고도 없고 후기도 거의 없어서 반신반의하며 갔다가 정착할 피부과 찾았어요ㅠㅠ 지금 와서 생각해보니 오히려 광고 안하는게 더 믿음이 가요. 선생님은 정말 친절하시고 말씀도 조근조근하셔서 신뢰감 올라가구요 ☆무리하게 레이저 강요 전혀 안하세요☆ 가끔 여기가 병원인지 장사하는 가게인지 헷갈리게 하는 피부과도 많은데...ㅎ 여드름 스케일링 한번씩 받으러 가는데 받고나서 다음날 또 염증 올라오면 에프터케어도 잘 해주시고 만족해요! 피부관리 아니면 대충보거나 안보는 곳도 많은데 피부과전문의셔서 진짜 아플 때 가도 잘 봐주시구요. 이번엔 피부염인지 뭔지 올라와서 잘 치료받고 왔어요. 딱 한가지 아쉬운 점은 사람들이 점점 늘고있는 것 같다는거...? 몇달전에 처음 갔을땐 좀 널널했는데ㅠ</t>
  </si>
  <si>
    <t>처음 가 보는 피부과였고 평이 좋아서 기대를 다소 했으나, 역시 피부과일 뿐이었다. 대략 30분 이상 기다려야했고, 여드름으로 인해 내원했는데 왜 늦게 왔냐 묻고 끝, 그 이상 설명이나 원인 등은 설명 없었다. 설명해 줄 생각도 없어보여서 묻지 않았다. 병원은 낡진 않았으나 작은 규모이고 그에 비해 사람은 항상 많아보이는 모습이었다. 아주 급한 일이 아니고서야 다시 방문 하지 않을거다.</t>
  </si>
  <si>
    <t xml:space="preserve">2020.04.07 </t>
  </si>
  <si>
    <t>여드름치료, 여드름관리</t>
  </si>
  <si>
    <t>여드름 치료때문에 피부과 방문하였어요. 에스테틱보다는 치료중심이어서 피부 염증 생기면 항상 찾게되는 곳입니다! 의사선생님께서 무척 친절하시고 설명도 자세하게 해주셔서 늘 찾게되는 곳이예요. 다만 데스크 직원들이나 간호사분들은 조금 더 친절했으면 하는 바램이 있어요~ 그리고 진료대기시간응 때때로 다르지만 보통 시간적 여유있게 가는게 좋을 것 같아요. 병원 내부는 매우 깨끗하고 좋은 편이예요</t>
  </si>
  <si>
    <t>피부과 진료, 두피치료, 여드름 염증주사</t>
  </si>
  <si>
    <t>두피에 난 염증과 여드름 자국 지우고 싶어 방문하였습니다
피부과를 찾던중 모두닥 어플 통해서 시술이 아닌 피부진료도 받아주는 곳이라고 해서 가게 되었는데 과잉진료 안하시는 건 확실하네요 그런데 과잉진료 없이 솔직하신건 좋은데 너무 쿨해서 추울정도네요
저한텐 언제부터 그랬냐 왜 그렇게 했냐 질문하시면서 제가  원인이 뭐냐하면 원인찾지말고 치료에나 신경써라하고
여드름 자국 지우려면 어떻게 하냐고 했더니 여드름이 안나면 된다 돈 버리고 싶으면 시술하라 우리야 고맙다라느니
솔직하시고 돈안쓰게 해줘서 고마운데 좀 더 친절하셔도 될것같네요</t>
  </si>
  <si>
    <t xml:space="preserve">2020.05.26 </t>
  </si>
  <si>
    <t>1 친절한지는 모르겠고 그냥 평범함.기대하고 간것은아니지만 인터넷에 나름 검색해보고 간거였지만 생각보다는 괜찮다는 느낌은 아님
2. 피부가 가려워서 갔는데 진료만 딱 해주기보다는 관련된  피부질환을 보완해줄수있는 화장품도 같이 설명함 개인적으로 원하지는 않았던 부분이었는데 걸국은 구입해서 사용하고있지만 효과가 있어보이지는 않음  처방약만으로 충분한 치료가될수있지않았는가 생각하고있음
3 내부는 병원이 오래된거치고는 깔끔한편임
커피나 차종류도 비치되어있고 대기시간은 10분에서 20분정도로 길지는 않지만 바로 진료를 볼수있는것 까지는 아님 엘리베이터 문이열리자마자 바로 접수카운터가 보이고 테블릿에 생년월일 이름 입력후 접수버튼누르면 접수됨 카운터직원이랑 대화할일은 처방전받으면서 계산할때정도임</t>
  </si>
  <si>
    <t>한줄평: 모기알레르기에는 피부과로 내방
모기에 물려서 피부가 심하게 부어 진료보러 내방함. 원장님이 모기에도 알레르기가 생길 수 있다는 점을 설명해주며 심할경우에 흉터도 진다며 피부과에 내방하기를 추천함. 항생제와 연고로 바로 나았음.
병원리뷰: 
접수간호사가 친절하지 않음. 대표원장이 친절해서 방문하는것임. 대기시간이 짧지않아서 미리 예약하고 방문하는것도 좋은방법임. 피부시술도 많아해서 병원내부는 청결함.</t>
  </si>
  <si>
    <t xml:space="preserve">2019.08.07 </t>
  </si>
  <si>
    <t>몸에 피지가 터진 이후로 빨갛고 거멓고 아주 난리가 아니였는데 사실 피부과는 요새 성형들만 많이해서 모두닥에서 검색해 보고 피부질환 의료보험 같이해주는 병원을 방문했습니다. 원장님이 질문을 안해도 될 정도로 자세히 설명은 해주셨어요. 
 1번으로는 완치도 어렵고 주기적으로 와서 맞으라고 하셨고요. 데스크 언니들도 친절하셨습니다. 완치될 때까지 계속 방문해 보려구요.</t>
  </si>
  <si>
    <t xml:space="preserve">2021.01.07 </t>
  </si>
  <si>
    <t>한줄평: 대기시간이 길지않으며,  원장님 진료시 친절
겨울철 건조해고 날씨가많이 추워 생긴건지 두드러기,  알르레기인지 정확히 알 수 없는 피부질환이 생겨 집과 가까운 피부과를 검색후 방문함. 원장님께서 친절하게 설명해주셔서 좋았음
병원리뷰: 
퇴근후 야간진료시간에 방문을 해서 그런지 대기길다는 리뷰에 비해서는 오랜시간 대기하지 않고 진료를 받을수있었음. 현재 코로나19로 인해 병원입장시 손소독, 발열체크, 소파거리두기가 충실히 이행되고 있음</t>
  </si>
  <si>
    <t xml:space="preserve">2021.02.16 </t>
  </si>
  <si>
    <t>만성단순태선</t>
  </si>
  <si>
    <t>한줄평: 만족해요 :-)
목 뒤에 부스럼이 생겨서 방문했는데, 원장님이 자세하게 설명해주셨고, 질환명 다시 여쭤보니 메모장에 적어주시기까지했네요 과잉진료도 없었습니다. 만족해요~
병원리뷰: 
노원역 7호선 4번 출구에서 2분 거리라 접근성도 좋고, 건물도 깨끗해요~ 다른 병원 5군데 전화해보면 다 대기시간 긴데, 여기는 10분만에 들어갔어요!</t>
  </si>
  <si>
    <t xml:space="preserve">2021.05.12 </t>
  </si>
  <si>
    <t>두피치료</t>
  </si>
  <si>
    <t>지루성두피염으로 방문했어요. 선생님들 모두 친절하시고 병원도 깔끔했어요. 선생님이 관리 방법 자세히 알려주시고 친절하세요.
다만 대기시간이 좀 길어서 지루했어요. 하지만 그것 빼고는 모두 만족하고 지금 두피염도 다 나았어요</t>
  </si>
  <si>
    <t xml:space="preserve">2021.05.17 </t>
  </si>
  <si>
    <t>알러지</t>
  </si>
  <si>
    <t>좋았어요 평소에 알레르기도 심하고 해서 피부과 자주 방문하는데 약먹고 금방나아서 괜찮다고 ㅎ생각햇요 원래 남자의사쌤 두명이셨는데 다른것으로 옮기셔서 거기도 괜찮고 여기도 괜찮고 !! 추천하는병원</t>
  </si>
  <si>
    <t xml:space="preserve">2021.06.08 </t>
  </si>
  <si>
    <t>이마가 며칠 째 뒤집어져서 피부과 방문하였습니다. 여드름은 치료 목적 보다는 미용 목적이라 진료비가 기본적으로 좀 많이 나온다고 미리 간호사 분이 설명해주셨어요. 압출 권유 받아서 다음날 예약해서 압출 받았습니다. 의사 간호사 분들 모두 친절하셨습니다 지금은 많이 가라앉은 상태에요. 압출 후 진정팩, 염증주사 비타민 앰플 광선 등등 여러가지 해주셔요</t>
  </si>
  <si>
    <t xml:space="preserve">2021.03.04 </t>
  </si>
  <si>
    <t>한줄평: 비싸다..그치만 결과만 좋으면 또 갈것 같다
좋아요! 근데 가격이 넘 비싸서 놀라긴 했어요. 시술인가 처치인가 합쳐서 5분도 안되었는데 2만원이 넘어서 놀랐지만 ㅠㅠㅠ 설명은 잘 해주신것 같아요
병원리뷰: 
병원에서 철저하게 거리두기가 이루어져있고 모두들 마스크 잘 쓰시고 좋았어요! 의사선생님도 철저하게 감염 예방을 위해 열심히 하시더라구요 좋았어요!</t>
  </si>
  <si>
    <t xml:space="preserve">2021.06.15 </t>
  </si>
  <si>
    <t>오래전에 다른 병원에서 받은 치료가 재발 되어 방문 했고 다른 방법으로 치료를 받았는데 현재 깨끗하게 나았습니다. 설명과 치료 과정이 간단하고 통증이 없었으며 빨리 끝나서 좋았습니다.</t>
  </si>
  <si>
    <t xml:space="preserve">2021.06.16 </t>
  </si>
  <si>
    <t>노원에서 미용시술 피부과 말고, 피부질환 잘 보는 피부과 찾고 계시다면 추천합니다. 피부과 전문의 선생님이 진료도 꼼꼼히 봐주시고,  직원 분들도 친절하세요! 한동안 여드름 압출관리도 꾸준히 받고 만족했는데 지금은 돈이 없어 중단했습니다 ㅠㅠㅋㅋ 지루성 피부염으로 진단 받았을 땐 (상태가 그리 심하지 않아) 바르는 크림만 처방 받았어요. 약도 심하게 안 쓰시고 진료도 잘 봐주세요.</t>
  </si>
  <si>
    <t xml:space="preserve">2021.06.24 </t>
  </si>
  <si>
    <t>평소에도 이 병원을 다니는데도 의사선생님이 매우 친절하고 좋아요 진료도 매우 꼼꼼하시고 좋아요 그리고 약간의  단점이 있다면 한분께서 운영하셔서 약간 진료과정이 오래 걸려요. 참고하세요</t>
  </si>
  <si>
    <t xml:space="preserve">2021.05.25 </t>
  </si>
  <si>
    <t>지인 추천으로 갔었는데 , 유명한 피부과라서 그런지
대기시간이 엄청 길어요
일주일중에 며칠은 야간진료까지 해서 직장인에게 좋아요
원장님이 차분하시고 궁금한건 다 잘 대답해줘서 좋았어요
근데 대기가 너무 길어요...</t>
  </si>
  <si>
    <t>수포</t>
  </si>
  <si>
    <t>입술 주변에 수포가나서 급하게 방문했는데 친절하고 자세히 봐주시고 예방방법도 잘 알려주셨습니다 처방해주신 약과 연고를 꾸준히 잘 발랐더니 잘 가라앉았습니다 이후로 피부과 방문해야할땐 항상 이곳으로 갑니다</t>
  </si>
  <si>
    <t xml:space="preserve">2021.09.28 </t>
  </si>
  <si>
    <t>좁쌀 여드름 압출 및 스켈링 받으러 다녀왔습니다. 상태 보시고는 여러 번 받을 필요 없고 필요할 때 한 번씩만 받으라고 해주셨어요. 또한 원래는 이미 생긴 후 보다 생기기 전 피부상태가 가장 좋을 때 받아놓는 것이 좋다고 꿀팁도 알려주셨습니다. 과잉진료 없어서 좋구요, 압출 관리 후 의사선생님께서 직접 염증주사 놓고 스켈링 진행해주십니다. 
 전에 한참 좁쌀이 폭발했을 때 자주 다녔었는데 여전히 가성비 좋고 정직한 느낌입니다. 관리사분들도 압출 관리 잘 해주셔요.(아픈 건 어쩔 수 없..) 스켈링은 새로 바뀐 거라고 안 아프다고 하셨는데 정말 하나도 안 아파서 받을 때 한 지 안 한 지 잘 모르겠더라구요. 그런데 하고 나니까 피부는 정말 보들보들해졌어요. 여드름 관리 주기적으로 받으실 분들 추천합니다. 참! 시설은 오래 됐어요 인기가 많아서 예약 필수 입니다.</t>
  </si>
  <si>
    <t xml:space="preserve">2022.01.03 </t>
  </si>
  <si>
    <t>드레싱, 화상치료</t>
  </si>
  <si>
    <t>화상드레싱 받고 화상 흉터 레이저? 조명? 치료 받았습니다. 대기 시간이 매우 길었고 대기 환자가 많았습니드. 의사 선생님께서 잠깐 진료 봐주시고 직원이 드레싱해주셨습니다. 진료 시간이 너무 짧았고 직원은 친절하지 않았습니다. 이후 보험서류를 받기 위해 갔는데 안내사 친절히 이루어지지 않았습니다.</t>
  </si>
  <si>
    <t>아쿠아필 받은 다음인가 갑자기 이마랑 티존에 좁쌀여드름이 막 올라왔거든요.
피부과 평 좋은 곳 찾아서 왔는데 좁쌀여드름이라기 보다는 모낭염이라고 하시더라고요.
약 3일치 받아왔고 약 먹으면 없어질 거라고 해서 안심입니다.
토요일이라 대기는 30분 정도 했고
주차는 기계식 주차장 1시간 무료였어요.</t>
  </si>
  <si>
    <t xml:space="preserve">2022.08.18 </t>
  </si>
  <si>
    <t>여드름 압출, 여드름 약물치료</t>
  </si>
  <si>
    <t>여드름, 모낭염 등으로 방문하였습니다.
병원 내부가 조금 낡긴 했지만 의사 선생님의 진료 능력과 처방해주시는 약이 효과가 좋았습니다. 스케일링도 1회 했었는데 스케일링은 간호조무사 선생님이 랜덤으로 배정되는지라 실력차이가 있을 것이라 생각합니다. 진료,약처방,원장님께 직접 받는 시술은 좋습니다.</t>
  </si>
  <si>
    <t xml:space="preserve">2022.11.28 </t>
  </si>
  <si>
    <t>얼굴에 생전 나본 적 없는 화농성 여드름? 과 온 몸 가려움이 심해서 갔어요
전 날 날음식을 많이 먹어서 백프로 알레르기다 생각하고 검사받았는데 아무런 알레르기도 없더라구요 아마 면역력 탓이었나봐요..
피부에 난 여드름은 걍 싹다 짜서 밀어버리고 이젠 흉도 하나두 없네용 ㅎ</t>
  </si>
  <si>
    <t xml:space="preserve">2023.02.09 </t>
  </si>
  <si>
    <t>산행 후 갑자기 시작된 팔 쪽 가려움으로 내원을 하게 되었는데 피부과를 자주 가지는 않지만 들른다면 여기 피부과로 옵니다. 사람이 많아서 기다리는 시간이 많긴 하지만 그래도 처방 받은 약을 바르면 효과가 금방 나타나거든요.
그리고 원장님 엄청 친절하세요...그리고 솔직하시구요.</t>
  </si>
  <si>
    <t xml:space="preserve">2024.01.02 </t>
  </si>
  <si>
    <t>어루러기 진료</t>
  </si>
  <si>
    <t>몸에 반점같은 게 생겨서 집근처에는 피부과가 없어서 노원까지 다녀왔어요 건물은 오래됐는데 안에 시설은 나쁘지 않았어요! 의사선생님이 자세한 상담해주셔서 좋았습니다 처방해주신 연고 바르고 나았어요</t>
  </si>
  <si>
    <t>남미현산부인과의원</t>
  </si>
  <si>
    <t xml:space="preserve">2023.06.01 </t>
  </si>
  <si>
    <t>남미현산부인과의원 원장</t>
  </si>
  <si>
    <t>부정출혈이 있어서 방문했는데 자궁경부암 무료 대상자라고 같이 해주셨습니다. 선생님도 직원분도 너무너무 친절하시고 제가 외국인이라 걱정하면서 갔는데 앞으로 산부인과는 꼭 여기 올 것 같습니다.</t>
  </si>
  <si>
    <t xml:space="preserve">2023.01.12 </t>
  </si>
  <si>
    <t>생리통, PMS, 질초음파, 자궁경부암 검사</t>
  </si>
  <si>
    <t>생리 전 증후군으로 방문하게 되었고, 학교에서 서류를 요청해서 갔습니다. 저도 처음인지라 데스크에 서류가 뭔지 어떻게 하는건지 여쭤보고 의사선생님 뵈러 들어갔습니다. 데스크에서 진단서는 개인정보가 있는데 학교에서 왜 달라그러냐 통원서가져가라고 하셔서 의사쌤께 생리결석 통원서 말씀드렸습니다. 저보고 다짜고짜 통원서 달라그러면 어떡하냐고 면박주시고 의심하시고...생리 전에 몸이 아프면 내과를 가라는 말씀에 정말 속상했습니다...저도 생리 전 증후군으로 가는게 처음이라 진료를 보는지도 아닌지도 어떻게 받아가는지도 몰라서 그렇게 여쭤본건데 기분이 나쁘셨나봅니다. 그럼 그냥 생리통 약을 드리면 될까요?라셨는데 그건 제가 여쭤보고싶었던 질문이었어요...ㅜㅜ 혹시 제가 진단서에 대해 여쭤본 방식이 기분나쁘셨다면 정말 죄송합니다. 마음 편안하여 자주 갔던 병원이었는데 상처만 받고 왔어요...</t>
  </si>
  <si>
    <t xml:space="preserve">2022.11.29 </t>
  </si>
  <si>
    <t>노원구 산부인과 여러곳 다녀봤지만 여기가 탑입니당
간호사 친절하고 선생님 손길 진짜 부드러워서 하나도 안아프고 화장실도 진짜 깨끗해요
과잉진료 없고 얘기 잘 들어주시고 약도 잘 처방해주세요
질염검사 받은 비용입니당</t>
  </si>
  <si>
    <t xml:space="preserve">2023.01.27 </t>
  </si>
  <si>
    <t>균검사 및 소독</t>
  </si>
  <si>
    <t>지역내 다른 산부인과를 다니다가 이곳으로 옮기게 되었습니다. 다른 산부인과에 비해 원장님이 상당히 친절하시고 과잉 진료를 안 하기 때문에 선택하게 된 곳이에요~ ￼이번에는 질염에 걸린 듯 해 방문하게 되었습니다.먹는 약과 바르는 연고를 처방 해 주셨고 소독도 같이 해 주셨어요. 궁금한 점에 대해서도 친절히 안내해주십니다. 방문할때마다 대기 하시는 분들이 많은 것으로 보아 지역 내에서도 유명한 듯합니다!</t>
  </si>
  <si>
    <t xml:space="preserve">2022.08.23 </t>
  </si>
  <si>
    <t>임신초음파</t>
  </si>
  <si>
    <t>임신여부를 위해 방문했었어요. 
워낙에 리뷰가 좋았고 원장님 한분이서 
진료하시는데 사람이 많아서 주말엔
대기가 길었습니다! 
출산까지 이어지는 병원이 아니라 
초기에 검진만 몇 번 다녔었는데 
원장님뿐 아니라 직원분들 모두 친절하셔서 
진료보러 방문하는동안 굉장히 편안했습니다</t>
  </si>
  <si>
    <t xml:space="preserve">2022.03.26 </t>
  </si>
  <si>
    <t>균검사, 질소독(질스케일링)</t>
  </si>
  <si>
    <t>너무너무.친절하셨어요ㅠ 원장님도 제가 가본 산부인과중에 가장 친절하시고 옆에서 보조해주시는 분도 친절하셔서 감동.. 갈때마다 적응안되고 민망한 산부인과인만큼 친절한 게 너무 좋았고 대기시간도 길지 않아요 그만큼 진료시간이 짧긴하지만 바쁜 현대사회에서 오히려 좋습니다 재방문의사 있어요! 질염으로갔는데 균검사와 소독 하였습니다</t>
  </si>
  <si>
    <t xml:space="preserve">2022.05.28 </t>
  </si>
  <si>
    <t>질염검사, 자궁경부암 검사</t>
  </si>
  <si>
    <t>자궁경부암 검진을 받는 해가 되어서 집 근처인 남미현 산부인과어 갔어요
의사선생님과 간호사선생님이 정말 친절하시고 꼼꼼히 봐주신다고 추천을 받아서 갔는데 정말 듣던대로 친절하셨고 꼼꼼히 봐주셨어용!</t>
  </si>
  <si>
    <t>생리불순으로 방문했습니다. 원장님이 친절하시고 꼼꼼하며 검사는 몇가지 필요한 필수검사만 진행 했어요! 과잉 진료를 안하셔서 너무 좋았고요! 위치도 지하철이랑 가까워서 또 방문 할 거 같습니다.</t>
  </si>
  <si>
    <t xml:space="preserve">2022.03.08 </t>
  </si>
  <si>
    <t>질염 증상이 생겨서 갔었어요 산부인과라서 낯설고 부끄러운 느낌이있었지만 친절하게 설명해주셔서 진료 잘 받았습니다 균검사하고 약 받아서 먹으니깐 금방 나았어요 부끄러워하지말고 증상이 있으면 병원 바로 가시는게 좋은것같아여</t>
  </si>
  <si>
    <t xml:space="preserve">2022.02.21 </t>
  </si>
  <si>
    <t>방광염으로 내원했습니다. 질염 검사도 같이 진행했어요~
데스크 직원분도 친절했고, 원장 선생님도 친절하게 설명해주셨어요.
방광염때문에 두번갔는데 갈때마다 자세히 설명해주셨어요. 
평일에 가면 대기도 많지않아 금방 진료받을 수 있어서 좋았어요.
재방문의사있습니다.</t>
  </si>
  <si>
    <t xml:space="preserve">2021.11.01 </t>
  </si>
  <si>
    <t>질염때문에 간건데 원장선생님도 데스크 간호사분들도 친절하세요 근데 되게 빨리빨리 하려는 느낌이 강해요 그만큼 체계적이긴 하지만 환자와의 증상에 대한 의사소통보다는 병에 대한 정보전달이 전부인 것 같아요 제가 말하려고 하면 듣지도 않으시고 하실말씀 하시더라구요</t>
  </si>
  <si>
    <t>2021.8.27</t>
  </si>
  <si>
    <t>선생님이 온화하셔서 궁금한거 다 물어볼 수 있어 좋았고 환부에 대해 긍정적으로 말해주시는 편입니다. 과잉치료는 없고 약으로 컨트롤 해주시는 편입니다. 대기시간도 2~4시에 가면 사람 없어서 괜찮아여. 소독약과 팬티라이너 대신 쓰는 거즈도 좋습니다</t>
  </si>
  <si>
    <t>질염, 질초음파</t>
  </si>
  <si>
    <t>시설은 조금 오래됐는데 깔끔하구요 여성 의사분이라 편하게 진료받아서 좋았습니다 의원 규모가 작은편이라 큰질병 진료받기엔 무리일 수 있는데 간단한 검진이나 질염치료정도는 좋은거 같아요</t>
  </si>
  <si>
    <t>일단직원분들이 다 여자분들이어서 민망하지 않게진료를 받을수있었 의사선생님께서는 단순검사하러갔어도 작은 염증까지 세심하게 케어해주셔서 좋았고 보통 청결제 같은 물건을 판매하려는 병원이 많은데 과잉진료하지 않아서좋았다</t>
  </si>
  <si>
    <t>노원역에서 가까워서 몇번 방문 했습니다~.
데스크 직원? 은 틱틱대서 이제 굳이 안가구요
의서 선생님은 나름 친절하십니다
설명도 잘 해주세요~ 
위치가 좋아서 진료 다니기는 편할거 같네요</t>
  </si>
  <si>
    <t>종기, 성병검사</t>
  </si>
  <si>
    <t>외음부쪽에 종기같은게 나서 째러 갔는데
별다른 설명도 없이 균검사를 다짜고짜 하더라고요
균검사가 필요하다거나 해보자거나 했으면 알겠다고 하고 했을텐데 의사를 물어보기도 전에 그냥 먼저 채취하고 균검사 하고나서 했다고 하네요 ㅎㅎ; 
균검사는 생각도 없이 갔는데 과잉진료 한 기분이라 기분이 별로였어요</t>
  </si>
  <si>
    <t>병원은 역에서 가까워서 접근성이 좋았고, 청결했습니다. 무엇보다 의사 선생님이 정말 친절하시고 여성분이셔서 더 편했던 것 같아요.</t>
  </si>
  <si>
    <t>경구피임제</t>
  </si>
  <si>
    <t>한줄평: 좋아요!!
원장님이 차분하시고 되게 친절하십니당ㅎㅎ 질문이 많은 편인데 웃으면서 대답해주셔서 좋아요. 무엇보다 여의사 선생님이셔서 마음이 놓이네요 ㅎㅎ 근데 접수원은 조금 불친절해요ㅠ
병원리뷰: 
작은 병원인데 생각보다 환자들이 꽤 있어요. 그래도 오래 기다리는 편은 아닙니다 ㅎㅎ 병원 내에 1인 화장실도 있고 전반적으로 깔끔합니다 ㅎ 근데 직원 1명은 조금 불친절해요</t>
  </si>
  <si>
    <t>한줄평: 친절한 여자원장님
여자 선생님이셔서 좋았어요!
제가 궁금해 하는거 친절하게 다 대답해주셔서 감사했구요. 생리통때문에 자궁초음파했는데 혹이 발견돼서 큰병원으로 갔습니다 ㅠ
병원리뷰: 
직원분들도 친절하셨고 병원은 작지만 사람은 많았어요~! 근데 초음파는 영상으로 기록을 못남기신다고 하더라고요 ㅠ 그래서 큰병원에서 초음파 다시찍어서 돈이좀 아까웠어요 ㅠㅠ</t>
  </si>
  <si>
    <t>방광염/질염으로 방문하였습니다. 방광염 증상은 5분에 1번씩 소변이 마렵고 잔뇨감이 있고 소변볼때 통증이 있었어요ㅠ 방문하여 진료보고 피검사했구요~ 질염 방광염 진단받아 약 넣어주시고 먹는 약도 처방받았습니다 ㅎㅎ 조곤조곤 친절하게 설명해주시고 약먹고 증상도 금방 호전되었어요~ 간호사 선생님들도 친절하셨고 병원이 크지는 않았지만 깔끔했습니다. 앞으로도 정기적 검사차 방문할 예정입니다</t>
  </si>
  <si>
    <t>2021.10.13</t>
  </si>
  <si>
    <t>생리가 불규칙적이라 걱정 많이 했었는데 이상한거 전혀 아니고 가끔 그럴때 있다고 알려주셨어요. 그리고 초음파 검사도 깔끔하게 잘해주시고 질정도 너무 좋아요!!! 그리고 시설도 깔끔하고 원장님 너무 좋으세요!</t>
  </si>
  <si>
    <t>2020.8.27</t>
  </si>
  <si>
    <t>한줄평: 다닐만한곳
의사선생님이 친절하신데 자세한 설명은 물어보면 해주셔요. 과잉진료 느낌은 전혀 안 나서 좋았습니다.
여자쌤이라 편하게 다녀온 느낌입니다. 
큰 병원은 아니라 집 근처 조그마한 병원인데
다른 병원 과잉진료 이야기가 있어서 여기 다니려구요
병원리뷰: 
데스크 직원분은 모두닥이나 네이버 리뷰에서 볼 수 있듯이 좀.. 불친절하십니다. 
대기시간은 짧은데 그만큼 제 진료시간도 짧아요
이정도면 청결은 그냥저냥입니다</t>
  </si>
  <si>
    <t>2020.8.20</t>
  </si>
  <si>
    <t>한줄평: 그럭저럭입니다
질염 검사 및 치료를 받았습니다. 여자 원장님 한분 계시고 솔직히 친절한건 모르겠고 아무튼 무난해요. 노원역에서 가까워요. 병원자체는 작습니다.
병원리뷰: 
사람이 많았고 병원이 깨끗하긴해요. 직원분이나 의사분이나 아주 친절한건 절대 아니고 그냥 뭐 보통이예요. 나쁘진 않음. 근처에선 여자 원장님이 진료봐주시는 곳으로 유명하고 메리트가 있지만 다음엔 굳이 거기까민 안가고 비슷한 가까운 병원으로 갈거 같아요.</t>
  </si>
  <si>
    <t>한줄평: 예민한 진료과인만큼 좀 더 친절했으면
진료시간 짧아요. 앞에 대기자 3명이였는데 10분정도 지나니까 제 차례더라고요. 대기시간이 짧은건 장점인데 그만큼 제 진료시간도 짧아서 아쉽네요
약 효과는 좋아요
병원리뷰: 
데스크 간호조무사/간호사 불친절해요
의사는 무덤덤한 성격같은데 좀 더 자세하고 친절하게 이야기해주면 좋을 것 같아요.
병원에 음악이 잔잔히 나와요 조용한 분위기예요
위생부분은 판단이 어렵네요</t>
  </si>
  <si>
    <t>초음파촬용</t>
  </si>
  <si>
    <t>노원역 근처 산부인과입니다
여의사님 계셔서 편하게 진료보고 있어요
차분하게 조곤조곤 설명잘해주시구요
과잉진료가 없어서 좋아요 아무래도 산부인과도 과잉진료가 있는 곳이 꽤 되는데 여기 쌤은 꼭 필요한 것만 말씀하시고 환자가 자유롭게 선택할 수 있도록 하세요
병원 내부와 기계들은 청결한 편입니다
대기시간은 크게 없어서 얼마 안 기다리고 진료 받았네요
간호사분들은 좀 쌀쌀맞다는 느낌을 받았어요</t>
  </si>
  <si>
    <t>배가 아프고, 징후가 좋지 않아서 산부인과에서 전체적인 검사를 하려고 갔습니다. 이런저런 것을 물어봐 주신 후에 산부인과 의자(!)에 앉아 검진을 해주셨는데, 매우 친절하게 설명해주셨던 거 같습니다. 그리고 외상으로는 큰 이상이 없어 혈액, 소변 검사를 하게되었고 초음파검사도 했습니다.. 결과는 좋게나왔고 전화로 친절히 결과도 알려주셨습니다. 다만 검사비가 꽤 크게 나왔는데 검사 전에 비용을 미리 알 수 있었으면 더 좋았을거 같습니다.42</t>
  </si>
  <si>
    <t>2020.6.5</t>
  </si>
  <si>
    <t>냉 치료, 냉 검사, 염증검사</t>
  </si>
  <si>
    <t>노원역 근처에 위치하고 있어 접근성이 좋고 의사선생님이 여성분이라 덜 민망하고 편안하게 진료가 가능합니다. 데스크 선생님들도 친절하시고 병원 내부 인테리어도 깔끔해서 믿고 갈 수 있는 병원입니다. 정확하게 무슨 원인인지 친절하게 설명해주시고 평소 생활습관 중 고쳐야할 부분들이나 재발을 방지하기 위한 방법들을 친절하게 설명해주셔서 좋았고 필요한 것만 딱 과잉진료안해주셔서 좋았습니다</t>
  </si>
  <si>
    <t>2019.12.4</t>
  </si>
  <si>
    <t>산부인과 처음이라 일부러 여성 의사 검색해서 작은병원으로 간건데 최악이었습니다 이럴 줄 알았으면 차라리 의사 상관없이 근처 대형병원갈걸 후회함.
몇달간 생리가 불규칙하고 배도 땡기고 불안해서 간건데 몇달전에 있었던 일을 왜 지금 와서 어쩌라는 식으로 면박주고 초음파검사도 대충 넣고 이곳 보세요 깨끗하죠 여기도 깨끗합니다 아무 문제 없네요 나가보세요 이렇게 끝. 면담+초음파까지 10분 걸렸던듯 돈 정말 아까웠습니다. 상담이라도 잘 들어주셨으면 가격이 안아까웠을텐데 시종일관 무시하고 짜증내는 태도여서 다시는 안감.`</t>
  </si>
  <si>
    <t>2020.2.11</t>
  </si>
  <si>
    <t>초음파 검진 당시 환자와 함께 살펴보며 상세히 설명하여 주셨습니다.
내원한 환자가 궁금해하는 내용에 대하여 자세히 답변하여 주셨습니다.
일부러 치마를 입고 가서 진료 받을 때 갈아입어야하는 치마는 입지 않았으나. .해당 부근 커텐이랑 치마 청결하였면 하는 부분에 상당히 공감됩니다. 
크리넥스 휴지 구비되어있어서 그 부분은 좋았습니다.
 진료받고 나서 설명듣는 데스크는 매우 청결하고, 환자의 상태에 많이 신경써주시는 느낌입니다.</t>
  </si>
  <si>
    <t>2019.12.24</t>
  </si>
  <si>
    <t>여자 산부인과 선생님 찾아 처음 방문했던 병원인데 내부도 깔끔하고 대기 시간 길지않아 좋았습니다. 
저는 가려움과 아랫배 통증으로 갔는데 친절한 남미현 원장님 덕분에 긴장하지 않고 진료 볼 수 있었습니다. 
초음파 보면서 자세히 설명도 해주시고 집에서 어떻게 하면 치료에 도움이 되는지도 알려주셨어요. 
다만 치료실 옆 공간 탈의실 옷걸이에 치마 하나가 걸려있었는데 치마 하나로 여러명이 사용하거나 또는 치마를 입지 않고 그냥 진료 보는 상황이 위생적이지 않거나 민망해서 조금 아쉬웠습니다.</t>
  </si>
  <si>
    <t>2019.9.6</t>
  </si>
  <si>
    <t>자궁 초음파</t>
  </si>
  <si>
    <t>잦은 하혈로 자궁 초음파.
자궁 내막이 매우 두꺼운 편이라며
긁어내고 조직검사 권유하셨습니다.
원장선생님께서 따뜻한 분위기로 맞아주셨고
진료실 내부는 타 시설 좋은 병원보다는
딱히 뭔가가 없긴 했지만
진료에 집중하신다고 생각하여
크게 신경쓰진 않았습니다.
궁금한 것 다 질문 잘 받아주셨고
평일 오후에 가니 몇 분 기다리고 계셨습니다.
(주차권이 30분이니 참고하시기 바랍니다)</t>
  </si>
  <si>
    <t>1. 먼저 모두닥에서 평이 좋길래 갔는데
생각보다 별로였던것같아요
제가 알수없는 통증땜에 갔는데
의사본인도 통증의 원인을 알수없다면서 ㅋㅋㅋ 
의사선생님의 설명은 친절하셨지만..
암튼.. 저 개인적으로는 좀 아쉬움이 남네요 
2. 데스크 간호사님 진짜 표정없이... 
ㅋㅋㅋ 할말하않 ... 
실비 청구할려구 세부내역 뽑았는데 그건 돈 안받으시더라구여 딴데는 삼천원 받는데
그리고 진료실 내부 엄청 커요.. 
동네병원치고 시설 나쁘지않은듯 ㅎㅎ</t>
  </si>
  <si>
    <t>질염과 방광염 때문에 방문했습니다.
두번 정도 방문했고
방광염 첫 방문때는
무슨 검사를 해서
비용이 좀 많이 나왔고
두번째에는 검사는 안하고
약만 처방 받았어요
딱히 무성의하거나 불필요한 진단을 한다는 느낌은 안받았어요
적당한 시간에 적당한 진료를 받을 수 있었습니다
노원역이어서 접근성이 좋고
대기시간이 적당해서
크게 불편함 없이 진료를 받을 수 있었습니다
같은 건물에 있는 약국도 친절합니다
방광염 2차 재발 진로 7600원</t>
  </si>
  <si>
    <t>염증검사</t>
  </si>
  <si>
    <t>다른 병원에서 검진 후 혹시나 하는마음에 찾아가서 얘기 듣고싶어서 왔습니다 그리 불친절하신건 아니였지만 자세하게 더 물어보고싶었는데 그럴 분위기는 아니였고 묻는말에 대답만 거의 해주신것같아요 다른분들 후기에 좋다고 되어있어서 왔는데 나쁘진않았지만 개인적으로 위치가 조금 멀어 재방문의사는 없을것같습니다 자세한 치료 해주셨고 그에대한 불만은 없어요 다른분들은 나쁘지 않으셨다고하니 가볼만은 한것같습니다</t>
  </si>
  <si>
    <t>균 검사, 비만</t>
  </si>
  <si>
    <t>이 산부인과는 남미현 원장님 혼자서 직접 모든 진료를 다 보셔요. 일단 저는 첫 산부인과 진료여서 여 원장님인 부분이 매우 중요했어요. 간지러움 증상 때문에 질염이 의심되서 방문했는데 이것저것 질문해주시고 바로 치료했어요. 처음이라 본인은 좀 부끄러웠는데 원장님이나 간호사분은 아무렇지 않으시니까 간지러움 증상이 있으면 꼭 처치하러 가세요! 처치하고 약처방까지 다 해주시고 일주일후에 경과보러 한번 더 오라고하세요. 진료실 내부는 엄청 깔끔했어요.</t>
  </si>
  <si>
    <t>2020.4.19</t>
  </si>
  <si>
    <t>산부인과라서 일부러 여자 선생님이 계신 곳으로 찾아서 갔어요. 질염때문에 갔는데 주의사항에 대해 자세히 이야기 해주신 점이 좋았습니다. 또 마음에 들었던 건 병원이 청결합니다. 개원한지 얼마나 된 지는 모르겠으나 산부인과이다보니 청결함이 좋았습니다. 진료비용도 다른 병원에 비해 저렴하게 나왔어요. 처방받은 약을 먹고 어느정도 호전되었습니다. 전체적으로 만족했던 진료였습니다.</t>
  </si>
  <si>
    <t>여의사 선생님으로 인상이 좋아 보였어요 간단한질문후 친절하게 대해 주셔서 좋았습니다 
반면 간호사분(데스크사람)이 다른여성의원들에 비해 굉장히 불친절했습니다 . 대충대충일하는 모습이 청결이 의심되었어요 . 입구에 들어서자마자 처다보는둥  마는둥  처음 왔다고 하니 차트를 휙~ 올리더군요.. 
산부인과라 하의 탈의를 하는데도 말투가  “그냥 벗으시던지 거기 옷 입던지 하세요” 옷 을  알려주지 읂아서.. 뒤늦게  어떤 옷으로 환복 하는지 알았어요 ~..
진료실 내부는  나름  깨끗했습니다.
질염 33.200 원 (2019.07),약국 6.200원</t>
  </si>
  <si>
    <t>직원들이 친절하고 설명도 잘해주어좋았습니다~
병원도 깨끗하고 깔끔하고 차분한분위기였습니다
병원이아니고 까페같은 분위기
원장님도 친절하게 진료도 잘봐주시고 꼼꼼하게 체크해주셨습니다~
환자분들이 많아 대기시간이 좀길었지만
이건 어쩔수없는부분이니 담엔 제가 좀 일찍가는게 나을 것 같구요
목요일은 오전진료만 있어서 허탕칠수도 있으니 시간 잘 체크하고 가시는게좋을것 같아요~
염증이있어서 염증약 4700원이었습니다</t>
  </si>
  <si>
    <t>2019.7.23</t>
  </si>
  <si>
    <t>원래 다니던 병원 쌤보다 친절하셔서 좋았어요. 일부러 여의사 선생님 계시는 곳을 찾다가 고민고민해서 간 거였는데 생각보다 훨씬 괜찮았어요. 차분하게 설명도 잘 해주시고 원인을 알 수 없던 혹에 대해서도 잘 설명해주셔서 마음이 놓입니다. 그 전에 다니던 곳에서는 그냥 두고보자는 말밖에는 안 해서 되게 불안했었거든요. 앞으로 계속 여기로 다닐 생각입니다. 노원 근처 대형 산부인과 가기 부담스러운 미혼자 분들은 여기 추천해요.
염증 치료 및 질정 / 6600원</t>
  </si>
  <si>
    <t>염증주사</t>
  </si>
  <si>
    <t>의사선생님이 꼼꼼히 잘 체크해주시구~ 친절하셔요~
과도한 금액도 아니고~ 다른곳보다 딱 필요한 검진만 해주셔서~
매번 검진잘받고있어요~
제가 받은건 요번에 냉검사하고 신데렐라주사맞았어요~
신데렐라주사가~ 다른곳에는 6만원이상인데 요기서는 조금더 저렴한것같구요~ 초음파경우도 3만원선 이고  가격이 전체적으로 저렴합니다~
신데렐라주사는 길게는30안쪽으로 맞는거라 피로회복과 면역력때문에 한달에 한두번정도 맞아요~
♥♥굿굿굿</t>
  </si>
  <si>
    <t>Hpv 검사를 받았습니다. 가격은 7만원인데 보통 가격인 것 같습니다. 의사 분이 여자라 마음 편하게 진료 볼 수 있습니다. 선생님은 조금 차가운 느낌이시지만 설명은 잘 해주십니다. 병원 내부 및 진료실은 깔끔한 느낌입니다. 추천 후기가 많아서 방문했는데 간단하고 정확한 느낌의 진료 보고싶은 분들에게 추천드립니다. 특별하게 친절하거나 불친절한 부분은 없었습니다.
HPV 검사 7만원</t>
  </si>
  <si>
    <t>노원역 근처에 위치하여 접근성이 좋다
출산이 가능하지 않은 부인과만하는 병원이다
그래서그런가 대기가 거의 없고 바로바로 진료를 볼수있다
대기실 조용하고 깨끗 쾌적하며, 진료실 처치실또한 청결하다
원장님이 여자분이신데 응대도 좋으시고 설명도 자세히 해주신다
처치또한 꼼꼼하게 해주신다. 
2년에한번 여성건겅검진이 나오면 주기적으로 방문하게 되는곳이다
노원에 거주한다면 검진병원으로 추천</t>
  </si>
  <si>
    <t>평소 질염으로 산부인과를 몇 번 다녔는데 설명해주시는 의사선생님께서 가장 친절하시고 자세한 설명들을 들을 수 있었습니다.
내부는 깔끔하고 아늑한 편으로 기다리는 동안 볼 수 있는 자료들이 있어 지루하지 않게 기다릴 수 있었습니다.
화장실이 깔끔했던 것이 인상적이였고 산부인과는 좀 처럼 가기 꺼리는 병원이라고 생각하시는 분들도 계신데 편안한 마음으로 진료받을 수 있는 병원이라고 생각합니다.</t>
  </si>
  <si>
    <t>2019.2.17</t>
  </si>
  <si>
    <t>10년째 다니고 있습니다. 출산은 대형병원에서 하였지만, 선생님의 정확한 진료와 소견서를 통해 근종수술도 알맞은 시기에 할수 있었고 출산후에 질염에도 빠른 조치를 받을수 있었어요. 선생님이 어떤 경우에도 과한 진료를 하지 않으시고 저는 과도한 서비스 없는 적절한 태도로 편안하게 진료를 받을수 있게 해주셔서 감사했어요. 그건 간호사분들도 마찬가지시구요. 산부인과가 불친절하면 위축되지만 과하게 친절해도 불편하더라구요. 딸 꼬마 24개월에 요로검사를 해보고 싶어서 갔을때에도 (배변훈련하면서) 편안하게 진료해주셨어요. 늘 감사합니다.</t>
  </si>
  <si>
    <t>2018.11.19</t>
  </si>
  <si>
    <t>질염치료, 성병검사, 자궁경부암 진단</t>
  </si>
  <si>
    <t>산부인과에 남자 의사가 있으면 꺼리는 경우도 많은데 이곳은 여자 의사님께서 계셔서 편하게 진료받을수 있어요 진료 결과도 빨리나오고 의사선생님께서 과잉진료 하시는게 하나도없어요 뭐 추가로 시술이나 의료품판매 요구하시지도 않구요 설명도 찬찬히 해주십니다 그래서 저도 지인들에게 많이 추천하고 다녔어요. 진료 받을때 치마 따로 안입고 시트 새로 안까는게 살짝 걸리긴 하지만 청결하다구 생각하겠습니당.. 병원 인테리어도 좋아용ㅎㅎ</t>
  </si>
  <si>
    <t>2018.11.12</t>
  </si>
  <si>
    <t>자궁경부암</t>
  </si>
  <si>
    <t>장점
과잉 진료 과잉 약조제 과잉 진료비 없어요
원장님 설명 친절 이해하기 편하게 설명해줘요
검사 결과 내원 못하면 문자로 전송서비스있어요
대기시간 거진 없어요
단점
병원화장실 너무 더러워요
킵간호사 무뚝뚝하고 불친절해요. 
총점
적당한가격에 바가지요금 원하시않으면 방문추천해드려요
하지만 대기업병원같은 서비스나 청결을 중시하면...
대학병원은 불친절한데 병원은 걍 진료잘하면 좋은듯해요</t>
  </si>
  <si>
    <t>세이유외과의원 서울노원점</t>
  </si>
  <si>
    <t>2023.1.10</t>
  </si>
  <si>
    <t>유방초음파, 유방MRI</t>
  </si>
  <si>
    <t>조은정</t>
  </si>
  <si>
    <t>종합검진결과 유방에 이상소견이 있어서 추천해 준
병원으로 고민없이 예약하고 진료받게 되었다
예약제로 진료를 보니  코로나가 심할때인데 기다리지 않고 진료를 받을수 있어서 너무 안심할수 있어 좋았다</t>
  </si>
  <si>
    <t>2022.12.21</t>
  </si>
  <si>
    <t>30대가 돼서 처음 초음파 유방검사하러 갔는데 부담스럽지 않게 친절하게 잘 해주셨어요 아프거나 민망하지 않았고 병원 시설도 건물 연식에 비해 깔끔하게 잘 되어있었어요 가격대는 약간 비싼것 같아요</t>
  </si>
  <si>
    <t>2022.12.1</t>
  </si>
  <si>
    <t>세침검사</t>
  </si>
  <si>
    <t>의사선생님은 친절하게 설명 잘해주셨는데 간호사 분들이 너무 불친절해서 별로였던 기억이 있어요
갑상선암 의심된대서 세침검사를 했어요 아팠지만 받을만 했고 병원이 코로나관리에 철저한 건 좋앗어요</t>
  </si>
  <si>
    <t>2022.3.23</t>
  </si>
  <si>
    <t>여자의사 선생님이라 찾아갔는데 친절하고 꼼꼼하게 봐 주십니다 그런데 초음파 기계의 화질이 많이 떨어져 보입니다. 간단한 진료는 무리없으나 정밀진단하기에는 기계가 좀 낙후되어 보입니다</t>
  </si>
  <si>
    <t>2022.6.23</t>
  </si>
  <si>
    <t>유방초음파, 갑상선초음파</t>
  </si>
  <si>
    <t>노원에서 유명하다고 해서 예약하고 내원했어요.
예약시간에 맞춰서 가면 대기 시간이 길지 않고 대기실이 북적대지도 않고 잘 진행 됐어요.
유방 초음파랑 갑상선 초음파 검사를 받은 거라서 진료 효과는 따로 없어요.
의사 선생님도 직원들도 친절했어요.
병원은 전체적으로 깔끔하고 청결해요.</t>
  </si>
  <si>
    <t>2022.7.13</t>
  </si>
  <si>
    <t>맘모톰</t>
  </si>
  <si>
    <t>일단 원장선생님이 상당히 실력이 좋으시고 맘모톰 시술 받았는데 아직까지 재발없이 잘 유지되고 있어요. 지금은 소문이 났는지 예약 잡기가 어려운 것 같더라고요. 그래도 정기적으로 검진을 받아야 하는지라 힘들게서라도 예약 잡아서 방문합니다.</t>
  </si>
  <si>
    <t>동네에서 괜찮다고 얘기를 들어서 꾸준히 다녔던 병원입니다~~
선생님 꼼꼼하고 과잉진료 없어서 너무 좋았어요~~
편안하고 쾌적하게 주기적으로 다니기 좋은 병원이에요~~
추천드립니다~~~!</t>
  </si>
  <si>
    <t>유방초음파 검사 받고 왔어요. 유방초음파는 처음 받는 검사였는데 친절하게 설명해주세요. 화면을 같이 보면서 설명을 들을 수 있어요. 주변 다른 유방외과에 비해서 예약이 쉬운 편이예요.</t>
  </si>
  <si>
    <t>건강검진에서 치밀유방이지만 뭔가 있는 것 같다고 정밀검사를 해보라는 의사의 권유로 이 병원을 추천받아 가게 되었습니다. 의사 선생님께서 자세히 잘 진료해 주시고 설명도 잘 해 주셔서 계속 다니고 있습니다.</t>
  </si>
  <si>
    <t>통증 있거나 건강검진 진료때문에 한번씩 방문해요
초음파했는데 설명도 잘해주시고 꼼꼼히 진료봐주셔서
만족합니다
선생님 간호사모두 친절하세요
예약도 가능하니 원하는날짜시간에 갈수있어 편합니다.</t>
  </si>
  <si>
    <t>유방 검진을 제대로 받은적이 없어서 가봤는데 찬찬히 설명해주셔서 많은 도움이 됐습니다. 친절하시고 꼼꼼하게 봐주세요. 예약이 어려우니 한달 전에 미리 정해진 날짜에 전화하셔야 합니다.</t>
  </si>
  <si>
    <t>2022.1.11</t>
  </si>
  <si>
    <t>갑상선 기능검사</t>
  </si>
  <si>
    <t>갑상선 수치가 들쑥날쑥해서 피검사하고 왔어요
꼭 예약해야했는데 다행히 날짜가 하나 남아서 금방 할 수 있었어요
노원에서 갑상선으로 유명하다고 해서 예약했는데 의사도 친절하고 병원도 깔끔해서 좋았어요</t>
  </si>
  <si>
    <t>2022.1.10</t>
  </si>
  <si>
    <t>예약이 너무 어려운 병원이에요
그래도 예약하면 한달 두달 후 정도는 갈 수 있는 것 같아요~ 그래서 그런지 일하시는 분들은 조금 시크한 편이에요
의사선생님은 친절하시고 자세하게 설명 잘해주세요
시설도 깨끗하고 접근성고 좋습니다</t>
  </si>
  <si>
    <t>2022.2.3</t>
  </si>
  <si>
    <t>아무래도 유방쪼음파라 여자원장님을 찾다보니 인터넷을 통해 방문..간호사 선생님들도 친절하시고 원장님도 진료과정에서 세세하게 설명해주시면서 진료해주시는 모습에 감사해습니다.거리는 좀 멀어도 잘왔다는 생각이 들었습니다.</t>
  </si>
  <si>
    <t>2022.1.6</t>
  </si>
  <si>
    <t>갑상선 기능검사, 갑상선초음파</t>
  </si>
  <si>
    <t>선생님이 친절하시고 과잉 진료 없이 잘 진찰해주십니다. 
증상에 대해서 충분히 설명해주시고,
궁금한 것들을 많이 질문해도 모두 친절히 답해주셨어요. 
아직 진료중이라 지켜봐야하지만 꾸준히 다닐 듯 합니다.</t>
  </si>
  <si>
    <t>2021.10.14</t>
  </si>
  <si>
    <t>가슴 옆 통증이 있어 초음파검사를 받았어요 의사선생님과 직원분들 모두 친절하시고 통증부위 꼼꼼히 봐주셨답니다 다행이 이상은 없었지만 통증엔 이유가 있을거라고 통증쪽으로 병원 권유해주시도 했어요</t>
  </si>
  <si>
    <t>2021.7.24</t>
  </si>
  <si>
    <t>우선 예약제로 운영되어 대기가 많지 않아서 좋았구 전체적으로 깨끗하고 쾌적한 느낌이었습니다
워낙 유방 초음파쪽으로는 유명해서 예약잡기 힘들다고 들었는데 다행히 쉽게 잡았고 의사선생님도 꼼꼼히 잘봐주시고 차분하게 설명해주셨습니다</t>
  </si>
  <si>
    <t>오랜만에 유방초음파를 보려갔습니다. 친절하고 껌꼼하게 잘 봐주셨고 요즘 피곤하다 하니 갑상선초음파까지 보았어요. 
근데 여기서 문제..ㅠㅠ 종양이 있다며 세침검사까지
넘무섭다하니 기다려주시며 안심시켜주셨어여. 감사해요</t>
  </si>
  <si>
    <t>가슴 통증이 있어, 유방 초음파 예약후 진료 받음.
예약 진료만 하셔서 대기하는 일이 없고 프라이빗하게 진료받을 수 있다.
시설이 몹시 깨끗하고 잘되어 있음.
같은 여자여도 유방 검사 받는 게 편하지 않은데, 원장님이 마음 편하게 대해주시고 친절하셔서 좋았다. 
통증 부위를 세심히 살펴주시고, 설명도 자세히 해주심. 
원인은 결국 못알아냈으나 일년 뒤 다음 검사시 재방문 의사 있음.</t>
  </si>
  <si>
    <t>2021.5.26</t>
  </si>
  <si>
    <t>유방에 통증이 있어서 혹시나하는 마음에 급하게 예약하고 갔습니다. 당일 예약이라 안되면 어쩌나 했습니다만, 전화로 예약되어 갔어요. 네이버에서 검색해서 근방에서 잘 하는 곳이라고 해서 갔습니다. 병원은 깔끔하고 진료도 스무스했어요. 선생님 말투나 속도는 뭐 사무적이긴 하지만 불쾌한 건 하나도 없이 깔끔했습니다.</t>
  </si>
  <si>
    <t>가슴에 몽우리가 잡혀서 유방초음파를 받으러 갔어요
대기는 없었고 대신 예약을 꼭 해야해요 안하고갔다가 한번 허탕쳤었어요 의사선생님은 초음파보면서 설명을 잘 해주셨어요 건물은 깨끗했어요</t>
  </si>
  <si>
    <t>미리 예약없이 초음파 검진 못하구요.
대기는 길지 않지만 데스크 선생님들 그닥 친절한지 모르겠구요. 원장님도 딱 할예기 외엔 부가설명 없어요.</t>
  </si>
  <si>
    <t>건강검진 유방 검사에서 재검하라는 소견이있어 방문했어요. 추적 검사만하고 다른 치료는 안했네요.
여자 의사쌤 차분하게 설명해주시고요. 병원이 전체적으로 조용하고 차분해요. 예약 필수입니다.</t>
  </si>
  <si>
    <t>정기적으로 받는 유방초음파 검사를 받으러 갔어요. 항상 그렇듯이 의사선생님도 간호사선생님들도 친절하셨어요. 그리고 유방초음파를 할 때 젤을 따뜻하게 데워주셔서 긴장을 푸는 데 도움이 됐어요. 실비보험용 서류도 친절하게 발급해 주셨어요. 수술을 할지 더 지켜볼 건지도 제 선택에 맡겨 주셨어요.</t>
  </si>
  <si>
    <t>2021.4.6</t>
  </si>
  <si>
    <t>한줄평: 나쁘지 않음.
가슴 근처 멍울이 잡혀 검사를 위해 여의사 선생님을 찾다가 이 병원으로 예약하게 되었습니다. 여의사 선생님 찾기가 너무 힘들어서 정기 검진도 계속 이 병원으로 다닐 생각입니다.
예약제라 많이 기다릴 필요 없고, 필요한 설명은 다 해주신 것 같습니다.
병원리뷰: 
시설이나 내부 관리는 깔끔하게 잘 관리되어 있습니다. 초음파는 상의 갈아 입고 진행하는 거라 가끔 옷에서 이상한 냄새 나는 곳도 있던데, 청결했습니다. 예약하고 방문해서 접수 후 바로 진료 봐서 좋았지만, 직원들이 친절하게 응대 해 준다고 느끼지는 못했습니다.</t>
  </si>
  <si>
    <t>데스크 분들이 다소 차가워서 검사를 앞두고 조금 두려움이 가중되긴 했으나 원장님께서 초음파도 굉장히 꼼꼼히 잘 봐주시네요.</t>
  </si>
  <si>
    <t>의사샘 완전친절해요..
직원은..좀...까딸스러워요
5시반예약인가그랫는데..
개인사정으로 5시에 택시타고 이동중인데 안오면
대기 잇다고..먼가..후..ㅠㅠ
옉약시간못지킨제잘못도크지만.ㅠㅠ
말씀하시는게 좀..기분 나빳네여ㅠㅠ
의사샘완전친절해요
꼼꼼히 잘봐주십니다..
다조흔데 사람마나서 예약잡기가좀힘들구요
반지잃어버릴뻔햇는데 다음날 찾을수잇어서 감사해요
예약시간잘지켜야될듯요</t>
  </si>
  <si>
    <t>2021.1.16</t>
  </si>
  <si>
    <t>한줄평: 만족합니다.
가슴통증이 너무 심해서 예약 후 방문했습니다. 원장님께서 친절하고 꼼꼼하게 초음파 봐주시고 설명도 잘해주시고 여자원장님이라 마음 편하게 진료 잘 받고 왔습니다.
병원리뷰: 
코로나로 병원방문이 걱정되는 시기인데 열체크 손소독 꼼꼼하게 해주시고 친절하게 안내해주셨어요. 전반적으로 깔끔하고 깨끗한 병원 내부도 마음에 들었습니다.</t>
  </si>
  <si>
    <t>조직검사, 유방초음파</t>
  </si>
  <si>
    <t>한줄평: 유방 초음파 정기검진하기 좋은 곳
진료실은 아담하고 아늑하고 깔끔합니다
유방외과이다보니 초음파를 중점으로 찍어 탈의실에서 가운으로 갈아입고 유방초음파를 찍습니다
초음파를 보면서 의사선생님이 설명해주십니다
병원리뷰: 
조직검사를 하게 되었는데 상담직원의 친절한 설명에 믿음이 갔습니다. 예약은 10분단위로 잡히기 때문에 맞춰서 오면 대기시간은 별로 없습니다. 청결하고 편안한 분위기의 병원입니다</t>
  </si>
  <si>
    <t>갑상선 항진증 약처방</t>
  </si>
  <si>
    <t>한줄평: 좋아요
원래 원자력 병원에 계시던 분이라고 해서 믿고 찾아갔는데 대기시간도 길지않고 친절하게 잘대해주셔서 걱정없이 병원 옮기고 다음부터 이곳으로 다니려고 합니다
병원리뷰: 
시설은 정말 좋았어요 엘레베이터가 좀 느리긴한데 그거랑은 상관없고 예약제로만 받다보니까 쾌적하고 요새 코로나때문에 걱정이 많은데 걱정없이 다닐수있는 병원입니다</t>
  </si>
  <si>
    <t>아는 분이 추천해주셔서 처음으로 방문하게 되엇는데 가보니 위치는 역 바로 위에 자리잡고있어서 찾기가 매우 쉬웠고 주차는 조금 어려울꺼같았어요 병원의 첫이미지는 예약제라 그런지 조용하고 깔끔한 느낌이었고 탈의실도 잘되어있었어요 선생님은 차가운이미지가 있으시긴한데 진료보ㅓ주실때보니 얘기도 잘해주시고 친절하셨어요 천장에 볼수있는 화면이 있어서 그거 보여주시면서 설명도 잘해주시고 꼼꼼히 봐주셨어요 간호사분들도 친절하셨고 비용이 비싸다는 얘기가 있는데 다른병원도 다녀봤는데 가격은 비슷하더라고요 유방외과자체가 다 그정도 가격인듯해요 ㅎㅎ</t>
  </si>
  <si>
    <t>2020.5.7</t>
  </si>
  <si>
    <t>종양이나 유방암 생기는걸 방지하기 위해 세이유외과에서 유방초음파검사를 주기적으로 받고있습니다. 원장님이 정말정말 꼼꼼하시고 설명을 잘 해주십니다. 내부도 무척 청결합니다. 검사를할때는 미리 전화를 걸어서 예약을 잡아야 합니다. 원장님이 너무 꼼꼼하셔서 계속 한곳에서만 검사 받고 있습니다. 노원역 인근 병원중 가장 깨끗하고 검사를 잘해주는 외과의원 입니다. 재방문의사 강합니다!</t>
  </si>
  <si>
    <t>2020.6.12</t>
  </si>
  <si>
    <t>간호사님들 나쁘지 않으셨어요ㅠ 엄청나게 친절하다는 느낌은 받지 못했지만... 여기는 무조건 예약제라 예약 꼭 하고 가셔야합니다. 옷갈아입고 진료 받는데요 꼼꼼하게 잘 체크 해주시는 것 같습니다 .  물어보면 답변도 잘 해주십니다. 저는 유방 초음파를 해서 가격이 좀 나왔는데 원래 십마넌 이상 하는 진료라서.. 의사 선생님이 여자분이라 안심되고 병원은 정말 깨끗해요.</t>
  </si>
  <si>
    <t>2020.6.30</t>
  </si>
  <si>
    <t>외과 검진</t>
  </si>
  <si>
    <t>예전에 남자 원장님 계실때 맘모톰한 이후로 쭉 다녔는데 남자 원장님 안계시고 여자 원장님 계셔서 어쩔수 없이 이 분께 보는데 친절한 느낌은 없어요 되려 차가워 보여요ㅜㅜ 질문하기 어려운 스타일 같아요 그렇다고 질문에 대답안하시는건 아니지만 먼가 불편해요ㅎㅎ
직원들도 하나같이 친절함이라곤 없고요..
엘레베이터타기 힘들고 그래서 다른데 옮길까 생각중이에요
맘모톰 수술이후 계속 혹 크기나 갯수 관찰 중이라 쉽게 못옮기는거지 단순 검진이었음 진작 옮겼을꺼에요^^;</t>
  </si>
  <si>
    <t>토요일 진료여서 대기고객이많았지만 여의사분이었고 초음파볼때 천장에도 기계화면이있어서 같이볼수있다보니 좋았던거같습니다
옷갈아입는곳이랑 화장실도 내부에있었고
가운도 깔끔하게 정리되어있어서 전체적으로 정리가잘되어있었습니다
노원근처 여의사분은 주변에 거의없다보니 사람이몰릴수밖에없을거같더라구요
유방 전체적으로 꼼꼼하게 잘봐주셨고 정기검진 여기서앞으로하려고합니다
유방갑상선 초음파검사하실분 추천해요</t>
  </si>
  <si>
    <t>2020.6.2</t>
  </si>
  <si>
    <t>가슴통증</t>
  </si>
  <si>
    <t>먼저 초진이여도 병원에 전화해서 예약을 해야합니다.
다행이 다음날 자리가 비어서 전화한 다음날 진료받았습니다. 전화예약하시는분이 가슴아프면 초음파해야하는데 
비용은 10만원입니다. 라고 말해서 당황 ㅋㅋ 
(10만원정도인데 예약 잡아드릴까요? 혹은 10만원 정도 생각하고 오세요 던가 입니다로 끝내서 지금 내라는건가하고 당황함)
워낙 초음파비용 비싸니까 그렇겠지만 말을 좀 유하게 해야할듯 전화응대 너무 기분 나빠서 갔는데 다른 간호사가 친절했어요 
저는 이유가 없는데 통증이 있어서 그런지 의사선생님이 진짜 천천히 친절하게 설명해주셨어요 결국 원인은 못찾았고 혹시 모를 염증에 대한 약을 처방해주셨는데 3일 정도 약 먹고 좀 괜찮아진것같어요 
자연적인건지 아님 약먹고 나은건지는 몰겠지만 암츤 많이 나았어요 초음파비용 비싸네요ㅠ 
그래도 1년에 한번씩은 초음파 하라고 하셔서 이 병원 이용할것같아요</t>
  </si>
  <si>
    <t>2020.4.23</t>
  </si>
  <si>
    <t>의사쌤이 기본적으로 밝게 웃으며 횐자를 대하진 않지만 그래도 묻는 말에 성의 있게 답변해 주시고 다른 병원처럼 진료를 금방금방 끝내진 않으셔서 좋습니다. 환자에게 질문이 없는 병원도 참 많은데 그래도 이 병원 원장님은 환자에게 질문도 어느 정도 하심. 데스크 간호조무사는 개인적으로 친절도가 별로였는데 이유는 무표정에 말투도 친절함이 부족했음.
일 년에 한 번씩 갑상선 기능 검사 항상 이 병원에서만 받고 있습니다.</t>
  </si>
  <si>
    <t>두번째 방문이었는데 역시 예약제라서 대기시간 없이 바로 진료를 볼 수 있어서 좋았습니다.
초음파 보기전에 젤을 바르는데 미리 데워 두었는지 차갑지 않았습니다. 사소한 거라고 할 수도 있지만 환자를 배려하는 게 느껴졌구요. 질문 많이 하면 귀찮아 하는 의사들도 많은데 여기 원장님은 싫은 티 안 내시고 자세히 답변해 주셨습니다. 병원도 깨끗하고 편안한 분위기에서 진료볼 수 있어요</t>
  </si>
  <si>
    <t>2020.1.24</t>
  </si>
  <si>
    <t>가슴 재검하라는 건강검진 결과가 나와서 가장 가까운 병원에 가서 재검하러갔는데.. 첨단 의료기계와 깨끗한 병원 환경은 좋았지만 치료비가 너무 비싸요. 아무리 어려운 부위고 시술이 까다로워도.. 실비가 되더라도 부담이 되었습니다. 검사 결과도 다른곳에 위탁해야해서 시간이 걸리구요. 그래서 그냥 대학병원으로 가는게 나을거 같아서 소견서 써서 대학병원으로 갔습니다. 그게 나은거 같아요..</t>
  </si>
  <si>
    <t>2020.10.2</t>
  </si>
  <si>
    <t>한줄평: 친절하고 자세한 설명. 깨끗함.
접수하고 원장님과 기초상담 후 초음파 검진을 받았습니다. 
간호사 선생님께서 사전에 설명을 꼼꼼히 해주셔서
수월하게 진료 받았습니다. 
검진 중간중간 질문해주시고 작은부분도 놓치지 않고 설명해주셨습니다.
병원리뷰: 
전화로 예약할 때는 직원분 말투가 좀 딱딱하게 느껴졌는데 막상 방문해보니 친절하셨습니다. 
예약한 시간에 가도 한참 기다려야 하는 병원들이 있는데
이곳은 가자마자 바로 진료받을 수 있었습니다. 
대기장소나 탈의실 모두 깨끗하였습니다.</t>
  </si>
  <si>
    <t>초음파(외과)</t>
  </si>
  <si>
    <t>원래 예약제로 운영되는 병원인데 오픈하는 시간에 맞춰 갔더니 대기 안하고 바로 진료받았습니다 데스크에 앉아계시는 직원분들도 친절하게 안내해주셨고 무엇보다 의사선생님께서 꼼꼼하게 진료해주셨습니다 치료부위 먼저 보시고 초음파검사를 했는데 초음파검사할 때 하나하나 설명해주셔서 이해가 쉽게 되었습니다 병원은 굉장히 청결하고 깔끔했습니다 유방쪽 병원은 처음이어서 걱정했는데 만족했습니다</t>
  </si>
  <si>
    <t>2019.7.9</t>
  </si>
  <si>
    <t>갑상선 검사</t>
  </si>
  <si>
    <t>유방, 갑상선 전문 병원이고 평이 좋아서 다니게 됐어요. 
선생님은 한분이지만 100% 예약제라 대기시간은 거의 없다고 보심되요. 
다들 친절하시고 처치도 잘 해주세요ㅎ
간호사분이 피 뽑을 때도 안아프게 잘 뽑아주십니다 ㅎㅎ
임산부 할인도 말씀 드리니 찾아서 해주셨구요. 보통 모르는 병원이 많고 안해주는 병원도 있다고 하더라구요.
별 불만 없이 잘 다니고 있어요 ㅎㅎ
갑상선 검사료 17,100원</t>
  </si>
  <si>
    <t>2020.3.25</t>
  </si>
  <si>
    <t>3년 전부터 다니면서 유방 초음파를 하고 있습니다.   선생님이랑 간호사분들 모두 친절하시고 뷩원 내부도 엄청 깨끗합니다.
집이랑 가까운 점도 있지만 의사분이 여자분이라 한결 마음 편히 상담도 하고
진료를 받을수 있어서 좋은거 같습니다.
갑상선 유방 전문 병원이라서 여자분들이 찾기 좋은 병원 같습니다.
아프지않고 병원을 안가는것이 최선이지만 예방 차원에서 정기적인 검사는 꼭 필요한거 같습니다.</t>
  </si>
  <si>
    <t>2019.3.25</t>
  </si>
  <si>
    <t>갑상선에 혹이 있는거 같아서 방문했습니다. 노원역에서 가까워서 선택했어요. 예약제라 예약하고 갔는데도 대기시간이 좀 긴편이에요. 초음파 검사하고 세침검사해서 결과받는데 일주일걸렸고 의사선생님이 친절하게 설명해주셨어요. 저는 크기가 커서 이병원에서는 수술이 불가능하다고 해서 대학병원 소견서 써주셨습니다. 대학병원으로 가게되서 직접적인 치료는 세이유에서 못받았지만 병원깔끔해서 괜찮았습니다</t>
  </si>
  <si>
    <t>국민건강보험공단에서 건강검진후 유방에 무엇인가 보인다며 정밀검사를 받기원하셨습니다. 저도 여자인지라  여의사선생님께 진료받고싶어서 지인들에게 물어보니 여기서 다른병원서 못찾은 병을 찾았다며 잘 봐준다기에 결정하고 다녀왔습니다.
우선 대기실은 아늑하고 여자선생님이라 거부감없이 편하게받았습니다. 결과는 문제없다고하셨고 지금까지 아픈곳없이 잘 지내고있습니다. 그후 저도 추천합니다</t>
  </si>
  <si>
    <t>방병원</t>
  </si>
  <si>
    <t>2025.3.5</t>
  </si>
  <si>
    <t>비타민D주사</t>
  </si>
  <si>
    <t>전성진</t>
  </si>
  <si>
    <t>주말에 장염으로 인한 응급실을 방문했는데 친절하게 진료해주셔서 감사한 마음이 드는 병원입니다. 그리고 향후에 어떻게 해야 하는지 찬절히 설명해주시고 병원도 청결합니다.중랑구에서 응급실 있는 병원이 많지 않은데 개인병원인데 응급실이 있어 추천합니다.</t>
  </si>
  <si>
    <t>2024.10.11</t>
  </si>
  <si>
    <t>주사치료</t>
  </si>
  <si>
    <t>김민수</t>
  </si>
  <si>
    <t>무릎통증으로 진료 및 치료 받았습니다
담당의사분과 간호사님이 차갑다고 느낄수 있지만 제기준에는 병원 상황상 충분히 감안할만하고 차갑다기보다 진료가 바삐돌아가다보니 그런거 같습니다.
질문에는 최선을 다해 답 잘 주시고요. 의사분 지적은 기분 나쁘지 않은 선에서 자각도 되었습니다.
잘 치료받았습미다. :)</t>
  </si>
  <si>
    <t>2024.10.9</t>
  </si>
  <si>
    <t>건강검진</t>
  </si>
  <si>
    <t>김선영</t>
  </si>
  <si>
    <t>건강검진 받았었습니다
합리적 가격에 체계적으로 잘 진행되었던 거로 기억하고, 결과에 따라 주변 큰 병원도 연계예약해주어서 수월하게 추가진료 받아볼 수 있었습니다
간단한 정도의 종합건강검진 추천합니다</t>
  </si>
  <si>
    <t>방병원은건강진단을받으로방문한적이있는대 병원이 꽤큰편이라 사람이무척이나만아서오래기다렸던기역이나네요~~
옷을갈아입고 피검사 엑스레이등등 여러검사를받고 선생님과 상담을하고 집에돌아와 결과를기다리기를 몇칠이지나 전화가왔는대  병원으로내원하라는...무슨일인가싶어 두근거리는가슴으로병원방문 ㅎㅎ 소변검사가  빠져따는거라나  헐~~
건강검진에소변검사는  기본 아닌가요
ㅋㅋㅋ   좀 당황스럽긴했지만 다시전화로 통보해주신마음이감사해서그냥넘어가기로 쿨하게 소변검사까지마치고 고고싱  결과기다리니 건강하다네요^^감사합니다</t>
  </si>
  <si>
    <t>2023.3.24</t>
  </si>
  <si>
    <t>체외충격파(정형외과), 초음파</t>
  </si>
  <si>
    <t>모두닥에서 검색하여 집 근처중 가장 가깝고 괜찮다 싶은 평의 병원을 방문하였고,큰 병원이다보니 오전부터 사람이 많았으며 대기도 30분 정도 걸렸습니다.
병원은 손목 통증때문에 방문하였고,개인적으로 터널증후군을 의심했습니다.
손목 전문의 김민수원장님과 손?머시기 원장님이 있었고 당일진료가 가능했던건 김원장님이라서 진료 신청했습니다.
초음파 및 x레이 진행. 병명은 건초염
원장님 스타일은 첨 접하는 사람 경우,무성의하네 혹은 퉁명스럽네 느낌받을수 있습니다.저 또한 그렇게 봤었구요.허나 궁금햏던것을 묻는다면 자세히,그리고
그게 왜 그런건지 상세히 알려주십니다. 일반적으로 친절하다 싶은 의사도
무시하거나 귀찮아 하는 뉘앙스가 있을법한데,이 분의 경우 그런게 없이
다 설명해 줍니다.그저 무덤덤한 타입일뿐 환자에 대한 무시나 그런게 없이
잘 알려주어 좋습니다. 궁금한게 많이 있고,손목이 아프다면 이 분과 진료받아도 괜찮지 싶습니다</t>
  </si>
  <si>
    <t>2023.2.16</t>
  </si>
  <si>
    <t>방한천</t>
  </si>
  <si>
    <t>원인을 정확히 알수없는
허벅지와 골반쪽통증이 지속되어 찾아가게 
되었습니다
엑스레이를 찍어도 별다른 문제점이 없어서
원장님과 진료할때 이것저것 물어보면서
허리관리법에 대해 들었습니다
진료실 앞에서 안내해 주시는 분이 친절하였습니다</t>
  </si>
  <si>
    <t>위내시경</t>
  </si>
  <si>
    <t>임대욱</t>
  </si>
  <si>
    <t>위경련으로 위내시경 받으러 병원에 갔어요 다행히 문제는 없었는데 신경선 위경련에 대해서 선생님이 친절하게 설명해주시고 이야기해주셔서 감사했어요 위내시경도 수면으로 했는데 잘 해주시고 잘 끝났습니다</t>
  </si>
  <si>
    <t>2022.10.6</t>
  </si>
  <si>
    <t>종합검진차 방문했습니다.
검진 전날 쯤 늦게 오면 대기 길어지니 원래 예약했던 시간보다 좀더 일찍오라고 해서 좀 당황스러웠습니다.
대기 길어질것같으면 환자를 좀 덜받아야하는게 아닌지?
다른 검사는 금세했는데 내시경 대기가 길어 지루했지만 의료진분들 모두 친절해서 좋았습니다.
종합검진 처음해봤는데 전반적으로 좋은 기억이었고,
끝나고 근처 본죽 쿠폰 받아서 맛있게 먹었습니다.
이후 결과들으러 내과 방문했을때도 아침 일찍갔는데도 대기가 길어 놀랐지만 설명은 친절하고 좋았어요.</t>
  </si>
  <si>
    <t>보건증발급을 위해 방문했어요 비용은 더 들었지만 직장이 근처라 시간이 없어서 오전에 일찍 갔었는데 대기시간도 길지 않고 신속하게 진행되어서 좋았어요.
인터넷발급이 안되는게 아쉬웠지만 가까워서 전 좋았어요 ^^</t>
  </si>
  <si>
    <t>2022.4.13</t>
  </si>
  <si>
    <t>발목염좌, 깁스</t>
  </si>
  <si>
    <t>발목염좌땜 방문 아주가벼운 염좌였는데 mri찍을뻔함 mri는 집에가서 고민해보겠다고하고 돌아왔고 이틀후 정상인처럼 걸어다닐수 있었음 이 병원은 다시는 오지않아야지 하고 결심하고 또결심함</t>
  </si>
  <si>
    <t>2022.5.9</t>
  </si>
  <si>
    <t>어깨 통증</t>
  </si>
  <si>
    <t>김병철</t>
  </si>
  <si>
    <t>어깨가 아파서 방문했어요. 
물리치료랑 약 처방해주셨는데.
효과는 없었어요.
어깨가 회전근개파열인지 팔이 잘 안넘어갔는데
제가 어려서 아닐꺼라고 하셨는데. 
물리치료 받아도 효과가 없더라구요.
그 다음엔 비급여 치료를 권하셨어요.</t>
  </si>
  <si>
    <t>어깨가 아파서 방문했었는데 원장님 친절함은 아주라기보단 무난무난하게 친절하셨습니다. 직원들도 무난했구요, 병원은 깔끔한편이예요. 도수치료 권ㅅ나셨지만 그냥 왔어요;;  주차가 기계식이라 발렛해주시는분이 계시는데 저는 개인적으로 대신 주차해주는걸  싫어해서 이것만 빼면 괜찮았어요ㅎ;;</t>
  </si>
  <si>
    <t>2022.4.1</t>
  </si>
  <si>
    <t>(대표원장으로 작성된 리뷰입니다)
이번에 보건증 때문에 방문해봣는데 새로 생긴 검진센터가 매우 청결하고 쾌적했습니다 나중에 건강검진 받아야될때도 이쪽으로 와야겠어요 따로 대기도 많이 안하고 금방 일처리가 될거같아 시간절약될거같아요</t>
  </si>
  <si>
    <t>반연골제거수술, 물리치료</t>
  </si>
  <si>
    <t>다리오금이 아푸고 제대로 걷지못할정도로 통증이 심해서 방문했었요. 무릎mra결고ㅏ 연골이찢어져서아푼거라고하셔서
선생님의 친절하게  어떤증상이있으며 부위는 어떻게 수술해야하는지 자세히 알려주셔서반연골절제 수술을 바로수술을 진행했었습니다. 수술을하고 입원을3일정도 했네요 선생님이 친절하시고 물리치료도 잘해주시고 지인에게 추천하고 싶네요~</t>
  </si>
  <si>
    <t>역과 가까워서 정말좋아요. 보건증 발급도 잘해주시고 안내해주시는 분들도 친절해서 좋아요. 특히 3층에서 안내해주시는 간호사분 너무 착하고 친절하세요~~ 의사선생님들도 정말 유명하신분들이랍니다.</t>
  </si>
  <si>
    <t>2022.8.26</t>
  </si>
  <si>
    <t>엑스레이, 뇌CT</t>
  </si>
  <si>
    <t>이종인</t>
  </si>
  <si>
    <t>넘어지면서 머리를 박아서 이상 없을지 확인 위해 방문했는데 친절하게 잘 봐주셔서 너무 좋았습니다.  Ct 촬영을 했는데 보통 그냥 대충 봐주실텐데 엄청 꼼꼼히 봐주시고 외상 부위 외 저의 뇌 상태에 대해서도 설명해주셔서 좋았습니다.</t>
  </si>
  <si>
    <t>발등이 불편해서 병원에 방문했어요.
시설은 병원이 무지크고 청결해요^^
엑스레이 찍었는데 별 이상없고 소염제 먹고 2주간 지켜보다고 하셨어요. 의사선생님도 친절하시고 꼼꼼하게 봐주셨어요.</t>
  </si>
  <si>
    <t>2019.8.30</t>
  </si>
  <si>
    <t>골반스트레칭이후 저림증상으로 내원한 동네병원입니다. 병원장에게 진료를 받아서인지 대기시간이 조금 있었습니다. 데스크,간호사 모두 친절하였고, 진찰하고 엑스레이,엠알아이 찍고 결과보는데 또 대기시간이ㅜㅜ 원장선생님이 친절하게 설명잘해주셨고, 치료할수 있으면 예약잡고 가라 했는데 필요없어서 그냥 왔습니다. 원래 있던자리에서 옮긴거라 시설은 매우 쾌적합니다. 태릉입구역에서 더 가까워져서 접근성도 더좋아졌습니다.
엠알아이 40만원 진찰료엑스레이포함 41만3천원</t>
  </si>
  <si>
    <t>2021.10.22</t>
  </si>
  <si>
    <t>보건증</t>
  </si>
  <si>
    <t>병원이 두 곳이에요. 보건증 발급이나 공단 검진은 태릉입구역쪽 이용해야 합니다. 보건증 발급받을 수 있는 병원이 없어서 아주 유용했고요. 새로운 시설이어서 깨끗했습니다. kf94 마스크 미착용 시 출입금지.</t>
  </si>
  <si>
    <t>처음에는 건강검진차 방문했습니다. 갑상선질환을 발견했고, 쭉 이 병원에서 진료를 봅니다.
정형외과 전문병원으로 내과를 의심해볼만하지만 전성진선생님은 믿고 진료를 봅니다. 일단 환자가 많아 일찍부터가도 대기가 깁니다</t>
  </si>
  <si>
    <t>2021.8.17</t>
  </si>
  <si>
    <t>골밀도검사</t>
  </si>
  <si>
    <t>내과 방문 후 골밀도 검사를 진행했습니다.
진료대기가 조금 있어서 검사먼저 진행 후 진료를 보았고
결과도 빠르게 정확하게 들을 수 있었습니다.
골밀도 검사기계는 조금 덜컹거리고 불편하긴 했지만 별 문제 없이 진료와 검사를 모두 마쳤습니다.</t>
  </si>
  <si>
    <t>2021.6.23</t>
  </si>
  <si>
    <t>원장님 이력이 좋으셔서 무릎 및 발목 통증으로 방문했으나, mri찍고 무릎, 발목 보는 척 하시더니 사진상 나오는 게 없어서 원인 모른다고 입 다무시더라구요. 얼마나 고통이 심한지 구구절절 설명해도 그냥 무응답 ㅠ 너무 별로였어요. 도수치료는 매우 만족했네요;;</t>
  </si>
  <si>
    <t>허리가 삐끗해서 방문함
엑스레이 찍어보고 큰 이상은 없다고 말해주심
선생님 연세가 있어서 그런지 과묵하고 친절하다는 느낌은 못받았음
하지만 경험이 많아서 증상 보자마자 어떤 문제인지 알아 주심</t>
  </si>
  <si>
    <t>정형외과 진료를 위해 방문했던 병원입니다. 다른 병원에서 무릎 수술을 한 적이 있는데 무릎에 통증이 있어서 다녀왔습니다. 직원분들도 친절하시고, 치료도 잘 해주셔서 현재 통증 없이 잘 지내고 있습니다.</t>
  </si>
  <si>
    <t>손목초음파, 손목엑스레이</t>
  </si>
  <si>
    <t>새로생긴 병원이라 그런지 약간 어수선하고 검사를 할때 층수를 옮겨가면서 해야합니다 . 검사하고 와서도 아무런 설명도 없이 앉아서 기다리다가 진료는 또 짧게 봐요 손목통증때문에 내원했는데 수술해야한다고하고 안가고싶어요</t>
  </si>
  <si>
    <t>2021.5.6</t>
  </si>
  <si>
    <t>보건증 발급을 위해 방문했었는데 기다리는 사람들이 많아서 대기시간이 조금 걸렸지만 검사는 친절하고 빠르게 해주셔서 좋았습니다.</t>
  </si>
  <si>
    <t>2021.12.22</t>
  </si>
  <si>
    <t>오래전 방문했던 병원이라 진료받았던 의사분 성함은 정확하게 기억나지 않습니다. 다만 진료받고 불쾌했던 기억이 나요. 환자의 통증에 대해 전혀 존중받지 못한다는 생각때문이었습니다. 그 이후로 방문하지 않았고 앞으로도 가지 않을 듯 합니다.</t>
  </si>
  <si>
    <t>인공관절치환술</t>
  </si>
  <si>
    <t>한줄평: 병원은 친절하고 좋지만 다신 갈일 없으면 좋겠어요 ㅋㅋ
갑자기 다치느라 일단 집에서 가까운 병원으로 찾아서 가게 됐어요
몇걸음 가다가 도저히 못걸어서 동생이 가니 휠체어도 빌려 주셨습니다
정형외과 이다보니 대체적으로 나이드신 분들이 많은 편이었는데 의사분 간호사분들 모두 친절하셨습니다
진료받는 사람도 많았구요 
전체적으로 만족하고 치료결과는 아직 집에서 회복중이어서 완전히는 모르겠지만 차차 나아질거라고 기대해봅니다
병원리뷰: 
집에서 가까운 병원이라 가게
되었는데 전체적으로 만족했어요
코로나 방역도 잘 되고 있는것 같았고 
코로나 시국인지라 보호자가 곁에 있을수 없는게 힘들었어요 ㅠㅠ 이건 어쩔 수 없으니까요..
모두 친절하시고 깨끗하고 좋았는데 히터가 좀 더웠어요ㅎㅎ 심하게 난방을 해주시는듯 ㅎㅎ</t>
  </si>
  <si>
    <t>2020.10.7</t>
  </si>
  <si>
    <t>강성원</t>
  </si>
  <si>
    <t>한줄평: 규모가 크나 친절하진 않음
허리 통증으로 갔는데 설명을 잘 안해주셔서 답답했어요 충격파나 도수 등 치료를 받고 싶은데 원인을 알아야한다고 엠알아이를 권하셨어요 잘은 모르지만 치료를 해보고 찍어야하는거 아닌가 싶고 말을 자르셔서 더 대화를 못했어요
병원리뷰: 
병원은 규모가 크고 깨끗하고 잘 관리돼있어요 직원분들도 친절하고요 환자분들은 항상 많아서 대기를 조금은 해야해요 주차장이 너무 좁아서 불편한 점이 있어요</t>
  </si>
  <si>
    <t>2020.10.6</t>
  </si>
  <si>
    <t>한줄평: 규모 크고 시설 좋은 병원
다리를 다쳐서 족부 전문의셔서 찾아갔어요 수술 판단 전에 재활 치료 권해주셔서 몇달에 걸쳐 오래 받았어요 진료는 한달에 한번 정도 봤는데 경과 체크해주시고 말씀이 별로 없으시지만 물어보면 답은 다 해주세요
병원리뷰: 
사람이 엄청 많고 특히 나이드신 환자분들이 대부분이에요 병원은 크고 깔끔해요 도수재활 치료 선생님들 다 실력있어 보이시고 시설도 좋았어요 가격은 좀 있었어요</t>
  </si>
  <si>
    <t>2020.8.25</t>
  </si>
  <si>
    <t>체외충격파(정형외과), 도수치료</t>
  </si>
  <si>
    <t>한줄평: 의사쌤은 보통. 치료실 선생님들 매우 좋으심
그렇게 친절하지도, 그렇다고 불친절하지는 또 않습니다.
설명도 적당히 적당히 잘해주시구요.
다만 진료를 오래 보고 있는데 차도가 워낙 더뎌서 그점에서 별을 깎았어요
병원리뷰: 
안그런 간호사, 데스크 직원도 몇분 있긴하지만 그건 어딜가나 그렇고.. 직원분들 대체로 친절하세요 특히 치료실 선생님들은 제가 다녀본 병원들 중에 제일 친절하고 성실하세요. 예약하고 가면 대기 거의 없어요. 병원 깨끗합니다. 타 병원대비 도수치료 금액은 적절하다고 생각되나, 체외 충격파가 비싼 편이네요</t>
  </si>
  <si>
    <t>엑스레이, 물리치료, 진료비</t>
  </si>
  <si>
    <t>한줄평: 공짜로진료해준다고해도고민해볼것같다 한마디로다시는 안간다
진료실이나 병원 내부는 매우 깨끗했고 의사 선생님도 차분하고 정확하게 진료를 해주셨다. 하지만 피곤 하신지 좀 툭툭 말을 하셔서 당황스러웠고 친절하다고는 느끼지 못했다
병원리뷰: 
물리치료실 수납해주시는 분이 너무 예의가 없고 불친절했다.내가 내돈 내고 치료 받는데 이런대우를 받아야하나 싶었다.물리치료 해주시는 분은 친절했지만 수납 받으시는 분은 다른 어루신분들께 반 존대를 쓰고 진상 손님 이야기를 큰소리로 하며 마스크 안쓰신 어르신분들께 마스크!! 마스크 쓰고와요라며 이야기해 눈쌀이 찌푸려졌다</t>
  </si>
  <si>
    <t>위가 너무 쓰려서 위내시경 받으러 다녀왔어요
사람이 많아서 대기가 조금 잇습니다
예약하고 가면 편해요
결과 잘 알려주시고 친절합니다
자세하게는 안 알려주셨어요
궁금한건 다 물어보시길 바랍니다</t>
  </si>
  <si>
    <t>정형외과 촬영</t>
  </si>
  <si>
    <t>정형외과 적으로 큰 병원입니다 .
체계적인 시스템이고 의사 선생님도 많으신 만큼 손님도 많아서 기다리긴 많이 기다리지만 직원분들이 친절하시고 병원도 깔끔하게 잘되있어서 좋았습니다.
선생님들도 진료 부위 별로 나뉘어져 있어서 무릎 통증으로 방문햇을때 일반 정형외과와 다르게 무릎 펠로우 분이 봐주셔서 더 자세히 볼 수 있었습니다.
사람이 좀 많다보니 대형병원 처럼 후다닥 진료보고 후다닥 사진찍고와서 후다각 결과보고 이런 느낌은 있엇지만 좀더 전문적이라고는 느낄수 있엇습니다</t>
  </si>
  <si>
    <t>진짜 아파서 일부러 동네에 큰 병원간다고 버스까지 타고갔는데 
너무너무 불친절하고 완전 1분컷 진료로 제대로 된 치료가 부족했어요
처음 들어가자마자 
어디아프세요? 
- 제가 이러이러해서 
어디가 아프세요? 
-어디를 부딪쳐서 
어디가 아.프.세.요. 
말을 아예 안들으셔서 의사 아니고 그냥 의사배정해주는 의료실장인줄 알았어요
엑스레이 많이 찍었는데 거의 스크롤 넘기듯 보고 그냥 문제 없다고 물리치료 받아라가 끝이었습니다 
약처방할때 스테로이드를 장기복용중이었던터라 약복용시에 간손상 있을까봐 스테로이드 2달 정도 먹고있다고 했더니
근데요? 난 그런거 처방 안할건데. 그냥 근육이완제랑 소염젠데. 그럼 주지마요? 해서
네 ㅡㅡ 하고 그냥 안 받아왔네요
개인적으로 정말 불친절하고 불만족스러웠습니다</t>
  </si>
  <si>
    <t>예약하고 갔는데 대기시간이 길었어요
환자도 많고 
병원은 깨끗해요
의사샘 설명도 잘해주시고 꼼꼼히 봐주세요
9층 치료실 갈때 엘베 기다리는 시간이 좀 걸려요
ㅇ
물리치료는 대기 시간 길지않고 바로 바로했어요
9층이라 전망 좋구요 깨끗합니다~~ 
 치료사 샘들 친절하고 설명도 잘해주세요 
주차는 자리없으면 발렛 해주셔서 좋아요
타워에 들어가면  차 빼는데 좀 오래걸리는데 대기실있어 편해요</t>
  </si>
  <si>
    <t>엑스레이 촬영</t>
  </si>
  <si>
    <t>병원규모가 크고 내부가 깨끗합니다. 
시스템이 편리하다고 생각합니다.
처치에 대해서는 만족스럽지 못했습니다.
엑스레이 찍고 뼈에 문제 없다고만 했습니다.
근육이나 인대 문제일 수도 있는데 그런부분에 대해서는 알 수 없었습니다.
증상이 어떤 가능성 때문일지에 대해 찾아보고 문의를 드렸는데 부정확한 정보를 찾아와서 말꺼내지 말라고 하고요.
증상에 대해 자세한 설명이 부족하다고 느꼈습니다.</t>
  </si>
  <si>
    <t>2020.4.7</t>
  </si>
  <si>
    <t>교통사고, 상처치료</t>
  </si>
  <si>
    <t>교통사고 어깨 통증으로 방문했는데 의사 2명한테 보게 했음
진료 친절도는 김병철 의사는 무난, 김민수 의사는 완전 비추
대기시간은 30분정도. 평균적인 진료시간은 1분 내외였음
그나마 무난했다는 김병철 의사의 진료는 엑스레이찍고 어깨 들어보라고하고 진료 끝
찰과상 부위는 드레싱 해줬는데 몇시간만에 다 떨어져서 그냥 약국가서 반창고 사서 붙였음
물리치료는 조용하고 시원한 편</t>
  </si>
  <si>
    <t>2020.2.25</t>
  </si>
  <si>
    <t>정형외과 진료, 물리치료</t>
  </si>
  <si>
    <t>일단 진료실도 여러개였고 대기하시는분도 많아보였어요 들어가는데는 그렇게 오래 걸리지는 않았고 대기하는 사람들은 많아보였어요 진료실은 4개였던걸로 기억해요 진료를 받았는데 밖에 사람이 많아서 그런가 너무 빨리 끝나지않았나라는 생각이 계속 머리속에 남았어요 저는 되게 통증이 지속되서 간건데 진료가 너무 빨리끝난 느낌?
물리치료실은 다 좋았는데 이불과 배게가 위생적이지 않다는 느낌을 받았어요 물리치료사분들은 모두 친절하셨습니다</t>
  </si>
  <si>
    <t>2020.5.14</t>
  </si>
  <si>
    <t>영상판독비</t>
  </si>
  <si>
    <t>병원은 6호선 태릉입구역 2번 출구에서 내리면 쉽게 찾을 수 있다 (교통편이 좋아서 병원에 가기에 수월하다)
병원 건물이 따로 있고 정형외과 (척추 관절)를 전문적으로 하는 곳이다 보니, 수술과 재활 그리고 물리치료를 한다
내과 진료와 건강검진도 하고 있어서, 빠른 진료를 원할 경우에 미리 전화하고 진료 받는것이 좋을 듯하다
진료시간은 평일 08:30~17:30 토요일은 오후 1시까지다</t>
  </si>
  <si>
    <t>의사선생님 정말 불친절하시네요.
환자는 아파서 간건데 뭐 이런걸로 병원을 왔냐는 식의 말투에 정말 기분이 나빴어요.
진료실 들어갔다가엑스레이 찍고 의사진료 다시보는데 검사대기시간까지 포함해서 30분도 안걸렸던거 같아요.
진료실에서 의사랑 얘기한건 3분도 안될듯 하네요..ㅎ
약 먹고 계속 아파도 다시 김병철의사를 찾아가진 않을거 같아요.
간호사쌤들은 친절하시던데, 
전반적인 직원 친절교육이 필요해 보입니다.
엑스레이진료 만이천원정도</t>
  </si>
  <si>
    <t>거북목</t>
  </si>
  <si>
    <t>병원 자체는 굉장히 크고 깔끔합니다. 다만 접수처의 직원들이 좀 불친절합니다. 예약 안되고 번호표 뽑고  대기해야해요. 처음에 몰라서 여쭤보니 번호표 뽑으시라고 퉁명스럽게 대꾸합니다. 뽑고 한참 기다렸다가 진료봤는데 엑스레이 찍어 보더니 별 문제 없다 하십니다. 의사선생님은 과잉진료는 안하시는 듯한데 그렇게 친절하시진 않고 그냥 무난했어요. 가깝고 시설이 좋아 무난하게 다닐 듯 해요:</t>
  </si>
  <si>
    <t>2019.4.11</t>
  </si>
  <si>
    <t>발뒤꿈치 통증</t>
  </si>
  <si>
    <t>발뒤꿈치가 아파서 잘보는 병원 검색해서 찾아갔는데 대기시간이 아주오래 걸림
카운터 보시는분이 그리 친절하지는 않음
엑스레이 찍고 사진을 보더니 석회가 많이 쌓였다고 주사맞고 초음파치료 얘기함
전에 다른 병원에서 같은치료를 받고 차도가 없다고 얘기를 했는데 여기서도 같은 치료를 권하였음 별다른 방법이 없다고 얘기함
다른 치료때문에 찾아간거였는데 별반 다르지 않아서 실망이 컸음
진료실은 깨끗했음</t>
  </si>
  <si>
    <t>골절수술</t>
  </si>
  <si>
    <t>장점 간호사분들이 핵친절함 아닌분도있음
간호간병동시 시스템이라 고생많이하심
단점 원장님이 설명잘안해줌 대충보는느낌이 들정도
보조기가 너무비쌈
예를 들면 똑같은 제품 구입처에서 새것 18만원에 파는거 병원응 275000원에 팔더이다..
그리고 수술을 하면 어디가어떻게 부러졌고 어떻게 수술을 했다고 말을해줘야하는데 물어보면 부러졌고 수술 잘됐다 함 
어이가없을지경</t>
  </si>
  <si>
    <t>삼성드림이비인후과의원 노원점</t>
  </si>
  <si>
    <t>2023.8.8.</t>
  </si>
  <si>
    <t>신속항원검사</t>
  </si>
  <si>
    <t>김창효</t>
  </si>
  <si>
    <t>코로나 증상있어서 방문하게 됐는데, 신속한 검사를 통해 항원검사를 실시해주셨습니다. 병원 내부 깔끔하고 직원분들도 친절하셨습니다. 다음에 관련 질환이 생기면 또 방문할 것 같아요. 무난하게 방문하기 좋은 곳입니다!</t>
  </si>
  <si>
    <t>2023.3.17</t>
  </si>
  <si>
    <t>수액치료, 후두내시경</t>
  </si>
  <si>
    <t>감기로 방문했는데 진료도 잘해주시고 수액도 맞고 금방 나았습니다.
다만 병원이 약간 노후?된느낌???수액맞는방은쫌 불호
그점만빼면 괜찮은거같아여&lt;
위치도 찾아가기쉽고 대기도 길지않았어요~</t>
  </si>
  <si>
    <t>2023.1.25</t>
  </si>
  <si>
    <t>코감기</t>
  </si>
  <si>
    <t>왕동용</t>
  </si>
  <si>
    <t>코감기가 심해서 인근의 이비인후과로 방문 했습니다
코로나 검사도 같이 진행하고, 막힌 코를 뚫어주는 치료와 약처방을 받고 귀가했습니다
약이 좀 독하긴 해도 일주일정도 복용하니 확실히 코감기를 잡아주더라구요
대기가 좀 긴 편입니다</t>
  </si>
  <si>
    <t>청각검사</t>
  </si>
  <si>
    <t>한 쪽 귀가 먹먹해서 방문하게 됐어요.
의사 선생님이 진료 잘 봐주시고 설명도 잘 해주셨어요. 질문 답도 잘 해주시고요.
근데 약을 3일째 먹는 중인데 진료 효과는 없네요..ㅜ
이틀 더 먹어야 하나.. 그래도 좋아지지 않으면 다른 병원 가봐야 하나 고민이예요.</t>
  </si>
  <si>
    <t>목염증</t>
  </si>
  <si>
    <t>목때문에 방문하였습니다. 남자선생님이신데 최소한으로다가 설명해주시는데 방문하는 사람이 많아서 그런지 조금 귀찮아 보이셨달까.. 그래도 약같은거 설명은 잘해주셨어요. 여기도 유명하더라구요.</t>
  </si>
  <si>
    <t>2022.3.11</t>
  </si>
  <si>
    <t>감기몸살</t>
  </si>
  <si>
    <t>감기가 심해서 처음  방문하게 되었는데 끝날시간이라고
의사선생님이 처방한 수액을 간호사가 캔슬 하네요.
너무 아프고 기운없어 찾아간건데 말이죠.
데스크 직원분이 불친절해서 다시는 가고싶지않네요.</t>
  </si>
  <si>
    <t>2022.1.5</t>
  </si>
  <si>
    <t>귀소독</t>
  </si>
  <si>
    <t>이비인후과를 자주 가지만 여기는 회사근처이지만 처음 와봤습니다 기대 이상으로 병원도 깔끔하고 의사선생님도 친절하며 간호사분들도 친절하여 진료보기에 불편함이 크게 없어서만족스러웠습니바</t>
  </si>
  <si>
    <t>2022.4.15</t>
  </si>
  <si>
    <t>식도염. 역류성식도염</t>
  </si>
  <si>
    <t>역류성식도염으로 방문했는데 약 먹음 확실히 차도가 있어요 근데 계속 약을 먹을 순 없으미까ㅠㅠ 식습관으로 개선해야하는데 쉽지 않네요 식도염은 아직도 진행 중입니다 편도결석 빼러 한번 더 가려구요</t>
  </si>
  <si>
    <t>2021.12.29</t>
  </si>
  <si>
    <t>감기</t>
  </si>
  <si>
    <t>점심이라그런지 환자들이 너무 많더군요 ~~~즉은 괜찮은 병원이겠죠~~~그럼에도 간호원들 의자샘들 일사천리였지만 꼼꼼하게 잘 진료해주셨어요 원장님 인상도 서글서글하니 좋으시고 너무 기분좋게 진찰받고 왔네요</t>
  </si>
  <si>
    <t>2021.9.13</t>
  </si>
  <si>
    <t>기능코성형</t>
  </si>
  <si>
    <t>진짜 새삶을 살고있습니다.... 왜 진작에 비염수술 안했나 후회하구요 ㅠㅠ 벌써 6명이나 따라서 수술했어요ㅠㅠㅠ 진짜 비염으로 숨 잘 못쉬는 분들 왜 안하세요!!! 삼성으로 가세요... 당일퇴원🤙🏻 제가 원래 s휜코인데 그것도 좀 고쳐지는거 같아요!!</t>
  </si>
  <si>
    <t>비염</t>
  </si>
  <si>
    <t>비염이 심해져서 방문하였습니다.
인터넷검색해서 집근처에 병원이 있길래 예약하고 방문하였고 진료는 깔끔하게 잘받았습니다.
병원도 굉장히 깨끗하고 역세권에 위치해서 접근성이 매우좋았습니다.</t>
  </si>
  <si>
    <t>2022.1.1.</t>
  </si>
  <si>
    <t>목감기</t>
  </si>
  <si>
    <t>비염에 목따가움에 약국약만 먹고 버티다 귀까지 와서 머리도 두통이 오고 힘들었는데 친절하게 아픈부분 들어주시고 진료봐주신 덕에 며칠만에 처방해주신 약 다 먹지 않고도 많이 호전되었었어요</t>
  </si>
  <si>
    <t>2021.12.31</t>
  </si>
  <si>
    <t>코는 알레르기성 비염때문에 종종 불편해요.
그리고 가끔 비염이 심해져서 코피도 나곤 했는데
병원에 찾아가게 되었어요.
병원은 친절한게 중요한데 나쁘지 않았어요.
대기 시간도 적당했습니다.</t>
  </si>
  <si>
    <t>2021.12.8</t>
  </si>
  <si>
    <t>노원역이랑 가까워요. 비염이랑 감기 심해지면 가는 병원 입니다. 진료는 금방 끝나는 편인데 약 지어주시는게 저한테 좀 맞는거 같아서 노원으로 이사오고 나서는 이비인후과는 여기만 다녀요</t>
  </si>
  <si>
    <t>고양이털 알러지로 방문했습니다 알러지약 삼일분 먹고 콧물과 재채기는 가라앉았습니다 효과 좋습니다. 원장님 친절하시고 방역수칙 잘지키며 청결하게 진료해주십니다. 감사합니다 다음에 또 방문할겁니다.</t>
  </si>
  <si>
    <t>2021.10.23</t>
  </si>
  <si>
    <t>외이도염</t>
  </si>
  <si>
    <t>외이도염 염증으로 진료받고 왔어요 간단한 염증이라 항생제 3일치 처방 받고 치료받았어요! 설명은 딱히 자세히 못들었지만 친절하셨어요 약먹고 잘 회복됐어요~ 대기하는 분들도 많더라구요</t>
  </si>
  <si>
    <t>비중격만곡증, 비염 치료 동시에 받았습니다
비염 같은 경우 수술 후에 개선되었으나 비중격만곡증은 의사 선생님 말씀처럼 드라마틱한 결과가 있지는 않았습니다 그래도 부러진뼈를 집어넣었기에 직선에서 곡선이 된 건 만족합니다
입원비랑 이것저것 포함해서 400 가까이 나왔고 그중 240은 실비 받았습니다</t>
  </si>
  <si>
    <t>2021.6.2</t>
  </si>
  <si>
    <t>병원이 깨끗해서 일단 마음에 들었고 직원들의 친절함에 만족했습니다 저도 부비동염과 비염읗 달고 사는데 염증이 생겨서 갔는데 처방해주신약이 너무 잘들어서 금방 나았고 만족스러웠습니다 . 앞으로 자주갈거같습니다</t>
  </si>
  <si>
    <t>비강내시경</t>
  </si>
  <si>
    <t>목 아프고 기침이 심해 병원방문
그런데 처방해준 약을 먹고 상태가 나아지지않아 다른 병원을 갔습니다
병원 시설은 좋고 검진하는 기계도 많고 의료진과 직원 모두 친절했지만 저와는 맞지 않습니다.</t>
  </si>
  <si>
    <t>정신과 상담(진료)</t>
  </si>
  <si>
    <t>한줄평: 여기가면 감기 낫는다!
한창 코로나 유행할때 조심조심히 제주도에 다녀왓어요. 근데 다녀온 후로 목이아프고 인후염같은 느낌?? 아는게 병이잖아요..그래서 찾아갔는데 선생님이 저에게 안심을 안겨주셨습니다!놀다와서 잠을 못자서 피곤한거 같으니 잠을 많이 자라고...정말 그렇게하니 싸악 나앗습니다!
병원리뷰: 
딱 엘베에서 내리면 이비인후과를 맞이할수 있습니다! 스텝들이 인사를 상량하게 해주시고 시국이 시국인지라 바로 열측정 했습니다! 뭔가 전문적 수술도 많이하시는거 같은 인테리어 느낌을 받았습니다</t>
  </si>
  <si>
    <t>콧물? 이 코뒤로 흐르듯이 갑자기 넘어가는 증상땜에 갔는데 처음에 약 4일치 해줫는데 효과가 진짜 아예 없어서 다시 갔더니 좀 쎈?걸로 처방하시는거 같더니 딱 점심치 꺼 하나 분 먹었는데 후비루 바로 나았어요</t>
  </si>
  <si>
    <t>중이염</t>
  </si>
  <si>
    <t>중이염이 너무 심해서 다른사람이 말하는게 잘들리지안을정도로 염증이찼었는데 째기는 무섭고겁도많아서 최대한 안쨀수잇게 해달라고했어요 의사쌤이 그럼 염증을안째고 말려보자고해서 약물치료했는데 한달넘게앓던 중이염이 일주일만에 완치..</t>
  </si>
  <si>
    <t>한줄평: 성형외과로 가봐야겠다
비염수술과 함께 미용코까지 상담 다녀왔는데
의사쌤은 미용보단 기능에 더 신경을 쓰신건지
미용은 수술당일날 얘기하면 된다하더라구요ㅠㅠ
이 부분이 아쉬웠어요
병원리뷰: 
직원분들은 기계적이고 딱딱해요
친절하다는 느낌은 못받았고 가격네고도 일절없습니다
병원은 좀 오래된 느낌이고 가격은 비염은 싸고 미용측은 비싼편입니다</t>
  </si>
  <si>
    <t>한줄평: 평범한 이비인후과
근처 병원 있길래 그냥 들어갔는데 의사쌤이 친절하시고 물어보는 내용 잘 설명해주셨어요. 처음 가본 곳이라 의사 쌤을 많이 파악하지는 못했지만, 주변 사시는 분들은 무난하게 가실 것 같네요.
병원리뷰: 
직원분이 그닥  친절하다고는 못느꼈습니다. 시설 좋아요. 같은 층에 약국이 있어서 편한 점도 있었습니다. 금액도 평범한 이비인후과 수준이었습니다.</t>
  </si>
  <si>
    <t>독감검사</t>
  </si>
  <si>
    <t>회사 근처여서 급하게 진료받으러 갔는데
그냥 평범한 이빈후과라고 보시면 될거같아요
몸살기운이 심해서 방문했는데
꼼꼼히 봐주시긴 했습니다
다만 독감증상과 유사하여 검사도 진행했고
그 후 결과나왔을때 설명이 자세히 없어서 아쉬웠네요ㅡㅜ</t>
  </si>
  <si>
    <t>여긴 항상 사람이 많죠~
사람 많은 시간에 방문하면 대기시간이 길 때도 있어요! 
사람이 많은만큼 진료를 보는 시간이 길진 않았던거같아요!
그래도 필요한 내용 다 설명해주시고 무난합니다~</t>
  </si>
  <si>
    <t>후두내시경</t>
  </si>
  <si>
    <t>편도가 아파서 다녀왔습니다. 사람은 엄청 많더라구요 좀 오래 기다렸는데 한창 감기가 유행할때였어소 참을만 했습니다.
진료를 보고 주사를 달라고 해서 맞고오고 약도 처방받고 하라는대로 푹 쉬니까 좀 나아졌어요</t>
  </si>
  <si>
    <t>일반, 링거</t>
  </si>
  <si>
    <t>빠른 대응해주셔서 가사합니다 바쁜 시간대에가서 사람은 좀많았습니다만 기다리는 환자를위해 스텝분이 애써 주시는게 보였습니다 감사합니다 
진료도 깔끔하고 정확한 처방주셔서 약먹고 많이 호전되었습니다</t>
  </si>
  <si>
    <t>2021.1.5</t>
  </si>
  <si>
    <t>인후통</t>
  </si>
  <si>
    <t>1. 의사분께서는 목만 4초정도 소독과 내시경으로 확인 후, 편도가 많이부었다고 설명해주셨습니다.
다만, 대략적인 원인과 치료에 대해서는 상담이 거의없고 약을 드세요. 뿐이라서 약국과 차이가 무엇인지 궁금합니다.
원인과 다음에 재발이되지않으려면 어떤것을 주의해야하는지 안내가 있어야 진정한 의사가 아닐까싶습니다.
2. 약을 먹고는 많이 호전되었습니다.
다만, 항생제가있는데 5일치분을 끝까지다먹어야하는지 호전되면 안먹어도되는지에 대해서 설명이 없었습니다.
3. 진료실내부는 상당히크고 깔끔했습니다.</t>
  </si>
  <si>
    <t>코, 목감기</t>
  </si>
  <si>
    <t>한줄평: 깔끔한병원 하지만 대기가 좀있음
코와 목이안좋아서 갔었는데 의사선생님이 꼼꼼이진료 봐주셨어요. 집에서 좀 거리가있는 병원인데도 가길 잘했다는 생각이들었습니다. 약도 잘 받아요.
병원리뷰: 
병원이 의원치고 큰편이고 깔끔해요. 하지만 유명한지 사람이 많아서 대기를 오래 했습니다. 시설이 편리해서 오래기다리는데에는 큰문제없었네요. 직원분들도 친절합니다.</t>
  </si>
  <si>
    <t>귓속염증치료, 염증치료</t>
  </si>
  <si>
    <t>한줄평: 원장님이 친절함
원장님이 친절하게 귓속에 불편한 부분을 확인하고 상담후 진료를 진행함. 염증이 생긴 이유를 설명하며 염증으로 인한 붓기로 소리가 잘 안들릴 수 있어 약으로 염증을 없앤 후 다시 진료를 봐야한다고 설명함.
병원리뷰: 
전반적으로 직원들이 친절하게 진료전 상담을해줌. 또한 방문전 예약가능하다고 전화로 친절하게 응대해줌. 병원내부도 밝고 청결하게 관리되는점이 눈에 보임.</t>
  </si>
  <si>
    <t>알레르기</t>
  </si>
  <si>
    <t>한줄평: 코 알레르기에 진료잘봄.
환절기 기온차로 인해 생기는 코 알레르기 진료진행. 원장님이 친절하게 환절기에 생기는 알레르기 방지방법을 알려주고 처방약도 독하지않는 약으로 처방함.
병원리뷰: 
전반적으로 깨끗한 시설이고 접수간호사가 친절하게 응대해줌. 대기시간이 타병원보다 길지않아서 급할때 방문하기 편리함. 전화로 병원진료시간 상담지 친절하게 알려줌.</t>
  </si>
  <si>
    <t>2020.8.28</t>
  </si>
  <si>
    <t>목 기침</t>
  </si>
  <si>
    <t>한줄평: 목이나 마른기침 일땐 이빈후과로 가세요!!
침을 삼킬때 귀랑 목이 아파서 방문했고
원장님깨서 가래랑 마른기침 증상 여쭤보셨고 찜질 까지 추후에 해주셨어요! 또 약도 넉넉하게 처방해주실거라 하셨어요
약 먹고 빨리 나았어요:)
병원리뷰: 
대기시간이 조금 있었고 주변 시설이 깨끗했어요!
다만 어린애기들이 많아 조금 시끄러웠어요ㅠㅠ
직원분도 친절하십니다!!
금액도 적당했어요!! 
또 자주 갈게요!</t>
  </si>
  <si>
    <t>2020.5.5.</t>
  </si>
  <si>
    <t>이비인후과 검진</t>
  </si>
  <si>
    <t>의사선생님이 두분인데 이분은 항상 과잉진료 없이 지난번에 진료했던 부분들도 다시한번 물어봐주시고 꼼꼼하게 진료를 봐주십니다 그리고 진료실 내부도 청결한편이라 믿고 단골병원으로 다니는 내과입니다 처방약을 잘 놔주시는 편인데 주사랑 함께 처방약을 받고나면 보통 2-4일내로 감기가 잘 나았습니다. 꼼꼼하고 섬세하게 진료해주시는것같아서 이 의사님도 추천드립니다. 재방문 의사 있습니다</t>
  </si>
  <si>
    <t>2020.6.17</t>
  </si>
  <si>
    <t>환자의 상태에 대해서 먼저 물어보시고, 목과 코가 안좋다고하니 모두다 확인해주셨습니다. 적절한 처방과 산소치료였고 진료실 내부는 새로 지었는지 깨끗하고 환했습니다. 전체적으로 청결한 분위기였고 간호사, 의사선생님 모두 마스크를 착용하고 진료를 하는 모습을 보니 좋은 병원이라 생각이 들었습니다.
지인 추천으로 내원하게 되었는데 앞으로 삼성드림 이비인후과로 가야될것같습니다</t>
  </si>
  <si>
    <t>진료, 처방</t>
  </si>
  <si>
    <t>기침이 한달 넘게 낫지 않아서 방문했습니다. 직원들은 친절하다는 느낌은 그다지 받지 못하였습니다.
위치는 노원역 롯데백화점 근처여서 찾기 어렵진 않았습니다.
증상이 나아지지않아 다른 병원을 갔지만 건물 내부는 깨끗하였습니다.
광고를 많이 하는 것 같아요. 사람들이 많이 찾는 것 같습니다.
저는 나아지진 않았지만 노원 이비인후과 중에선 사람들이 많이 찾는 것 같아요.</t>
  </si>
  <si>
    <t>병원 프론트에 있는 직원분들 친절함.
약간 기계처럼 친절한 느낌임ㅋㅋ
어떤 것 때문에 오게되었는지 질문하고 거기에 맞춰서 의사 배정해주는 시스템인 것 같음.
평일에 가서 그런지 대기시간이 길진 않았음.
다만 진료시간도 엄청 짧다는게 아쉬움
증상 말하고 2-3마디정도 나누면 진료 끝남
나는 궁금한게 있어서 질문했는데, 답변해주면서 뒤에 기다리고 있는 사람 쳐다보셔서 눈치보였음 ㅠㅠ</t>
  </si>
  <si>
    <t>2020.5.29</t>
  </si>
  <si>
    <t>설명 잘해주시구 친절합니다
목치료 기계도 깔끔하고 좋습니다
진료실 전체적으로 깔끔하고 좋슴니다
의사선생님 간호사분들 다 친절하십니다
목이랑 기침이 심해서 갔는데 처방 1주일해주신
약먹고 금방 나았습니다
대기시간도 많이없었습니다
간호사분들이 다 상냥하게 대해주십다
처치내용에 대해 단계별로 설명해주셨슴니다
평소에 생활습관을 어떻게다도가아하는에 대한 지세한 설명도들었습니다</t>
  </si>
  <si>
    <t>제가 어렸을때부터 비염이 너무 심해서 이곳저곳 이비인후과를 돌아다니다가 삼성드림이비인후과가 비염 치료로 굉장히 유명하길래 여기서 비염치료를 하게 되었어요. 병원도 굉장히 깔끔하고 청결하고 의사 선생님도 친절하셔서 좋은 진료를 받게 되었어요 지금은 비염이 거의 다 나아서 환절기에만 비염이 생기게 돼서 굉장히 만족스럽습니다! 이제 자주 가지는 않겠지만 옛날에 자주 갔던 기억이 있습니다</t>
  </si>
  <si>
    <t>제차례인데 갑자기 어떤외부 사람이 들어가서 이야기를 나누고왔어요
뭐지 싶었네요
그리고 대기시간은 짧았어요 
진료를 대충하는느낌이 들었습니다
다음에 다시간다면 별로... 다른곳을 가고싶네요
진료비는 5400원 원래이정도인가요?-?
약 원하지않는거는 다른것으로 바꿔주시네요
그리고 병원 바로 옆에 약국있어요 
그 부분은 좋습니당
아직 약을 다 먹지 않아서 잘 모르겠네요</t>
  </si>
  <si>
    <t>2020.3.6</t>
  </si>
  <si>
    <t>비타민주사, 이비인후과 검진</t>
  </si>
  <si>
    <t>설날 전날방문 노원역에 위치하여 사람이 많습니다. 비염수술도 많이 하시는 것 같은데 제가 방문 하였을 땐 평일 낮시간라서 몇명안기다리고 진료 코감기로 인해서 방문. 선생님이 코를 보시더니 기본적 치료하심 칙칙칙칙 언제부터 그랬는지 어디가 아픈지 자세히 물어보지 않으셔서 제가 직접 이야기 드렸어요 카운터에서 접수할 때 어디가 아프냐고 물어본것을 토대로 치료해주시나봐요 그래서 엄청빨리 끝남 이것저것 약이 많음 결과 항생제가 저랑 안맞는지 약을 먹고 배에 가스가 계속차고 너무 힘들었어요 환자위주보단 그냥 형식적 치료 약처방인것 같아요</t>
  </si>
  <si>
    <t>지하철 노원역에서 가까워서 가기 찾아가기 쉬웠어요
가까운 출구는 계단이 백개는 되는 것 같으니 힘드신분은 에스컬레이터가 있는 출구로 나와서 횡단보도를 건넜길 추천드립니다
주말 일찍 갔는데도 환자분들이 계셔서 좀 기다렸습니다
바쁜만큼 와 너무 친절해요 는 기대하지 않으시는게 좋을 것 같아요
다늘 빨리빨리인것같아요 설명같은거 자세히 해주시지 않습니다
그래도 약이 독해서 어지럽다거나 속이 멧스껍다거나 하지는 않았어요</t>
  </si>
  <si>
    <t>문진</t>
  </si>
  <si>
    <t>목이 아프고 비염이 계속되서 내원했습니다 일단 엘레베이터 내리면 병원이랑 바로 연결되 있어서 찾기 쉬웠어요 대기시간도 길지 않았습니다. 원장님 진료보고 증상얘기했더니 코랑 목 청소하는걸 먼저 해주시고 궁금한거 물어보라고 히셔서 질문했더니 그림보여주면서 답변도 잘해주셔서 좋았습니다. 심하지 않아 코, 목 청소 후 약처방 받고 지켜보자 하셨습니다 나와서 처방전 받았는데 약국도 바로 옆에 있어서 좋았어요</t>
  </si>
  <si>
    <t>평소 비염때문에 불편해서 방문했습니다
의사선생님께서 친절하신 편이었고 설명도 잘 해주셨어요
직원의 친절함은 보통이었습니다
병원은 깔끔하고 청결했어요 그리고 역과 가까워서 접근성도 좋아요. 또한 건물 엘리베이터에서 내리면 바로 앞에 있어요. 
저는 의료목적으로 방문한거긴 하지만 이병원이 코수술도 같이 하더라구요. 그래서인지 복도에 미용목적 광고들이 많았어요...흠...</t>
  </si>
  <si>
    <t>피오나여성의원</t>
  </si>
  <si>
    <t>2024.2.24</t>
  </si>
  <si>
    <t>자궁경부암 검사, 호르몬 검사(산부인과/비뇨기과), 질소독(질스케일링)</t>
  </si>
  <si>
    <t>민주영</t>
  </si>
  <si>
    <t>직원분은 친절한데 의사분은 불친절하세요
의사분이 말이 너무빨라서 뭐라설명하는지 아예 못알아듣겠고 다시 설명해달라고 얘기하는데 
모르겠으면 인터넷에 쳐보라고 하네요
그럴거면 병원으로 왜갔을까요</t>
  </si>
  <si>
    <t>2023.7.18</t>
  </si>
  <si>
    <t>피검사, 질초음파, 자궁경부암 검사, 질소독(질스케일링), 복부초음파, 비타민D주사</t>
  </si>
  <si>
    <t>질염 증상이 있어서 방문하였는데 다시는 방문 안 할 것 같아요. 겁이란 겁은 다 주면서 검사를 다 받게 하였는데 첫번째 진료 때는 20만원이 넘게 나왔어요. 두번째 방문 땐 검사결과 및 상황 보러 간 거였는데 강제 비타빈D 주사도 맞아서 7만원 나왔네요...^^ 참고로 비급여입니다. 재방문 의사 없습니다.</t>
  </si>
  <si>
    <t>자궁경부암 검사, 질초음파, 성병검사, 복부초음파</t>
  </si>
  <si>
    <t>재방문의사 없음- 과잉진료/검사 느낌
==========
1. 노후화됨. 의자 가죽이 벗겨짐
2. 진료 의자 옆에 양동이에 이전에 진료했던 분들이 사용한 기구가 그대로 보임
3. 진료 접수하면 무조건 소변 받아오라함</t>
  </si>
  <si>
    <t>2022.7.18</t>
  </si>
  <si>
    <t>주말에 가서 그런건지 많이 힘들어+지쳐보이시더라구요
제 증상인 경우 이런 치료한다고 알려주시고 결정여부는 자유롭게 할 수 있도록 맡기셨어요.
 최신식 시설은 아니지만 갖출건 갖추고 있어요.</t>
  </si>
  <si>
    <t>병원이 오래되서 그런가 넘 지저분해요 침대나 의자도 다 헤져있고 요즘같은 시국에 불편하더라그요 의사쎔 말이 너무 빠르고 본인말만해서 질문도 못해요 정말 별로에요 ㅡㅡ 다신 안가요 …</t>
  </si>
  <si>
    <t>병원은 전체적으로 청결하고 좋아요.
하지만 직원분들이 약간은 불친절하세요 의사쌤은 엄청 친절하시고 설명해주시는데 이게뭔가 계속 이야기해주시는거 들어보면 과잉진료 하시는게 보입니다. 그래서 진료는 많이 아쉬웠습니다.</t>
  </si>
  <si>
    <t>2022.2.22</t>
  </si>
  <si>
    <t>질초음파, 자궁경검사, 질소독(질스케일링), 성병검사, 호르몬검사(산부인과/비뇨기과)</t>
  </si>
  <si>
    <t>의사선생님은 친절하셨지만..막상 치료와 관련없는 것들도 하게하여 가격을 좀 바가지로 내게된적도있고 그래서 쓸데없이 효과도없는걸 하여 지출만 많이 나가고 오히려 많이 힘들었습니다..낫지도않고 처방한 약먹고 오히려 너무 독해서 3일동안이나 토하고 머리아프고 제정신이 아니였습니다.ㅠㅠ</t>
  </si>
  <si>
    <t>2021.11.29</t>
  </si>
  <si>
    <t>안녕하세요 질쪽에 가렵고 염증난거같아서 가서 검사받고 치료도 받았어요 여자 선생님 너무 친절하시고 설명도 잘 해주셔서 좋아요 다만 대기 시간이 조금 길었어요 유명해서 그런거 같아요</t>
  </si>
  <si>
    <t>질초음파, 비타민D주사</t>
  </si>
  <si>
    <t>난소에 물혹이 있어서 경과관찰하러 갔다가 소변검사 비타민주사 호르몬 치료 등등 해야한다고 해서 몇번 방문했는데 그때마다 진료비 폭탄 맞았어요..꼭 필요해서 한건지도 모르겠고 개선된 것도 모르겠고.. 친구도 갔었는데 저랑 똑같은 검사와 치료를 권유했더라구요.. 의사선생님은 말이 빠르지만 친절했습니다</t>
  </si>
  <si>
    <t>방광염 증상으로 내원했는데 갑자기 무슨 온갖 검사를 묻지도 따지지도 않고 다 하더니 가격 듣고 어이가 없어서 ㅎㅎ.. 그리고 무슨 갈때마다 수술해야 한다, 조직 검사를 해야 한다 결국엔 수술도 안해도 되고 조직 검사 결과도 별거 아니였죠,,? 제대로 된 설명 조차 해주지 않으시고 겁을 엄청나게 주십니다 정말 .. 그리고 진짜 너무 비쌈 직원들 세상 불친절 다신 가고 싶지 않아요</t>
  </si>
  <si>
    <t>질염 증상이 있는 것 같아 가까운 의원에 내원하였습니다. 의사가 친절하지 않아 별로 추천 하고싶지 않습니다.</t>
  </si>
  <si>
    <t>간지러움과 염증으로 인해 방문함
원장님이 설명 굉장히 잘해주고 그림까지 그려가며 질병 발생 원인 설명해줌
다만 검사 항목이 많아서 금액이 부담스러울때가 종종 있었고, 같은 검사도 조금 더 비싼것같은 느낌이었다.</t>
  </si>
  <si>
    <t>2021.5.17</t>
  </si>
  <si>
    <t>질초음파, 자궁경부암 검사, 자궁경검사</t>
  </si>
  <si>
    <t>진료시에 입는 옷이 깨끗하지 않고 한벌을 하루종일 쓴다고 했어요 ㅠㅠ 좀 찝찝했네요 의사분 말 굉장히 빠르고 혼자 말하는 느낌이었고 질문을 하기가 불편했습니다 건강검진 받으러 가서 바이러스 검사까지 하고 와서 황당 ㅠㅠ 했고 재방문은 안하려구요</t>
  </si>
  <si>
    <t>계속 가긴하는데....뭔가 너무 선생님이 말중간중간 반말해여.....ㅠㅠ짜증나여그래서ㅜ아무리 자기보다 어려도반말하니까 좀 그랬어요 그래도 조언같은건 성의있게해주셔서 감사합니다 ㅠㅠ</t>
  </si>
  <si>
    <t>소변검사, 질초음파, 비타민검사</t>
  </si>
  <si>
    <t>방광염 때문에 내원했는데 직원들은 굉장히 불친절하고 가르치는 말투에요 듣기 불쾌했구요 원장님은 전문지식은 많은거같은데 다른병원에 내원했을때보다 진료가 과했다는 생각이 들어서 더 내원하진않았어요
방광염으로 내원핬는데 비타민d검사와 초음파를 봐서 당황스러웠어요</t>
  </si>
  <si>
    <t>일단 의사가 반말해서 기분나빠요.
은근슬쩍 말놓고 이름부르고 기분나빠요.
간호사쌤들은 친절한편이세요.
말이 빨라요.
말이 빨라서 그런지 진료는 빨리 보고 나올수있어요.
다른 곳보다 쫌 비싼 편이예요.
(검사비용, 주사가 5천원~만원정도 비쌈)
검사받기전 갈아입을 치마가 두개 있는데 청결에 의심되네요.
(다른 여성의원 가보니 하나씩 포장되어있고 하나씩 꺼내쓰는 곳도 있었어요)
여기 엘레베이터 엄청 느려요
인테리어 한지 오래되보여요</t>
  </si>
  <si>
    <t>한줄평: 과잉진료, 불친절, 지저분함
갈 때마다 여러 검사, 치료도 매 달 받아야 된다고 했으나 그에 대한 설명도 부족하고 치료비 과다청구..
 유산균, 여성청결제 등 비싼 제품 구입 강요하고 비타민 D 주사 등 비싼 비급여항목 투약 강조함..
불친절하고 못 알아듣는다고 면박주거나 자꾸 물어보면 짜증내는 경우도 있음
병원리뷰: 
시설은 오래되어 보이고 진료실의 환경이 지저분함.. 치마 돌려입기, 질경 사용 뒤 한 바구니에  모으기?
화장실에서 용변보지 말라는 경고?가 있는데 건물의 화장실이 너무더러운데 그럼 어디서 용변보고 진료해야할지..</t>
  </si>
  <si>
    <t>산부인과 검진, 서류발급, 염증검사</t>
  </si>
  <si>
    <t>여성 의사분 한명 있는데 말이 엄청빠르고 로봇트같이 감정없는 기계가 얘기하는듯..
처음에 갔더니 의심스러울정도로 많은 검사와 60000원짜리 약품을 사야된다고 해서 샀습니다. 보험지급 해당안됨! 이건 별도로 사야된다며..검사도 엄청많이 하는데 왜하는지 어떤이유로하는지 제대로된설명이 없음. 그리고 시설 최악. 여자들이 주로 방문하는 산부인과인데 여자화장실 1칸이고 변기에지저분한거 안닦이고 찝찝함.</t>
  </si>
  <si>
    <t>자궁경부암 검사, 비타민주사</t>
  </si>
  <si>
    <t>이 병원은 과잉진료가 너무 심합니다 . 자궁경부암 검사를 하러 갔으나 갑자기 비타민D가 부족 하신 것 같다며 저에게 직접적인 결정여부를 묻지 않고 무작정 주사를 맞게 했습니다. 결제 할 때가 되어서야 주사의 가격이 얼마인지도 알게되었구요. 병원에서 살펴보니 저 말고도 다른 환자분? 도 비타민D주사 얘기를 하는 것 보니 그냥 모든 사람들에게 이렇게 하는건가 하는 의심도 듭니다 . 역 근처여서 접근성은 좋았지만 혹시라도 가게 된다면 과잉진료 조심하세요</t>
  </si>
  <si>
    <t>질염 및 자궁경부암 검사</t>
  </si>
  <si>
    <t>집이랑 가까워서 가보게 되었는데 일단 건물외관은 오래된 건물같았어요
내부는 보통이고요  근데 화장실도 소변검사용? 화장실
같은게 병원안에 한개 있는데 뭔가 불편하고 바깥화장실은 안가봐서 모르겠어요
병원이 전체적으로 깨끗한 느낌은 아니에요
먼저 접수받고 설명해주는 간호사는 3명 있는데 한분
제외하고는 너무 불친절하고 기분나쁜점이 많았어요
무슨균이 나왔다 사적인 진료내용들 데스크에서 다른환자들 다 들리게 큰소리로 얘기하질 않나 제가 무언가 물어보니까 갑자기 신경질을 내질 않나
간호사때문에 가기 싫더라고요..
의사는 그래도 친절한편이고 진료 못보는것같진 않아요
그치만 과잉진료가 있는것같고 검사비 많이 나오는것도
얼마인지 사전에 말해주지도 않고 진료실 나오고나면
다짜고짜 비싼 가격 부릅니다  
결과적으로 질염치료는 되었지만 다시 가고싶진않아요
아 그리고 자궁경부암? 검사 하느라 조직체취같은거?하는데
너무 아파서 울고..  정말 안좋은 기억이 남았어요 
그래도 의사가 진료를 못하는것같진 않으니 위의 안좋은점들( 불친절, 비싼가격) 상관없으신분은 치료를 위해서는 가보는것도 말릴정도는 아닙니다
이상 실제후기였습니다</t>
  </si>
  <si>
    <t>나름 오래 다닌 병원인데 처음부터 이상했고 끝까지 이상했어요.. 다른 병원으로 바꾸고 싶었지만 산부인과 특성상 가던곳만 가게 되어서 그냥 계속 갔어요. 선생님 말이 굉장히 빠르시고 다시 물어보기가 꺼려지는 분위기입니다. 다른 리뷰에 나와있듯 선생님이 반말하십니다. 수납하시는 분들은 가끔 친절하세요 진료실 내부는 신식은 아니고 오래된 느낌이에요 . 모두닥에 다른병원 리뷰가 좋아서 거기로 옮기려고요.</t>
  </si>
  <si>
    <t>균검사, 세균검사</t>
  </si>
  <si>
    <t>한줄평: 집근처 가까이 가기 좋은 병원
증상에 대해 들으시고 자세한 내용 물어보시고 치료실에서 직접 확인해주셨어요 치료실에서 긴장안하게끔 친절하게 하나하나 말해주셨고, 어떤 질병인지 앞으로 어떻게 치료할건지 자세하게 설명해주시고 더 궁금한건 없는지 계속 확인해주셨어요
병원리뷰: 
전반적으로 인테리어가 조금 오래된 느낌이 듭니다 의료도구나 치료실은 청결하고 깔끔해요! 데스크 직원분이 조금 까칠하시지만 간호사분은 정말 친절하십니다</t>
  </si>
  <si>
    <t>한줄평: 그냥 그렇다.
의사  선생님  말도 겁나 빠르고 반말 하는듯 한 말투고 이것저것 검사를 많이  하는듯  합니다 비용 설명이 없어서 계산할 때 되면 진료비 보고 화들짝 놀람
병원리뷰: 
지하철에서는 가까운 편이라 진료 보러 가기에는 어려움이 별로 없다. 병원 시설은 그냥 무난하고(동네병원같음) 간호사들은 그냥 무난한 듯 합니다.</t>
  </si>
  <si>
    <t>2020.8.11</t>
  </si>
  <si>
    <t>한줄평: 비추
산부인과를 정기적으로 다닌 게 거의 처음이었는데, 원장 선생님이 여성분이셔서 거부감이 덜했고 조금 더 편안한 마음으로 진료 받았습니다. 
다만 말이 너무 빨라 진단 내용을 잘 알아듣지 못한 때가 많았고 반말을 자주 사용하셔서 존중받는 기분이 들지 않았습니다. 작은 증상도 크게크게 해석하는 경향도 있음
병원리뷰: 
간호사분들은 다정하고 친절한 편이십니다.
그러나 텀을 두고 방문할 때마다 온갖 검사와 주사를 맞게 하는 편이라 비용고지도 못 받고 20만원이 넘게 청구된 적이 한두번이 아니라 매우 당황스러웠습니다.</t>
  </si>
  <si>
    <t>2021.4.26</t>
  </si>
  <si>
    <t>다이어트 하려고 갔는데 좋아요^^ 친절하시고 화이팅 넘치십니자. 간호원 님들도 친절하고 좋아요!</t>
  </si>
  <si>
    <t>2020.5.20</t>
  </si>
  <si>
    <t>작년부터 다니기 시작했는데 최악입니다 갈때마다 묻지도 않고 검사해버립니다 설명도 빠르게해서 이해가 안가요 그리고 심각한거처럼 말해서 갈때마다 두려워요 또한 다시물어보면 이해못한다는식으로말하구요 가장최악인건 제가 나이가 어리지만 '너'라는 표현을 한다는겁니다 소비자고 환자인데 기분이 불쾌했구요 과잉진료로 동네에서 소문난곳이구여 치료만 끝나면 옮길예정입니다 환자가많은게 신기하네요 직원들도 이해못하면 저것도 몰라?하는 식입니다 그나마 한분이  좀친절하세요 진료실은 대체적으로 오래된거같습니다</t>
  </si>
  <si>
    <t>2019.3.27</t>
  </si>
  <si>
    <t>기존의 검사받았던 산부인과에서 과잉진료로 인해 충분히 검색해보고 옮겨간 병원이 여기 피오나의원입니다. 타병원에서 검사지 들고가면 여기서 치료 받을수 있냐고 데스크에 먼저 여쭤봤는데 친절히 가능하시다고 말씀해주셨고 원장님또한 다른 이것저것 끼워팔기식 없이 자세히 설명도 해주시고 치료과정등 안심이 된다 싶을정도로 진료 잘 봐주십니다. 진료비도 딱 정석대로 받으셔서 진작 여기올껄 생각드네요 ㅠㅠ 데스크 언니들도 다 친절하시구요 아 여기 토요일에 사람 많은데 평일 점심끝나고 가면 한가해요 평일오후 방문 추천드립니다!</t>
  </si>
  <si>
    <t>2020.7.9</t>
  </si>
  <si>
    <t>검사, 균 검사(산부인과)</t>
  </si>
  <si>
    <t>평소 자궁에 염증이 심하고 냉이 많은 거 같아서 내원했습니다
질염과 세균검사를 권유해서 검사를 진행하고 왔습니다 균검사가 너무 생소해서 두려웠는데 컴퓨터에서 자료를 보여주면서  전문적으로 상담해주셨습니다
의사 선생님이 자세히 설명해주셨습니다
환자는 별로 많지 않아서 대기 시간이 적어서 좋았습니다
간호사들도 친절히 설명해주었습니다
진료 대기실은 인테리어는 깨끗했습니다</t>
  </si>
  <si>
    <t>의사선생님. 간호사님들 모두 친절하신 편이에요. 하지만 의사선생님 말이 너무 빠르셔서 무슨 말을 하시는 지 이해하기 어려워요. 산부인과특성상 검사를 요구하시는 경우가 많고 그 경우 비용이 많이 나와요. 병원 앞에 비용들을 쭉 정리해서 적어놓은 게 있어서 신뢰감이 가고 좋았어요. 싼 편은 아닌 것 같아요. 오후 5시 전에 가면 빠르게 진료를 마칠 수 있어 얼마 안기다리고 들어갈 수 있습니다. 진료실 내부에서 주사를 맞는데 여자밖에 없더라도 뭔가 주사맞고 바지랑 팬티 내리고 있는데 그냥 간호사분께서 문을 열고 나가신 적이 있어서 당황했어요. 전체적으로는 다닐만 한 병원 같습니다.</t>
  </si>
  <si>
    <t>초음파검사, 초음파촬영</t>
  </si>
  <si>
    <t>피오나 여성의원은 학생때부터 집주변에 여자 의사선생님이 계신 산부인과를 찾다 알게되어 매번 가던 병원입니다.
그러다 이번에 임신을 한것같아서 검사를 하기 위해 옛날부터 갔던 피오나 여성의원으로 갔습니다 매번 계시던 여자 의사선생님께서 진료를 봐주셨고 임신사실을 알려주시며 초음파 검사를 진행했습니다~ 항상 친근하게 친절하게 진료를 봐주셔서 거부감이나 두려움없이 편하게 잘 다녔어요! 데스크에 계신 선생님들도 너무 친절하게 알려주시고 제가 모르고넘어가는게 있으면 직접 뽑아서 설명해주시고 많이 도움주셨어요!</t>
  </si>
  <si>
    <t>비타민주사</t>
  </si>
  <si>
    <t>그냥 동네 병원 검색하다가 우연히 갔는데 지금 넘 후회됩니다 여기 리뷰를 이제야 보게되다니...시간을 되돌리고 싶네요 참고로 다른분들이 말씀하신거 다 공감되는 부분입니다 간호사 태도는 뭐 그저그렇구요 젤 중요한건 의사인데 역시나 저에게도 반말을 했어요 저도 다른분 후기처럼 처음엔 당황하긴 했지만 같은 여자로서 친근하게 하시려나보다... 하고 좋게 생각했어요 근데 제 남자친구에게도 “너”라는 말과 반말을 하는걸 듣고 둘다 기겁했네요 아무리 친근하게 하려고해도 제 남자친구한테까지 그렇게하는게 저도 솔직히 기분 나빴고 남친도 의사로서의 자질이 부족하다고 기분 나빠했어요ㅠㅠ 오히려 남친한테 제가 더 미안했네요 글고 저한테도 비타민이 부족하다고 주사맞으라고 했구요, 이건 뭐 후기보니까 저뿐만이 아니더라구요 검사결과를 토대로 말한거라 의심의 여지는 없지만요...뭔가 찝찝하네요  글고 여기서 젤 중요한건 가격이 정말 최고로 다 받을 수 있는건 받는 것 같아요 제 기준 역대급 가격이네요 산부인과에서... 물론 제대로 치료가 된다면 돈운 상관없지만 치료도 질질 끄는 느낌이에요...질염,방광염 등 치료목적으로 간거여서 계속해서 오라고그러면 완쾌가 되고싶은 맘에 계속계속 가는데 뭔가 다른곳에서는 더 짧게 치료하고 끝낼 수 있는거를 뭔가 길게 끄는 느낌이에여ㅜㅜ제 몸이 빨리 회복못할 수도 있겠지만 의사의 태도나 가격을 보면 의심이드네여  솔직히 제가 이런 후기 쓰는 걸 귀찮아해서 눈팅만 했었는데 여기는 역대급으로 할말도 많고 다른 분들을에게 도움이 되고자 말이 길어졌네요ㅜ 다른분들은 부디 현명한 선택하시길!
++아 추가로 다른분들 후기처럼 의사쌤 말이 넘 빨라요... 여자 분들 아시죠... 치료받을 때 긴장도되고 헐레벌떡 옷 주섬주섬 입고 나와서 정신도 없는데 낯선 용어와 함께 말이 넘 빨라서 순간 멘붕이 오더라구요, 물론 질문 있나요? 라고 하시는데 저도 덩달아 질문도 빨리해야될것같고 빨리 듣고 빨리 나가야될 것 같은 분위기에여 진짜 이런 조급한 마음으로 치료받은것도 역대급이었네여ㅠㅠ</t>
  </si>
  <si>
    <t>여자들이 가장 두려워하는곳이죠 ㅠ 처음엔 의사샘도 설명 잘해주시고 해서 좋았는데 없는병도 두려움 극대화 시킬정도로 병원 자주내방하게합니다. 신혼전 hpv검사를 한번 더해야한다. 뭘해야한다 뭘해야한다 해서 다른데 가보면 굳이 안했어도 될거 투성이, 너무 맹신하지 마세요. 안전을위해서라곤 하지만 다른병원가서 진료했더니 신경쓰지 않아도될 것들 너무 많이 받았다고 하네요, 여기다닐땐 건강이 너무 염려스러웠어요 지금생각하면 화나요.. ㅠ (솔직리뷰)
염증검사 그냥검사 초음파등등 30만원 이상들었어요</t>
  </si>
  <si>
    <t>비만, 산부인과 검진</t>
  </si>
  <si>
    <t>카운터에 계시는 간호산지 간호조무산지 굉장히 불친절함. 질문만 하면 틱틱대고 무표정. 항상 다른 치료로 방문했음에도 맞는 주사는 같았음. 적절한 처방인지 모르겠음. 의사 선생님 진료시간 매우 짧고 빨리빨리 보내려는게 너무 잘보임. 지불하는 가격에 비해 의료서비스를 못받는 것 같음. 처음에야 가까워서 갔지 다음엔 다른 산부인과 갈 것. 시설은 좋지도 않고 나쁘지도 않고 그럭저럭</t>
  </si>
  <si>
    <t>여기 병원 방문 기억은 다시 떠올리기도 싫은데... 조금이라도 많은 분들이 아셨으면 해서 그 당시 기록했던 거 긁어옵니다. 산부인과라는 병원 특성 상 배려가 좀 더 필요하지 않을까 싶네요. 비타민 주사같은 것 맞으러 간다면 상관없겠지만요.
진료실에 가면 의사선생님이 기계적인 미소와 함께 속사포처럼 이런 저런 내용을 말하며 검사를 권해요. 페이스에 안말려야되는데 그러기 힘듦. 제가 어떤 어떤 검사를 안 하겠다고 하자 '본인 경제 사정에 맞춰서 하는 거니까..^^'라고 하셨어요ㅎㅎㅎ쨌든 진료실 내에서 질염검사, 자궁경부암 검사(2만원) 하기로 하고 데스크로 나왔습니다.
수납을 하려 하니 5만 얼마라길래 무엇때문에 5만원이 나왔냐고 물었고, 질염, 자궁경부염(?잘은 모르지만 어떤 염증검사), 자궁경부암 검사 하시기로 하셨다며, 설명 못들으셨냐고 하더라구요. 질염, 자궁경부암은 하기로 했지만 나머지 하나는 설명을 못 들었다고 했어요. 진료보는 도중 의사가 너무 속사포처럼 기계처럼 말했었지만 제가 어떤 검사를 하겠다는 건 명확히 밝혔었어요. 해당 병원이 각종 검사를 강권한다는 얘기를 들었어서요. 그런데 생각지도 못한 금액이 나와서 여쭤본 거에요.
질염때문에 질염검사 나오셨고, 질염이 심하신 편이어서(실제로는 심하지는 않았지만) 무슨무슨 염증이랑 자궁 경부에도 어떠어떠한 문제가 있어 자궁경부암 검사도 같이 받으신 것이다. 라고 설명하시네요.  수납 직원(간호조무사)이 말한 내용은 단순히 ‘염증 소견이 있어 이러이러한 검사를 하신 것 같다’ 정도가 아니라 제 진료 기록 전체를, 그것도 실제와 다르게 말씀하셨었는데 그정도의 전문 소견이라면 의사를 통해 들어야(들었어야) 하는 게 아닌지요? 그 자리에서 의료법 관련한 지식이 없어, 그저 제 개인정보를 너무 크게 말씀하시는 것 같다는 정도만 말했었는데, 솔직히 민망하고 기분이 나빴습니다. 산부인과, 정신과 뿐만 아니라 어떤 병원이라도 환자가 원하지도 않는데 이런 식으로 증상과 병명(이라고 하긴 좀 그렇지만)을 데스크에서 다 말합니다. 저 뿐만 아니라 제가 대기할 때 봤던 앞의 환자분들도 다 그랬어요. 
제가 진료를 기다리며 본 앞의 환자분들이 왜 다 주춤주춤하며 5만원씩 내고 가셨는지 나와서 깨달았네요. 어떤 분께는 HIV 검사를 했느니 안했느니 하시는데 제가 다 민망했었어요. (부끄러워할 건 아니지만 아주 아무렇지도 않은 사항은 아니잖아요) 아무리 상업적으로 이것저것 시술을 중심으로 하는 의원이었어도 그렇지...산부인과라면 더.. 조심을 했어야하지 않나.. 생각이 들었습니다. 다시 가고싶지도 않아서 검사결과도 안들으러 갔어요. 그 이후로 산부인과는 간호조무사의 친절도, 의사의 담백함을 먼저 살핍니다.</t>
  </si>
  <si>
    <t>의사 선생님이 친절하시고 밝으신 모습이 너무 좋고 시원시원한 설명과 직원분들의 친절함에 더욱 편하게 이용했어요! 진료실 내부도 깨끗하고 옷 갈아입을 공간도 잘 마련되어 있어서 좋았어요. 대기시간도 짧은 편이구요!! 궁금한거 있어서 물어보면 하나하나 알려주시고 노원역 주변에 산부인과가 여러개 있는진 모르겠지만 저는 여기만 갑니당,,! 좋아여ㅠㅜㅠ 추천해용!!
초음파 및 비타민주사 88900</t>
  </si>
  <si>
    <t>2019.1.16</t>
  </si>
  <si>
    <t>여러가지로 받아들이기 어려운 병?이였지만 너무 심각하게 이야기했고 그런 환자 마음을 이용해 독감이며 비타민이며 주사란 주사는 다 맞게하고 환자의 의지는 묻지않은채 그냥 이걸 할거야 이야기하고 특히 간호사들의 태도에 빵점을 주고싶다. 간호사가 세명인데 하나같이 서비스제로에 가깝고 심각한 나를 위한다기보다 자기들 감정이 더 앞서는 간호사자질이 없었다. 그리고 병원 테이블에는 메뉴판처럼 가격이 있었으며 가격이 있어서 그나마 알아보기 편했지만 의사도 사람 심란하게 만드는게 있었음. 그리고 병원이 너무 어두침침했다. 그리고 별로인부분이 주사를 맞을까말까 고민할때 카운터앞에서 했다고 따로 상의하고 오실래요? 하고 무안을 줬음. 치료실에 씨씨티비있길래 저게 어디보이냐니까 의사가 치료받는부분은 안보인다면서 혹시 나보고 뭐훔쳐간거아니냐고 웃으면서 말함. 어이가없었음.</t>
  </si>
  <si>
    <t>과잉진료인게 없지 않아 있지만 그래도 건강예방차원에서는 좋은 것 같네요 설명도 잘해주시긴하는데 너무자주불러서 건강염려증 생길 것 같아요
3만원 급성질염치료 자궁경부 검사</t>
  </si>
  <si>
    <t>질염, 비타민D, 호르몬</t>
  </si>
  <si>
    <t>일년정도 다닌거 같습니다 우선 간호사 몇몇이 너무 무식하고 불친절해서 가고싶지가 않네요 최근에 비타민디 주사를 맞으러 갔는데 에이형 간염이 유행이라 검사까지 하니깐 풍진도 검사맡으라 하셔서 비형까지 했는데 20만원이나 나왔어요^^ 거기까진 괜찮았는데 여러번 수납오류때문에 3번 계산하고 다시 환불하고 한번에 계산하고 .. 거기까진 참을만 했습니다 최근에 이 일때문에 이 어플을 깔았네요 제가 비타민디를 의사는 맞았다 생각하셔서 5월에 갔는데 7월에 오라고 하셨어요 그이후 저는 맞지도 않았는데 계산이 됐을까 하고 전화했더니 단발 간호사가 받더라구요 데이터상에 오류인지 제가 간염주사랑 같이 맞은건지 물어보니 수납은 되어있지않다 그럼 의사 차트는 어떻게 되어있냐물어보니 원장님은 바쁘다는 말뿐이셨구요 그럼 나중에 문자주세요 하니 내원하라는 말뿐인 정말 한줄밖에없길래 너무 화가나서 전화했더니 제가 그래서 데이터가 착오인가요? 아니면 의사선생님이 착각하신건가요? 하니깐 그건 안물어봤는데요 이러고 있네요 ㅋㅋㅋㅋㅋㅋㅋㅋ 무식한건지 무례한건지 저한테 아니 그냥 오세요 오시면 되잖아요 이러더라구요 저는 일요일만 쉬는데 그날만 딱 쉬는날이 되어서 놀지도 못하고 병원간건데 ㅋㅋㅋㅋㅋㅋㅋ 정말 불쾌하더라구여 그리고 간염항체검사하려고 피검사하는날 지들끼리 떠들고 이야기하고 하다가 저 간염주사 맞을뻔했어요 ㅋㅋㅋㅋㅋ 끝까지 그래서 뭐맞추라고? 하다가 겨우 피만 뽑았구요 ㅋㅋㅋㅋ 그나마 주사놔주시는분들이 그나마 착합니다 가셨는데 혹시 비타민디 부족에 호르몬 문제라고 하시면 한번더 다른곳 가서 생각해보세요 비타민디도 여기가 오만원인데 다른 병원은 5000원이나 저렴합니다!! ^^</t>
  </si>
  <si>
    <t>질염이랑 자궁입구쪽에 상처가있어서 다니게되었어요
한달에한두번씩 꾸준히다니고있고 의사선생님께서 친근하고 치료도 섬세하게 잘해주시고 
주기마다 검사들도 알아서 해주고있어서 따로신경안써도 편하더라구요. 의사선생님 뿐만아니라 간호사분들도 넘나항상 친절하게 대해주셔서 집에서조금 멀지만 꾸준히 가게되는거같아요
병원 내부도 탁 트여있게 넓어서 답답하지않고 쾌적합니다
강력추천드려요</t>
  </si>
  <si>
    <t>각종 검사 및 치료</t>
  </si>
  <si>
    <t>여기 여의사 선생님이 아주 밝고 친절하십니다ㅎㅎ노원역 바로 앞이라 대중교통 이용하기도 편리하고 대기시간도 적당하다고 생각합니다 데스크 직원분들도 친절하세요 여기서 각종 검사도 다 받았고 자궁경부암 예방주사도 맞았는데 만족합니다. 앞으로도 꾸준히 다닐 병원으로 생각하고 있고 주변에도 추천해주고 싶어요! 저의 경우에는 권해주시는 주사치료나 검사들이 좀 있어서 갈때마다 병원비는 많이 나오는편인데 이건 사람마다 다를것같고 전 보험처리를 하니까 큰 부담은 없었어요</t>
  </si>
  <si>
    <t>동네 산부인과에 여자 의사 선생님이 없어서 검색 해서 찾아서 가게되었는데요 ㆍ지하철과 버스 근처라 찾기는 쉽고 좋았어요 ㆍ그냥  무난하긴 한데  의사 선생님 이 기분이 좀 오르락 내리락  하는듯이 기분 변화가 있어 보였어요 ㆍ설명이나 그런부분은  괜찮은데 먼가 확실 하게 이해하는데 쪼매 힘들고 직원들 친절도는  막친절은 아니고 그냥 저냥   중상 이상은 해요</t>
  </si>
  <si>
    <t>병원이 깔끔하고 찾아가기 쉬워요 여자 의사선생님이라 치료할때 부담스럽지도 않구요 근데 선생님 말이 너무 빨라서 하나도 못알아듣겠고 제가 질문할시간은 안줘요 그냥 자기 할말 다 하면 나가라고 합니다.. 그리고 피검사하고 비타민이 부족하다면서 비타민주사 15만원인가 하는걸 매달 맞으라고 엄청 강요해요 제친구도 여기 다녔는데 저랑 다른 질병으로 방문한건데도 똑같이 피검사하도 비타민주사 맞으라 했어요. 제 친구뿐만 아니라 다른 사람들도 여기 다닌 사람들은 다 비타민 주사 강요했다고 하네요. 그리고 무슨 비누를 사라니 청결제를 사라니 계속 사라고해요 진짜 비추천</t>
  </si>
  <si>
    <t>2018.11.30</t>
  </si>
  <si>
    <t>예약하고 방문하여서 대기시간은 별로 없었습니다. 가격도 괜찮고 비싼제품을 강요하시지도 않고 진료도 실비신청가능하게 하도록 잘 진행해주셔서 실비신청도 잘 마무리했습니다. 단점으론 치마가 일회용이 아닌게 있어요,(간혹 일회용이라고 가운을 주는곳도 있어서 작성합니다.) 그래도 의사선생님이 진료후에 상세하게 알려주셔서 좋습니다. 제 상태가 어떤지 알려주시고 선생님께서 약간반말..??을 하시지만 그부분이 기분나쁘기보단 친근하게 해주시는거같아서 향후 진료계획이 있다면 다시 방문할 예정입니다.</t>
  </si>
  <si>
    <t>2019.8.29</t>
  </si>
  <si>
    <t>이틀째 진료 받았는데 첫째 날 초음파, 소변검사, 피검사 받고 항생제 주사 맞음. 오늘 검진 결과 나왔는데 비타민 d 부족하다고 해서 주사 맞음. 첫날 16만원 나왔고 오늘 주사값 5만원. 과잉진료 의심됨.. 선
초음파+피검사+소변검사+초진 진료비 = 16만원</t>
  </si>
  <si>
    <t>클린업피부과의원 노원</t>
  </si>
  <si>
    <t>2024.4.19</t>
  </si>
  <si>
    <t>알레르기성 염증</t>
  </si>
  <si>
    <t>김희중</t>
  </si>
  <si>
    <t>미용이 아닌 피부 전문 병원을 찾던 중 전에 내원했던 곳인줄 알고 갔으나 처음 가는 곳이었다.
동남아 여행을 다녀온 후 모기를 물린줄 알았던 곳이 피부 발진인 것 같아 내원하게 됐다.
병원 내부는 전체적으로 깔끔했고
안내직원이나 처치 간호사, 의사 선생님 모두 친절했다.
진료 때 난 상태/상황을 설명했고 '알레르기성 염증'이라고만 말씀하시고 왜 생겼는지 등 더 자세한 설명은 없었다.
이후 드레싱 처치 받고 약과 연고 처방 받은 후 귀가 했다.
현재 드레싱만 받은 상태이기 때문에 경과는 더 봐야하고 간지럽지는 않다.
주차는 건물 뒷편으로 가능하나 협소하다(주차증 받기).</t>
  </si>
  <si>
    <t>2023.4.19</t>
  </si>
  <si>
    <t>그다지 추천은 하지 않습니다. 2시간을 기다리게 하면 도중에 이야기를 해줄 수 있었고 충분한 시간도 있었을텐데 데스크는 놀고 있고 예약할때 1시간정도면 진료받을 수 있다고 들었는데 너무 오랫동안 기다리게 하네요. 또 진료도 대충보시고 이 금액의 서비스는 절대 아니고 앞으로 갈 생각 1도 없네요</t>
  </si>
  <si>
    <t>2022.3.14</t>
  </si>
  <si>
    <t>진짜 무성의의 진료였습니다 
이곳에서 여드름이라고 진단 내릭셨는데 다른곳에서 지루성 피부염 진단 받고 치료 받아서 좋아졌습니다
얼굴을 제대로 보지도 않고 잘못된 진료로 일주일넘게 피부만 악화시켰네요
직원분들은 친절하고 좋지만 의사가 제대로된 실력이 있는지 모르겠습니다</t>
  </si>
  <si>
    <t>손톱박리</t>
  </si>
  <si>
    <t>손톱박리로 진료받았는데 외용약 처방 받았고 사실 완전히 고친건 네일샵에서였습니다. 레이저도 이후로 두어번 실비가 되어서 받았고 조금 나아지는 건 같았지만 완전히 치료하지는 못했네요.. 사실 원장님도 한계가 있다고 하셔서 그닥 불만은 없습니다</t>
  </si>
  <si>
    <t>삼성역 근처여서 좋은 피부과 일거라고 생각하고 갔는데 조금 아쉬웠습니다. 알레르기 원인을 잘 모르시겠다고 대학병원 검사의뢰서를 주셨습니다. 저는 알레르기가 심해서 어떻게든 약을 받고 치료하고 싶었는데ㅜㅠ</t>
  </si>
  <si>
    <t>2021.5.7</t>
  </si>
  <si>
    <t>가시빼기</t>
  </si>
  <si>
    <t>가시가 박혀서 빼러갔어요. 꼼꼼히 봐주시긴햇지만 다 안빠졋을수도 있다고해서 정형외과로 다시갔어요</t>
  </si>
  <si>
    <t>그냥 좀 심한 건조증때문에 방문했구요 주된건 아무래도 미용쪽인 것 같아요 삼성에 병원이 많기는 한데 급하게 갈 거 아니라면 왠만하면 동네에 가서 피부과 갈 것 같아용..
친절하십니다</t>
  </si>
  <si>
    <t>회사 근처 병원이라 가게 되었고, 원형탈모 때문에 주사 맞으러 다녔어요. 의사분은 친절한 편은 아니지만 진료는 엄청 빨리 해주십니다. 대기는 때에 따라 조금 있어요. 재방문 의사는 아직 모르겠네요</t>
  </si>
  <si>
    <t>여드름 때문에 방문했습니다. 압출하고 관리 받았고 
압출 후 붉음증이 심했지만 일주일 뒤 가라 앉았고 압출만족했습니다. 갑작스런 여드름 때문에 약도 받았고 의사선생님이 친절하시고 얼굴 상황에 맞게 약을 잘 지어주십니다</t>
  </si>
  <si>
    <t>2021.7.22</t>
  </si>
  <si>
    <t>여드름주사때문에 방문햇는데 한번은 효과를 못봤고 한번은  효과봤어요
회사근처여서 대기시간도 별로없이 진료볼수 있어서 좋았습니다. 조용한 병원인것같아요.
근처 병원이많른데 여기루 다니는중이에요</t>
  </si>
  <si>
    <t>2021.7.2</t>
  </si>
  <si>
    <t>5년 넘게 믿고 다니는 피부과입니다.
원장님 항상 친절하시고 환자 입장에서 설명해주시려고 노력해주셔서 좋아요. 특히 환자 개인적으로 고민되는 부분이 있어도 특별히 문제될 게 없다 생각하면 안해도 된다고 솔직하게 조언 주십니다.</t>
  </si>
  <si>
    <t>한번가고 안갑니다. 미용 목적이 아닌 단순 간단한 치료 목적으로 갔는데 돈이 안되는 환자라서 그런지 불친절하고 진료도 순식간에 보신듯합니다. 의사쌤을 본 기억이 없을 정도... 그 누구도 친절하지않고 단순 소독만 받았는데도 치료비가 비싸네요.</t>
  </si>
  <si>
    <t>2021.6.18</t>
  </si>
  <si>
    <t>피지낭종(표피낭종)제거</t>
  </si>
  <si>
    <t>피부에 뭐가 갑자기 올라와서 회사 근처 피부과 찾다가 급하게 방문하게 되었습니다.
삼성역 지역 특성상 의사 선생님들이 대체적으로 환자에게 무관심해서 별로 기대를 안했는데 친절하셨습니다!</t>
  </si>
  <si>
    <t>2021.6.16</t>
  </si>
  <si>
    <t>집근처라서 우연히 들렸습니다
피부가 트러블이 생겨서 다녀왔네요
습진이라고해서 잘관리하고 바르는약처방받고 집에왔습니다
깨끗하고 잘설명해주셨어요
간호사분도 친절합니다
점심시간지나서 갔는데 바로진료받았습니다</t>
  </si>
  <si>
    <t>이마를 데여서 피부질환으로 치료를 받고 싶은데 미용만 전문으로 하는 피부과들이 많아서 검색해보고 찾아가게 되었습니다. 예약없이 가서 조금 대기를 하였으나 친절하게 대응해주셨고 과잉진료없이 치료 받고 싶은 부위만 확인하여 처치, 처방 해 주셨습니다. 병원도 깔끔하고 분위기도 좋았습니다.</t>
  </si>
  <si>
    <t>갑자기 팔쪽에 뭐가 생겨서 병원을 찾았다
접촉성 피부염 같다며 바르는 연고와 먹는 약 처방해주셨다
약 먹고 대략 이틀후에 거의 호전되었다
다만 바르는 연고는 혹시 몰라서 처방대로 5일간 발랐다
추천할만하다</t>
  </si>
  <si>
    <t>피부가려움</t>
  </si>
  <si>
    <t>삼성역에 위치해있어서 쉽게 찾아 갈수 있었으며, 피부가려움으로 인해 방문했지만, 약간 피부레이저 케어 등 병원의 느낌이었지만, 진료는 잘 봐주셔서 만족스러웠다. 사람이 좀 많아서 대기시간이 있어서 아쉬웠다</t>
  </si>
  <si>
    <t>진료상담</t>
  </si>
  <si>
    <t>원장님 직원들 모두 친절하셨습니다. 해외여행 후 두드러기때문에 방문했는데 처방약 복용후 회복되었습니다.</t>
  </si>
  <si>
    <t>진료가 예약 진료제 우선이라 좀 걸린다고 했는데 금방 진료를 봤어요 의사선생님 친절하셨고 설명도 자세하게 해주셔서 너무 좋았어요 팔 목이 타서 빨갛게 간지럽규 스치면 아프다고 하니 약처방 해주시면서 로션 차갑게 해서 바르라고 하시더라구요 병원내부는 현대식은 아니지만 그래도 무리없이 다닐만 했고 어쨋든 또 갈만한 병원인거같아요 의사선생님이 너무 친절하세요 과잉처방도 아니고 정직한 진료보시는거 같아요</t>
  </si>
  <si>
    <t>두드러기 때문에 갔는데 설명은 자세하시진 않으셨어요 한번보시더니 주사맞고 약바르면 낫는다고 하셔서 그렇게 했더니 정말 잘 낫긴했어요. 병원과 선생님이 전반적으로 많이바빠보이셧어요 근데 바로나아서 정말 만족. 대기시간도 조금 있어서 예약을 하거나 여유있게 가셔야 할듯요</t>
  </si>
  <si>
    <t>2021.4.30</t>
  </si>
  <si>
    <t>트러블</t>
  </si>
  <si>
    <t>구두로 물어보고 답변을 받고 연고를 처방받았습니다.
병원에 사람이 많아서 그런지 대충 물어보고 대충 진단을 받은 느낌이었습니다.
상태가 호전되지 않아 다른 병원에 가게 되었습니다.</t>
  </si>
  <si>
    <t>2021.4.8</t>
  </si>
  <si>
    <t>상처</t>
  </si>
  <si>
    <t>점심시간에 다녀왔는데 미리 대기시간 소요될수있다고 안내해주셔서 좋았어요. 강남에서 미용목적 아닌 치료목적으로 갈 피부과 찾기가 쉽지 않았는데 발에 유리파편이 박혀서 급하게 찾아 다녀왔습니다 ㅠㅠ 정밀 기계는 없어서 힘들 수 있다고 하셨었는데 육안으로 봐주시고 잘 빼주셨어요! 네이버 예약도 가능하던데 점심엔 미리 예약하고 가는게 좋을 것 같아요~ 의사 선생님이 친절하셔서 좋았습니다.</t>
  </si>
  <si>
    <t>피부관리</t>
  </si>
  <si>
    <t>예전에 노원점에서 치료 결과나 친절함부분에 있어서 너무 만족했던 적이 있어서 씨유클린업피부과로 방문했어요. 노원점으로 가려고했는데 매번 예약잡으려하면 1,2주 전엔 잡아야 자리가 있더라구요ㅜ 그래서 회사 근처에 삼성점이 있길래 수요일에 전화해봣는데 바로 금요일 퇴근 후 시간에도 된다고해서 삼성점으로 갔어요.
일단 시설부분에선 강남 치고는 좁고 오래된 느낌이예요. 오히려 노원점이 훨씬 넓고 세련됐구요, 의사선생님은 지이이인짜 친절하셨어요! 좁쌀여드름때문에 갔는데 꼼꼼히 봐주시고 이것저것 많이 여쭤봤는데 친절하게 웃으면서 다 설명해주시더라구요ㅎㅎ치료는 제일 기본인 압출관리 받았고, 관리사분들도 다 너무 친절하셨는데 한가지 좀 불편했던 부분은 관리 중간에 제품 추천해주시면서 저렴하다고 이따 챙겨드릴까요? 하거나, 왜 패키지로 안끊고 1회만 받는지 계속 물어보는게ㅠ불편하더라고요. 의원이 아닌 피부과이기 때문에 아무래도 금액적인 부분에서 비싼 편이기도 하고, 처음 방문하는 지점이라 1회성으로 받아보고 경과 지켜보려던건데 뭔가 부담스러웠어요.
노원점으로 갔을때는 최대한 안아프게 해주시고 이런 부담도 안주셨고, 이래서 비싸도 피부과 와야겠다 라는 생각이 들 정도로 정성들여 관리해주셨는데ㅠㅠ
압출관리의 경우 진짜 아프긴했는데 최대한 있는건 다 깔끔하게 제거해주시려는게 느껴져서 요건 만족하구요. 대신 이후에 오셔서 원래 기본관리에선 이정도까지 안해드리는데 그래도 최대한 해드렸다고 경과보시고 또 내원해주세요 라고 하시는 것도 좀 불편했네요ㅠ 기본관리든 그 이상관리든 환자도 적지 않은 돈 들여서 관리 받는건데 꼼꼼히 해주는 게 맞지않나 하는 생각도 들어서 이후에도 삼성점으로 재방문할지는 모르겠어요.
의사선생님의 친절함, 꼼꼼함과 시원시원한 압출관리 부분에선 재방문 의사 있으나, 그 외적인 부분에선 이왕 같은 금액이라면 예약잡기 힘들어도 좀 더 기다려서 다음엔 노원점으로 갈 것 같습니다ㅠㅠ</t>
  </si>
  <si>
    <t>2020.10.29</t>
  </si>
  <si>
    <t>피부건조증</t>
  </si>
  <si>
    <t>한줄평: 좀 더 자세한 설명을 해주시면 더 좋을 것 같아요
겨울철 건조증상과 원인 모를 따가움으로 내원했습니다 피부를 자세히 살펴봐주실 줄 알았는데 멀찍이서 보시고 바로 마스크를 쓰라고하셔서 조금 당황했어요. 약 이틀치와 연고를 처방해주셨고 5분정도 누워서 피부에 빛을 쬐는 치료(?)를 받았습니다.
병원리뷰: 
병원의 서비스는 친절했습니다! 가격은 조금 비싸다고 생각했으나 접근성이 좋아서 괜찮다고 느꼈어요. 평일 낮에 방문해서 그런지 
대기시간이 길지 않았습니다</t>
  </si>
  <si>
    <t>한줄평: 또 갈 것 같아용~ 적절한 처치와 비용이 만족스러움 ㅎ
얼굴에 염증이 너무 심하게 나서 염증주사 맞으러 갔는데 병원도 깨끗하고 간호사랑 의사쌤도 친절해욤~ 설명도 나름 잘해주셔서 좋았어요~ 피부과 갈때 여기갈듯
병원리뷰: 
병원 간호사분이 참 친절하셨고 시설이 우선 깨끗했어여 ㅎㅎㅎㅎ 글고 대기시간도 길지 않았던 것 같네욤~ 보험 되는거라고 먼저 영수증도 뽑아주시고 착하심 ㅋ</t>
  </si>
  <si>
    <t>마스크 때문에 트러블이 심해져서 방문하게
되었습니다. 점점심해져서 여드름인지 모낭염인지 아니면 다른 이유가 있는지 상담하러 갔는데 요즘에 피부과가 대부분 관리 위주라 예약도 힘들고 해서 걱정하면서  예약문의했는데 진료만 보능게 가능하다고 해서 방문했어요!
선생님 정말 친절하시고 제가 궁금해서 이것저것 물어봤는데 다 친절하게 대답해주셨고 제 피부 문제의 원인도 잘 설명해주셨어요 다른병원응 여드름이면 바로 약 처방 해주는 곳이 많은데 바르는 약만 간단히 처방해주셨습니다.
과잉진료없고 필요한 것만 처방해주셔서 좋았어요!</t>
  </si>
  <si>
    <t>2020.2.28</t>
  </si>
  <si>
    <t>지루피부염으로 집근처 병원을 다니다가 사무실 근체 가까운 병원을 찾아 방문했습니다.
직원분이 전화로 친절히 응대해주셔서 첫 이미지가 일단 좋았구요. 원장님께는 그동안 궁금했던것 다 물어봤는데 상세히 잘 알려주셔서 너무 감사했습니다. 전에는 몰라서 못 받았던 항염효과 있는 치료법에 대한 상담도 친절하고 상세히 잘 해주셔서 계속 방문하면서 한 번 받아보려구요. 앞으로 치료도 잘 부탁드립니다^</t>
  </si>
  <si>
    <t>2020.6.13</t>
  </si>
  <si>
    <t>상처소독</t>
  </si>
  <si>
    <t>의사선생님이 친절하셨고 상처부위,결과,앞으로의 치료에 대해 자세히 설명해주셨다.
기다리는 시간은 대기 인원에 비해 조금 길었지만 선생님이 그 만큼 친절히 설명해주셨기 때문이라 생각이 든다.
진료실은 조금 낡은 느낌이며, 치료 도구는 소독을 잘 하시는 것 같았다. 건물 구석에 있는 느낌이였지만 다른 피부과에 비해 시술이나 미용관련 느낌이 덜 했다. 물론 아예 없다는 건 아니다. 주변 피부과는 워낙 미용위주 피부과가 많아서 덜 해보인다. 그래서 더 좋았다.</t>
  </si>
  <si>
    <t>2020.5.5</t>
  </si>
  <si>
    <t>종기</t>
  </si>
  <si>
    <t>몸에 원인불명의 종기가 생겼는데, 종기하나가 엄청 크게 붓고 부풀어오르고 고름이 차고 나중에는 피까지 차서 아프고 불편하고 너무힘들었어요, 그래서 직장근처에있는 삼성동 클린업피부과 예약하고 갔습니다.
오후 2시쯤 갔던걸로 기억하는데 조용해서 좋았어요 진료도 빨리보구요, 원장님이 직접 보시고 작은 칼? 로 종기부분을 살짝 찢어서 안에맺힌 고름도 다 빼주셨고 소독도깔끔하게해주시고 설명도 친절하게 잘해주셨어요, 종기는 완치가 없기땜에 관리만 잘하면 된다구, 전체적으로 병원도 깔끔하고 좋았어요</t>
  </si>
  <si>
    <t>물집</t>
  </si>
  <si>
    <t>그저께부터 피부가 가렵고 붉은끼가 올라와서 벌레에 물린 줄 알았는데, 다음 날 수포처럼 올라오고 물 닿으면 아프고 간지러워서 주변에 피부과가 많은데 동료들의 추천으로 가게 되었습니다.데스크에 계신 간호사 선생님들도 친절하시고 대기시간도 짧아서 근무시간에 갔지만 금방 진료를 볼 수 있어 좋았어요.코로나라 원장님께서 마스크도 매너있게(?)쓰고 진료해주셨어요^^ 증상도 자세히 설명해주시고,말씀도 나긋나긋하게 잘해주셨습니다~</t>
  </si>
  <si>
    <t>골드ppt 패키지 5회</t>
  </si>
  <si>
    <t>여드름 치료로 방문했습니다. 한약도 먹어보고 약침도 맞았는데, 좋아지다가도 안 좋아져서 피부과를 방문했어요. 포털 리뷰에 선생님이 친절하다는 리뷰 봤는데, 일단 궁금해하는 점들을 적극적으로 들어주셔서 좋았습니다. 
치료는 압출, 스케일링, 레이저를 복합적으로 진행하는 치료패키지를 구매하게 됐는데 주 1회, 한 달 넘게 치료받았습니다. 피부 상태에  따라서 그 주차의 치료를 결정하고 어떤 레이저나 치료를 진행할지 정하는 점이 좋았어요. 특히 레이저 치료도 참지 못할 아픔은 아니어서 다행이었고요. 압출과 치료를 맡아주시는 선생님들도 친절하셨습니당 
치료가 끝날 쯤에 염증이 올라오는 건 거의 사라졌고 피지도 처음보다는 줄었습니다. 피지선을 없애는 레이저가 도움이 되었던 것 같아요.</t>
  </si>
  <si>
    <t>피부 질환때문에 내원했습니다. 원장님 1분이신 것 같고,  미리 전화드리고 갔더니 대기 시간은 5분 정도로 짧았습니다. 
시술 등 관리가 아닌 피부과 질환이라서 그럴수도 있는데, 진료 보는 시간은 1분 정도로 매우 짧았고, 원장님 설명이 너무 대충이고 성의가 없습니다. 무뚝뚝하고 환자를 대하는 태도가 너무 성의가 없게 느껴져셔 별로 였습니다. 재방문 의사는 전혀 없습니다.
직원들은 친절합니다.</t>
  </si>
  <si>
    <t>일단 의사선생님이 아빠같이 따뜻하게 대해주셨습니다 코에 큰 뾰루지가 나서 걱정이되서 들린 피부과였는데 별거아니고 괜찮다고 하시면서 친절하게 진료를 해주셨습니다. 서울인데도 불구하고 대기시간이 많이 길지않아서 너무좋았고 금방 바로 치료를 해주셔서 너무 좋았습니다. 간호사분들도 괜찮으시냐고 여쭤보시면서 저에게 친절을 베풀어주셨습니다 다음에 또 문제가 생기면 방문할것같습니다 감사합니다.</t>
  </si>
  <si>
    <t>직원분들은 친절했습니다.
다만, 저는 화상에 대한 진료를 원했고
의사선생님은 시큰둥한 반응으로 진료를 보시면서 처방전 써주시고 끝이었습니다.
그냥 보습해주고 연고 바르라는 답변 외에는 별다른 이야기도 없었습니다.
별차도가 없으니 다시 찾아갔고 화상연고를 요청하니 화상연고는 처방해주시면서 화상은 아니라네요.
무슨말인지.. 같은말이라도 환자가 안심할 수 있도록 설명해주시면 좋겠는데..  상태는 나쁘다고 하면서 적극적인 치료 방법 제시는 없고
그냥 시간두고 지켜보는게 답인건지 답답한 진료였습니다.
아마 다음에 피부과를 간다면 다른 피부과를 찾을 것 같습니다.</t>
  </si>
  <si>
    <t>피부과 진료, 피부염</t>
  </si>
  <si>
    <t>드레싱 할때 조금 귀찮은거같은 느낌이었습니다.
진료자체는 상세하게 잘 설명해주셨고 상담도 나쁘진 않았지만 치료과정이 만족스럽지 못한게 있었습니다.다른 네이버 리뷰만 봤을때도 그런글을 조금 봤는데 좋은기계를 사용한다고는 하지만 조금 가격도 비싼감이 있었습니다 구순염으로 방문했는데 우선치료는 잘되었지만 나아가는 과정에 가서 정말 효과적이다!라고는 솔찍하게 적기는 좀 그런감은 있습니다. 진료는 잘하십니다.</t>
  </si>
  <si>
    <t>피부과 진료, 피부관리</t>
  </si>
  <si>
    <t>동생 친구가 잘 아는 병원이라고 해서 함께 따라가봤습니다. 피부에 큰 문제는 없었기 때문에 간단한 클리닉과 피부 관리 방법에 대한 조언만 받았습니다.  강남 피부과라 그런지 인테리어가 굉장히 깔끔하고 고급스러웠습니다. 예전엔 피부가 굉장히 안좋았었는데 꾸준히 여기저기 다니면서 좋아진 케이스라 가끔씩 검진하듯 들르기 좋은 것같고, 여기서 설명을 잘해주시니 갈만한것같습니다.</t>
  </si>
  <si>
    <t>2019.10.1</t>
  </si>
  <si>
    <t>냉동치료</t>
  </si>
  <si>
    <t>회사랑 가깝다보니 웹사이트에 검색해보고 이비인후과에 다녀옴. 정기적으로 가는 피부과에서 받는 치료여서 익숙했는데 비교적 건성으로? 치료해주는 듯한 느낌이 났음. 경과도 별로 효과적이지 못함. 의사는 친절도 불친절도 어닌 그럭저럭이었고 의사 외 직원들에게서 전혀 친절하다는 느낌 못 받음. 진료에도 만족스럽지 않아 다음 진료는 반차내고 원래 가던 피부과 가서 치료받았는데 만족스러웠음.</t>
  </si>
  <si>
    <t>2019.10.15</t>
  </si>
  <si>
    <t>첫 방문 시에는 신분증 챙겨가셔야 해요. 그냥 뾰루지 주사 맞으러 간건데 본인 확인 안되면 진료 못받는다고 해서 저는 다시 사무실 들어가서 신분증 들고 나왔어요. 제가 볼 때는 일반 뽀루진데 의사 선생님께서 모양을 보니 이게 뭐 다른 피부 질환일 수도 있다고 그럼 레이저를 받아야한다거 말씀하셨는데, 말투나 그냥 좋은 느낌을 못 받아서 다신 안갈까 했거든요. 근데 주사 효과는 좋았어요..</t>
  </si>
  <si>
    <t>2019.9.20</t>
  </si>
  <si>
    <t>피부염, 피부관리</t>
  </si>
  <si>
    <t>김희중원장님께 진료받고있습니다 벌써 5년째 되가요.예전에는 여드름치료였는데 요즘은 미세먼지때매 가끔씩 피부염이 올라오더라구요.요즘에는 피부과가 다 미용위주라 가면 레이져등 고가 시술만 권하는경우가 많은데 여기원장님은  과한 시술 권하는일 없으시고 좋아요. 지인분에게도 여럿 소개해드렸고 다 좋아하시네요.관리실 관리사님들도 다 친절하시고 관리잘해주세요.병원시설도 좋은편이고요 추천합니다</t>
  </si>
  <si>
    <t>피부트러블, 트러블</t>
  </si>
  <si>
    <t>여행출발 전, 피부트러블로 방문했는데 염증주사 맞으려고 방문했습니다. 상태를 보시고 아직 주사 맞기는 이르다고 판단해주셔서 약처방을 받았습니다.
염증주사는 10000원인데 진료만 받아서 4900원 나왔네요^^
거기다가 6일간 여행기간 고려해서 약처방해주시고, 양심적인 처치해주셔서 감동받앗어요ㅠㅠ감사합니다!!! 덕분에 뾰루지도 커지려다 줄어들고 깔끔하게 흔적도 없이 수그러들었어요^^ 또 방문할게요!</t>
  </si>
  <si>
    <t>매년 환절기마다 모낭염때문에 스트레스받아서 
회사 근처로 찾아갔는데, 의사쌤이 불친절하시진않았지만 자세한 설명이나 처방은 없어서 좀 아쉬웠어요.. 서울 대부분 피부과의원이 이젠 미용 목적 시술 손님이 아닌이상 안 반기는 눈치이기도 하고.. 
그래도 과잉진료나 쓸데없는 시술을 권하시진 않아서 먹는 약만 처방받아 왔습니다. 곧 해외 여행 예정이라 빠른 치료가 필요해 바르는 약은 검색해서 그냥 약국에서 샀네요
진료비로 8000원쯤</t>
  </si>
  <si>
    <t>급성 두드러기 발진</t>
  </si>
  <si>
    <t>강원도를 다녀온후 해당 지역의 물이 맞지 않았는지 갑작스러운 피부의 두드러기 같은 발진으로 인해 회사근처의 피부과를 찾게되었습니다 삼성역을 기준으로 거리가 가까웠고 병원의 실내가 넓어 한적한 느낌이 좋았습니다 걱정하고 있는 저를 안심 시켜주신 원장님도 친절하셨고 친절하게 응대해주신 간호사분도 친절하셨습니다 이후이 다시 피부과를 가게된다면 클린업 피부과를 갈 예정입니다</t>
  </si>
  <si>
    <t>상처소독및치료</t>
  </si>
  <si>
    <t>예약하지 않고 가서 대기시간이 길었습니다.
접수창구 직원, 치료실 간호사분들 모두 친절하여 만족스러웠습니다. 원장님 또한, 방문때마다 소흘히 보지않고 꼼꼼히 현재상태에 대하여 알려주시고
간호사에게 이러이러한 치료를 해주라 말씀해주시고, 시간여유있으면 간단한 치료라도 하나 더 받고 가라고 해주셔서 좋았습니다.
삼성역주변에 피부과가 워낙 많고 에스테틱 위주여서 찾아보고 갔는데, 만족스러웠습니다</t>
  </si>
  <si>
    <t>365열린내과의원</t>
  </si>
  <si>
    <t>2024.2.20</t>
  </si>
  <si>
    <t>한창희</t>
  </si>
  <si>
    <t>독감인줄 알았는데 계속 기침이 나오고 완전히 낫지
않아서 설마 코로나가 아닌가 의심되서 신속항원검사를 받으러 병원에 방문했습니다 의사선생님과 직원들도 친절했고 신속항원검사도 빨리 잘 받을수 있었습니다.</t>
  </si>
  <si>
    <t>2024.2.15</t>
  </si>
  <si>
    <t>위염</t>
  </si>
  <si>
    <t>위염이 오래 되서 저녁때 병원에 방문해서 잠깐 대기 후 증상 말씀드리고 3일치 약을 처방해 주셨어요. 저냑 늦게까지 하고 365일 인듯 해요( 설연휴도 하신다고). 약 먹고 많이 좋아진 것 같아요. 두 번 방문 했어요</t>
  </si>
  <si>
    <t>2024.1.22</t>
  </si>
  <si>
    <t>(대표 원장으로 대신 등록된 리뷰입니다) 
다른데서 진료받았는데 감기가 도저히 떨어지질 않아서 병원을 옮긴거였는데 여기서 약 처방받고 하루만에 좋아진 걸 느꼈습니다
밤에 기침하느라 죽을맛이었는데 좋아졌어요
여자선생님께 진료 받았는데 상냥하셨어요</t>
  </si>
  <si>
    <t>2023.9.4</t>
  </si>
  <si>
    <t>약을 먹어도 몸살감기 증상이 나아지지 않고 심해져서 방문하게 됐습니다
일요일 저녁까지 하는 병원이 여기밖에 없어서 자주 방문하게 되네요 의사선생님이나 간호사분들도 친절하셨습니다:-)</t>
  </si>
  <si>
    <t>감기 치료</t>
  </si>
  <si>
    <t>늦은시간에 자주 가는 병원이에요.. 다른 병원들은 문 일찍 닫는데 여기는 늦은시간까지 진료 해주셔서 좋더라구요 의사 선생님 친절하시고 카운터에 있으신 간호보조사님들도 너무너ㅜ 친절하세요</t>
  </si>
  <si>
    <t>평일에도 늦은시간까지 진료한 점이 넘 좋았습니다
위치도 하계역이여서 멀지 않고 좋아요 
친절하시고 대기 환자도 생각보다 많지 않아서 좋았습니다 
그런데 오후에 가면 선생님들이 조금 달라지시는거같아요 그래도 친절하시고 잘해주셨습니더</t>
  </si>
  <si>
    <t>2023.5.4</t>
  </si>
  <si>
    <t>수액치료</t>
  </si>
  <si>
    <t>(대표 원장으로 대신 등록된 리뷰입니다) 
피곤해서 수액맞으러 갔었습니다. 여자 의사 선생님은 딱딱한 편이나 직원분들은 친절하셨습니다. 
다른 병원들과 달리 오래 운영을 한다는 점에서 급하게 약 처방받아야할때 좋을것같습니다.</t>
  </si>
  <si>
    <t>2023.4.27</t>
  </si>
  <si>
    <t>독감치료</t>
  </si>
  <si>
    <t>주말에 감기가 심해져서 어디를 갈지몰라 여기저기 찾던 중 방문했습니다. 열나고 목아픈 주말에 막막 했는데 진료 받고 처방 받아서 편안하게 보냈네요. 직원분들 친절하세요. 감사 합니다. 번창하세요.</t>
  </si>
  <si>
    <t>2022.12.27</t>
  </si>
  <si>
    <t>피부 외상 치료 소독</t>
  </si>
  <si>
    <t>진료는 설명 세세히해주셔서 잘다녀놧너뇨 가위에 손이 찔려서 방문을 햇구요 천천히 설명이 이해가게 안내 도와주셨습니다 소독과 치료도 잘 받았어요 상처가 깊었는데 흉터도 안남았어요 이병원은 가장 가까워서방문했구요 평일 오후에 갓는데 사람도 대기가 많지않앗습니다</t>
  </si>
  <si>
    <t>2023.1.13</t>
  </si>
  <si>
    <t>감기로 내원했습니다.
주말에도 운영하는 병원이 있다는 점이 큰 힘이 되는 것 같아요.
물론 지금은 이사해서 조금 멀지만 차타고 365까지 옵니다.
항상 사람이 많아서 대기 시간은 긴 편입니다.</t>
  </si>
  <si>
    <t>2023.2.17</t>
  </si>
  <si>
    <t>친절하시고 병원도 깨끗해서 좋았어요
대기시간도 길지 않았고 할머니 할아버지들에게도친절해게 대해주셔서 제가 다 감사했네요 화장실도 정말 깨끗하고 이상한 냄새가 나지 않아서 다음에 또 방문할거같아요</t>
  </si>
  <si>
    <t>2022.12.15</t>
  </si>
  <si>
    <t>장염 치료</t>
  </si>
  <si>
    <t>장염으로 일주일째고생하다 토요일늦게 영업하는데 찾다가 내원. 의사가 환자얘기를 잘듣고 상세하게 상담해 줌. 이정도면 환자마음까지 조금 치료하는게아닌가..처방받은 약먹고 좋아짐.  멀리서 갈정도는아니고 멀지않은거리면 추천합니다</t>
  </si>
  <si>
    <t>2023.2.2</t>
  </si>
  <si>
    <t>원래 가던 병원이 의사쌤이 바뀌셔서 병원유목민이었어요.
그러다 감기에 걸려서 방문했었는데 친절하시고 약먹고 나니까 목아픔, 콧물 증상이 생각보다 금방 완화되어 요즘은 이 병원으로 가네요</t>
  </si>
  <si>
    <t>2023.1.20</t>
  </si>
  <si>
    <t>항상 열린의원이라 응급시 자주 이용합니다. 보통 오후 일곱시에 문닫는 병원이 대부분인데 여기는 아홉시까지라서 별내에서 살고 있는데도 가게 됩니다.그런데 간호사가 불친절해요. 늦은 시간이라 피곤해서인지 환자와 눈도 안마주치고 너무 사무적이라서 방문한 게 미안할 정도였습니다</t>
  </si>
  <si>
    <t>2022.9.17</t>
  </si>
  <si>
    <t>감기/열</t>
  </si>
  <si>
    <t>공휴일에 감기증상이 있어 여는 병원을 찾아 방문하게 되었습니다.
그래서 그런지 대기인원이 많았습니다.
의사나 간호사분들이 바빠보이기도 해서 크게 친절함이 느껴지진 않았 
습니다.
공휴일에 진료를 봐야 한다면 추천합니다.</t>
  </si>
  <si>
    <t>2022.8.13</t>
  </si>
  <si>
    <t>상처, 손가락 화상치료</t>
  </si>
  <si>
    <t>데스크도 친절하시고 의사선생님도 친절합니다
일단 장점은 어느 시간이든 공휴일도 진료하는게 큰 장점인거 같습니다
주말이나 휴일은 의사선생님이 바뀌던거 같습니다 손가락 큰 상처나 화상치료로 주말에 급히 방문 필요때 갔었습니다 상처나 화상물집 관리도 상세히  설명해 주셨습니다
병원문 닫는 시간에 급한 경우 이용할께요</t>
  </si>
  <si>
    <t>집 근처 병원이라 자주 다녔었고 최근에 비타민 주사를 맞으러 갔었는데 혈관에 주사를 꽂는 과정에서 피가 많이 났었고 어려움이 있었습니다 다른 병원보다 깔끔하게 주사를 넣진 못했지만 만족합니다</t>
  </si>
  <si>
    <t>2022.7.19</t>
  </si>
  <si>
    <t>진통제, 생리통</t>
  </si>
  <si>
    <t>24시라는 점에서 아주아주 최곱니다 
생리통 때문에 배가 너무 아파서 갔는데 사람이 많이 없어서 바로 진료보고 바로 진통제 주사 맞고 빠르게 호전될 수 있던 기억이 있습니다 오래오래해주세요</t>
  </si>
  <si>
    <t>2022.4.26</t>
  </si>
  <si>
    <t>코로나 신속항원을 위해 아이와 방문하였습니다.
커튼으로 칸막이해주시고 들어가는 입구도 따로 해놓는등  방역을 잘 해주신것 같습니다.
의사가 한분이라 왔다갔다 하시며 일반 진료와 병행하시는데 그래서 대기시간이 좀 있었네요.
이전에 갔던 병원보다는 설명도 자세히 해주시고 안내해주셔서 좋았습니다.</t>
  </si>
  <si>
    <t>장염</t>
  </si>
  <si>
    <t>동네에서 공휴일 쉬는 날도 여는 거의
유일한 병원이라 급할 경우 찾아갑니다! 이런 병원이 집 근처에 한 곳이라도 있다는게 정말 좋은 것 같아요ㅠㅠ!! 진료도 잘 해주시는 편으로 기억합니다</t>
  </si>
  <si>
    <t>2022.3.18</t>
  </si>
  <si>
    <t>일부러 찾아가는 병원은 아니예요 다만 365일하기 때문에 쉬는날 급할때는 이용하게 되는듯해요. 전체적으로 무척 바쁜 병원같은 느낌이라서 누군가에게 추천은 힘들 듯 합니다 간호사분들도 좀 불친절해요</t>
  </si>
  <si>
    <t>2022.1.13</t>
  </si>
  <si>
    <t>인공눈물 처방</t>
  </si>
  <si>
    <t>눈 알래르기가 너무 심해서 주말진료하는 곳으로 급하게 갔는데 그냥 그랬음 뭔가 의사선생님 설명이 부족한..약 바르고 호전되진 않았음.. 그래도 주말에 열어서 다행히 방문할 수 있었습니다.</t>
  </si>
  <si>
    <t>2022.1.3</t>
  </si>
  <si>
    <t>복통</t>
  </si>
  <si>
    <t>복통이 심해서 야간 진료를 받았습니다. 야간에 근무하시는 남자 의사 선생님께서 여러가지 원인에 대해 말씀해주셔서 좋았습니다. 오래된 병원이고 리모델링 전에 방문해서 청결도는 낮았습니다. 늦은 시간에 방문해 대기시간이 길지 않았습니다.</t>
  </si>
  <si>
    <t>2021.11.8</t>
  </si>
  <si>
    <t>근처에 있고 야간진료해서 종종 가는데 약발이 그리 좋진 않은 듯 해요. 정말 급할때만 가는 편입니다. 장염와서 링겔맞았는데 금액이 꽤 나왔고 염증수치가 높아서 결국 다른 병원 갔었습니다</t>
  </si>
  <si>
    <t>휴일에 감기 증상이 있어서 방문했습니다. 일요일이나 평일 늦게까지 열어서 가끔 방문합니다. 휴일에는 환자들이 몰려서 그런지 사람이 꽤 있어요. 수액맞거나 급하게 아파서 약 탈때 가시면 좋을 것 같네요.</t>
  </si>
  <si>
    <t>편도선</t>
  </si>
  <si>
    <t>편도선이 갑자기 부어 염증주사?를 맞으러 갔습니다 밤에 급하게 퇴근하고 갈 수 있는 병원이에요 진료하는게 많다보니 대기실 부착물이 너무 많아 약간 지저분한 느낌이 드는게 없지않아 있습니다</t>
  </si>
  <si>
    <t>주말 및 야간진료하여 위급할 때  찾는곳! 사실 원장선생님께 진료본 적은 별로 없고 당직(?)하시는 선생님께 대부분 진료를 봄. 
장염으로 진료하러 가면 주사 놔주셔서 빠르게 호전되는 편임! 주말에 가면 사람 정말 많아서 대기가 길어 힘들지만
급히 아플 때에 정말 필요한 곳임!!</t>
  </si>
  <si>
    <t>급해서 갈때 아니면 굳이 안가고 싶어요
의사들 바쁜건 알지만 복불복으로 걸리는데 냉소적인 의사들 만나면 환자 쳐다도 안보고 질문합니다
그냥 모니터 보면서 증상 입력하고 약 처방해주고요..</t>
  </si>
  <si>
    <t>몸살</t>
  </si>
  <si>
    <t>24시간 진료가 가능한게 장점이에요
다만 그만큼 대기가 있어요
모든 직원분들이 친절하셨어요
주말에 너무 아팠는데 진료 잘 받아서 빠르게 회복했습니다.
이런 의원이 여러군데 있으면 좋겠네요</t>
  </si>
  <si>
    <t>주말에 갈수있는 병원이 없었는데 응급으로 가서 좋았어요ㆍ중계동 쪽에있이서 집에서도 가깝고 좋았는데 다만 많은 환자가 있어서 대기시간이 너무 길었습니다ㆍ의자선생님이  한분더 계셔서 대기시간을 단축하면 더 좋을것같아요</t>
  </si>
  <si>
    <t>내과진료</t>
  </si>
  <si>
    <t>감기로 회사 근처 병원을 방문했습니다. 감기 시즌이라 아침 9시에도 사람이 많았습니다. 내과 일반적인 문진 외 특이사항 없고 진료도 빨리 진행되는 편입니다. 3일 약 먹고 괜찮아서 재방문 하지 않았습니다.</t>
  </si>
  <si>
    <t>감기기운이 있어서 내과 방문. 집근처 가깝고 진료잘보는곳입다. 병원자체는 오래 됐지만 내부도 깔끔하고 청결함. 원장님이 직접 진료를 봐주시는데 꼼꼼하게 잘 봐주시고 친절함이 느껴집니다.</t>
  </si>
  <si>
    <t>일요일에 여는 병원을 찾다가 오게됐어요
감기 비슷한 증상이 있었는데 약을 처방받고 괜찮아졌어요 병원내부는 괜찮았어요 다만 앞으로도  급하게 와야되는거 아니면 딱히 오진 않을것같아요</t>
  </si>
  <si>
    <t>장염, 주사 치료</t>
  </si>
  <si>
    <t>급작스런 장염으로 내원했어요. 일요일도 하는 병원이라 좋네요. 주사 맞고 약 처방 받았구요, 오래가지않고 나았어요. 친절도는 그냥저냥~~ 오래된 건물에 있는 병원이라 시설이 그리 깔끔하진 않아욥..</t>
  </si>
  <si>
    <t>몸살 감기가 넘 심해서 365 병원을 들렸습니다  병원 분위기는 그냥 한적한 동네병원 ^^  이름에서 말해 주듯 365일 진료를 하시나봐요 직장인이나 시간이 없는 환자들을 위해서는 꼭 필요한 병원 인듯 합니다</t>
  </si>
  <si>
    <t>2021.11.30</t>
  </si>
  <si>
    <t>고혈압</t>
  </si>
  <si>
    <t>너무 오래된 병원이었으나 친절하였음. 
급하게 필요할때 가기 좋은곳 같음. 
정확한 시간은 기억안나지만 다른의원급 병원들보다
늦게까지 해서 최대 장점인듯합니다. 
그외에는 평범한 느낌이고 진료는 원장님께서 어느정도 기본적인것 묻고 체크하고 진행하였습니다. 
전체적으로 오래된것이라 장비가 그럴것같은 느낌이고 직원수가 적어서 사람많을때 간다면 오래기다릴듯합니다.</t>
  </si>
  <si>
    <t>내과인데 365일 쉬는날 없이 늦게까지 열어서 너무 좋아요.
퇴근후에 가도 되고, 주말은 물론 공휴일도 열어서 자주 이용해요.
직원분들 다 친절하시고, 쓸데없이 이상한 검사 시키고 약처방 안해줘서 너무 좋아요.
감기몸살 때문에 링겔 맞고온적 있는데, 10명 정도 들어가는 큰방에 있어야 되서 시끄러운 환자 만나면 좀 짜증날 수도 있어요. 그리고 끝나면 누르라고 벨 주는데 아무리 눌러도 안 오셔서 오래 기다린적 있어요.. 그때 한번 빼곤다 좋았어요~</t>
  </si>
  <si>
    <t>2020.5.12</t>
  </si>
  <si>
    <t>내과 검진</t>
  </si>
  <si>
    <t>주말에도 여는 병원이라 방문했어요
조금 오래된 건물이고, 주말 공휴일도 하는 병원이지만
건강검진을 진행하는 병원이라 규모가 꽤 있었어요
주말이라 대기시간도 짧았어요
1진료실 의사선생님께 진료 받았고
처방받은 약으로 회복하는 중이에요
설명이 상세하진 않지만 그래도 필요한 부분에 대해 반복해서 이야기해주시더라구요
간호사분은 조금 불친절해서 아쉽네요
주말인데도 가격이 저렴한 편이였어요</t>
  </si>
  <si>
    <t>2020.6.3</t>
  </si>
  <si>
    <t>처치 및 수술료</t>
  </si>
  <si>
    <t>저녁 늦게까지 하는 병원이라는게 제일 큰 장점이에요.
당직인 듯한 의사 분이 간단한 드레싱을 해줬고
데스크에 계시는 분도 친절하게 안내해주셨어요.
상처에 대한 상세한 설명은 없어서 아쉬웠네요.
진료실이 쾌적하고 깨끗한 느낌은 아니었지만
그래도 괜찮았어요
대기시간은 타이밍에 따라 상당한 차이가 있을거 같은데
저는 그렇게 오래 기다리지는 않았어요
타박상 치료였고 이후엔 집에서 치료했네요</t>
  </si>
  <si>
    <t>탑메디피부과의원</t>
  </si>
  <si>
    <t>2023.2.1</t>
  </si>
  <si>
    <t>최우석</t>
  </si>
  <si>
    <t>염증이 생겨서 방문했는데 효과가 확실히 있었어요. 다른 부작용 같은 것도 없었고 친절하고 좋았어요. 대기 시간도 짧고 병원 내부가 깔끔하고 그래서 좋았어요. 다음에도 종종 이용할 것 같아요.</t>
  </si>
  <si>
    <t>2022.12.20</t>
  </si>
  <si>
    <t>피부수포 진료</t>
  </si>
  <si>
    <t>진료는 매우 친절하게 자세히 설명해주십니다 궁금증 제로입니다 허나 직원들은 좀 일하기 싫은가보다 라는 느낌을 받았습니다 다리에 상처가 있어 스타킹을 벗어야 한다고 하더군요 그래서 화장실을 물어보니 대꾸가 없어서 밖에 있냐고 했더니 그제야 그렇다고 대답해주더라구요 매우 추운 날이였는데 화장실가서 벗고 대기하다가 (대기순서도 나보다 늦게 온사람이 먼저들어감) 진료 받고 나오다보니 안에 탈의실이 있더라구요 창구에 가서 탈의실있던데  거기서 스타킹좀 신어도 될까요 하니 문이 안닫힌다고..그래서 스타킹만 신으면 된다고 했더니 알았다고해서 탈의실가니 문 잘 닫힙니다 처음 부터 안내해 주면 참 고마웠을건데..미용에관한 손님이 아니다 보니 이리저리 밀리고 손님 대접도 안'하나보다 싶더라구요..탑메디 잘 본다고 추천하며 다녔는데..창구 직원이 참 그렇더라구요....그 직원 빼면 나머지는 여전히 다 만족합니다</t>
  </si>
  <si>
    <t>포진</t>
  </si>
  <si>
    <t>손발에 뭐가 나서 진료받았는데, 인터넷에서 알아본 것과 동일하게 한포진으로 진단하셨어요.
상당히 자세히 보시고, 샘플떼어서 검사 후 결과를 내셨고, 연고처방 주셨습니다.
상태는 호전 중인 상태입니다.</t>
  </si>
  <si>
    <t>2022.7.27</t>
  </si>
  <si>
    <t>티눈 제거로 방문했습니다. 병원 깨끗하고 원장님이 전문의예요. 예약해도 대기 거의 1시간 하는 건 너무 별로입니다 ㅠ 원장님은 기계적인 친절한 수준이에요; 치료는 냉동치료로 했는데 너어무 아팠으나 다른 방도가 없으니 어쩔 수 없네요ㅎ 재방문의사는 반정도 되요 집가깝고 전문의이니 그래도 믿을만 하니까요!</t>
  </si>
  <si>
    <t>티눈 냉동치료 하고 왔어요! 생각보다 아프진 않았고 아직 물집이라던가 그런건 안 보여요
근데 큰 티눈 밑에 작은 티눈 여러개가 있었는데,, 그것도 부탁드렸는데 집 와서 보니까 그건 치료가 안 되어 있더라구요...ㅎㅜ 많이 해서 비싼 줄 알았는데 그냥 비싼거였,, 아무튼 다음에 재발하거나 치료 안 된 티눈 커지면 재방문할 예정입니다
티눈 핵은 깔끔하게 제거되었어요 전체적으로 엄청 친절하단 느낌은 못 받았는데 진료 깔끔하게 해주셔서 만족합니다</t>
  </si>
  <si>
    <t>2022.7.8</t>
  </si>
  <si>
    <t>여드름 염증주사, 여드름 압출</t>
  </si>
  <si>
    <t>염증주사 이력의 영수증만 있고 여드름 진료 받은 영수증은 없네요. 염증주사는 덧난적 없이 깔끔하게 2일이면 아물었어요. 효과가 너무 좋아서 여드름 스케일링도 7회?차 받고 있는데 결과가 좋네요. 하지만 가격은 좀 비싼 편에 속해요.</t>
  </si>
  <si>
    <t>2022.4.22</t>
  </si>
  <si>
    <t>대상포진</t>
  </si>
  <si>
    <t>진료는  잘  보는  것  같습니다  사람이  늘  많습니다  알러지  때문에  다녔고  대상포진으로  다녔었습니다  다른데서  잘  안 나아서  여기로  옮겼었는데  빠르게  호전  되었습니다 병원이  새 건물로  옮기면서  더  깨끗해져서  좋습니다</t>
  </si>
  <si>
    <t>갑자기 팔이 부어서 갔는데 원인은 정확하게 밝혀지지 않았으나, 증상을 잘보고 처방을 해주셔서 약을 몇번 먹지도 않았는데 잘 가라앉았습니다. 병원 내부 인테리어도 깔끔하고 세련되었습니다.</t>
  </si>
  <si>
    <t>갱년기</t>
  </si>
  <si>
    <t>갱년기 주사증상때문에 방문했었는데,
친절하게 얼굴살펴보시고 설명해주셨어요.
자극적이지 않은 화장품을 사용해야한다고 말씀해주시고, 먹는약 유의사항도 꼼꼼히 설명해주셨어요.
약을 먹은후 증상이 개선되었어요.</t>
  </si>
  <si>
    <t>되게 순식간에 진행되어서 자세한 설명이나 디테일적인 가이드 부분에 있어서는 아쉬움이 있었지만 그래도 불친절한 곳은 아니었습니다. 조금 더 자세히 설명해주시고, 궁금한 점에 대해 길게 답변해주시면 좋을 것 같긴 해요...</t>
  </si>
  <si>
    <t>2022.2.9</t>
  </si>
  <si>
    <t>어릴때부터 피부에 문제생길때마다 갔는데 변함없이 친절하시고 잘해주시네요. 가격은 조금 비싼편인거같긴한데 그만큼 효과는 확실히 보니 재방문의사가 있습니다. 주변인들 추천도 많이했습니다</t>
  </si>
  <si>
    <t>의사 선생님께서 꼼꼼하게 진찰해주셨어요. 병원도 깔끔하고 안내해주시는 분들도 친절하셨어요. 증상도 금방 완화가 되었구요 위치도 큰 대로변에 있은 건물이라 찾기도 쉬워요 다음에 진료받을 일 있으면 다시 걸 것 같아요</t>
  </si>
  <si>
    <t>2022.2.5</t>
  </si>
  <si>
    <t>발톱 들림</t>
  </si>
  <si>
    <t>가까운 피부과 검색하다가 탑메디피부과가 눈에 띄어서 방문하게 되었습니다.  오후 진료시간에 맞춰서 방문했는데 이미 대기자가 꽤 있더라구요. 페디큐어로 발톱이 상해서 방문했는데 깔끔하게 처치해주셨습니다.</t>
  </si>
  <si>
    <t>흉터주사, 화상치료</t>
  </si>
  <si>
    <t>화상치료로 방문했고 흉터 없이 개선되었습니다. 리모델링 후 시술도 더 위생적이었습니다. 사람은 많았지만 대기시간이 길지 않았고 시술 또한 신속하게 이루어졌습니다. 병원 추천합니다.</t>
  </si>
  <si>
    <t>원장님 친절하고 좋아요
사마귀 제거하러 방문했을때 보험되서 가격 부담 없었고요
여드름 치료는 부담이 좀있어요 솔직히 엄청 심할땐 약 먼저 먹고 나중에 관리 받는거 추천이요
내부도 청결하고 깨끗해요 근데 스케일링 관리비용 조금더 저렴하면 좋을거같아요 ㅠㅠ 부담이 큽니다
스케일링 총 10회 대략 120든거같아요</t>
  </si>
  <si>
    <t>피부에 뭐가 나서 속상한 마음으로 갔는데 일단 사람이 많아서 대기가 길었어요. 건물은 새거라 깨끗했어요 
원장님이 환자 마음을 헤아려주지 못했어요 이것저것 질문했는데 좀 무뚝뚝하셨어요</t>
  </si>
  <si>
    <t>가려움증</t>
  </si>
  <si>
    <t>눈두덩이 가려움증 (오랜 쌍액 사용으로 인한 부작용) 으로 갔었어요. 사람이 많았던걸로 기억해요 대기실은 넓고 쾌적해요! 여기서 처방받은 약을 쓰고 꽤 개선이 되었으나 가려움증이 오래 가서 몇 번 더 방문 했었어요</t>
  </si>
  <si>
    <t>2021.7.1</t>
  </si>
  <si>
    <t>계속다니던  피부과  원장님 친절하시고 신축건물이라 깨끗하고 분위기 좋습니다. 다만 대기시간이 길어요.
은사주변이라 학생들 여드름치료가 많은것같아요
알러지가있어서 비염,건선  약과 크림은 처방받아야해서 꾸준히다니고있어요  쌤 친절하시고 설명도잘해주십니다
재방문의사있음</t>
  </si>
  <si>
    <t>의사 선생님은 대체적으로 처방에 대하여 자세하게 설명해주시고 과잉처방이나 비급여를 권하진 않는 편임
설사 권하더라도 금액 부분에 대해 안내를 해주신다
직원분들도 친절하게 안내해주시고 표정도 밝아서 보기 좋습니다</t>
  </si>
  <si>
    <t>시설이 너무 깨끗하고 좋았습니다.
진료받고 치료도 빨리되었고 빠른진단 해주셨습니다.
다만 조금 쿨하신건지 보면 딱 아시는건지 진료가 너무 빨리 끝나서..
바쁘셔서 피곤하셔서 그럴 수도 있다고는 봅니다.</t>
  </si>
  <si>
    <t>눈밑에 난 쥐젖 레이저 치료로 제거했어요.
선생님도 간호사분들도 친절하시지만 진료 환자들이 많아 대기 시간이 길어요~</t>
  </si>
  <si>
    <t>두드러기가 심해서 진료받았어요 직원분들 원장님 너무 친절하셔서 좋았어요  대기시간은 쫌 길어서 아쉬워요</t>
  </si>
  <si>
    <t>피부알레르기가 갑자기 심해져서 인근병원방문했는데 친절하고 진료후 처방받고나서는 확실히 가려움증이 감소되었어요</t>
  </si>
  <si>
    <t>2020.9.9</t>
  </si>
  <si>
    <t>접총성피부염</t>
  </si>
  <si>
    <t>한줄평: 진료가 너무 빠르다?
다른 영업없이 깔끔하게 진료해주십니다. 병원은 청결합니다 대기좌석도 잘 구비돼있습다. 진료는 과잉진료없이 깔끔히 잘봐주십니다. 진료는 1분도 안된것 깉습니다. 추후 경과는 기다려봐야 알것같습니다.
병원리뷰: 
병원은 청결합니다 대기좌석도 잘 구비돼있습다. 진료는 과잉진료없이 깔끔히 잘봐주십니다. 진료는 1분도 안된것 깉습니다. 추후 경과는 기다려봐야 알것같습니다.</t>
  </si>
  <si>
    <t>2020.8.29</t>
  </si>
  <si>
    <t>한줄평: 친절하고 좋지만 대기가 좀 길었음
두드러기 때문에 방문했는데, 의사선생님이 정말 친절하시고 환자 말에 잘 경청 해주셔서 기분 좋았어요. 진료 받을때도 자세하게 설명해주시더라구요.
병원리뷰: 
간호사님들도 친절하게 맞아주셔서 좋았습니다. 하지만 대기하는 사람들이 많아서 오래 기다리다가 진료받아 좀 힘들었습니다. 시설은 정말 깨끗했어요.</t>
  </si>
  <si>
    <t>한줄평: 앞으로 또 방문할거에요!
몇 년 전에 어머니 모시고 간 적이 있었는데 이번에 가 보니 새로 생긴 건물에 위치해서 매우 깨끗하고 좋아졌네요. 의사선생님께서도 진솔하시고 친절하세요~
흉터 관련 레이저치료 상담했는데 기본 레이저치료 10회 상담해주셨어요~
병원리뷰: 
오픈 시간에 맞춰 갔더니(평일 수요일 기준) 이미 10명 가까이 와서 기다리고있더라구요. 저도 한시간 이상 기다려서 들어갔습니다. 참고하셔서 미리 예약하고오세요</t>
  </si>
  <si>
    <t>피지낭종</t>
  </si>
  <si>
    <t>귓볼에 피지낭종이 생겨서 피부과에 갔습니다. 새로 생긴 건물이라 진료실과 대기실에 아주 깨끗합니다. 의사 선생님이 친절하게 설명해주시고 앞으로 어떻게 치료가 진행될지, 어떻게 해야 할 지 잘 알려주십니다. 특히 간호사 선생님께서 마지막 드레싱을 해주시는데 진짜 깔끔하게 해주셔서 놀랐습니다! 제가 갔을 때는 대기시간이 길지 않았는데 사람이 많을 때는 오래 기다리기도 하나봐요</t>
  </si>
  <si>
    <t>알러지반응 검사, 피부과 진료</t>
  </si>
  <si>
    <t>최우석 원장님 혼자 진료를 보는 곳이라 대기시간이 긴게 흠이지만 병원도 청결하고 간호사분이나  의사 선생님 모두 친절하십니다.
목 주변의 알러지  염증같은게 생겨 치료를 위해 방문했는데 처방전과 함께 알러지반응 검사를 진행하기로 했습니다.
진료시 좀 아쉬웠던 점은 염증 있는 부위를 세심하게 살펴보시지 않고 슬쩍 눈으로만 확인하시고 진료가 끝난 것입니다.
알러지 반응 검사도 제가 요청해서 하게 됐구요.
하지만 과잉진료나 불친절하지 않아 또 이용할 것 같아요</t>
  </si>
  <si>
    <t>새 건물에 새로 생겼다고 해서 방문했습니다. 인테리어는 깔끔하게 잘 되어있고 대기시간이 엄청 길었습니다. 반드시 예약을 꼭 하고 가시기를 추천합니다. 한시간 정도 기다렸습니다. 상담실장님? 이 견적을 내 주시고 의사선생님은 치료만 전담하시는듯 합니다. 작은 점 한개당 만원정도? 저렴한 편은 아니에요.... 패키지로 하는게 있다면 더 좋을 뻔 했습니다. 보통이에요~~</t>
  </si>
  <si>
    <t>새건물에 새로 이전을 해서 병원은 청결하고 깨끗해서 좋았어요~ 얼굴주변에 사마귀 같은것이 생겨서 없애려고 갔는데 보험 적용이 안되서 진료비가 많이 나왔네요. 진료상담만 만오천원 정도이고 나머지 사마귀 4개 해서 8만원정도나왔어요..상담 코디네이터분이 견적 내 주시고 의사분이 한분이시라서 직접 시술 해 주셨구요 예약을 꼭 하시는걸 추천합니다. 저는 45분정도 대기했습니다.</t>
  </si>
  <si>
    <t>2021.1.28</t>
  </si>
  <si>
    <t>한줄평: 깨끗하고 세련된 병원 친절한 선생님 직원분들 좋았어요
새로 이전 오픈해서 병원이 엄청 깨끗했구요 원장님 너무 친절하게 잘 진료해주셨어요 처방전도 꼼꼼히 잘 알려주시구요 같이 간 아이에게도 너무 친절하게 대해주셌네요
병원리뷰: 
인테리어가 다 새거라 엄청 깨끗하구 건물도 새건물이라 깨끗하니 좋았네요 간호사분들도 친절하시고 상냥하셨어요 진료실도 친절하게 잘 안내해주시고요~</t>
  </si>
  <si>
    <t>상처치료</t>
  </si>
  <si>
    <t>대기환자가 많아서 조금 기다려야 합니다
병원은 청결하고 밝은 느낌이라 좋습니다
데스크직원분들이 조금 딱딱한 느낌은 있었지만 원장님은 친절하게 진료 봐주셨습니다
치료단계도 잘 설명해주셨고 주의사항도 꼼꼼하게 잘 설명해주셨습니다
다음에 후처치하러 다시 갔을때도 잘 봐주시고 최대한 상처가 덧나지 않게끔 치료해주시고 앞으로의 치료경과도 잘 설명해주셨습니다 병원은 물건들도 잘 비치되어있고 좋았습니다</t>
  </si>
  <si>
    <t>염증치료, 피부관리</t>
  </si>
  <si>
    <t>매번 믿고 가는 병원입니다.
의사 선생님 혼자서 운영하시는 것 같은데, 병원도 넓게 이전했고, 간단한 처치에도 굉장히 세심하게 진료해주시며 소독부터 사후 관리까지 열심히 해주십니다.
토요일은 1시까지 했던 것 같은데, 주말인데도 진료받을 수 있어서 좋았고요, 의사 선생님께서 친절하셔서 좋습니다.
사람은 좀 많은데, 이 동네 병원은 어딜가도 그러니 나쁘지 않은 편입니다.</t>
  </si>
  <si>
    <t>발가락 피부</t>
  </si>
  <si>
    <t>발가락 통증으로 1달가량 고생하다가 안되겠다 싶어 찾아간 피부과!! 집앞이지만 그 근처 병원은 많이가보지 않아 검색하고 또 검색해서 간 탑메디피부과!! 블로거들 말은 믿지 않았는데 정말 거짓하나없이 원장님은 친절하시고 내용정리도 확실히 해주시고 과잉진료 할 법도 한데 그런거없이 치료방법도 알려주시고!!정말 감사해서 이렇게 올립니다. 노원구 중계동 은행사거리에 위치한 탑메디 피부과 추천합니다</t>
  </si>
  <si>
    <t>지루성피부염</t>
  </si>
  <si>
    <t>한시간반을 기다려 일분남짓 진료받았습니다. 기본적으로 그냥 세균때문이라고 설명이 매~~우 부족했습니다. 진료환자는 예약이 안되고 시술환자는 예약이 되기때문에 빨리가도 영락없이 대기를 해야합니다. 성의있는 진료가 있었다면 조금이라도 불만이 풀렸을텐데 ..제가 원래 지루성피부염을 앓고잇던지라 혹시 그거냐 물어봣는데 아니라하시고 의사마다 판단 기준이 다르겟지만 결국 다니던 병원가서 지루성피부염 약먹고 나았습니다</t>
  </si>
  <si>
    <t>레이져토닝</t>
  </si>
  <si>
    <t>친구가 오랫동안 다니는 피부과라고 추천하여 다녀왔는데  마음에 들엇음 무엇보다 원장님과 직원분들 모두 친절ㅎ
환자의 말을 잘 들어주어서 넘나좋음.
대기하는 공간인데 널직한 쇼파가 있어서 앉아잇기도좋고 티종류도많이 구비되어잇엇음.
화정실도 인테리어가 센스가득.
깨끗항ㅎ
머리끈수건 다비치되잇음
시술또한 만족스러움
역에서도가까워서 오는것도 편리함
재방문의사 잇음ㅎ 좋음</t>
  </si>
  <si>
    <t>피부에 붉은염증이 생겨서 방문했었는데요 요즘 피부과에서 돈되는 피부관리만하고 일반 진료 안보는곳이 많아서 이곳도 그런곳일까 걱정하고 갔었는데 일반진료도 잘봐주셔서 좋았습니다.알러지인가했었는데 피부염이라고 바르는약과 먹는약 처방해주셔서 사용했더니 이틀만에 가라앉더라고요. 원장님도 인상좋으시고 설명 잘해주셨어요.후에 점빼러 방문할예정입니다. 그외 기타 피부관리 프로그램도홍보물이 많아보였고 대기 인원도 몇명있었습니다만 20분이내로 진료는 가능했습니다</t>
  </si>
  <si>
    <t>2019.1.14</t>
  </si>
  <si>
    <t>새로 지은 건물로 옮겨서 시설이 진짜진짜 좋아요!
이번에는 간단한 염증 치료였지만 전에 여기서 사마귀 제거도 했었는데 덧 안나고 완전히 없어졌어요!
의사쌤 너무 친절하시고 설명도 잘 해주십니당
먹는 약도 최대한 안 먹을 수 있는 선에서 진료해주시는 것 같아서 좋았어요! 간호사분들도 엄청 친절하십니당
은행사거리에서 피부과는 항상 여기로와요! 추천합니당
항상 아침에 가서 그런가 대기는 없는 편이었어요ㅎㅎ</t>
  </si>
  <si>
    <t>점 빼기</t>
  </si>
  <si>
    <t>머리에 뭐가 생겨서 갔었는데 친절하게 설명해주셔서 좋았어요 얼굴에 점도 여러개 여기서 뺐어요</t>
  </si>
  <si>
    <t>미즈아이프라자산부인과의원</t>
  </si>
  <si>
    <t>2024.06.12</t>
  </si>
  <si>
    <t>영수증 인증</t>
  </si>
  <si>
    <t>진료내역서 복사</t>
  </si>
  <si>
    <t>미즈아이프라자산부인과의원 원장</t>
  </si>
  <si>
    <t xml:space="preserve">병원은 깔끔하고 민감한 병인데 진료할동안 부드럽게 대해주셔서 병도 깔끔하게 낫고 좋았습니다 진료의자도 걱정했던것보다 불편하지 않았어요 지인에게 추천하고싶습니다 다만 약국이 좀 멀리있네요  </t>
  </si>
  <si>
    <t>2024.05.14</t>
  </si>
  <si>
    <t xml:space="preserve">코로나 걸려서 수액맞으러 갔는데 비용은 비싸다고 생각했지만 코로나환자 수액 놔주는곳이 거의없는데 수액치료 가능하다고해서 정말 좋았어요 정말 아팠는데 수액맞고나니 몸이 한결 가벼워져서 좋았습니다  </t>
  </si>
  <si>
    <t>2023.04.05</t>
  </si>
  <si>
    <t xml:space="preserve">주말에 아이가 열나고 아플때 꼭 방문하는곳이예요. 약도 잘듣는편이고 간호사쌤도 친절해요 진료보시는 선생님은 어떤날은 친절하고 어떤날은 덜 친절한날도 잇엇던것 같네요 가까운곳에잇어서 주말진료보기 좋아 자주 이용합니다  </t>
  </si>
  <si>
    <t>2023.03.03</t>
  </si>
  <si>
    <t>코로나검사</t>
  </si>
  <si>
    <t xml:space="preserve">코로나를 안걸리다가 나중에 친구들과 놀다가 코로나를 걸리게 되었습니다. 그래서 미즈아이산부인과로 코로나검사를 하려고 그곳으로 가게 되었고 친절하게 검사를 해주시고 약도 처방을 잘 해주셨습니다  </t>
  </si>
  <si>
    <t>2023.01.18</t>
  </si>
  <si>
    <t>일본뇌염 예방접종</t>
  </si>
  <si>
    <t xml:space="preserve">아이 일본뇌염접종하러갔습니다 4차로요 접종후에 15분 기다리고 열체크하고 귀가하였습니다 접종전에 꼼꼼히 주시를 맞을수잇는 컨디션인지 체크를 잘해주셧습니다 믿을만하고 괜찮은곳이엇습니다  </t>
  </si>
  <si>
    <t>2023.01.16</t>
  </si>
  <si>
    <t xml:space="preserve">의사 선생님도 친절하게 설명해주시고, 주사를 맞았어요. 간호사도 주의사항에 대해 친절하게 말씀해주셔서 좋았어요. 평일이라 대기는 없었고, 깨끗한 시설이라 만족했어요. 또 다시 이용하고 싶어요.  </t>
  </si>
  <si>
    <t>2022.08.31</t>
  </si>
  <si>
    <t xml:space="preserve">기다리시는 환자분이 별로 없어서 빠르게 진료를 받을수 있었다,,!!! 그리구 의사쌤이나 창구에 계셨던 분 등(?) 거진 친절하셨다ㅎ.ㅎ 어떤 검사를 받구싶은지 정도는 미리 말씀드릴걸ㄹ 하는 생각이 들었당 진료비 결제할때 서로 오해가 있었어서..  </t>
  </si>
  <si>
    <t>2022.08.12</t>
  </si>
  <si>
    <t>고열</t>
  </si>
  <si>
    <t xml:space="preserve">(대표원장으로 대신 등록된 리뷰입니다) 고열 때문에 병원에 방문하게 되었는데 가장 기억에 남았던 것은 직원분들, 의사 선생님께서 매우 친절하셨어요 진료실 등 병원의 위생 상태도 청결했고 처방해주신 약의 효과 덕분에 진료 후 증상이 빠르게 개선되는 것을 느낄 수 있었어용  </t>
  </si>
  <si>
    <t>2022.08.10</t>
  </si>
  <si>
    <t xml:space="preserve">병원 시설이 깨끗하고 간호사님들도 친절히 안내하고 설명해주셔서 편안했어요.선생님의 진료와 함께 잘 진료 받을 수 있었답니다. 처음 방문하는 곳이라서 어떨까 했지만 전철과 가까워서 숩게 찾수있어어요  </t>
  </si>
  <si>
    <t>2022.03.08</t>
  </si>
  <si>
    <t xml:space="preserve">직원분도 친절하시고 선생님도 좋은분셧어요 치료도 생각보다 효과가 훨좋앗어서 문제가생길때마다 찾게되는병원입니다 사람도많지만 그래도 예약하고방문하면 그렇게 오래대기하지는 않구요 여러측면을 고려해서 치료해주시는거 같아서 정말좋아요  </t>
  </si>
  <si>
    <t>2022.02.04</t>
  </si>
  <si>
    <t xml:space="preserve">원장님께서 엄청 친절하셔요~ 사후피임약 처방 받으러 갔는데 최근이 먹은적이 있는지 먹었을 때 속이 메스껍거나 어지럽거나 할 수 있으니까 너무 걱정 말라며 증상도 가볍게 알려주셨어요~  </t>
  </si>
  <si>
    <t xml:space="preserve">지인 추천으로 방문했어요 병원 규모는 천안에서 꽤 큰 편이었어요 피곤하면 질염이 생겨서 정기검진 겸해서 방문했고 원장님 친절하셨는데 한번 방문하고 약처방으로 큰 효과를 보진 못했어요 효과가 그때 뿐이더라구요 규모가 크고 환자들이 많아서 그런지 직원분이 아주 친절하진 않다고 느껴졌어요  </t>
  </si>
  <si>
    <t>2021.07.30</t>
  </si>
  <si>
    <t xml:space="preserve">좋아요 의사선생님 도 너무 좋아요 엄마께서 알러지 가 갑자기 생겨서 일요일에.. 응급실을 가려던 찰나 미즈아이 생각나서 가깝고 해서 혹시나 하는 마음에 후다닥 갔는데 의사선생님의 빠른 조치 덕분에 (주사 약물 ) 5분 정도 있다가 보자고 하셨는데 많이 가라앉아서 집에 갈수있었어요 너무 감사드립니다!!  </t>
  </si>
  <si>
    <t>2021.02.09</t>
  </si>
  <si>
    <t xml:space="preserve">한줄평: 임신하고는 병원 아무데나 가면 안되요 하...임산부는 가지 마세요 주말에 임신확인을 한 터라 빨리 병원에 가보고 싶은 마음에 전화해보고 병원갔는데 초음파보며 혹이 있다고 하더니 갑자기 수술은 2주 뒤에 하죠 하길래 혹이 그렇게 위험한건가 싶어서 신랑이랑 둘이 놀라서 수술해야해요? 이랬더니 전화로 상담하고 온 사람 아니냐고... 기쁜마음에 초음파 보러 갔다가 일주일 내내 찜찜했습니다 병원리뷰: 산부인과 진료보는 원장님 나이 많으시고 다음 환자 보기전에 담배 피고 와서 마스크 쓰고 진료보는데도 담배냄새가 진동... 무엇보다 환자랑 소통을 잘 안하시는 듯  </t>
  </si>
  <si>
    <t>2021.05.28</t>
  </si>
  <si>
    <t xml:space="preserve">임신 후 너무어지럽고 쓰러질것같아 병원 내원했습니다. 임신 초기고 테스트기로만 확인한상태였습니다. 병원가서 초음파보고 확인했어요~...ㅜㅜ쌍둥이였어요 다행히 아가들은 건강하게 태어났어요 첫째까지..세아이엄마가되었어요  </t>
  </si>
  <si>
    <t>2021.05.24</t>
  </si>
  <si>
    <t xml:space="preserve">임신 피검사 받으러 갔었는데 소아과랑 같이 있어서 그런가 정신없었어요ㅜㅜ 직원분은 넘나 친절했습니다 다른 초음파 등의 진료는 안받아봤고 피검사받았는데 다음날 바로 전화로 수치도 친절히 알려주셔서 좋았네요  </t>
  </si>
  <si>
    <t>2021.03.15</t>
  </si>
  <si>
    <t>필링(피부과)</t>
  </si>
  <si>
    <t xml:space="preserve">그 건물 소아과 방문했습니다 일요일도 진료해주는 곳이더군요.아이 마스크 피부트러블 때문에 방문하게 되었어요 설명은 그닥 상세히 해주진 않았지만 대기시간이 짧아서 좋았습니다. </t>
  </si>
  <si>
    <t>2020.10.06</t>
  </si>
  <si>
    <t>소아과, 소아과 검진</t>
  </si>
  <si>
    <t xml:space="preserve">한줄평: 연휴기간동안 진료한 병원 아이 소아과 진료를 위해 방문했습니다. 연휴 기간중 진료를 하는 유일한 병원이었고 소아과 진료를 겸하고 있었습니다. 진료와 질병에 관한 충분한 설명을 더 들었으면 좋았을거 같습니다. 병원리뷰: 직원및 간호사분들은 친절하고 아이에게 잘 대해주셨습니다. 병원 내 아이 장난감이 있어서 아이가 겁먹지않고 진료를 잘 봤습니다. 연휴라 사람이없었습니다.  </t>
  </si>
  <si>
    <t>2020.09.04</t>
  </si>
  <si>
    <t xml:space="preserve">한줄평: 공휴일 진료 가능한 산부인과 및 소아과여서 좋습니다! 공휴일에도 진료가능한 동네 병원이라 좋습니다. 방광염때문에 방문했는데 의사선생님께서 친절하시고 처방 적절히 잘 내려주셔서 약 복용하고 금방 나았습니다. 병원리뷰: 내부는 동네 병원이라 엄청 깔끔하진 않지만 정돈된 느낌이라 괜찮았습니다. 직원분들도 친절하게 응대해주셨어요. 공휴일 진료가 가능해서 그런지 사람이 꽤 있어 대기는 좀 있었어요.  </t>
  </si>
  <si>
    <t>2020.08.05</t>
  </si>
  <si>
    <t xml:space="preserve">한줄평: 친절.365.야간진료.비싸 미즈아이소아과 야간진료 365일진료 자주방문합니다. 아기아플때 같이 감기가와서 같이진료합니다 상세하게 설명해주고 다음진료 가능일자도 미리물어보고 꼼꼼하게 환자기억해줍니다. 병원리뷰: 항상 청결하고 간호사쌤들 친정합니다. 다만 야간 주말진료를 받는경우가많아서... 비용이비싸요 음료도 제공해줘서 좋은데 코로나로 잠시중단중입니다.  </t>
  </si>
  <si>
    <t>2020.06.17</t>
  </si>
  <si>
    <t>주말감기진료, 산부인과 검진</t>
  </si>
  <si>
    <t xml:space="preserve">아이 소아과랑 같이 있는 병원입니다. 야간 및 휴일진료를 하여 맞벌이 부부에겐 고마운병원이예요. 선생님도 친절하시고(조*령쌤) 아이들을 너무나 예뻐해주세요. 코로나때문에 상세하게 진료를 안해주는분들도 많은데 귀,코,입,가슴부분 꼼꼼하게 진료해주셔요! 환자들이 많은편이라 대기시간은 좀 있지만 여기만 방문하게 되네요. 아이들 탈수있는 장난감도 구비되어있어 아이들이 지루해하지 않아서 좋아요! 간호사분들도 친절하세요! 강추합니다♡  </t>
  </si>
  <si>
    <t>2020.06.16</t>
  </si>
  <si>
    <t>소아청소년과</t>
  </si>
  <si>
    <t xml:space="preserve">아기 코감기로 방문했는데 환자들이 좀 많은편이라 대기도 좀 긴데 진료실 외부에 아이들 놀수있는 자동차 장난감 같은것들이 많고 환자를 위한 음료 서비스랑 커피 무료 쿠폰 같은 서비스가 잘 되어있어서 좋았다. 진료실 내부는 깔끔한 편이나 아이들 자동차 장난감은 지저분해 서 막상 이용하진 안게됬다. 의사분이 처치 할땐 아이들 울지않게 잘 달래면서 진료해주시고 친절하셨다.  </t>
  </si>
  <si>
    <t>2020.05.20</t>
  </si>
  <si>
    <t>소아진료</t>
  </si>
  <si>
    <t xml:space="preserve">노원에서 유명한 미즈아이 달빛병원입니다 소아과 야간 진료를 볼수있는곳이라 늘 사람이 많은곳입니다 이곳이 아니였으며 응급실로 가봐야하는데 11시이전까지 진료를 본다는건 너무 감사한 일입니다 저녁시간에는 환자가 많아서 대기시간이 길어요 그래도 대기 장소가 넓고 tv 음료 장난감이 탈것이 많아 애들이 지겨워야지않고 잘 기다리는게 가능하고 간호나분들 너무 친절하고 의사분 늦게까지 힘들텐데도 친절히 진료 봐주십니다  </t>
  </si>
  <si>
    <t>2020.05.12</t>
  </si>
  <si>
    <t>소변검사</t>
  </si>
  <si>
    <t xml:space="preserve">아침부터 소변이 불편해서 급하게 병원을 찾아보는데 너무 고맙게도 집근처에 있는 이병원이 공휴일인데도 오픈을 하는곳이었어요! 가자마자 접수하구 대기인원없이 바로 진료받았구 소변이 불편하다고 하니 바로 소변검사했어요 결과나오는것두 몇분 안걸렸어요! 정말 여기 아니었으면 큰일날뻔한게 소변검사를 했는데 염증상태가 심하다고 하시더라고요 ㅠㅠ 공휴일이라 문연곳이 근처에 없었으면 귀찮아서 병원 안갈뻔했는데 진짜 진짜 다행이었어요... 약도 일주일치나 넉넉하게 지어주셔서 지금 6일째 먹고있는데 상태 완전 좋습니다!! 그리구 의사선생님 엄청 친절하시고 환자 대할때 되게 조심스러워하는 모습이셔서 마음이 편했어요 : ) 무엇보다 다시한번,,, 공휴일에 언제올지도 모르는 환자를 기다리며 문을 열어주셔서 정말 감사하다는 말씀을 드립니다... 짧은시간이었지만 달랑 저혼자만 다녀갔는데 ㅠㅠ 돈이 아니라 진짜 급하게 진료가 필요한사람을 위해 열어두신거아닐까해요 .. 의사쌤도 친절하시구 과잉진료도없구 ,, 완전 추천합니다,,!!!!!  </t>
  </si>
  <si>
    <t>2020.02.18</t>
  </si>
  <si>
    <t>감기(한명당)</t>
  </si>
  <si>
    <t xml:space="preserve">산부인과와 소아청소년과가 한층에 붙어있는데, 결제하면 의료명이 산부인과로 나온다. 어린이 달빛병원이라 주말과 공휴일에도 밤시간까지 운영해서 일단 환자들이 많고 의사샘이 서너분있어도 대기시간이 길다. 간호사분들이 엄청 친절하고 수많은 환자응대에도 한결같다. 조미령 샘이 가장 젊으시고 진료도 꼼꼼히 봐주시고, 약도 첨부터 세게 쓰지 않으셔서 너무 좋다. 갑자기 열이 나고 감기증상으로 두 아이 모두 방문했고 하루만에 많이 호전되었다. 각종 무제한 음료수와 까페커피를 제공하는 병원은 처음이라 서비스면에서도 너무나 좋았다.  </t>
  </si>
  <si>
    <t>소아과</t>
  </si>
  <si>
    <t xml:space="preserve">산부인과와 함께있는 소아과에 다녀왔습니다. 아이들이 병원의 대기시간에 자유롭고 즐겁게 기다릴 수 있도록 다양한 장난감과 분위기가 잘 형성되어 있어서 편하게 기다릴 수 있었습니다. 간호사분들도 데스크에서 접수를 보시는 분들도 모두 친절하셨습니다! 아이들에게도 보호자에게도 모두 친절하셔서 마음이 좀 놓였습니다:) 진찰해주신 원장님도 빠른 처치로 아이가 겁먹지 않도록 해주셔서 감사했습니다.  </t>
  </si>
  <si>
    <t>2020.02.01</t>
  </si>
  <si>
    <t xml:space="preserve">집 근처에 밤 늦게까지 하는 병원은 달빛어린이병원 미즈아이 뿐이라 이곳을 종종 다녔습니다. 항생제도 너무 많이주고, 의사들 실력도 없고.. 그나마 김동순 원장님이 제일 실력 있으신것같아요... 제일 젊었던 여자 원장은 약처방도 잘 못하고.. 툭하면 대학병원 소견서 써주고.. 과잉진료에 최악이에요.. 예약도 안받아서 대기 시간은 엄청나고.. 밤늦게까지 있는 남자 의사는 실력도 영 꽝.. 의사가 아닌 제가 진료하는게 낫겠다 싶을정도로 별로입니다.. 정말 갈 곳이 없어서 어쩔수 없이 가는것 아니라면.. 전 이 수락산 미즈아이는 비추입니다.  </t>
  </si>
  <si>
    <t>급성 방광염</t>
  </si>
  <si>
    <t xml:space="preserve">잔뇨감 때문에 급성 방광염이 의심되어 집과 멀지 않고 휴일에도 진료가 가능한 병원을 찾다가 방문하게 되었는데 진료볼때 선생님이 특별히 친절하진 않으셨지만 처방해 주신 약 먹고 빨리 나을수 있었어요. 소아과와 같은 층에 있는데다 휴일이라 그런지 복잡하고 대기 시간이 길었던 점이 조금 아쉽지만 휴일에 진료를 볼 수 있다는 것 만으로도 만족합니다. 토요일이나 휴일에 아플 경우에 보통 참다가 월요일에 병원에 가기도 했었는데 바로 갈수 있는 병원이 있어 좋네요.  </t>
  </si>
  <si>
    <t>2019.04.19</t>
  </si>
  <si>
    <t xml:space="preserve">집이랑 가까운 병원이라 방문 했습니다. 진료를 받고 직원 분께 커피 마시겠다고 하면 작은 쿠폰을 주세요. 그걸 가져가면 같은 층에서 라떼나 에이드,각종 차를 테이크아웃컵에 한 잔씩 주는데 이 시스템이 너무 신선했어요. 세상에 이런 병원이 다 있다니 하고 세심한 서비스에 만족했습니다. 메뉴판이 있어서 뭐를 마실지 고를 수도 있고요. 다만 맛은 너무 기대하시면 안돼요. 직원 분들도 친절하시고 진료실도 청소가 잘 되어 있어 깨끗합니다. 저는 검진 차 방문 했었고 이상이 없다고 하셔서 기분이 더 좋은 걸지도요.  </t>
  </si>
  <si>
    <t>2019.08.26</t>
  </si>
  <si>
    <t xml:space="preserve">주말에 하는 병원이 별로 없는데 여기는 주말에도 열어서 급하게갔어요. 급성방광염때문에 방문했는데 남자의사분이셨고 따로 뭐 주사맞거나할 필요는 없다고 하시면서 약 처방해주셨습니다. 약 먹고 금방 나았어요.진료를 성의있게본다거나 그런건아니지만 주말에도. 하는게 큰 메리트인것같습니다..소아과가 옆에 같이있어서 그런지 사람이 진짜많고 웨이팅도 좀있었어요ㅠㅠ주말에 오픙하는 산부인과찾으시는분들 추천이요  </t>
  </si>
  <si>
    <t>2019.07.15</t>
  </si>
  <si>
    <t xml:space="preserve">아기팔다리 접히는 부의가 진물러 소아과 말고 피부과전문의병원을 찾아 내원했어요 집근처에 딱한군데 산부인과 부설로 피부과전문의 병원있어 내원했구요 대기타다 진료봤는데 데스크직원들 의사 모두불친절 요즘 저렇게 진료봐서 운영이 될까 싶을정도에 무성의 환자가 습진과 아토피에차이를알까요? 알았음 병원안가고 내가 연고사서 발랐지요ㅜ 증상에 대한진료가 아닌 가르치려고하는 그것도 모르냐는식 진료태도 다신가고 싶지않아요 조금멀어도 친절하신 설명잘해주시는 원장님께 아기진료는 봐야겠어요 괸히 빈정만 상해서 돌아온 기억이 있어요 ㅠㅠ 생후1년까지 진료비 800  </t>
  </si>
  <si>
    <t>2019.08.12</t>
  </si>
  <si>
    <t xml:space="preserve">잔뇨감때문에 방광염이 의심되어 방문하였습니다. 휴일뿐만아니라 야간진료, 주차까지 가능하여 편리했어요. 늦은시간이고 소변검사 없이 항생제 주사와 약 처방을 받았어요. 이틀정도 지나니 잔뇨감과 통증이 많이 사라져 많이 호전되었습니다. 진료후 서비스로 제공되는 커피쿠폰으로 음료까지 즐길 수 있어 환자에 대한 서비스도 좋았어요. 깨끗한 병원 내부 뿐만 아니라 의사 선생님 간호사분들 모두 친절하세요~ 방광염치료5900원입니다  </t>
  </si>
  <si>
    <t>2019.07.09</t>
  </si>
  <si>
    <t xml:space="preserve">우선 병원이름이 꼭 여자 선생님 일거같은 기분에 묻지도 않고 진료실 들어갔다가 남자 선생님이라서 놀랐음.. 환자없어서 대기시간 짧아서 좋았고 초진임에도 진료비가 사천칠백원 나온점 봤을때 가격도 저렴한거같음 남자 의사쌤도 친절했지만.. 남자인게 가장 큰 단점인듯 ㅜㅜ 시설도 막 엄청 좋지도 그렇다고 나쁘지도 않았음~~ 여자쌤이었으면 재방문의향있었을거같음... ㅠㅠㅠㅠㅠ 초진진료 4700원(따로 질강처치없이 약물처방만 받음)  </t>
  </si>
  <si>
    <t>2020.02.19</t>
  </si>
  <si>
    <t xml:space="preserve">독감시즌에 주말 운영하는 병원을 찾아 여기 병원을 방문하게 됐어요 주말 운영하는  소아과가 많지 않다보니 사람도 많고 질서도 없고 난리였답니다 아이가 독감 확진 판정받아 타미플루 먹이고 그랬습니다  진료 호전됐는지 다음에 평일에 다시 방문 했을땐 간호사님도 친절하셨고 의사선생님께서도 안심되게 마음 잘 다독여 주셨답니다 전반적은 시설 깔끔하고 산부인과랑 소아과 같이 운영 돼 신생아 진료보기도 좋을 것 같아요  </t>
  </si>
  <si>
    <t xml:space="preserve">수락산역에 가까이에 있어서 찾아가기에 교통이 편리한 점이 좋았습니다. 두피가 빨개지고 염증이 생긴 거 같아서 갔는데 처방받고 처방해주신 약을 바르니 금방 나았습니다. 효과가 좋아서 이런 가벼운 질환이 있을때 찾아가기에 괜찮은거 같아서 재방문 의사도 있습니다. 다른 치료는 안해봐서 모르겠습니다. 간호사분과 의사분도 친절했다고 말하기는 어렵고 그냥 무난했습니다.  </t>
  </si>
  <si>
    <t>2019.01.23</t>
  </si>
  <si>
    <t>영증치료</t>
  </si>
  <si>
    <t xml:space="preserve">지하철 역 바로 옆이고 예약 안하고 가도 대기시간은 그렇게 길지 않았어요ㆍ그런데 병원이 좀 어수선 한 분위기는 있었어요 ㆍ소아과랑 피부과도 같이 있어서 그런거 같았구요 ㆍ의사 선생님은 나이가 좀 지긋하신 분이고 그냥 무난한 스탈이에요 ㆍ남자 시고요 ㆍ여기는 늦게 까지 진료를 해서 시간은 좋았어요ㆍ복잡한 치료한거 아니라서 그냥저냥 무난했고요 ㆍ집에서 가까우점은 편했네요  </t>
  </si>
  <si>
    <t>2019.04.11</t>
  </si>
  <si>
    <t xml:space="preserve">수락산 근처에 직장이 있는데 마땅한 산부인과가 없더라고요 네이버에 검색하다가 수락산역앞에 있는 미즈아이프라자산부인과를 검색하게되어 방문하게됐는데 낮 12시 쯤에 방문했음에도 대기환자가 몇명없어서 진료를 금방봤어요. 간호사선생님 의사선생님도 친절하셨고 질염이 있었는데 처방 받은 약먹고 질정 넣으니  금방 완치됐습니다. 직장인에게는 시간이 제일 중요한데 병원이 환자들로 붐비지 않아서 좋은거같아요 다음에또 재방문 하렵니다  </t>
  </si>
  <si>
    <t>2019.02.19</t>
  </si>
  <si>
    <t>유선염</t>
  </si>
  <si>
    <t xml:space="preserve">유선염이 의심되어 내방 저녁7시까지 하는곳이 여기뿐이라 여기옴 사람이 많음에도 불구하고 대기가 거의 없었음 모유수유중인데 자주 막히고 젖이 노란빛을 띈다고 설명드림 외관을 보지도 않고 설명에 대한 추가 질문 없이 유선염 약 처방 약을 일주일간 복용후 나아지지 않아 다른 내과 내방, 유선염이 아닌데 유선염 약을 먹고 있다는 얘기를 들음;; 정확한 진단을 받고싶음 다른병원 추천 약을 처방받고 싶고 늦게까지 운영하는 병원을 찾는 다면 이곳추천  </t>
  </si>
  <si>
    <t>2019.08.20</t>
  </si>
  <si>
    <t xml:space="preserve">주말에 여는 병원이라 급하게 다녀왔는데 의사선생님과 간호사선생님 모두 친절하셨어요 시간도 별로 오래 기다리지 않고 바로 진행됐어요 소변검사, 혈액검사, 초음파 21000원 정도였던 것 같아요  </t>
  </si>
  <si>
    <t>새하늘이비인후과의원</t>
  </si>
  <si>
    <t>2025.04.12</t>
  </si>
  <si>
    <t>종기제거</t>
  </si>
  <si>
    <t>조용태</t>
  </si>
  <si>
    <t xml:space="preserve">귀 종기가 나서 치료하려 방문했는데, 치료는 그럭저럭 이며 간호사 및 직원 친절은 그냥 그렇습니다. 친절하다고 할 수는 없습니다. 처방전이 알약이 7종류였고 항생제,부신피질호르몬제, 소염진통제, 위산억제제는 이해하지만 귀 진료 이외에 증상도 없었고 말하지도 않았으며 코나 목구멍 진찰및 질문도 하거나 보지 않았습니다. 나머지 알레르기치료제 2종, 진해거담제 기침감기약은 도대체 왜 처방하는건지 모르겠습니다. 다시 병원 방문하여 처방 잘못 하신거 아닌지 여쭤봤지만 염증 가라앉히는 약이라고 먹으라고 하는데 염증이 심하지 않았고, 진해거담제랑 알레르기약 2종까지 더 먹으면서 7개의 약을 먹을정도로 의사가 아닌 제가 판단해도 과하다고 생각합니다. 방문하실 때 이점 고려하셔서 방문하시길 바랍니다.  </t>
  </si>
  <si>
    <t>2024.08.06</t>
  </si>
  <si>
    <t>한정욱</t>
  </si>
  <si>
    <t xml:space="preserve">감기때문에 방문했습니다. 병원 시작시간 맞춰서 방문했는데 이미 대기환자가 많았습니다!! 대기 1시간하고 진료 받았습니다..다들 부지런히 방문하깅 추천드립니다. 의사 선생님께서 설명도 잘 해주시고 간호사분들도 친절하세요.  </t>
  </si>
  <si>
    <t>2024.06.26</t>
  </si>
  <si>
    <t xml:space="preserve">환자가 진짜 많은 병원이라 대기가 길긴 했어요. 매번 갈때마다 환자는 많은거 같아요. 하지만 감기 빨리 낫는거 때문에 감기 걸렸을때 마다 자주 가요. 코감기 일때 호흡기 치료 가습기 같은것도 해서 좋아요  </t>
  </si>
  <si>
    <t xml:space="preserve">동네에서 유명한 이비인후과인데 갈때마다 사람은 늘 많지만 의사선생님들 친절해서 좋아요! 이날은 감기때문에 몸 컨디션이 좋지않아 영양수액 맞았더니 금방 좋아졌네요 마들 새하늘이비인후과 추천합니다  </t>
  </si>
  <si>
    <t>2023.09.13</t>
  </si>
  <si>
    <t>이은채</t>
  </si>
  <si>
    <t xml:space="preserve">코로나와 비슷한 감기 증상이 목과 코쪽에 둘다 있어서 방문했다. 코 속을 들여봐주시고 귀 , 목 도 봐주셨다. 어디가 부었고 어디에 문제가 있는지 알려주셨다. 마지막엔 먹을 것도 주셨다 그리고 독감예방주사도 맞았다  </t>
  </si>
  <si>
    <t>2023.09.06</t>
  </si>
  <si>
    <t>위식도역류질환 진료</t>
  </si>
  <si>
    <t xml:space="preserve">집에서 가까워서 자주 가는 병원이에요. 원장님은 좋은데 다른 의사분은 딱히 필요없는 검사를 요구하는듯 해서 여러번 거절하고 검사 안하고 아팠던 것도 그냥 나았어요. 손님들이 다 원장님한테로 몰려서 좀 많이 기다려야되요.  </t>
  </si>
  <si>
    <t>2023.04.04</t>
  </si>
  <si>
    <t xml:space="preserve">첫째애가 초등학교 등교한 이후로 한달에 한번은 방문합니다. 동내에서 가장 인기있는 병원이라 대기시간은 조금길어요 그리고 진료하실때 설명잘해 주시고 염증 체크도 잘해주십니다. 대기할때는 쇼파에 앉아 읽을책이나 애니메이션이 모니터에 켜져있어 애들이 지루해 하지않아요~  </t>
  </si>
  <si>
    <t>2023.03.23</t>
  </si>
  <si>
    <t xml:space="preserve">독감예방접종하러 갔는데 워낙 대기시간이 좀 있는 병원이라 좀 기다리다가 진료보고 독감예방접종 했어요 애들이 워낙 비염, 알레르기 심해서 자주 가는 병원입니다. 원장님이 친절하게 잘 설명해주시고 친절합니다.  </t>
  </si>
  <si>
    <t>2023.01.02</t>
  </si>
  <si>
    <t xml:space="preserve">아이가 감기기운있을때 소아과보다 약효가 좋아 이비인후과로 갔습니다. 증상별로 꼼꼼히 봐주시고 아이들이 많이 와서 소아과 만큼 친절하고 능숙하게 아이들을 봐주십니다. 인기많은 병원이라 대기는 좀 있지만 주변에 추천하고 싶습니다.  </t>
  </si>
  <si>
    <t>2022.05.11</t>
  </si>
  <si>
    <t xml:space="preserve">코로나 신속항원 검사차 다녀왔어요. 평일에 가서인지 오래 기다리지 않고 검사받았습니다. 코로나 검사 아플까봐 걱정했는데 생각보다 아프지 않았고 검사해주시는 선생님, 진료해주시는 선생님 두분다 친절하게 설명해주셨어요.  </t>
  </si>
  <si>
    <t>2022.03.03</t>
  </si>
  <si>
    <t xml:space="preserve">제가 7살때부터 다녔던 병원입니다. 원장님은 항상 웃는 얼굴로 환자를 마주하시고 진료도 아주 잘 보십니다. 편도에 하얀 무언가가 보여서  처음에 다른 병원 갔는데 그 병원에서는 편도결석이라고 해서 목에 석션을 아주 괴롭게 찔렀지만 사라지지 않았었습니다. 하지만 새하늘 이비인후과 한원장님은 이거 편도결석아니고 물집같은거라고 하시면서 실린지로 아주 쉽게 고통없이 제거해주셨습니다. 제가 백신 맞으러 갔을때도 따듯하지만 진실된 말을 해주셔서 그날 마음도 치료 받았었습니다.  </t>
  </si>
  <si>
    <t>2022.02.21</t>
  </si>
  <si>
    <t xml:space="preserve">진료정말 꼼꼼히해주십니다💖 제가 중학생일때부터 성인이되고나서도 비염때문에 가는곳이에요. 정말 친절하시고 여기병원 치료도 잘해주시고 약도 잘맞게 해주셔서 비염이생길때 꼭가는 병원입니다 매우 추천해요 그리고 엄청 병원이 깨끗해요!  </t>
  </si>
  <si>
    <t xml:space="preserve">이사 간지 한참 되었음에도 불구하고 찾아갈 만큼 전문의이시고 사람 너무 많아서 기다려야 되지만 이비인후과 관련 진료로는 정말 잘 봅니다, 근처 사시는 분들이라면 추천드립니다 겨울이라 순서가 밀릴 수도 있어요  </t>
  </si>
  <si>
    <t>2021.06.11</t>
  </si>
  <si>
    <t xml:space="preserve">외이도염때문에 방문했어요 병원자체가 유명해서 항상 대기하는 환자분들이 있지만 증상에 대해서 말씀드리고 원인과 해결방법에 대해 같이 공유해주신단게 마음에 들었어요 그리고 외이도염에 대한 안내문을 주셨고 귀소독을 했는데 그 소독기가 많이 더러웠던것 빼고 만족합니다  </t>
  </si>
  <si>
    <t>2021.11.02</t>
  </si>
  <si>
    <t xml:space="preserve">감기때문에 방문하게 되었는데, 처방해주신 약 먹고 엉덩이주사 한 대 맞으니 증상이 호전되고 있는 것 같습니다. 의사선생님이 자세히 설명해주셔서 좋았네요. 주사는 간호사분이 놓아주셨는데 안아프게 놔주셔서 좋았네요.  </t>
  </si>
  <si>
    <t>2021.10.06</t>
  </si>
  <si>
    <t xml:space="preserve">감기,몸살,비염 등으로 문제가있을시 믿고 무조건 새하늘이비인후과 만 방문합니다 이번엔 중이염이 있어서 방문했는데 코로나시국임에도 불구하고 (대충 손님이 많았다는 글) 너무나도 친절하게 진찰해주셨어욤  </t>
  </si>
  <si>
    <t>2021.09.11</t>
  </si>
  <si>
    <t xml:space="preserve">한원장님 늘 진료보고있습니다 친절하시고 설명도 잘해주세요 후두내시경 보게 되었는데 처음이라 당황스러웠지만 아픈것없이 진료보았습니다 직원분들도 항상 친절하셔서 자주 가게됩니다 한원장님 인기라 대기시간이 좀 깁니다  </t>
  </si>
  <si>
    <t>2020.08.27</t>
  </si>
  <si>
    <t xml:space="preserve">한줄평: 괜찮은 병원이에요 아플때가기 좋습니다 원장님참 친절하시고 좋으세요 병원자체가 우선 사람이 진짜 많아요 약도 잘 듣는거 같았습니다 감기걸릴때마다 가끔 갔는데 다들 잘해주시는 편이에요 약처방 받았어요 병원리뷰: 그런데ㅜ대기시간이 좀 많이 깁니다 그래서 시간을 잘 맞춰가셔야해요 마들역에 있어서 위치도 좋긴한대 접수하시는분들이 그렇게 친절하신편은 아니에요 그리고 약처방 받는건데 가격이 좀 잇네여  </t>
  </si>
  <si>
    <t>2021.08.11</t>
  </si>
  <si>
    <t>전정기관염</t>
  </si>
  <si>
    <t xml:space="preserve">의사선생님 너무 친절하고 좋았습니다. 근데 어지러워서 방문했더니 전정기관염이라고 하시면서 약 받았고  복용 후에도 증상이 안좋아져서 대학병원에갔더니 메니에르라고 했어요 그게 아쉽네요 검사도 여러번했는데ㅠ  </t>
  </si>
  <si>
    <t>2021.05.26</t>
  </si>
  <si>
    <t xml:space="preserve">비염이 심해져서 방문함. 소아과 전문이라 아이가 많아 대기가 긴 편임. 예약을 하지 않으면 대기가 좀 길지만 아이랑 같이 다니기에 좋은 병원이라고 생각함. 의사선생님 진료 스타일 명쾌하시고, 진료 후에 원적외선 치료랑  식염수로 코세척한 부분이 매우 맘에 듦.  </t>
  </si>
  <si>
    <t>2021.08.04</t>
  </si>
  <si>
    <t>목감기, 편도통증</t>
  </si>
  <si>
    <t xml:space="preserve">의사선생님 진짜 친절하시고 환자 말도 끝까지 들어주시고 피드백해주시는 것이 타병원보다 좋았던 점이고 처방도 잘받아서 증상 금새 호전되았습니다. 병원 깔끔하고 마들역 부근 이비인후과 중에서는 가장 믿을만합니다  </t>
  </si>
  <si>
    <t>2021.06.19</t>
  </si>
  <si>
    <t xml:space="preserve">평소에 사람이 하도 많아 대기 시간이 길어 잘 가지안는 병원이나 독감예방주사를 맞기위해 내원함 인근에서 진료를 잘한다는 소문은 있음 깨끗하고 의사와 직원 친절함 독감주사 맞고 독감 안걸림  </t>
  </si>
  <si>
    <t>2021.05.17</t>
  </si>
  <si>
    <t xml:space="preserve">콧물감기로 방문했어요 아이에게 친근하게 인사해주시고 편안하게 진료받을 수 있도록 배려해주시더라구요 대기시간 길지 않았구요 병원 시설도 깨끗하고 쾌적해서 코감기오면 이쪽으로 가요 재방문의사 있습니다  </t>
  </si>
  <si>
    <t>2021.05.14</t>
  </si>
  <si>
    <t xml:space="preserve">이석증으로 방문했는데 빠르게 원인을 찾아주시고 치료의 효과가 좋은 편이었습니다 의사선생님 말씀이 조금 빠르시지만 질문에 성의껏 답변해 주시는 느낌입니다 병원이 대기석이 넓어 쾌적한 편입니다  </t>
  </si>
  <si>
    <t>2021.06.01</t>
  </si>
  <si>
    <t xml:space="preserve">자주가는 병원입니다 ㆍ 그래도 여기서 비염치료하고 효과를 본거같아요ㆍ생각보다 빨리 나아서 좋았어요 ㆍ단점은 갈때마다 사람이 너무 많아서 많이 기다려야 한다는거에요ㆍ그것만 제외하면 좋아요  </t>
  </si>
  <si>
    <t>2021.05.25</t>
  </si>
  <si>
    <t xml:space="preserve">병원이 넓고 깨끗해서 첫방문시 이미지가 좋았다. 확실히 소아과도 같이 봐서 신경을 많이쓴느낌. 사람이많아 대기는 좀 길었다. 기다린시간 대비 진료는 짧았고 필요한 내용만 봐줘서 나는 편했다.  </t>
  </si>
  <si>
    <t xml:space="preserve">원장님은 친절하셨어요~ 친절하게 설명도 해주셔서 좋았는데 사람이 정말 많습니다.. 그래서 약간 공장식 진료라고 해야할까... 그래도 진료 잘 보고 나왔습니다 오래 기다려야하는건 감수해야해요  </t>
  </si>
  <si>
    <t>감기, 소아과</t>
  </si>
  <si>
    <t xml:space="preserve">아이들 둘 다가 감기에 걸려서 둘을 뎨리고 진료를 갔었다. 여자선생님이 애들을 편안하고 자상하게 대해주셔서 큰소리없이 별무리 없이 울지않고 진료를 잘 마무리할수 있었다. 과잉진료없었고 누구에게나 추천해줄만한 병원이다.  </t>
  </si>
  <si>
    <t>2021.02.10</t>
  </si>
  <si>
    <t>일반진료</t>
  </si>
  <si>
    <t xml:space="preserve">한줄평: 너무 바쁘게 진료보시고 후다닥 하셔서 질문하기 힘들다 진료를 굉장히 빠르고 정확하게 보시는것 같았어요. 목소리가 크시고 시원시원하게 말씀하셔서 알아듣기 편했어요. 다만 궁금한거 못 물어볼 정도로 빠르게 진료봐주셔서 그점이 조금 아쉬웠어요 ㅠㅠㅠ 다음에 가면 꼭 물어볼거에요 ㅠ 병원리뷰: 병원 내의 직원분들 친절하시고.. 병원도 오래된 느낌이 있지만 내부는 깨끗해요! ㅎㅎ 진료도 오래 대기 없이 바로 봐서 좋았어요. 다만 앞에 환자분 진료후 바로 들어가서 약간 코로나가 걱정됏어요 ㅠ  </t>
  </si>
  <si>
    <t>알레르기검사, 편도결석제거</t>
  </si>
  <si>
    <t xml:space="preserve">여자분 선생님이셔서 너무 친절하셨고 무엇보다 주사를 제일 무서워하고 주사맞느면 항상 부어오르고 그랬는데 주사도 안아프게 간호사분이 놔주시고 그리고 귀도 잘 파주셔서 너무 좋았어용 다음에 또 갈려구요  </t>
  </si>
  <si>
    <t>2021.07.23</t>
  </si>
  <si>
    <t>역류성 식도염</t>
  </si>
  <si>
    <t xml:space="preserve">목이 너무 아프고 소리가 잘 안나와서 병원 방문을 했었는데, 역류성식도염라고 진단받았아요. 스트레스 및 잦은 야식이 원인이라고 자제하라고 하셨어요. 조금 오랫동안 고생하긴했지만 병원 진료는 마음에 들어요!!  </t>
  </si>
  <si>
    <t>2020.08.29</t>
  </si>
  <si>
    <t xml:space="preserve">한줄평: 사람이 많아서 그런지 진료가 성의가 없게 느껴집니다. 친절하게 인사하며 맞아주시긴 하지만 진료시간 1분컷입니다. 그냥 어디가 아파서 오셨어요?  물어보시고 아 해보세요 하고 그대로 끝입니다. 아쉬웠어요. 병원리뷰: 병원은 깨끗하고 청결한 느낌이지만 항상 사람이 많아서 대기가 길어요. 그래서 진료도 짧게 보시는 거 같습니다. 데스크 직원들은 친절한 편이십니다.  </t>
  </si>
  <si>
    <t>2020.10.23</t>
  </si>
  <si>
    <t xml:space="preserve">한줄평: 친절한 선생님 덕분에 맘 편히 접종할 수 있어서 좋았습 아이들과 함께 독감예방접종하고 왔는데요. 접종 주의사항에 대한 안내를 자세히 해주셨고, 인상도 좋으시고 굉장히 친절하셔서 아이들이 편히 접종 할 수 있었습니다. 병원리뷰: 간호사들 친절하시고 시설 깔끔하며 아이들 키 잴 수 있는 기계가 있어서 좋네요.(전에 다니던곳은 키 재는 기계를 건강검진 할 때만 쓸 수 있게해서 불편했거든요) 독감예방접종 비용우 초,중 아이들은 무료였고 성인은 39,500원 입니다.  </t>
  </si>
  <si>
    <t>2020.04.30</t>
  </si>
  <si>
    <t xml:space="preserve">마들역근처 사시는 분들은 다 아실 정도로 엄청 친절하신 의사선생님이십니다ㅎㅎ 한정욱의사선생님 정말 친절하셔서 여기갈땐 정말 거부감이 없어요. 아무리 아파도 저는 집앞으로 안가고 여기로 갑니다. 방문했던 이력보면서 거의 다 기억해주시고 왜 아픈지 차근차근 말씀해주셔서 좋아요. 대신 여기 병원이 인기가 많아서 대기시간이 좀 길어요ㅠㅠ 그래도 감수할만큼 좋은 병원입니다. 치료속도도 빠른 것 같아요.  </t>
  </si>
  <si>
    <t>2020.04.01</t>
  </si>
  <si>
    <t xml:space="preserve">항상 의사선생님이 빠르고 정확하게 캐치해내셔서 주사한방맞고 주신약먹다가보면 감기떨어져요~ 근데 약이 너무거 하고 쎄다는 생각도 좀 들기도합니다 의사선생님은 몇년째가도 친절하시고 항상 웃으세요 그렇게 의사선생님이랑 면담끝나면 항상 코감기라서 무슨 가습기같은 나서 집가요. 가끔 심하면 주사맞구요. 간호사분들은 자주바뀌시는거같아요ㅠ 그래도 다들 친절하신분도있고 사람마다 조금 친절도는 다르지만 다들 보통은 해요  </t>
  </si>
  <si>
    <t>2020.03.31</t>
  </si>
  <si>
    <t xml:space="preserve">바쁠 시간에만 가서 그런지 사람은 많은 편이었어요 병원 내부는 청결하고 깔끔했습니다. 직원분들은 인사도 잘 해주시고 친절해요. 의사선생님 께서는 진료봐주실 때 최대한 안아프게 봐주셨고 친절하셨습니다. 설명도 꼼꼼히 해주셔서 도움이 많이 됐습니다. 처방받은 약도 잘 맞아서 코막힘 염증 증상 등이 금방 나았습니다. 전체적으로 무난히 괜찮은 병원입니다 재방문의사 있어요.  </t>
  </si>
  <si>
    <t>2020.02.11</t>
  </si>
  <si>
    <t xml:space="preserve">역근처 위치해있어서 접근성이 좋습니다. 쉽게 방문 가능해요. 의사선생님은 꼼꼼하게 진료봐주시고 친절하셨어요. 직원 분들도 친절하셨습니다. 병원 내부는 깔끔하고 청결했습니다. 대기시간은 한가할때만 가서 그런지 항상 짧게 기다렸어요. 콧속을 봐주실때도 최대한 안아프게 봐주셨고 이것저것 설명을 잘 해주셔서 좋았습니다. 처방받은 약 먹고서 얼마 안있고 많이 호전되었습니다  </t>
  </si>
  <si>
    <t>참튼튼병원 노원점</t>
  </si>
  <si>
    <t>2024.01.25</t>
  </si>
  <si>
    <t>정재현</t>
  </si>
  <si>
    <t xml:space="preserve">목디스크 증상으로 내원 했습니다. 아직 신경주사 1회차라개선이 크게 있지는 않지만, 잘때 아픈 정도는 아니라 만족스럽습니다 평소 자세개선에 도움 주셔거 감사드립니다. 비수술로 치료하고 싶어요  </t>
  </si>
  <si>
    <t>2023.01.26</t>
  </si>
  <si>
    <t>MRI</t>
  </si>
  <si>
    <t xml:space="preserve">다리통증으로 여러병원을 전전하며 물리치료 도수치료외 다양한 치료를 해보았으나 조금 시간이 흐르면 다시 통증이 찾아오는 상황을 반복하여 대학병원 가기전 마지막으로 MRI도 찍어보고 치료한맘으로 내원하였습니다  </t>
  </si>
  <si>
    <t>2022.10.05</t>
  </si>
  <si>
    <t xml:space="preserve">제가 무릎이 좋지 않았는데 참튼튼병원에서 원장님의 진료를 받고 저의 무릎상태가 굉장히 좋아졌습니다 지인의 소개로 병원을 알개됐는데 기대 이상으로 좋았습니다 앞으로도 쭉 이용 하겠습니다  </t>
  </si>
  <si>
    <t>2022.07.05</t>
  </si>
  <si>
    <t>신경주사, mri</t>
  </si>
  <si>
    <t>안송호</t>
  </si>
  <si>
    <t xml:space="preserve">허리를 삐긋해서 타병원에서 치료받았는데도 차도가 없고 참을 수 없는 통증으로 방문하였다. mri촬영 후 디스크가 찢어져 추액이 흘러나와 그런 것임을 알게 되었고 시술안내를 바로 받았다. 금액부담도 있고 허리시술은 신중히 하고 싶어 일단 허리신경주사와 약물치료를 요청드렸고 받았다.  </t>
  </si>
  <si>
    <t>2022.01.07</t>
  </si>
  <si>
    <t>프롤로테라피 주사치료, 물리치료</t>
  </si>
  <si>
    <t xml:space="preserve">오른쪽 다리 반월상 연골판 파열로 인해 수술을 했는데 이후에 무리한 운동으로 다리상태가 안좋아져서 진료를 받았는데 주사치료로 좋아지고 있습니다. 병원은 인터넷 검색으로 방문하게 되었습니다.  </t>
  </si>
  <si>
    <t>2021.12.27</t>
  </si>
  <si>
    <t>김한</t>
  </si>
  <si>
    <t xml:space="preserve">처음으로 치료를 받았는데 정말 치료를 잘 해주시더라구요 진료후에 후유증도 없었고 매우 좋았습니다 성격조 차분하셔서 꼼꼼히 치료해 주셨습니다 아는 지인들이 추천해서 갔는데 너무 좋았습니다  </t>
  </si>
  <si>
    <t>이태균</t>
  </si>
  <si>
    <t xml:space="preserve">음.. 사실 이 병원이 매우 큰 병원 이라고 생각을 했습니다. 그런데 그냥 건물에 포함 되어 있는 병원이라 생각 보다 별로 였습니다. 하지만 역시나 의사 선생님께서 진료는 확실하게 잘 해주셨습니다.  </t>
  </si>
  <si>
    <t>2021.06.04</t>
  </si>
  <si>
    <t xml:space="preserve">운동하다가 무릎을 다쳐서 방문했습니다. 엑스레이로는 이상이 없는데 걷기가 불편하다고 하니 mri 촬영을 했습니다. 촬영 결과 실금이 가 있어서 약 처방 받았습니다. 의사 선생님이 정말 친절하게 잘 진료해주십니다.  </t>
  </si>
  <si>
    <t>2021.09.01</t>
  </si>
  <si>
    <t>조태연</t>
  </si>
  <si>
    <t xml:space="preserve">다리를 삐끗해서 들르게되었는데 병원도 크고 좋습니다. 깨끗하고 다만 대기시간은 좀 있어요! 그래도 별거 아닌 통증에 진찰도 잘 봐주시고 간호사분들도 모두 친절하십니다 ㅎㅎ 덕분에 또 갈수있을거같아요  </t>
  </si>
  <si>
    <t>2021.07.17</t>
  </si>
  <si>
    <t>물리치료, MRI</t>
  </si>
  <si>
    <t xml:space="preserve">원장님 진료도 잘 보시고 친철하시고 수술해야 하는 상태임에도 불구하고 약으로 버티고 있는데 내원하면 항상 걱정해주시고 제게 알맞는 치료나 조언을 해주세요 이 병원 저 병원 다 다녀 봤지만 실력이 훌륭 하십니다 완쾌할때까지 쭈욱 다닐거에요  </t>
  </si>
  <si>
    <t>2021.08.12</t>
  </si>
  <si>
    <t xml:space="preserve">전반적으로 친절합니다.큰병원이라 대기시간은 좀 있는편이며 특히 주사치료는 대기시간 기본 30분 이상은 걸린다고 봐야합니다. 일단 주사맞고나니 허리방사통은 확 줄어드네요. 꾸준히 다녀볼까합니다  </t>
  </si>
  <si>
    <t>2021.08.06</t>
  </si>
  <si>
    <t>무릎</t>
  </si>
  <si>
    <t>이지선</t>
  </si>
  <si>
    <t xml:space="preserve">역이랑도 가깝고 위치도 좋아요 선생님이 설명을 잘해주세요 무릎이랑 척추분리증으로 병원에 갔는데 통증 가라앉히는 주사랑 물리치료 받으면서  통증이 많이 사라졌고 몇번 치료했더니 이제 더이상 아프지않네요 큰 병원이라 많은 진료를 한번에 봐서 다음에 큰 검사 할때 가야겠어요  </t>
  </si>
  <si>
    <t xml:space="preserve">손목결절종때문에 수술 받았는데 흉터 최대한 티 안나는 곳으로 진행 해주시고 늘 가면 친절하게 진찰해주십니다. 좀 오래 대기해야 하긴 하지만 늘 같은 선생님께 좋은 진료 받을 수 있어서 좋습니다  </t>
  </si>
  <si>
    <t>2021.05.13</t>
  </si>
  <si>
    <t xml:space="preserve">좌골신경통으로 방문하였는데 어떤것으로 인해 유발됐는지 다른 병일  가능성에 대해서도 알려주시고 약도 잘 처방해주시고 완화자세까지 친절히 알려주셨어요 그리고 진료 꾸준히 받고 싹 나았어요!  </t>
  </si>
  <si>
    <t>2021.06.25</t>
  </si>
  <si>
    <t>드레싱</t>
  </si>
  <si>
    <t xml:space="preserve">원래 다니던 동네병원에 의사쌤이 외출을하셨다고해서 급한대로 약속장소 근처로 찾아갔어요 수술 전문 병원이라 일반진료는 잘 안받는데 봐주시겠다고해서 드레싱 잘 받았습니다 아무래도 일반병원보다는 진료비가 비싸더라구요ㅠㅠ  </t>
  </si>
  <si>
    <t>2021.06.15</t>
  </si>
  <si>
    <t xml:space="preserve">허리와 등 통증으로 방문했는데 자세 교정에 대해 자세히 설명해 주시고 필요한 치료를 설명해 주셨습니다. 주사와 약으로 치료받았는데 금방 나았습니다. 지금도 자세를 늘 신경 쓰게 되어 감사합니다.  </t>
  </si>
  <si>
    <t>2021.05.12</t>
  </si>
  <si>
    <t xml:space="preserve">무릎이 아파서 많은 정형외과를 돌다가 참튼튼에 가서 mri 찍고 정밀검진 봤었는데 설명도 잘 해주시고 과잉진료 없어서 좋았어요~ 다른곳은 과잉진료로 스테로이드 주사를 놓자해서서 거부감이 들어서 안갔거든요~..  </t>
  </si>
  <si>
    <t>김주병</t>
  </si>
  <si>
    <t xml:space="preserve">손이나 어깨가 아플때 다리가아플때 자주가는 병원입니다ㆍ정형외과 노원역 근처에 있는 병원중에서는 깨끗하고 큰병원이에요 손이 아팠는데 물리치료 잘받고 지금은 괜찮아졌어요ㆍ앞으로도 자주 이용하겠습니다ㆍ  </t>
  </si>
  <si>
    <t>2021.05.29</t>
  </si>
  <si>
    <t>방아쇠수지</t>
  </si>
  <si>
    <t xml:space="preserve">군대에서 발병한 손가락병증으로 인하여 내원하게된 병원입니다. 의사나 간호사 모두 친절하셨고  퇴근하면서 방문하기 좋은 위치에 있어 몇번 이용한 병원이고 비슷한 증상이 생기면 재방문예정입니다.  </t>
  </si>
  <si>
    <t>2021.05.19</t>
  </si>
  <si>
    <t xml:space="preserve">의사선생님 친절하시고 설명 꼼꼼히 잘 해주세요! 크게 다친 건 아니었지만 걱정돼서 방문했는데 병원에 사람이 많은 것 빼고는 좋았습니다!! 다음에도 방문할 의사 있습니다~!!!!!! </t>
  </si>
  <si>
    <t xml:space="preserve">증상에 대해 자세히 들어주시고 치료 방법도 자세히 설명해주셨습니다. 또 일상생활에서 증상을 완화시킬 수 있는 방법에 다해 자세히 알려주셔서 많은 도움이 됐습니다. 질문도 잘 받아주셨습니다.  </t>
  </si>
  <si>
    <t>2021.03.26</t>
  </si>
  <si>
    <t xml:space="preserve">일주일에 한번씩 가서 치료 받았어요 오래 받아 효과는 있는데 비용이 비싸요 그래도 원장님 친절합니다 </t>
  </si>
  <si>
    <t>2021.03.23</t>
  </si>
  <si>
    <t>물리치료, 척추MRI</t>
  </si>
  <si>
    <t xml:space="preserve">의사 선생님 엄청 친절하고 좋았어요. 허리 진료는 처음이라 엄청 걱정했는데 설명도 잘 해주시고 주사도 효과 좋은것 같아요. 지금도 지속적으로 치료 받고 있는중이예요. </t>
  </si>
  <si>
    <t>2021.01.05</t>
  </si>
  <si>
    <t>오른쪽무릎</t>
  </si>
  <si>
    <t xml:space="preserve">한줄평: 소개해주고싶네여 정형외고 진료 고민하시는분들게.. 타병원에서 소개해주셨는데  일단 진단명은 나왔지만  새로 검사및 촬영을 다하였는데도  예약도 안하고갔는데 짧은시간 내에 왠만한건 다하였고  자체에 모든 검사및 촬영  전문 코디분이있으셔서  mri검사도 바로 다음날하여 수술까지  바로바로 이어졌네요 타병원은 보통mri는 선결재예약을 해야하는데  튼튼병원은 그러면에선  준비가아직 아ㄴ된 환자입장에서 아주 편안하게 검사 수술을 받을수있는 병원입니다.  병원비도 환자의 현재상황에 맞게  맞추어서 강요없이 과잉진료또한 없는 몇안되는 정형외과입니다 또 새건물이어서 그런지 아주 깨끝하고 모든시설 편리하고 아주 편안하게 접수하고 진료하고 치료하고..모든게 마음에들고 원장님도 젊으신분인데도 아주 편안하게 잘해주셨어여 병원리뷰: 명성이높은 병원인지라  환자가 너무 많았네요.종합병원이 아닌데도 과마다 의사마다 간호사마다 처치실마다 분담화가 아주 잘되있고 친절하고 청결삽니다 정형외과인데도 타병원에비해 과잉진료도 없네요  </t>
  </si>
  <si>
    <t>골절</t>
  </si>
  <si>
    <t>정승희</t>
  </si>
  <si>
    <t xml:space="preserve">큰병원이라 그런지 사람이 많아 깜짝놀랐습니다. 다리를 다친 상태에서 사람이 많은 장소에 들어서니 조금은 긴장이 되었지만 한편으로는 그만큼 치료가 잘되는곳이겠구나는 생각에 안심이되었습니다. 큰병원치고는 간호사분들도 대체로 친절하였고 깨끗했습니다. 의사선생님은 정해주신분으로 뵈었는데 만나는 시간까지 큰 어려움은 없었습니다. 다리 사진을 찍고 확인을 해보시더니 엄청 진지한 표정으로 자세히 친절히 설명해주셔서 궁금증이 그자리에서 한꺼번에해소되어 감사했습니다.  </t>
  </si>
  <si>
    <t>2020.05.15</t>
  </si>
  <si>
    <t xml:space="preserve">안녕하세요. 저는 앉아서 하는 업무를 보기 때문에. 경추가 안좋아져서 병원을 찾게 되었습니다.  노원구에서 가장 큰 정형외과를 찾았고 참튼튼병원을 방문하게 되었습니다.  안 원장님을 지정 받게 되고. 선생님이 도수 치료를 권하셨습니다.  목욕탕에도 자주가라고 권하시구여.  진단대로 따라하니까. 도수치료 후에는 많이 호전되었습니다.   무엇보다 스트레칭과 바른 자세가 중요하나는걸 많이 배웠습니다.   감사합니다.  재방문 의사 있습니다.  </t>
  </si>
  <si>
    <t>2020.03.26</t>
  </si>
  <si>
    <t>어깨통증, 정형외과 진료</t>
  </si>
  <si>
    <t xml:space="preserve">어깨 아퍼서 방문했습니다 깨끗한 시설, 깔끔한 인테리어 갖추고 있네요 직원들도 친절합니다 근방에서 대학병원을 제외하면 제일 규모가 큰 병원이라 검사장비도 많고 입원,수술등도 가능한 곳입니다 정형외과 단일 사이즈만 보면 큰병원 급이라고 봐도 무방합니다 그래서 대기시간은 약간 소요됐습니다 원장님 진료도 잘보시네요 친절한 설명이 만족스러웠습니다 이해가 잘가게 쉽게 설명해주셔서 만족스럽습니다 진료비용도 적절했습니다  </t>
  </si>
  <si>
    <t>정형외과 진료, 허리통증</t>
  </si>
  <si>
    <t xml:space="preserve">갑자기 허리통증이 와서 월요일날 병원을 방문하게 되었는데요 사람이 많은 것 치고는 직원이 잘 안내를 해줘서 진료는 무난하게 받았으나, 비급여진료의 주사를 권하고, 무조건 mri로 확인을 해서 진료를 하게 하는 건 다소 아쉬웠네요 의사분은 나름 친절한 편에 속했던 것 같아요, 간호사도 뭐 나쁘지는 않았던 것 같고 비용은 정형외과치고는 꽤 많이 나와서 신중히 판단하고 가시는게 정답일듯  </t>
  </si>
  <si>
    <t>스테로이드주사(정형외과), 초음파촬영</t>
  </si>
  <si>
    <t xml:space="preserve">갑자기 손이 엄청붓고 아파서 점심시간을 이용해서 병원에갔어요 다치지않았는데 주먹도 못쥘정도로 부었는데 원인을 모르시겠다며 선생님께서 초음파검사를 하자고하셨어요 손활막염이라서 손에 스테로이드 주사도 맞았습니다 처방해주신 약이랑 복용하면서 3일정도 지나서야 가라앉기 시작했어요 선생님은 그리  불친절하지 않으셨지만 환자들도 많고 20만원 비급여 항목에대한 설명이 부족해 아쉬웠어요  </t>
  </si>
  <si>
    <t>2019.09.04</t>
  </si>
  <si>
    <t>교통사고 엑스레이 물리치료</t>
  </si>
  <si>
    <t xml:space="preserve">교통사고나서 방문했습니다. 입원실도 있는 큰병원이라 입원에 대비하려고 갔습니다. 엑스레이찍어보니 뼈에 문제는 없어서 물리치료받고 약처방 받았는데 특별히큰일이 아니라 의사선생님께 이것저것 들을만한일이없었고 물리치료가 별로 였습니다. 그냥 어찌저찌 간단하게 물리치료받았습니다. 이런건 동네에서 하는게  꼼꼼하게해주는것 같아요. 다시 방문할 의사가 없습니다. 수납처도 좀 불친절했고요. 주차하기편리하고 교통편도 지하철근처라 그건 좋네요..  </t>
  </si>
  <si>
    <t>2019.05.29</t>
  </si>
  <si>
    <t>다리부상 엠알아이</t>
  </si>
  <si>
    <t xml:space="preserve">선생님이 권위적이지않고 밝고 친절해서 진료만으로도 기분이 위로된다. 진료도 짧게 봐주시지않고 질의시간과 직접 검진등 충분히 봐주신다. 노원역과 가까워 교통도 편리하고 병원시설은 깨끗한편이나 대기가 종합병원급으로 무척 길었다. 엠알아이는 야간에도 찍을 수 있으며 프로모션으로 상대적으로 저렴하다. 그런데 엠알아이자료를 갖고 종합병원에 갔을 땐 화질이 그닥 좋지못하단 의견을 받았다. 엠알아이찍기 전 화질이 어떠냐는 질문에 좋은 편이라 했는데 종합병원급은 아니였다.  </t>
  </si>
  <si>
    <t>2019.06.05</t>
  </si>
  <si>
    <t xml:space="preserve">아는분 소개로 가게됬습니다. 일단 외래진료가 한층에 다 있어서 좀 어수선하고 어디가 어딘지 모르겠다는 단점이 있어요. 그래도 물어보면 직원들 모두 친절하게 답해줘서 어렵지는 않았어요. 진료해주신 원장님은 재치있으시고 어렵지 않게 설명해주셔서 증상과 치료에 대해 잘 이해했습니다. 과잉진료도 없는거같고 딱 필요한것만 하고온거같아 맘에들었습니다. 다음예약때 뵐게요~~ 주사치료(12만원)  </t>
  </si>
  <si>
    <t>2019.03.29</t>
  </si>
  <si>
    <t>손목터널증후군</t>
  </si>
  <si>
    <t xml:space="preserve">손목아파서 근전도검사하러 갔어요, 근전도검사하시는 선생님은 아주 친절하고 설명잘해주셨고, 담당 선생님은 처음에는 친절하게 설명을 잘해주셨는데 결론은 수술하라는 식으로 계속 말씀하셔서 우선 주사를 맞았어요. 어떤 주사냐고 여러번 물었는데 자세히 말안하고 대충 얼버무려 자세히 말안해주시려하는 느낌이어서 병원 바꿨어요. 다른곳 다니다보니 여기 병원 비싼 편이었어요. 얼른 옮길걸그랬어요  </t>
  </si>
  <si>
    <t>2019.03.20</t>
  </si>
  <si>
    <t>디스크수술</t>
  </si>
  <si>
    <t xml:space="preserve">디스크가 터져셔 수술 했어요 이전에 다른과 진료보고 그분께 추천 받아서 진료봤구요 수술도 잘됐고 허리도 못펴고 들어가서 지금은 일상생활 잘 하고 있어요 입원기간 동안 매일 회진 오셔서 체크 해주셨구요 세세하게 체크해 주셔서 좋았어요 진료실이나 입원실 간호사분들도 친절해서 좋았어요 입원실에 휴게실이 제대로 없어서 그게 좀 아쉬웠어요 밥도 먹을만 해서 입원기간 동안 큰 문제 없이 있다가 퇴원 했어요  </t>
  </si>
  <si>
    <t>2019.09.26</t>
  </si>
  <si>
    <t xml:space="preserve">의사선생님 짱 친절하고 믿음감 최고입니당 과잉진료 안하고 정직하고 친근감 있게 해주십니다아ㅏ </t>
  </si>
  <si>
    <t>2019.02.24</t>
  </si>
  <si>
    <t>허리치료</t>
  </si>
  <si>
    <t xml:space="preserve">저는 평소에 허리쪽이 약하고 질환이있어서 방문하여서 주사치료도 받았었고 이번에는 도수치료를 받았었습니다. 진료 꽤 길게 봐주셨구 설명도 잘해주셨던거 같습니다. 근육을 풀고 이완하는 데에는 도수치료도 좋다고 설명해주셔서 받아봤는데, 뻐근함도 꽤 살아지고 치료 이후에 편하게 업무보고 일상생활 할 수 있었습니다. 아무래도 병원인지라 의원보다는 규모가 커서 검사도 여러가지 할 수 있다는 장점도 있었습니다.  </t>
  </si>
  <si>
    <t>피부치료</t>
  </si>
  <si>
    <t xml:space="preserve">기존에 참튼튼 병원에서 치료한적이있어 이 병원을 알고있던 저는 두드러기 증상이 올라와 방문하였습니다. 두드러기와 뾰루지 때문에 방문하였는데 원인은 스트레스와 여드름성 어떻게 보면 보편적인 이유이긴한데 자세히 진료 봐주셨고, 약처방도 해주셨습니다. 처방해주신 약먹고 쉬니깐 두드러기도 사라졌고 뾰루지도 없어졌던 기억이 납니다. 추후에 재방문 의사 있습니다~! ㅎㅎ  </t>
  </si>
  <si>
    <t>맑은머리신경과의원</t>
  </si>
  <si>
    <t>2024.05.10</t>
  </si>
  <si>
    <t>신경과</t>
  </si>
  <si>
    <t>임준성</t>
  </si>
  <si>
    <t xml:space="preserve">친절하고 말도 잘 들어 주셨어요. 다만 제 어지러움 증상이 걷는 게 불편하다 말하는 걸 보니 심각할 수 있다고 종합병원 가는 게 좋을거라 하시고 소견서 써 주셔서 좀 무섭고 그랬어요. ㅠㅠ. 그런데 결국 맞는 말씀이었어요. 더 빨리 갈 걸 후회 중이네요.  </t>
  </si>
  <si>
    <t>2024.02.02</t>
  </si>
  <si>
    <t xml:space="preserve">반측 안면경련 초기 증상을 한번에 알아봐주셔서 아주아주 초기에 대학병원에서 치료 받았어요. 선생님 덕분에 안면경련 걸린지 3년 됬는데 증상은 악화 되지 않았어요. 아 글구 안면근련은 수술이 답인것 같아요  </t>
  </si>
  <si>
    <t>2023.02.10</t>
  </si>
  <si>
    <t>신경통약처방</t>
  </si>
  <si>
    <t xml:space="preserve">머리왼쪽뒤에서부터 정수리까지 신경통과 전신도 쑤셔서 방문하였습니다 그런데 별다른것 없이 그냥 신경통증약만 처방해주셨고 손 드는검사같은것을하여 뇌졸중같은건 아니라고 하시면서 약처방해주셨습니다 또한 이런건 머리 mri찍어도 안나올거라고 하셨네요...아무쪼록 통증약을먹고 하였으나 별다른 호전이 없던 병원입니다  </t>
  </si>
  <si>
    <t>2023.05.31</t>
  </si>
  <si>
    <t xml:space="preserve">의사 선생님이 너무 친절하셨어요 간호사 선생님도 상냥하셨구요 의사 선생님께서 머리 아픈것의 상담도 잘 해주셔서 환자에게는 믿음이 가는 병원 이었습니다. 진료 대기 시간도 짧았습니다.  </t>
  </si>
  <si>
    <t>2023.02.06</t>
  </si>
  <si>
    <t>두통 치료</t>
  </si>
  <si>
    <t xml:space="preserve">예전부터 두통이 만성적으로 있어서 자주 가는편이에요. 집에서 먼 곳인데도 여기가 제일 진료 잘 봐주고 약도 잘 들어서 찾아가게 되네요.. 시설도 좋고 직원분들도 친절하셔서 좋아요. </t>
  </si>
  <si>
    <t>2023.01.25</t>
  </si>
  <si>
    <t>편두통</t>
  </si>
  <si>
    <t xml:space="preserve">비상 두통약 처방받고 있습니다 증상이 많이 호전됐고 직원들도 항상 친절히 안내해주십니다 다만 대기시간은 언제가도 항상 길어요 손님이 많으니 진료시간은 넉넉히 잡고 가는게 좋겠습니다  그것만빼면 만점  </t>
  </si>
  <si>
    <t>뇌혈류검사</t>
  </si>
  <si>
    <t xml:space="preserve">극심한 편두통으로 방문하게 되었는데 뇌혈류검사를 통해 양쪽 뇌혈류의 수치가 달라서 긴장성두통이 있던거였고 약처방을 받고 꾸준히 복용하고 많이 좋아졌습니다 비슷한 증상이 있을때만 먹을수있게  약처방을 받아놓고 가끔 먹고 있습니다. 의사샘, 간호사샘들 모두 친절하고 병원이 다른 건물로 이사해서 환경도 많이 좋아졌습니다.  </t>
  </si>
  <si>
    <t>2022.11.04</t>
  </si>
  <si>
    <t>편두통 진료</t>
  </si>
  <si>
    <t xml:space="preserve">갑자기 편두통이 너무 심해서 그냥 보이는거 바로 찾아가서 의사선생님한테 거의 울다싶이 말하니까 안아프게 해드리면 되죠? 하시면서 처방해주신 약 먹으니까 진짜 하루만에 바로 나았어요 친절하세요-  </t>
  </si>
  <si>
    <t>2022.08.04</t>
  </si>
  <si>
    <t>안구운동검사, 뇌혈류검사</t>
  </si>
  <si>
    <t xml:space="preserve">청결하고 의사샘 간호사분 모두 친절했지만 20만원 넘는 검사를 했지만 오진하셔서… 판단하기 어려웠을 거라고 생각해요 의사샘은 아주 좋으시구 친절하셨어요 어지럼증때문에 갔었는데 이비인후과랑 다른 병명이 나와서..  </t>
  </si>
  <si>
    <t>2022.03.17</t>
  </si>
  <si>
    <t>뇌CT</t>
  </si>
  <si>
    <t xml:space="preserve">편두통이 자꾸 있어서 혹시라도 큰 병이 있는 건가 걱정하는 마음으로 방문했으나 다행히 별다른 이상이 없어서 안심했던 기억이 납니다. 과거에 축구하다 머리를 골 포스트에 심하게 박았어서 머리에서 오는 통증엔 다소 예민해질 수 있는데 다녀오고나서 안심이 됩니다.  </t>
  </si>
  <si>
    <t>2021.09.13</t>
  </si>
  <si>
    <t>신경차단술</t>
  </si>
  <si>
    <t xml:space="preserve">하루종일 파르르 눈 밑 떨림이 심해서 일상생활 불편하여 방문하였습니다 마그네슘 영양제 다 먹어봐도 안됐는데 선생님 말씀이 신경계 문제라 그렇다고 ㅋㅋ 간단하게 보톡스로 치료 받았구요 너무 신기했어요 말끔하게 나았어요 감사합니다  </t>
  </si>
  <si>
    <t>2022.02.22</t>
  </si>
  <si>
    <t xml:space="preserve">제가 두통때문에 엄청 고생했었는데 여기 병원을 다니고 나서 삶의 질이 향상됐습니다. 검사한결과 혈관성두통이였고 혈관이 수축되어서 일어나는것이였어요. 약알맞게 잘 처방해주시고 제가 1년정도 두통약을 먹은게 있었는데 오래먹으면 안좋다하시면서 설명해주시고 약을 차차 줄이면서 두통도 많이사라졌습니다 이야기를 잘들어주시고 밝게웃어주시고 친절하십니다!  </t>
  </si>
  <si>
    <t>광대뼈통증</t>
  </si>
  <si>
    <t xml:space="preserve">원인모를 광대뼈 통증으로 내원하여 진료를 보았습니다. 3차신경통일수도 있다하여 일단 처방된 약을 복용해본후에 경과를 봐야겠다고 하였습니다만 약 복용후에도 증상은 전혀 호전되지않아 재방문을 하지않았습다.  </t>
  </si>
  <si>
    <t>2021.12.30</t>
  </si>
  <si>
    <t>뇌파검사, 뇌혈류검사</t>
  </si>
  <si>
    <t xml:space="preserve">장기적인 두통으로 타병원 소개로 추천해줘서 방문했어요. 병원 외관과는 다르게  안에 시설과 시스템이 옛날병원 스타일이라 약간 당황했지만  서두르지않고 환자상황에 맞추어 놓칠수 있는 부분까지 진료해주셯서 몇일동안 편안히 진료 잘 받았습니다  </t>
  </si>
  <si>
    <t xml:space="preserve">몇달전 어지럼증, 두통 때문에 이비인후과에서 이석증 검사 받았는데 결과가 확실치 않았고, 며칠 쉬다가 차도 없으면 다시 오라는 이야기만 듣고 돌아왔습니다. 그 후로도 거의 두 달 가까이 증상이 지속되어서 거의 우울증에 걸릴 지경으로 자주 누워있어야 했습니다. 인터넷 검색해서 이 병원을 알게 되었고 원장님께 진찰받고 문진 후 편두통 의심된다는 소견 듣고 초음파 검사를 받았습니다. 좌우 혈류 차가 커서 해당 증상이 생겼음을 진단받고 약처방 받았는데 약 먹은 당일부터 차도가 보였습니다. 원장님 진료에 신뢰가 갔고 계속 이곳에서 진료받아 보려고 합니다. 의사 선생님 뿐 아니라 다른 직원분들도 친절한 편입니다.  </t>
  </si>
  <si>
    <t>2021.10.05</t>
  </si>
  <si>
    <t xml:space="preserve">편두통으로 초음파검사 받았습니다 주말오픈하자마자 갔는데도 대기인원이 10명이 넘었어요 그만큼 유명한곳이라서 그런듯 해요 진찰도 친절히 봐주시고 간호 수납선생님도 모두 친절하셨습니다. 병원다니면서 모두 친절한곳은 처음보내요 노원역앞이라 접근성 좋은것도 좋았습니다  </t>
  </si>
  <si>
    <t>자율신경검사, 뇌혈류검사</t>
  </si>
  <si>
    <t xml:space="preserve">머리 어지럼증 발병하면 2-3시간 움직이지 못할 정도로 어지럽고, 머리가 무거워 쓰러질 듯하여 내원 ㅡ머리 어지러운 증상에 대한 설명을 잘 들어주고 안정 감을 갖도록 유도 함 ㅡ병원 깨끗하고 접수 보시는 분도 싹싹함  </t>
  </si>
  <si>
    <t>2021.07.12</t>
  </si>
  <si>
    <t xml:space="preserve">다른 병원에서 이상한 약을 처방하여 기절하는 현상이 많이 발생했었습니다. 기절을 여러차례 하다가 방문하게 되었는데 여기서 검사도 제대로 하고 어떤 이유로 기절을 하게 된건지 사유도 안내해주고 먹으면 안되는 약도 상세하게 설명해주셔서 감사했습니다 평소 손님도 많고 친절해서 아주 좋아요 지금은 대학병원으로 다니게 되어서 방문하진 않지만 정말 좋습니다  </t>
  </si>
  <si>
    <t>2021.05.22</t>
  </si>
  <si>
    <t>얼굴통증</t>
  </si>
  <si>
    <t xml:space="preserve">얼굴에 통증이 있어서 방문하게 되었구요 주변지인에게 여기가 신경과 통증 잘 봐준다고해서 방문하게 되었어요 선생님이 얘기 잘 들어주시고 친절하게 잘 설명해 주셔서 좋았어요 환자 많은편이에요  </t>
  </si>
  <si>
    <t xml:space="preserve">어지러워 병원을가서 초음파검사를 하였습니다 무엇보다 의사선생님이 너무친절하시고 증상에 대해서 자세히 설명해주셨습니다. 일단제가 크게아픈게 아니여서 치료를받고 집에와 약을먹고 다나았습니다ㅎ  </t>
  </si>
  <si>
    <t>뇌전증 약 처방</t>
  </si>
  <si>
    <t xml:space="preserve">약이 많이 남아 갔었는데, 그 약은 빼고  처방을 해 주셔서  고마웠습니다.  약은 계속 먹고 있는데, 증상 조절이 잘 되고 내 몸에 딱 맞는 약이라 잘 먹고 있습니다. 감사합니다.  </t>
  </si>
  <si>
    <t>2021.03.25</t>
  </si>
  <si>
    <t>두통</t>
  </si>
  <si>
    <t xml:space="preserve">대기가 긴편에 비해 친절한 설명은 부족했다. 병원은 깨끗하고 쾌적하다. 자세한 설명이 없어 아쉽다 </t>
  </si>
  <si>
    <t>뇌파검사</t>
  </si>
  <si>
    <t xml:space="preserve">편두통이 너무 심해서 대학병원을 먼저 갔었어요. 검사만 여러개 받고 정확한 답도 못 얻고 결국엔 약도 처방 받지 못하고 왔네요. 지인의 병원을 추천해주길래 가봤는데, 결과적으로 이곳에서 다 나았어요. 검사비용이 조금 들긴했지만 의사선생님이 정확히 원인을 알려주셨고, 그에 따른 약을 처방해주셔서 일주일정도 먹고 정말 많이 좋아졌어요. 지금은 많이 나아져서 병원을 다니지 않지만 똑같은 문제가 생긴다면 믿고 갈 만한 병원인것같아요!  </t>
  </si>
  <si>
    <t>2021.05.21</t>
  </si>
  <si>
    <t xml:space="preserve">두통으로 인해 꾸준히 치료하고 있어요 치료라기 보단 저에게 맞는 진통제 처방을 받고 있어요 먹고 나면 확실히 금방 두통이 잡혀요 이제 일반 약국약은 효과가 없어서 비상용으로 항시 구비합니다  </t>
  </si>
  <si>
    <t>2020.03.06</t>
  </si>
  <si>
    <t>편두통, 초음파촬영</t>
  </si>
  <si>
    <t xml:space="preserve">편두통때문에 동네 병원은 돌다가 신경과를 찾았어요. 좀 거리는 멀어도 교통이 편해서 좋았습니다. 선생님도 매우 친철하셨고 뇌 초음파도 꽤 오래 봐주셨어요. 다만 신경과 자체가 흔한 진료과가 아니여서 대기손님이 20명이 넘도록 많았는데 요즘같이 코로나로 인해 사람많은 곳에 있는게 꺼려질 때는 대기시간을 어느정도 알려주시는 것이 좋지 않을까 싶어요. 나가면 안된다고 못을 박으시더라고요.  </t>
  </si>
  <si>
    <t>2020.07.25</t>
  </si>
  <si>
    <t>신경과 검사</t>
  </si>
  <si>
    <t xml:space="preserve">수면 중 팔 다림 정상으로 방문했습니다. 처음엔 디스크인가 했는데 정형외과 가도 낫지 않고 낮에는 너무 멀쩡해서 신경과 알아보고 방문했어요. 병원 넓고 쾌적하고 깔끔한 편이구요 직원분들 친절하지 않다는 평이 있었는데 말투가 엄청 둥글고 나긋하신 건 아니지만 실손보험 받는데 필요한 서류 잘 준비해주셨구요 안내 잘 해주셨구요. 전 그정도면 친절한 편이라 생각합니다. 맘카페에서 본 평가대로 의사선생님께서 스타일이 좀 소탈? 자유로우세요. 제 증상에 대해 의사선생님과 약간 ‘이야기’나누는 느낌이었어요. 보통의 의사쌤들은 좀더 엄숙하시고 신뢰감을 주는 말투라면 여기 의사선생님은 잘 모르면 모르는대로 솔직히 말씀해주시고 저와의 충분한 대화와 검사를 통해 진단을 내려주리는 게 제 스타일에는 잘 맞았어요. 다른 의사들도 사실 다 증상보고 약을 처방해보고 낫는지 안낫는지 경과를 보는 거지 정밀 검사 하지 않는 이상 무슨 병인지 100% 확신할 수는 없는 거잖아요. 신경전도검사와 피검사 했습니다. 하지불안증후군이 의심된다고 디스크 아니라고 디스크약 먹지 말라고 하셨구요 하지불안증후군 약 어제 하루 먹어서 약을 좀 더 먹어봐야 알겠지만 증상이 나아지는 것 같습니다. 개인적으로 추천하고 싶은 병원입니다. 약을 너무 독하게 처방하지 않으시는 것도 좋았습니다. 저는 비 많이 오는 날 예약하고 방문해서 그런지 대기시간 거의 없었고 대기실도 한산했습니다.  </t>
  </si>
  <si>
    <t>2020.07.08</t>
  </si>
  <si>
    <t>두통, 초음파촬영</t>
  </si>
  <si>
    <t xml:space="preserve">아는 지인 추천으로 방문했습니다. 두통이 계속 되어 진료를 받았는데 주말이라 사람이 많아 대기가 좀 있었습니다. 시설은 이전해서 깔끔하구요. 머리 통증이 오래 가서 초음파까지 받았습니다. 초음파 해주시는 분께서 친절하게 검사해주셨습니다. 혈류 측정해서 어떠한 상태인지 자세하게 설명해주셨고 약 처방도 적절했습니다. 일반적으로 두통이면 내과에 갔는데 이렇게 진료과가 따로 있어서 좋네요.  </t>
  </si>
  <si>
    <t>초음파, 초진, 초음파촬영</t>
  </si>
  <si>
    <t xml:space="preserve">평이 좋아 찾아갔고 건물 외관과 다르게 내부는 청결 합니다. 초진시에만 예약을 받고 재진은 선착순으로 진행되는 방식이라 꾸준히 다니려면 시간과 인내심이 필요 할 것 같습니다. 의사 선생님 설명이 다소 길거나 짧거나 하지 않고 적당했으며 원인 설명에 대해서도 괜찮았습니다. 그래서 평이 좋고 오래 다닐만 하겠다 싶었는데 이런 태도는 조금 의아하네요. 약을 처방 받고 2번 째 복용 후 두드러기와 어지러움 증이 발생하여 문의 하였는데 두드러기는 모르겠고 어지러움 증은 있을 수 있으니 먹지 말라 하셨는데 그럼 보통 다음 진료 때 다른 약을 처방 하거나 좀 보자고 이야기 하는 게 먼저 아닌 가 싶은데 단박에 그럼 약 복용 중지 하고, 다음 예약은 취소 해드릴게요가 나와서 당황스럽기도 하고 어이 없기도 하네요. 제가 그래도 재방문은..까지 라고 이야기 하니 그럼 진료 보실래요?라며 다음 방문 때 재진하고 약을 바꿔 보자 라고 하셨습니다. 간절한 쪽이 다녀야 하는 상황인가 싶기도 하고 바쁜 가운데 유선상으로 이야기 하셔야 해서 순간적으로 그리 나온건지는 모르겠으나 다소 병원에 대한 믿음이 줄어드는 순간이었습니다. 다소 아쉬운 부분이네요. 바쁜 병원인 만큼 환자인 제가 감수하고 다녀야 하는구나 하는 생각이 드는 병원 입니다.  </t>
  </si>
  <si>
    <t>2019.12.10</t>
  </si>
  <si>
    <t>편두통 처방, 편두통</t>
  </si>
  <si>
    <t xml:space="preserve">의사선생님이 진짜 두통 전문가 같았어요 ㅋㅋㅋㅋㅋ 그냥 작은 동네병원인 줄 알았는데 대기하는 환자가 꽤 많길래 우연인가 했는데 아닌 것 같더라구요! 건물 자체가 낡아서 엘레베이터 타고 올라가면서 헛? 했는데 병원 내부는 완전 새 거예요 무지 깨끗 ㅎㅎ 요즘 편두통이 심한데 약국 진통제가 안 들어서 진료 받은 거였는데, 지어주신 편두통 진통제 진짜 효과 너무 좋고ㅠㅠ 시원시원하게 진료 보십니다! 개떡같이 말해도 찰떡같이 알아들으시고 “이거 맞죠?” 하시며 제 증상을 말해주시는데 아주 ㅋㅋㅋㅋㅋㅋㅋ 속이 시원했어요 명의세요! 약 받으러 1년 넘게 꾸준히 여기 다니고 있습니다 ㅎㅎㅎ  </t>
  </si>
  <si>
    <t xml:space="preserve">몇 년 전, 원인 모를 극심한 두통 때문에 처음 방문하여 편두통이라는 진단을 받고 몇 개월간 예방약 먹다가 지금은 가끔 과로나 스트레스로 인해 두통 발생할 때만 비상약 먹는 상태까지 호전되었음. 의사선생님도 친절하시고 직원분들도 친절, 특히 기기를 이용해 검사해주시는 선생님이 정말 친절하셨음. 머리가 정말 너무너무 죽을 것 같이 아파서 일상생활이 불가능할 정도라(겪어보지 않은 사람은 절대 모름) 큰병이 아닌가 걱정하고 있었는데, 신경과에서는 두통은 감기 정도로 취급하는 흔한 질병이니 전혀 걱정할 필요 없다고 안심 시켜 주시며 아주 친절하게 검사해주셨음. (당시 최초 검사비는 10만 원 정도 나왔던 것으로 기억) 두통 치료하다 고혈압도 발견하여 지금은 꾸준히 고혈압약을 먹고 있는 중. (최초 180까지 올라갔던 심각한 고혈압이 지금은 120~130대로 많이 좋아졌음.) 젊은 사람부터 어르신까지 전 연령층이 방문하는 병원 특성상 점심 시간 이후로는 사람이 엄청 많아서 30분 이상 기다려야 할 수도 있으니 오전에 가는 게 좋음. 특히 예약 날짜 어겨서 방문하면 사람이 몰릴 수 있으니 지키는 게 좋음.  </t>
  </si>
  <si>
    <t xml:space="preserve">편두통이 너무 심해서 인터넷 알아보던중 방문하게됬구요  노원역 근처에 있습니다  주차도 가능하구요  병원을 이전해서 재오픈하셨다고하네요 실내가 무척 깔끔하구요 방송에도 나오신 선생님이라서 그런지 대기시간이 좀깁니다 진료시 차분하게 말씀해주시구요  편두통은 머리뒤쪽부터 목뒤쪽까지 혈관초음파를 찍어야된다고해서  촬영하고 기다린후에  선생님께 설명들었구요 치료방법 피해야될 음식등등 생활습관에 대해서도  자세히 말씀해주십시다  두통으로 진료보시는병원으로추천드립니다  </t>
  </si>
  <si>
    <t>신경과 진료</t>
  </si>
  <si>
    <t xml:space="preserve">비급여 처방은 지양하고 급여 위주에 합리적 진료를 추구하는 의료기관. 병원 위생상태는 양호한 편이고 직원들의 설명이나 안내도 충분한 편이나 나이가 상대적으로 많은 직원들이 재직중이어서 그런지 환자에게 먼저 다가가는 등 적극적이지는 않음. 의사는 한양대학교 의과대학을 수료한 전문의로 신뢰감이 가고, 환자에게 존대어를 사용함. 노원/강북/도봉 인근 거주자에게 두통/어지럼증등 신경과 진료가 필요한 상황이라면 한번 쯤 내원하여 진료받길 추천할만한 의원급 의료기관.  </t>
  </si>
  <si>
    <t>2020.01.24</t>
  </si>
  <si>
    <t>혈를.초음파.합, 비만, 초음파촬영</t>
  </si>
  <si>
    <t xml:space="preserve">노원역 바로 앞에 있어서 방문하기 편합니다. 심한두통이 일주일이나 이어져서 방문했는데요 머리 초음파와혈류검사했어요. 머리 풀붙이고 엉망되니까 추후 약속있거나 하면 감안하고 오세요. 검사비용 20만원가까이 나왔고요. 다행이 혈류쪽 이상이 확인되서 약 먹으니까 이틀째부터 괜찮아졌어요 한달지난 아직도 약 먹고있긴한데 약먹으면 통증은 없어서 일단 계속 먹고있습니다. 선생님  조곤조곤 설명잘해주시고 좋아요. 대기는 좀 긴편이에요  </t>
  </si>
  <si>
    <t>2019.09.02</t>
  </si>
  <si>
    <t xml:space="preserve">50대 남자의사선생님이 진료봐주십니다. 수면부족인지 다른문제때문인지 귀뒷쪽이 찌릿찌릿하고, 콕콕쑤시는 느낌이 계속들어서 병원을 찾게되었습니다. 지역 맘카페에서 이 병원을 추천하드라구여. 편두통의 일종이라고하셨고, 약 3일분 처방받고 금방좋아졌어요. 의사선생님 친절하시고 설명도 잘해주십니다. 병원은 새로이전해서 깨끗하고 노원역에서도 가까워요. 간호사분들도 친절합니다. 진료상담 3300 원 내외  </t>
  </si>
  <si>
    <t xml:space="preserve">편두통 때문에 진료받으러 갔어요 9시 전에 갔는데도 앞에 몇사람 대기 하고 계셨고 진료는 꼼꼼히 잘 봐주셨어요  검사가 필요해서 뇌파검사랑 뇌혈류검사 진행했고 시간은 30분 정도 소요되었습니다.  병원도 깨끗했고 간호사 분들과 의사선생님, 검사해주시는 분 모두 친절하셨어요. 검사 후에 앞으로 치료해야할 방향에 대하여 설명해 주셨고 약도 꾸준히 먹어볼 생각입니다. 만족했어요~  </t>
  </si>
  <si>
    <t>2019.07.24</t>
  </si>
  <si>
    <t xml:space="preserve">편두통이 심해서 인터넷으로  병원을 찾던중에  가까운거리에 있어서 다니기 시작한지 5년정도 됫구요   처음갔을때  목뒤주변에 초음파로  검사했는데  확실히  비용을 좀들이니 정확한  진료상태가 나왔습니다   호르몬 문제로  두통이 있는거였는데   머리두통이  있을경우에만 먹는  약을 처방해주셨고  약을먹는 방법도  잘알려주셨고   전에는 병원 대기하는곳도 협소했는데  앞 건물로  이전을하셔서  대기하는곳도 쾌적하고 청결하고 좋습니다 초음파 10만원,진료비 2000천원  </t>
  </si>
  <si>
    <t>2019.07.01</t>
  </si>
  <si>
    <t xml:space="preserve">두통이 잦아져 맘까페 추천이 많은 병원이라 먼거리임에도 불구하고 일부러 찾아가서 진료봤어요 건물이 낡았는지 엘리베이터 교체작업중이라 3층까지 걸어올라가느라 좀 힘들었는데 병원내부는 넓고 깨끗했어요 의사선생님이 혈압도 직접 재주고 검사및  진단과 치료에 대한 설명을 친절하고 자세히 해주셔서 통증으로 인한 불안한 마음이 나아졌어요 초음파하는지 모르고 갔다가 머리털에 젤 묻어서 찝찝한거 말고는 진료는 만족합니다 뇌혈류 초음파비용 12만원  </t>
  </si>
  <si>
    <t>강북연세병원</t>
  </si>
  <si>
    <t>2024.12.12</t>
  </si>
  <si>
    <t>깁스, 도수치료</t>
  </si>
  <si>
    <t>홍정준</t>
  </si>
  <si>
    <t xml:space="preserve">진료 잘 받았어요 발목 너무 암좋았는데 도수치료도 빋고 꼼꼼한 검진으로 왜 아픈지 드디어 알게 되어서 후련합니더 꾸준히 관리 잘해서 건강하게 지낼게요 감사합니다 정형외과는 여기로 오세요  </t>
  </si>
  <si>
    <t>2024.01.22</t>
  </si>
  <si>
    <t>전기치료(물리치료), 물리치료</t>
  </si>
  <si>
    <t xml:space="preserve">예약없이 간다면 2시간 정도 대기해야합니다 어깨를 삐끗하여 방문하였고,혹여 회전근손상 및 파열일까 싶어 방문했습니다 차량 운행하였고 기계식 주차입니다 예약없이 간터라 2시간정도 대기하였고 정밀히 x ray촬영 후 진료받았습니다 젊은 원장님이신데 섬세히 봐주시고 묻는부분과 묻지않은부분도 전부 챙겨주셨습니다  </t>
  </si>
  <si>
    <t>2024.01.16</t>
  </si>
  <si>
    <t>전기치료(물리치료)</t>
  </si>
  <si>
    <t>최일헌</t>
  </si>
  <si>
    <t xml:space="preserve">등 쪽이 아파서 진료를 보았습니다. 진료는 보통 이었습니다. 치료 후 특별한 결과는 없었습니다. 지인에게 추천하진 않습니다. 대기 시간은 길지 않았습니다. 지나다니다 간판을 보고 방문했어요  </t>
  </si>
  <si>
    <t>2023.01.17</t>
  </si>
  <si>
    <t>물리치료, 전기치료(물리치료)</t>
  </si>
  <si>
    <t xml:space="preserve">어깨와 목이 아파 파스로 버티고 버티다가 결국 병원에 가기로 하고 먼저 찾아보고 방문하게 되었습니다. 친절하게 진료해 주셨고 물리치료를 받고 약을 먹으면서 증상이 완화 되었습니다. </t>
  </si>
  <si>
    <t>윤태욱</t>
  </si>
  <si>
    <t xml:space="preserve">교통사고 후 두통이 있어 방문했습니다. 신경외과에서 엑스레이상 별 이상 없다고 하여 내과로 가보라해서 진료봤는데, 먹는약 처방해주셨어요. 진료 대기시간은 길지않으나, 원무과 접수,수납 대기가 좀 길었습니다  </t>
  </si>
  <si>
    <t>김용찬</t>
  </si>
  <si>
    <t xml:space="preserve">무릎이 안좋아서 병원을 찾아보다가 집에서 가까운곳을 찾던 와중에 강북연세병원이 유명하다길래 찾아가봤는데 문제점도 정확히 짚어주고 바로 수술까지하고 지금은 좋아졌습니다. 앞으로도 찾아갈 예정입니다  </t>
  </si>
  <si>
    <t>2022.03.26</t>
  </si>
  <si>
    <t>최유왕</t>
  </si>
  <si>
    <t xml:space="preserve">무릎통증으로 mri 찍고 상담 했는데 촉진없이 결론내고 고액드는 수술 권유 하시네요 시설은 깨끗한 편이고 전철역과 가까워 교통은 편리 했습니다 자가운전자 주차 대행해 주는게 제일 좋았습니다  </t>
  </si>
  <si>
    <t>2021.10.18</t>
  </si>
  <si>
    <t xml:space="preserve">저번에도 썼는데 또 쓰게 되는군요ㅡ. 무릎에 주사 즉 3달에 1번 맞는주사 맞고 연골영양제던가? 그거 먹고서 많이 좋아졌어요. 엠알이이상 아무문제도 안나오는데 계단만 오르면 열발자국 못가서 아팠거든요.아린다고 해야되나? 지금은 많이 좋아졌습니다.  </t>
  </si>
  <si>
    <t>2021.09.27</t>
  </si>
  <si>
    <t xml:space="preserve">무릅때문에 갔었거든요.다른곳 다녀도 차도가 없기에 가서보니 운동선수들도 거기서 치료도 많이 받았더라고요.저는 무릅 엠알아이를 찝어봤고,결국 아무이상도 없다고 나오더군요.그래서 약 처방과 연골주사를 맞았습니다.3개월에 한번씩 맞는주사요. 의사선생님이 자신의 주장을 강조하기보다는  "환자의 상태가 어떤가"를  중점적으로 보신것 같아서 좋았습니다. 친절하시고요^^  </t>
  </si>
  <si>
    <t>2022.01.29</t>
  </si>
  <si>
    <t xml:space="preserve">병원이 약간 오래 되었지만 검진을 받고하는데는 전혀 문제가 되질 않았어요~ 간호사분들도 친절하고 다음에 검진 받을때도 다시 가고 싶은 병원 입니다. 대중교통을 이용해 가기에 좋은 위치예요  </t>
  </si>
  <si>
    <t>2021.12.09</t>
  </si>
  <si>
    <t>박영식</t>
  </si>
  <si>
    <t xml:space="preserve">무릎관절재생을 위해 병원방문햇어요 약처방 받고 주사 맞고 연골재생 물리치료 받았는데 효과있으려면 꾸준히 받아야할듯하네요 맞고나서 무리한 운동은 금물입니다 무릎은 평생쓰는거니깐 관리잘해야겟어요 대기시간있을수잇으니 전화예약필수  </t>
  </si>
  <si>
    <t>2021.12.06</t>
  </si>
  <si>
    <t>연골주사</t>
  </si>
  <si>
    <t xml:space="preserve">#장점 시설깔끔 지하1층 검사실,1층 수납실,2층 진료실,3층부터 입원실로 작은 대학병원 느낌임 코로나 방역관리 잘되있음 의사쌤 친절하심 #단점 대기시간 최소 20분에 비해 면담시간이 짧은편 (대기인원이 많아서 분위기상 질문을 많이 못하겠음)  </t>
  </si>
  <si>
    <t xml:space="preserve">무릎이 아파서 집근처 찾아보다가 후기가 좋아 방문하게 되었는데요 사람들이 많아 기다리는 시간이 좀 길었지만 직원들 및 진료해주신 선생님은 너무나 친절하셨습니다! 선생님  인상이 너무좋아요 ㅎㅎ  </t>
  </si>
  <si>
    <t xml:space="preserve">의사 선생님께서 과잉 진료를 하지 않고, 꼭 필요한 치료만을 권해주셨습니다. 그리고 병원 전체가 청결하고 깔끔했습니다. 다른 직원분들도 웃는 모습으로 친절하게 묻는 말에 잘 대답해 주셨습니다.  </t>
  </si>
  <si>
    <t>조준</t>
  </si>
  <si>
    <t xml:space="preserve">발가락 뼈가 아파서 갔었어요 다른 정형외과에서는 엑스레이만 보고 끝인데 여기서는 자세하게 설명도 해주시고 제 얘기도 잘 들어주셔서 좋았어요 아픈동안 여러번 방문 했었는데 또 아프면 다시 방문할 생각입니다  </t>
  </si>
  <si>
    <t xml:space="preserve">친절하게설명해줘서 좋았어요 발에 석회가있는거를 다른 병원은 모르는데 여기선 확인해줌 병원은 깔끔하고 좋음 가까워서감 예약하기 힘듬 대기장소가불편 충격파 기계가 아픔 충격파 예약 힘듬  </t>
  </si>
  <si>
    <t xml:space="preserve">발목 인대 늘어남으로 방문함. 가까운 정형외과 중 크고 깔끔한 병원을 찾다보니 내원하게 되었음. 병원 규모가 크고 깔끔하지만 사람이 정말정말 많았음. 예약없이는 대기시간 긴편. 별다른 특별한 점은 없었음.  </t>
  </si>
  <si>
    <t>총금액, 정형외과 진료, 엑스레이 촬영, 초음파촬영, 약물치료</t>
  </si>
  <si>
    <t xml:space="preserve">한줄평: 병원은 크나 과잉진료의 느낌이 남. 자전거 타다가 발목을 접질러 친구의 추천으로 찾아간 큰 정형외과. 발목담당의가 오전진료를 끝내고 퇴근했다해서 다른의사한테 하는데 괜찮겠냐했다. 그럴거면 전화로 물어봤을때 미리 알려줬으면 좀좋을까ㅠ 그래도 이미 왔고, 다른의사라해도 정형외과니까 그냥 진료 받았는데 엑스레이상으로 뼈문제없고 초음파로 볼때 인대가 부분파열 됐다했다. 이정도면 반깁스를 해야된다했는데 내가 인터넷에서 찾아본 바로는 인대는 초기에 잘 치료하지 않으면 만성으로 번져 평생 고생 한다길래 순순히 하라는대로 약처방도 받고 반깁스도했다. 근데 오늘이2일째인데 발목이 거의 나아 버려서 좀 띠용이다... 반깁스 할필요는 없던듯 싶다; 약간 과잉진료의 느낌이....물론 안낫는것보단 낫지만 대체적 느낌이 그랬다...반깁스 아까워서 팔아버려야겠다ㅠ 병원리뷰: 건물 전체가 병원이라서 놀랐고 진료실. 접수실. 촬영실등이 모두 다 다른층에 있어서 엘리베이터를 계속 이용해야 해서 불편했다. 예약은 따로하지않고 찾아갔는데 대기시간은 그리 길지 않았지만 짧은편도 아니었다. 큰만큼 직원도 많고 사람도 많았다. 실비청구가돼서 금액은 괜찮았지만 아니라면 부담이될금액..발목이 삐어서 갔는데 얼떨결에 엑스레이, 초음파 촬영에 반깁스 까지해야해서 118000원이 나왔다.  </t>
  </si>
  <si>
    <t>수술상담</t>
  </si>
  <si>
    <t xml:space="preserve">한줄평: 이 글로 인해 비슷한 일로 고통받는 분이 없기를... 대리인 작성 리뷰입니다. 제 어머니는 올해 연세가 75세이시고, 양쪽 무릎 관절염 때문에 몇 년 동안 고생하시다 노원구에 위치한 강북연세병원에서 진단 후 수술 날짜까지 받으셨지만, 이후 혈소판 수치 부족으로 인해 수술이 어렵다는 통보를 받으셨습니다. 그런데 진료 의사는 어머니께서 그저 궁금한 마음에 “수술에 쓰는 인공관절이 몇 가지나 되나요?”라고 던진 질문에 “(수술도 안 할 건데) 됐고요”라는 퉁명스러운 한마디로 가뜩이나 아픈 다리 고칠 수 없다는 통보를 접해 상심하고 계신 환자의 마음에 상처를 주더니만, 급기야 ‘수술하다 죽을만큼 위험한데 죽어도 괜찮으면 해준다’(현장에 제가 없었기 때문에 어머니의 말씀을 옮깁니다.)라고 하더랍니다. 일반인도 아닌 의사라는 사람 입에서, ‘사망’이란 단어도 아니고, ‘죽어도 괜찮다면’이란 이런 말을 듣게 되면 어떤 느낌일지 누구든 상상이 가실 것입니다. 어머니는 그날 이후 이 의사에게 당한 모욕감에 화가 나서 잠도 제대로 못주무시고 분한 마음을 조심스럽게 저에게 털어놓으셨습니다. 환자에게 자꾸 환자라고 부르면 더 아파질까봐 **원사님, **여사님이라고 호칭한다는 일산의 어느 병원 의사와 같은 세심한 배려와 친절까지는 바라지도 않지만, 실낱 같은 희망을 갖고 방문한 병원에서 이런 대우를 받은 환자의 분한 마음을 널리 알리고 싶어 글 올립니다. 병원리뷰: 병원의 명성은 익히 들었고, 나름 조사도 많이 해서 어머니께 제가 추천해드렸는데 괜한 짓을 한 것 같습니다.  제가 직접 가보지는 않아서 더 언급하면 사실과 다를 수 있어 이만 줄입니다.  </t>
  </si>
  <si>
    <t>2021.08.27</t>
  </si>
  <si>
    <t xml:space="preserve">젊은 나이에 무릎이 아파서 방문했습니다. 동네에 꽤 큰 정형외과고. 의사선생님도 티비 나오신 분이였어요. 초음파랑 CT 찍었는데 아무 이상 없다고 하셨어요. 걸을때 무릎에서 뚝뚝 소리나고 한쪽 발만 퉁퉁 부어 있는데, 이상이 없다고 치료 조차도 못받았어요 ; 메인 원장쌤이라고 돈만 오지게 받아먹고. 다시는 안가고 싶은 병원입니다.  </t>
  </si>
  <si>
    <t>2020.09.05</t>
  </si>
  <si>
    <t>진료, 정형외과 진료</t>
  </si>
  <si>
    <t xml:space="preserve">한줄평: 좋아요 정형외과 다녀왔는데 의사선생님께서 설명을 천천히 해주신게 고마웠습니다 약 뿐만 아니라 운동이나 활동을 통한 재활도 안내해주셨고 치료 방안에 대해 자세히 설명해주셨어요 병원리뷰: 시설도 괜찮았고 물리치료도 잘 받았습니다 안내 접수부터 진찰 그리고 계산할 때까지 친절하셨어요 다만 손님이 너무 많아서 예약했음에도 오래 기다렸습니다  </t>
  </si>
  <si>
    <t>2020.06.05</t>
  </si>
  <si>
    <t xml:space="preserve">일단 병원에 선생님들이 많아서 대기 시간은 짧았습니다. 가자마자 엑스레이를 찍었는데 엑스레이도 대기없이 찍었어요! 근데 저는 무릎이 아파서 갔는데 제 엑스레이 보시더니 아무일 아니라고 그냥 갑자기 무리하게 사용한거라고 하셔서 다행이긴했지만 기다린시간에 비해 진료시간이 엄청 짧았어요... 저는 물리치료만 받았는데 물리치료는 다른곳과 비슷했어요..병원은 지어진지 얼마안돼서 깨끗했어요!  </t>
  </si>
  <si>
    <t>2020.04.22</t>
  </si>
  <si>
    <t>정형외과 진료, 물리치료, 엑스레이 촬영</t>
  </si>
  <si>
    <t xml:space="preserve">첫내원이였습니다. 엑스레이 촬영 후 진료대기하고 있다가 진료를 봤어요. 대기시간은 30분 안쪽이였던거 같아요. 간호사 선생님, 의사선생님 모두 친절하게 잘 설명해주셔서 좋았구요, MRI같은 비싼 검사나 시술 강요하지 않으셨고, 환자가 원하는방향으로 먼저 치료받을 수 있게 배려해주시는 느낌이였어요. 병원 입구에서 코로나대응으로 체열측정과 인적사항기입을 꼭 해야하는데, 입구가 협소해서 사람이 몰리게 되면 복잡합니다. 오전보다는 오후시간대가 대기시간이 좀 덜한거같아요  </t>
  </si>
  <si>
    <t>정형외과 검사, 정형외과 진료</t>
  </si>
  <si>
    <t xml:space="preserve">일반 내과정형외과에서 소개받아 갔는덕 신축건물이라 그런지 외/내관 시설은 나쁘지않았구요.여타 큰병원처럼 다리가 불편한 보호자없는 환자인데 수납 검진 진료모두 과정과 대기시간이 너무 길고 복잡하더군요.종합병원은 아니지만 그래도 대형병원이라 소개로 간곳인데요. 환자의동의를 구해야하는건 맡는데 비용이 얼마입니다...하시겠어요? 또 검사후에 십자인대가 파열됬으니  당장수술해야한다고 하는데.뭐가 앞뒤가 안맞네요 생각해보겠다고했는데 보조깁스도 안해주고 그냥 보내더군요.더큰 병원으로 성장하실려면 이런 시스템은 좀 바뀌어야 겠습니딘  </t>
  </si>
  <si>
    <t>허리통증</t>
  </si>
  <si>
    <t xml:space="preserve">환자가 많아 대기시간은 조금 있었지만 직원들이 친절하고 불편함이 없었다 허리가 아파서 병원을 갔는데 금액은 적당했다 그래도 아픈게 좀 나아진거 같아 꾸준히 치료받을 예정이다 의사선생님은 자세히 설명해주시고 친절히 대해 주셨다 모르는걸 물어봤을 때랑 아픈부위를 얘기할때 잘 들어주셨다 다음에도 또 찾아가서 치료 받을거같다 금액도 적당하게 들었다 전반적으로 만족한다.....  </t>
  </si>
  <si>
    <t>2020.01.11</t>
  </si>
  <si>
    <t>MRI, 도수치료</t>
  </si>
  <si>
    <t xml:space="preserve">허리통증때문에 방문했는데 동네에서 그나마 좀 큰 병원이라서 갔어요. 병원에 사람이 너무 많아서 시간을 넉넉히 생각하고 가야합니다. 의사선생님은 친절히 설명해주시고 후속 치료도 안내해주셨어요. 도수치료 권해주셨는데 저랑은 안맞았던것같아요. 진료실은 엄청 깔끔하고 새건물이라 좋았어요. 검사비용이 비쌌던게 제일 단점이고 간호사들도 친절하진 않았습니다. 도수치료는 스케쥴 관리는 잘 해주셨어요.  </t>
  </si>
  <si>
    <t>2019.12.16</t>
  </si>
  <si>
    <t xml:space="preserve">오른쪽 뒤꿈치 발목쪽이 계속 아파서 갔어요. 환자가 있어서 조금 기다렸습니다. 엑스레이 찍고 물리치료도 받고 약도 처방 받았습니다. 수건이랑 벽돌등등 생활 속 물건을 활용해서 근육 풀어주는 운동도 친절하게 알려주셨어요. 저희 가족은 뼈 안좋으면 모두 여기 다녀요 수술도 다 여기서 했고요 근처 정형외과중에서 가장 괜찮은것같아요. 병원 내부도 깨끗하고 좋습니다.  </t>
  </si>
  <si>
    <t>어깨통증, 정형외과 진료, 엑스레이 촬영</t>
  </si>
  <si>
    <t xml:space="preserve">어깨가 통증이 있고 뻐근해서 진료를 받았다. 의사는 대체적으로 젊으신분이셨다. 어깨가 아프다고 말을 하니 친절히 하나하나 알려주셨다. 어떤 행동을 하면 안되는지 이렇게 하면 얼마나 아픈지 알려주셨다. 친절하시다. 병원은 정형외과만 하는곳인데 크다. 5층인가 그정도 되고 입원도 가능하다. 그리고 지어진지 얼마 안된곳처럼 청결하고 좋다. 토요일에 진료를 볼 수 있어서 더 좋았다.  </t>
  </si>
  <si>
    <t>2019.08.27</t>
  </si>
  <si>
    <t>발목통증</t>
  </si>
  <si>
    <t xml:space="preserve">오래 걸었던게 무리가 되었는지 잘못된 자세로 걸었는지 오전부터 갑자기 발목이 아파 걸을때마다 통증이 심해서 집근처 여러 정형외과들중 가장 규모가 크고 깔끔할것같은 강북연세병원을 방문하였다. 다행히 환자가 많지않아 그리 오래 기다리진않았다. 설명은 친절한 편이었으나 비급여도 포함된 검사와 치료를 하니 비용이 생각했던것보다는 제법 나왔다. 치료결과는 주사를 맞고나니 금방 좋아진것같다.  </t>
  </si>
  <si>
    <t xml:space="preserve">무릎이 아파서 진료받으러 갔는데... 엠알아이를 찍지않으면 추정일뿐이지만 여러가지 추정되는 질병을 상세히 알려주셔서 좋았습니다 감사합니다. 새로생긴지 얼마안되서 그런지 인테리어도 깔끔하고 내부직원들도 상냥하게 잘 대해주시네요 병원이란 곳을 자주다니면 안되지만 갔을때 다음번에 다칠때도 한번 와봐야겠다 생각했습니다. 아쉬운점은 환자가 너무많아 대기시간이 한시간 걸렸다는ㅠㅠ 그래도 전체적으로 좋았습니다.  </t>
  </si>
  <si>
    <t>2019.07.23</t>
  </si>
  <si>
    <t xml:space="preserve">발바닥이 아파서 노원쪽 병원 알아보다가 두번째로 가게된 강북연세병원. 조준원장님께서 발 전문이라 예약하고 갔어요. 그래도 대기는 좀 있구여 못기다릴정도 아니에요. 일단 원장님 진짜 진료 잘보시고 발 꼼꼼하게 살펴봐주셔서 감동이었습니다. 직접 손으로 발 다 체크해주시고 주의사항이나 운동법도 친절하게 설명해주셔서 너무 좋았어요. 발관련 진료 최고였습니다. 환자도 많은데 늘 친절하세요 ㅠ 체외충격파직원분도 치료 잘해주시는데 두분계셨는데 한분이 진짜.. 잘하심....랜덤인데 ㅎㅎ여튼 전반적으로 만족스러은 발치료였습니다.^^ 체외충격파 한번에 9만원.  </t>
  </si>
  <si>
    <t>2019.08.23</t>
  </si>
  <si>
    <t>충격파치료, 체외충격파(정형외과)</t>
  </si>
  <si>
    <t xml:space="preserve">의사선생님이 질병에 대해 이해하기 쉽도록 아주 구체적으로 설명해주셔서 믿음을 갖고 내원할 수 있었습니다. 의사선생님이 정말 친절하셔서 더더욱 좋았습니다! 의사선생님이 말씀하신대로 치료를 하다보니 실제로 경과도 좋았습니다 병원의 전체적인 분위기가 깔끔하고 의료진은 물론이고 간호사분들 , 도수치료사, 충격파치료사 등 이외의 모든 직원분들이 친절하셔서 만족합니다  </t>
  </si>
  <si>
    <t xml:space="preserve">먼저 이 병원의 선생님(간호)의 상냥하고 친절한 모습에 기분이 좋았습니다 그리고 병원이 깨끗하고 쾌적해서 답답하지 않았습니다 또한 병원이 역세권 주변이라 찾기에 쉽고 병원 내에 엘레베이터가 2개가 있어서 이동이 편합니다 진료시 원장님께서 환자의 말을 많이 들어주시고 말씀해 주셔서 감사했습니다 이 병원을 많이 다녀보진 않았지만 타병원에 비교해본다면 간호 선생님들이 친절함이 있어서 좋은 기억으로 남아있다  </t>
  </si>
  <si>
    <t>2019.05.22</t>
  </si>
  <si>
    <t>무절개인대봉합술</t>
  </si>
  <si>
    <t xml:space="preserve">정말 너무너무 친절하셨어요! 발목수술을 해서 못 움직였었는데 머리도 감겨주시고 움직이는 것 하나하나 다 도와주시고 정말 병원은 여기만 가고싶을 정도로 너무 친절했습니다 저희 할머니도 제 말 들으시고 이 병원 다니시기 시작했어요 대학병원안가기 너무 잘한거같아요 그리구 수술도 흉터없이 너무너무 잘 되서 지금은 흉터도 거의 없고 발목도 멀쩡합니다 중랑 사시는 분들은 한번 방문해보세요  </t>
  </si>
  <si>
    <t>골절상</t>
  </si>
  <si>
    <t xml:space="preserve">1. 골절에 대한 자세한 설명, 주의사항, 도움이 되는 영양섭취 등에 대해 친절하게 알려주어 믿음이 가는 의사임 2. 골절상 외 다른 불필요한 추가 진료(영양제, 골절 완료 전 물리치료)를 전혀 권하지 않고, 진료 차트에 근거하여 골절에 대한 정확한 처치 3. 정리되고 청결이 유지되어 있으나, 진료실은 3층이나 x ray 실이 지하 1층이고 엘리베이터가 좁으며 2개 뿐이라 다소 불편. 4. 진료실 간호사는 매우 친절하나, 진료비 정산하는 행정직은 불친절한 것이 단점이란면 단점  </t>
  </si>
  <si>
    <t>2019.06.10</t>
  </si>
  <si>
    <t xml:space="preserve">손등 손가락 분지점에 오백원짜리 동전크기 정도의 물혹이 생겻다. 살짝의 통증이 동반되어서 빨리 집앞의 병원에 갓다. 회사업무에 지장이되지않도록 빠른 검진과 치료가 이뤄져서 다행이엇다. 다만 불필요하다 생각되는 엠알아이까지.추가로 검진받아야한다고 하여 의심이 들어 엑스레이와 초음파까지만 검진받고 치료를 받앗다. 이 병원의 큰 단점은 과잉진료라 생각든다. 가능하다면 다른병원가는걸 추천한다 물혹치료. 63400원. 2018년  </t>
  </si>
  <si>
    <t>연세우리안과의원</t>
  </si>
  <si>
    <t>2023.12.08</t>
  </si>
  <si>
    <t>이규호</t>
  </si>
  <si>
    <t xml:space="preserve">알러지가 심해 여러 안과를 다니다가 지인 추천으로 연세우리안과를 방문하게 되었습니다.  첫 방문부터 원장님께서 증상에 대해 알기 쉽게 설명해주셨고 말씀주신데로 안약사용하고 눈관리를 하였더니, 이전보다 훨씬 좋은 눈컨션을 유지하게 되었습니다. 간호사님도 친절하시고 병원 시설도 깔끔합니다. 다녀본 안과중에 최고의 안과입니다.  </t>
  </si>
  <si>
    <t>2023.08.01</t>
  </si>
  <si>
    <t>시력검사</t>
  </si>
  <si>
    <t>김진형</t>
  </si>
  <si>
    <t xml:space="preserve">시력이 너무 안좋아져서 다녀왔어요 시력검사했고 시술이나 치료방법 문의했어요 친절했어요 원시라서 특별히 이렇다할 치료방법은 없지만 다른 안과 질환으로 방문해도 좋을 병원이에요 대기인원은 은근 있는 편이니 여유있게 방문해야할거같아요  </t>
  </si>
  <si>
    <t>2024.02.06</t>
  </si>
  <si>
    <t xml:space="preserve">눈에 뭐가 있는 느낌이라서 간건데, 카메라로 화면 보이게끔 눈확대해서 같이 봐주고, 눈에생긴 돌(?)그런거 제거하니까 바로 괜찮아졌어요 다음에도 또 여기로 갈것같아요 맞족합니다~~ </t>
  </si>
  <si>
    <t>2023.02.23</t>
  </si>
  <si>
    <t>시력검사, 안압검사, 인공눈물 처방, 안경처방전</t>
  </si>
  <si>
    <t xml:space="preserve">눈이 아프고 열감이 느껴지고 흐릿하게 보이는 증상으로 내원 각종 검사 받았더니 노안에 안구건조증 이라고 하여 안경 맞추는게 좋게다는 의견과 건조증 과련 처방전 받고 돌아옴 약 넣으니 건조증이 많이 좋아짐  </t>
  </si>
  <si>
    <t>2022.07.26</t>
  </si>
  <si>
    <t>안구건조증</t>
  </si>
  <si>
    <t xml:space="preserve">안구건조증이 심해져서 방문하게 되었습니다. 지인의 추천으로 방문하게 되었는데 건물도 깨끗하고 병원 내부 외부 모두 청결했어요. 의사선생님도 친절하셨고 간호사 님들도 모두 좋으셨어요.병원다녀오니 한결 좋아졌어요.  </t>
  </si>
  <si>
    <t>2022.12.23</t>
  </si>
  <si>
    <t>시력검사, 인공눈물 처방</t>
  </si>
  <si>
    <t xml:space="preserve">눈이 가렵고 빨갛게 충혈되어서 안과검진과 치료를 워해 방문했는데 기다리는 환자도 많아서 코로나가 심할때라 위험하지 않을까 걱정도 되고 지루했다 막상 검사와 진료는 수월하게 진행됐고 의사선생님도 궁금한 사항을 시원하게 답해주셨다  </t>
  </si>
  <si>
    <t>2022.09.08</t>
  </si>
  <si>
    <t xml:space="preserve">일단 가장 좋은 건 저녁 7시까지 진료를 한다는 것 같아요 결막염으로 진료받았는데, 의사선생님이 꼼꼼하시고 진료를 잘 봐주시는 것 같아요 직원분들도 친절하셨고, 제가 렌즈를 끼소 갔는데도 친절하게 렌즈 벗을 수 있도록 안내해주셨어요  </t>
  </si>
  <si>
    <t>2022.04.02</t>
  </si>
  <si>
    <t>다래끼</t>
  </si>
  <si>
    <t xml:space="preserve">다래끼가 나서 진료보러 갔었는데 사소한것도 설명 잘 해주셨어요! 요즘 다래끼가 자주 나지만 초기에 가면 처방약으로 금방 가라앉아요! 다행이 쨀 일은 없었어요 ㅎㅎㅎ 병원 분들 다 친절하십니다.  </t>
  </si>
  <si>
    <t>2022.03.23</t>
  </si>
  <si>
    <t xml:space="preserve">간호사선생님들이 왜 많은지 모르겠음 선생님들 진료는 잘봐주심 하지만  왜 인지는 모르지만 선생님 일정으로 자주 진료 스케쥴이 변동됨 매번 예약해도 진료일자 바뀌는 현상발생함 이런식이면 여기병원 다닐 필요가 없음 비추함  </t>
  </si>
  <si>
    <t xml:space="preserve">시력 검사하러 병원에 방문했구요.집에서 4분거리라 멀지도 않고 좋았습니다. 직원분 그리고 의사분 모두 친절하셨구요.다만 예약을 안하고 갈시 조금 기다려야 할 수도 있겠네요. 저는 최대 40분 이상 기다린 적이 있어요.  </t>
  </si>
  <si>
    <t>2022.01.27</t>
  </si>
  <si>
    <t xml:space="preserve">일단 전반적으로 친절하고 새것처럼 깔끔합니다 동네병원에서 이런곳만 많으면 좋을거같아요 대기하는 공간도 크고 맘에 들었습니다 선생님도 친절하시고 해서 눈관련해서는 큰 것 아니면 여기로 갑니다  </t>
  </si>
  <si>
    <t>다래끼, 인공눈물 처방</t>
  </si>
  <si>
    <t xml:space="preserve">매년 눈에 다락지가 생겨서 방문합니다 시설도 좋고 선생님께서 꼼꼼하게 진료를해주십니다 약이외에 눈물도 처방해주셔서 감사합니다 방문손님 많아서 이지역에서 유명합니다 약국도가깝고 주차도 편합니다  </t>
  </si>
  <si>
    <t>2021.05.10</t>
  </si>
  <si>
    <t xml:space="preserve">의사선생님부터 간호사 선생님들까지 모두가 친절한 병원입니다 검사나 진료도 성심성의껏 해주시는 편이고 중계동에서 규모가 크고 청결합니다~ 어르신들이 혼자 가면 간혹 병원 직원들이 무시하는 경향이 있는데 엄마가 늘 마음이 안상하시는것 같아서 좋아요  </t>
  </si>
  <si>
    <t xml:space="preserve">브라운스톤 건물에 위치하고있어 접근성이 좋아요. 결막모반제거를 위한 사전검사 진행을 위해 방문하였습니다. 모반제거도 잘되었고 수술도 통증없이 잘 끝났습니다. 직원분들도 수술 전 필요한 설명을 충분히 해주어 안심하고 수술을 받을 수 있었습니다.  </t>
  </si>
  <si>
    <t xml:space="preserve">남의사 선생님이랑 직원분들 다 친절했던 거 같아요. 퇴근 시간 지나고도 진료 하셔서 다행히 인공눈물 처방 받았어요. 간단히 눈 상태 봐주셨고 원하는 인공눈물 있냐고도 여쭤보셨는 거 같아요  </t>
  </si>
  <si>
    <t>각막검사, 시력검사</t>
  </si>
  <si>
    <t xml:space="preserve">일단 병원이 넓고 쾌적합니다! 직원분들도 매우 친절하게 일처리 해주셔서 불편함도 없었어요! 선생님들께서도 진심으로 환자를 위해서 진찰에 임해주시는게 느껴져서  믿음이 더 갔던 것 같아요:)  </t>
  </si>
  <si>
    <t>2021.06.03</t>
  </si>
  <si>
    <t xml:space="preserve">안구건조증으로 인해 방문하게 되었는데 의사선생님이 친절하게 진료봐주셨습니다^^ 병원 안이 위생적이고 앉아서 편안하게 기다릴 수 있는 환경이었습니다~ 다음에도 안과 갈 일 있으면 또 방문할 예정입니다!!  </t>
  </si>
  <si>
    <t xml:space="preserve">자세한 설명으로 친절하심 시설도 깨끗하고 비교적 직원들도 많아서 대기 시간이 짧아서 좋다 눈 시력이 저하되서 갔는데 노안이라고 하셔서 안심이 됬고 아직 돋보기를 맞출정도는 아니라고 하셔서 안심함  </t>
  </si>
  <si>
    <t>시력검사, 안압검사, 각막검사, 인공눈물 처방</t>
  </si>
  <si>
    <t xml:space="preserve">라섹한지 8년넘어가면서 오른쪽 눈 시력이 떨어진것 같아 정기검진 받았는데 여기 세부 검진 방법이 다양하다고해서 갔어요 시력이 뇌에 얼마나 잘 전달되는지도 검사하는게 있어서 신기했어요 병원도 깨끗하고 주차도 편해요 병원 기계에 차번호 입력하면 주차무료예요  </t>
  </si>
  <si>
    <t>2020.06.12</t>
  </si>
  <si>
    <t xml:space="preserve">렌즈를 끼고 다녀서 그런지 눈이 계속 건조해 일하는 곳 근처 안과가 있길래 진료받으러 가게 되었습니다. 먼저 접수부터 선생님들이 친절하게 응대해 주셨고, 대기 시간 거의 없이 바로 진료를 받을 수 있어서 좋았습니다^^ 병원 자체가 깔끔하게 되어 있고 의사 선생님도 친절하게 잘 설명해 주시더라구요~ 제가 질문이 많은 타입이라 귀찮으셨을 수도 있는데 세세하게 다 설명해 주시더라구요^^ 완전 추천드리고 앞으로도 안과는 여기로 갈 생각입니다~  </t>
  </si>
  <si>
    <t>2020.04.21</t>
  </si>
  <si>
    <t>안과 진료</t>
  </si>
  <si>
    <t xml:space="preserve">환자의 입장에서 들을려고하시는게 좋았습니다 자세하게 설명해주실려고하시고 급하게 다음환자를 찾는 다른병원들과는달리 환자가 충분히 생각하고 나갈수있도록해주십니다 병원내 마스크착용을 필수여야한다고해서 마스크없이갈경우 착용후 진료가 가능하더라고요 환자가 시간이 조금 지나니깐 눈에 띄게 많아지더라고요 빨리갈수록 좋은거같습니다 병원직원분들은 검사하시는분들이랑 4명에서 5명정도되는것같고 렌즈관련 상담만하는 직원도 있었던거같네요 전체적으로 만족합니다!  </t>
  </si>
  <si>
    <t xml:space="preserve">사람이 엄청많았는데 회전률(?)이 엄청 빨랐습니다. 염증검사와 처방전을 받기위해 방문했습니다. 선생님이 젊고 친절하십니다. 눈에 안약을 처방받기 위해 갔는데 따로 비용없이 간단한 진료도 봐주시고 좋았습니다 여기 바로옆에 약국이있는데 약국이 진짜 제가 가봤던 수많은 약국중 제일 친절하시고 자세하게 설명해줍니다 물론 안과도 좋지만 진료받고 처방전 받으셨다면 꼭 바로옆 약국 이용하세요~~  </t>
  </si>
  <si>
    <t>2019.09.20</t>
  </si>
  <si>
    <t xml:space="preserve">갑자기 눈이 충혈되고 눈꼽이 너무 많이 껴서 일요일 진료하는곳을 찾다가 방문하게 되었어요. 주변에 일요일 진료하는곳이 많지않아 검색후 방문했는데 안과자체는 깨끗하고 주차도 편리했어요. 다만 건물 내 상가가 많아서 외관은 쏘쏘 그래도 내부는 깔끔하고 대기의자도 많이 있더라구요. 주말이라 대기를 쫌 해야했는데 있기 불편하지는 않았어요. 기다리다가 진료봤는데 눈에 감기가왔다고하더라구요. 의사선생님께서 잘설명해주셔서 괜찮았어요. 다만 임산부라 처음 진료차트에 표기해두었는데 안약처방을 해주셔서 임산부라 사용해도되는건지 여쭤보니 모르고계시더라구요. 전 당연히 아실줄알았는데 이점은 좀 당황스러웠어요. 그래도 진료나 선생님은 친절하셨어요  </t>
  </si>
  <si>
    <t>2019.08.30</t>
  </si>
  <si>
    <t xml:space="preserve">결막염 걸려서 갔는데 엄청 친절하시고 이틀만에 괜찮아졋어요. 의사쌤 완전 친절하세요. 병원도 넓고 깨끗해요. 거기 계신분들도 모두 친절하시고. 병원은 건영백화점 2층 상가에 있습니다. 병원 바로 앞에 약국이 있어서 약 처방 받기도 좋네요. 의사선생님이 세상 친절하셔서 믿음이 갔습니다. 실제로 약 처방 받고 이틀만에 다시 렌즈껴도 불편함이 없을정도로 치유가 됬어요!추천드려요 결막염6600원 약 4000원  </t>
  </si>
  <si>
    <t xml:space="preserve">아이의 눈이 심하게 충혈되서 진료받았습니다. 병원에 들어서는 순간 간호사님들이 웃으면서 인사하셔서 기분 좋았습니다.대기실도 넓고 깨끗했으며 책도 있어서 대기시간이 짧게 느껴졌습니다.진료할때 의사선생님께서 아이에게 웃으시면서 진료하는거 아프지않아요~~라고 말씀해 주셔서 아이가 편하게 진료할 수 있었습니다.진료 끝난후 잘했다고 칭찬 많이 해주셨습니다. 손으로 눈을 비벼서 눈에 상처가 많이 생겼다고 하셨습니다.아이에게 절대 비비지 말자고 약속도 했습니다. 눈 충혈진료 3000원  </t>
  </si>
  <si>
    <t>2019.08.07</t>
  </si>
  <si>
    <t xml:space="preserve">제가 지금까지 가봤던 안과 중에 제일 좋았고 제일 만족했던 병원입니다! 친구 추천으로 다녀왔는데 너무 좋았어요 직원분들이 많으셨는데 어떻게 전부 다 친절하실수있는지ㅠㅠ 작은 진료 였는데도 상세하게 설명해주시고 너무 좋았습니다! 그리고 생긴지 얼마 안됐는지 시설이 엄청나게 좋아요..! 단점은 없습니다! 마감 1시간전에 가서 그런지 대기시간 별로 없었습니다! 앞으로는 여기로만 갈것같아용 안구건조,염증 7500원  </t>
  </si>
  <si>
    <t>2019.07.05</t>
  </si>
  <si>
    <t xml:space="preserve">당일예약은 안되서 많이 기다릴줄 알았는데 10분정도 기다렸어요.아이 이름을 몇번불렀는데 저희가 늦게 진료실에 들어갔지만 짜증내지 않으셨어요. 아이가 안과 진료는 처음인데 간호사님과 의사선생님께서 친절하게 해주셨어요. 의사선생님께서 웃으시며 아이에게 잘한다고 칭찬해주셨어요.목소리도 부드러웠고 왜 눈이 아픈지 상세하게 천천히 이해가 되도록 설명해주셨어요.진료실 내부는 깨끗하고 넓었어요. 안과검진.초진 4000원  </t>
  </si>
  <si>
    <t>2019.05.15</t>
  </si>
  <si>
    <t>렌즈상담</t>
  </si>
  <si>
    <t xml:space="preserve">아이 드림렌즈때문에 찾아가게 되었습니다. 동네에서 새로 생긴지 얼마 되지 않은 병원이라서 시설도 좋고 검안장비도 모두 좋은듯 싶습니다. 의사선생님은 무척 친절하시고 자세한 설명을 해주시는 편입니다. 상담 및 진료시간도 넉넉히 잡아주시는 편입니다. 시력검사 및 기타 다양한 장비들로 꼼꼼하게 시력검사를 해주시는 듯 합니다. 결국 아이드림렌즈를 하게되었고 이후  사후 진료도 꽤 성의껏 해준다고 느꼈습니다.  </t>
  </si>
  <si>
    <t>2019.06.14</t>
  </si>
  <si>
    <t xml:space="preserve">의사가 친절하고 자세하게 설명해준다. 또 적극적이고 섬세한것같다. 진료실이 깔끔하고 대기시간이 길지않다. 처음에 갔을때는 약 5분정도 대기했으며 두번째방문했을때에는 바로 상담을 하였다. 가격은 상담받은 3곳의 안과들중에서 가장 비쌌다. 어떤곳은 드림렌즈(콘텍트렌즈)를 한번 잃어버리면 무상교제를 해주는 제도가 있었는데 이안과는 그런제도가 없어서 아쉽다. 다만 간호사가 비교적 초보이고 헤매는것 같아 보인다. 150만원&gt; 120만원(30만원할인)-진료비 할인(15000원) 총결제금액 1195000  </t>
  </si>
  <si>
    <t xml:space="preserve">집안 먼지 때문인지 눈이 심하게 가렵기 시작하여 눈주변을 마구 비비기 시작했어요.재채기까지 했는데 조금 참으면 괜찮겠지 싶었는데 며칠후 눈을 때린듯한 통증에 더이상 참을 수가 앖더라고요. 집근처 안과를 찾아보고 처음내원하게되었는데 맘과 아이들이 많이 있더군요. 꼭 전화예약 문의 넣고 가보시길 추천드려요^^ 전 급하게 갔던터라 기다릴거 각오하고 진료 받았습니다. 원장님 친절하게 설명 잘 해주셨고요. 치료하고 불편감이 바로 완화되어 매우 만족합니다^^ 초진 비용 7500원 결제  </t>
  </si>
  <si>
    <t xml:space="preserve">일요일 하는 병원 흔치 않은데 검색하다가 알게됐어요  집에서 좀 멀지만 연세우리안과가 진료를 하더라구요 ~ 선생님이 너무너무 친절했어요.   아이 손님이 많을 걸 보니 왜 그런지 알겠더라구요 모유수유중이라 약먹는게 조심스러웠는데 약도 잘 처방해주셔서 심한 다래끼가 금방 나았어요 ~~ 병원도 깨끗하고 앞에 간호사 분들도 친절하셨어요.  만족스러웠습니다 또 방문 할 의사있어요 일요일 진료 9,300원  </t>
  </si>
  <si>
    <t>2019.05.23</t>
  </si>
  <si>
    <t xml:space="preserve">아이가 꽃가루 알레르기 때문인지 피부도 뒤집어 지면서 눈도 너무 충혈이 심하여 안과에 내원하였습니다 우선 기본적으로 갈때마다 사람이 많아서 기본 30분씩은 기다리는것 같습니다 오픈한지 얼마안되어 장비들도 최신식 같은 느낌입니다 병원은 꽤 큰데 의사선생님이 한분이라 그런지 대기가 항상 길어지네요 의사선생님은 꼼꼼하시고 설명도 친절하게 자세하게 잘해주십니다 아이에게도 다정하게 잘 말씀해주시고 정감가는 스타일입니다  </t>
  </si>
  <si>
    <t xml:space="preserve">눈 괜찮은지 정기 검진차 방문 했어요 첫 방문 이었는데 사람이 많아서 대기 시간이 길었어요 대기 시간이 길면 미리 안내 해주시면 좋을것 같아요 선생님은 친절하게 설명 잘 해주셨어요 수술도 하시는것 같으니 방문 하실때 미리 예약하시거나 전화 해보시고 가시는게 좋을것 같아요 미리 예진실?에서 검사하고 선생님 만날 수 있어서  시간 아낄 수 있어서 좋았어요 1년에 한번씩 검진하러 꾸준히 다닐 예정입니다.  </t>
  </si>
  <si>
    <t>2019.02.08</t>
  </si>
  <si>
    <t>일반 진료</t>
  </si>
  <si>
    <t xml:space="preserve">처음에 저보다 늦게 온 환자가 먼저 진료를 받아서 (예약환자가 아니고 와서 접수한 것을 봄) 기분이 살짝 상했는데 의사선생님께서 매우 친절하게 진료를 해주셔서 괜찮아졌습니다. 간단한 진료였기 때문에 오래 걸리진 않았지만 꼼꼼히 진료를 봐주시고 질문에도 매우친절하게 대답해주셨습니다. 그러나 전에 갔던 안과에서는 같은 증상이였는데 진료 후 간단한 치료를 병행했으나 이곳은 안약만 처방해주셨습니다. 그런데 진료비는 더 비싸게 나와서 재방문은 고려해볼 것 같습니다.  </t>
  </si>
  <si>
    <t>2019.10.09</t>
  </si>
  <si>
    <t xml:space="preserve">의사 선생님이 친절하고 자세히 설명해줘서 좋았습니다. 나중에도 안과는 이 병원으로 오고 싶어요. </t>
  </si>
  <si>
    <t xml:space="preserve">의사 선생님이 정말 친절하시고 카운터에 계신 분들도 모두 친절하셨어요. 전체적으로 병원이 깨끗하고 대기시간도 길지 않았습니다. 아래속눈썹 찌르는 치료 9000원 이하 </t>
  </si>
  <si>
    <t>건강미소내과의원</t>
  </si>
  <si>
    <t>2024.02.01</t>
  </si>
  <si>
    <t>식도염</t>
  </si>
  <si>
    <t>이정아</t>
  </si>
  <si>
    <t xml:space="preserve">의사선생님은 만났던 분 중에 가장 불친절 했어요. 환자가 느낀 것을 이야기했더니 왜 자기가 알아서 병명을 확신하냐며 뭐라고 하시더군요. 지금까지 계속 있던 병이여서 예상할 수 있었던건데말이에요. 아파서 갔다가 기분만 상하고 왔어요. 간호사분들은 다 친절하셨어요!  </t>
  </si>
  <si>
    <t>2023.08.08</t>
  </si>
  <si>
    <t>박선민</t>
  </si>
  <si>
    <t xml:space="preserve">구토증상이 심해서 방문하게 됐는데 위내시경 검사와 그에 맞는 진료 진행했습니다. 선생님께서 질환에 대해 자세히 설명해주시고 솔직한 설명을 해주셔서 좋았습니다. 무난하게 방문하기 좋은 내과인 것 같아요  </t>
  </si>
  <si>
    <t>2023.02.07</t>
  </si>
  <si>
    <t>유상균</t>
  </si>
  <si>
    <t xml:space="preserve">요양보호사 시험합격후에 소변검사가 필요하여 방문하게 되었습니다 병원이 엄청 크고 한층이 병원이며 장비와 시설이 잘 갖추어져있습니다 운영도 시스템대로 잘돌아가 빠르게 검사하고 나올수 있었네요  </t>
  </si>
  <si>
    <t>2023.03.29</t>
  </si>
  <si>
    <t xml:space="preserve">일년전 내시경 검사시 상피하종양이 보여 추적관찰 내시경 진료 받았어요 다행히 크기 변화는 없었고 수면내시경으로 큰 고통없이 진료 받았습니다 수면내시경을 생각중이면 직원들도 친절한  이 병원을 추천합니다  </t>
  </si>
  <si>
    <t>2023.02.17</t>
  </si>
  <si>
    <t>진단서</t>
  </si>
  <si>
    <t xml:space="preserve">소견서가 필요해서 소변검사 진행했습니다. 건겅검진 시즌인지 환자분들이 많았고 북적북적한 느낌이었습니다. 간호사선생님들도 되게 정신 없으신 것 같았습니다. 차분한 느낌보다는 엄청 바빠보이는 느낌이었습니다.  </t>
  </si>
  <si>
    <t>건강검진, 위내시경</t>
  </si>
  <si>
    <t xml:space="preserve">건강보험공단에서 하는 국민건강검진을 위해 방문해서 검사를 받았는데 의사선생님도 친절하시고 목안에 혹 같은것이 발견되어 빨리 이비인후과를 방문해서  치료하라고 하셨다 덕분에 이비인후과치료까지 무사히 끝냈다  </t>
  </si>
  <si>
    <t>2022.10.08</t>
  </si>
  <si>
    <t>소화불량</t>
  </si>
  <si>
    <t xml:space="preserve">속이 불편하고 체한듯한 느낌이라 방문했습니다. 한창 코로나백신 접종이며 건강검진 때문에 정신이 너무 없었고.. 응대도 느렸는데 의사선생님은 잘설명해주시더라구요 뭐때문에 그런거 같다 이 약을 처방해드리겠다 등등 좋았습니다.  </t>
  </si>
  <si>
    <t>2022.09.09</t>
  </si>
  <si>
    <t xml:space="preserve">집에서 가까워 방문했어요 의사샘들이 친절하시고 진료 안내를 잘 해주세요 대기는 조금있으나 그래도 재방문하고 싶습니다 친절하게 설명을 잘 해주시고 다음에도 방문하고싶어요 감사합니다 진료 잘 받고가요  </t>
  </si>
  <si>
    <t>2022.06.17</t>
  </si>
  <si>
    <t>당뇨</t>
  </si>
  <si>
    <t xml:space="preserve">친절하게 설명해주시고 진료도 잘봐주십니다. 직윈 분들도 친절하시고 앞으로의 경과 및 진행 사항에 대서도 꼼꼼히 알려주셔서 제 병에 대해 정확히 알게 되었습니다. 그리고 위치도 좋아 방문하시기 용이합니다.  </t>
  </si>
  <si>
    <t>2022.02.19</t>
  </si>
  <si>
    <t xml:space="preserve">수면 위내시경 받았어요 병원도 넓고 직원들도 친절해요 의사선생님도 환자 눈 높이에 맞춰서 비유하시면서 잘 설명해주세요ㅋㅋ 노원에서 위내시경 한다면 이 병원 추천해요! 위내시경 말고는 잘 ,,  </t>
  </si>
  <si>
    <t>2022.04.12</t>
  </si>
  <si>
    <t xml:space="preserve">집근처병원중에 건강검진이필요할때방문해요 사람이너무많긴하지만 괜찮은거같아요 이번건강검진때위검사가포함되어 처음이라떨리는맘으로수면내시경으로진행하였습니다 그냥자고일어나니다끝나있더라구요 편하게이용할수있는곳입니다  </t>
  </si>
  <si>
    <t>2022.03.25</t>
  </si>
  <si>
    <t>건강검진, 고지혈증 검사</t>
  </si>
  <si>
    <t xml:space="preserve">지인의 소개로 가게 되었습니다. 건강이 많이 좋지 않다고 느꼈는데 갱년기와 고지혈증 때문에 소화도 안되고 힘들었다는 것을 알게 되었습니다. 정확한 진단 하에 약을 먹게 되었습니다. </t>
  </si>
  <si>
    <t>2022.03.11</t>
  </si>
  <si>
    <t xml:space="preserve">소화기능 장애로 인해서 위내시경 실시하였습니다. 수면 내시경으로 진행하였고, 역류성 식도염 처방받았습니다. 집근처라 리뷰좋아서 방문하였고, 의사선생님 친절하여 여러번 재방문하였습니다. 조금 호전되었으나 재발하였습니다.  </t>
  </si>
  <si>
    <t xml:space="preserve">감기 기운있어서 방문했어요~여기는 항상 대기 환자가 있더라구요 원장님이 증상 꼼꼼하게 물어봐고 진료해주셔서 좋았지만 대기 카운터에 있는분이 바쁘셔서 그런지 살짝 까칠해서 쫌 그랬어요  </t>
  </si>
  <si>
    <t xml:space="preserve">건강검진 받았어요 데스크에서 제일 높으신 듯한 분이 설명 잘 해주시구요 선생님은 친절하세요 과잉진료 없으시구요 수면내시경 때 중간 깨기도 하고 항상 고통스러웠는데 여기 다니면서 편하게 받았어요  </t>
  </si>
  <si>
    <t xml:space="preserve">건강검진으로 방문하게 되었음. 피를 뽑을때 어지러움이 있어 다음 검진에 어려움을 겪었는데, 간호사 선생님께서 세심하게 살퍄봐 주심. 혹시 다른 병원에서 피를 뽑게되면 그러한 사항을 미리 말씀드리면 좋을 거라고 조언을 주셨는데, 이후 다른병원 검진에서도 참 유용하다고 느낌. 건강검진이라 의사선생님이 친절하고 세심하신지는 잘 모르겠음..형식적인 느낌이었음  </t>
  </si>
  <si>
    <t>2021.09.25</t>
  </si>
  <si>
    <t xml:space="preserve">처음..간 곳인데 친절하고 건강검진까지 가능한곳이어서 다음에 건강검진예약도 하고왔습니다... 주차도 되고.. 직원분들도 친절하셔서 가능한한 다음번 진료도 여기서 받을생각입니다..^^  </t>
  </si>
  <si>
    <t>2021.09.23</t>
  </si>
  <si>
    <t>건강검진, 위내시경, 대장내시경</t>
  </si>
  <si>
    <t xml:space="preserve">환자를 세심히 살펴주시고 솔직하게 진료해주셔서 믿고 미소내과로 다니고 있어요. 과잉진료도 없어 좋아요. 직원분들도 친절해요. 남편이 이곳에서 대장내시경 검진 정기적으로 받고있고 관리도 잘해주셔서 주치의로 믿고 내원하게 되었고 저도 믿음이가서 다니고 있는 병원이에요. 환자가 많아져 오전엔 사람이 많아요.  </t>
  </si>
  <si>
    <t xml:space="preserve">건강검진하러 가는 곳인데 항상 사람이 많아요. 예약하고 가야 그나마 덜 기다리구요. 의사샘은 간단히 운동이 왜 필요한지 등 설명해주시는데 친절도 불친절도 아닌 중간인듯해요. 직원은 친절,불친절 섞여있어요.  </t>
  </si>
  <si>
    <t>2021.07.27</t>
  </si>
  <si>
    <t xml:space="preserve">내과를 찾던중급하게 가게되었고 노원에병원이 많고많지만 가장빨리 급하게 가까운곳 들어갔어요 친절하시고 진료도 잘 봐주십니다 내부도 깨끗하고 청결합니다 진료후 상태도 빠른회복으로 추천드립니다  </t>
  </si>
  <si>
    <t xml:space="preserve">의사선생님도 친절하시고 설명잘해주시고 2번 방문 했었는데 두번 방문 내내 시설이 커서 거리두기가 가능해서 좋았습니다  그리고 무엇보다 노원 바로 역앞에있어 가기에 편했고 불편했던 점은 딱히 없던 것같습니다 소변검사와 혈액검사 받으러 갔어요 근데 화장실이 다른곳과 다르게 병원안에 있어 소변검사하기도 편했어요  </t>
  </si>
  <si>
    <t xml:space="preserve">한줄평: 집근처라 가봤어요 설명은 진짜 잘해주시지만 뭔가 말투가 강해요ㅠㅠ 사람들은 정말 많더라고요. 그래서 저만 그렇게 느낀건지...아니면 제가 예민해서 그랬던건지... 병원리뷰: 최고 높으신분이 계시기는 하는데 뭔가 말을 못걸겠어요. 다른직원에게 뭘 이야기할때도 툭툭 말하고. 데스크에서 환자가 앞에있는데도 말하더라고요. 그거빼고는 괜찮았어요  </t>
  </si>
  <si>
    <t>2021.04.27</t>
  </si>
  <si>
    <t>위내시경, 대장내시경</t>
  </si>
  <si>
    <t xml:space="preserve">위내시경 대장내시경 혈액검사햇어용 대장내시경용종발견되어서..제거햇구 진짜 잘찾아주셔서 감사합니다~ 1년에1번씩 가는것같네요 의사선생님 너무친절 일하시는분도친절해요~ 혈액검사도..꼼꼼히 봐주셔서 감사합니다♥  </t>
  </si>
  <si>
    <t>2021.03.19</t>
  </si>
  <si>
    <t>감기약처방</t>
  </si>
  <si>
    <t xml:space="preserve">원장님 이름 보고 빵터졌습니다..진료는 잘 보시는데 약간 시니컬 하세요..자주는 가고싶지 않아요😂 </t>
  </si>
  <si>
    <t>2021.02.19</t>
  </si>
  <si>
    <t xml:space="preserve">한줄평: 동네에서 안심하고 내시경이 가능한 병원 국가검진과 위내시경을 받으러 갔고 앞으로 관리해야하는 방법과 가려야하는 음식 등 자세하게 설명해주셔서 좋았어요. 치료가 필요한 부분도 추적검사 예약을 해주셨어요. 병원리뷰: 검진도 많이 하는 병원이라 코로나 방역을 확실하게 하고 대기실 의자도 넓고 편하고 좋아요. 간단한 검사부터 아플때 편하게 갈 수 있는 분위기였고 인바디도 가능해요  </t>
  </si>
  <si>
    <t xml:space="preserve">한줄평: 원장님의 친절한 진료. 몸살 감기로 진료내방함. 여자원장님이 친절하게 진료해주고 항생제 안맞는 약품알려주니 꼼꼼하게 확인해서 효과는 같은 다른항생제 약으로 변경하여 처방해줌. 병원리뷰: 초진이라 진료비가 높았으나 6시이후에도 진료가 가능한점이 좋음. 대기시간도 타병원 보다 짧아서 그 점이 제일좋았음. 급할 때 진료보러가면 좋을듯함.  </t>
  </si>
  <si>
    <t>채용검진</t>
  </si>
  <si>
    <t xml:space="preserve">병원이 조금 사람이 많긴하지만 진료시에는 잘봐주세요. 설명도 잘해주시고 진료도 잘하시는것같습니다 사람이 많아서 대기는 조금 오래 걸릴수 있습니다. 직원도 바빠서 정신없긴 하고요. 그래도 잘봐주셔서 추천합니다  </t>
  </si>
  <si>
    <t>2020.08.28</t>
  </si>
  <si>
    <t xml:space="preserve">한줄평: 사람은 좀 많지만 전문적인 병원 증상에 대해 듣고 바로 의심되는 질병을 알려주셨고, 주의해야할 점들, 먹지 말아야 할 음식등에 대해 자세히 설명해주셨습니다. 다만 대기 시간이 조금 길었습니다 병원리뷰: 병원 시설은 전반적으로 깔끔했습니다. 대기 환자들도 많고 대기 시간도 길었고 직원분들은 조금 정신없어 보였습니다. 대기 시간에 비해 진료시간이 좀 짧았다는 생각을 했습니다  </t>
  </si>
  <si>
    <t xml:space="preserve">감기걸려서 가서 진료봤어요 전반적으로 너무 좋았어요 시설도깔끔하고 간호사분들도 참 친절한편이었구요 원장님은 항상 바쁘셔서 길게 이야기는 못하는 편이었지만 그래도 친절하시고 좋았어요 노원역근처에있다보니 사람들도 너무 많았어요 항상 ㅋㅋ 그리고 건강검진도 여기서받았고 전반적으로 너무 친절 깔끔하고 내부가 참커서 대기할때도 편했어요 앉을의자도 많고 간호사분들도 많아서 접수도 편했어요  </t>
  </si>
  <si>
    <t>2020.06.25</t>
  </si>
  <si>
    <t>일반회사채용검진, 내과 검진</t>
  </si>
  <si>
    <t xml:space="preserve">급하게 채용검진-일반회사채용검진 서류가 필요해서 방문하게 되었습니다 . 일반적이고 기본적인 채용검진이 이루어 졋구요. 이 벙원은 원라 평일에두 엄청 대기가 긴편인데 코로나 때문인지 대기는 짧았구요. 급하게 필요해서 결과가 빨리 나와야 했는데 3일 후 결과지 수령이 가능하다고 해서 진행 했습니다. 대체로 직원분들 친절하시구 의사쌤도 잘 봐주십니다. 일반채용검진은 3만원 이었어요!  </t>
  </si>
  <si>
    <t>2020.07.23</t>
  </si>
  <si>
    <t xml:space="preserve">학생때부터 편도선염으로 자주 방문했던 병원입니다. 의사 선생님께서 말투가 약간 투박하시다고 느끼실 수도 있는데 그래도 정확하게 진단해주시고 과잉진료도 없다고 생각합니다. 최근에는 위염으로 갔는데 처방해주시는 약이 잘 듣고 경과가 빠르게 좋아집니다. 직원분들은 친절하신 편이고 사람이 항상 많은 편입니다. 대기 시간이 좀 있을 수 있습니다. 병원 내부 깨끗한 편입니다.  </t>
  </si>
  <si>
    <t>2020.06.10</t>
  </si>
  <si>
    <t>진료, 내과 검진</t>
  </si>
  <si>
    <t xml:space="preserve">일단 역앞에 위치해있어 교통이 굉장히 편리하고 찾기쉬워요. 직원분들은 그렇게 친절하다는 느낌은 못 받았습니다. 기침이 한두달넘게 지속되어 방문했는데, 그다지 호전되지는 않았습니다. 평소에도 사람이 엄청 많아 대기가 긴 것 같아요. 화면에 대기 순서가 표시되어 있어 그 점은 편리한 것 같습니다. 내부는 깨끗한 편이에요. 건강검진이 가능하여 사람들이 많이 오는 것 같네요.  </t>
  </si>
  <si>
    <t xml:space="preserve">감기기운이 있어서 병원을 방문했어요. 곧 중요한 시험을 앞두고 있어서 감기로 인해 방해받지 않기 위해 진단을 받으러 갔습니다. 내과 특성상 사람이 많아서 조금 기다리긴 했지만 꽤나 금방 진료실로 들어갔습니다. 진료실 내부는 깨끗했고, 의사선생님이 친절하게 어디가 불편한지 물어보고 진찰을 마쳤습니다. 감기기운을 빨리 내리기 위해 주사를 맞았는데 간호사분이 빠르게 놔주셨습니다.  </t>
  </si>
  <si>
    <t>2020.02.04</t>
  </si>
  <si>
    <t>위염 진료, 내과 검진</t>
  </si>
  <si>
    <t xml:space="preserve">퇴근 후에 진료받으러 가는거라 미리 전화로 연락드리고 가려고 했는데 예약은 안되고 그냥 일단 오라고만 하시고 끊으셨다. 의사선생님께 아침마다 속이 쓰리고 음식을 먹을때마다 위가 아프고 소화가 안되는 느낌이 난다고 했더니 그냥 위염인 것 같다고 약만 처방해주셨다. 매운거나 자극적인거나 야식을 먹지 않는편이 좋다고 하셨는데 그런 음식은 근래에 잘 먹지않아서 의문이 들었지만 약을 일단 먹어보고 후에 증상을 보자고만 하셨다.  </t>
  </si>
  <si>
    <t xml:space="preserve">독감에 걸려 노원역 근처 병원에 내원하였습니다. 내부는 깔끔했고 요즘 코로나바이러스 때문에 직원분들도 마스크를 착용하고 있었어요. 그리고 이 병원에 특점은 종합건강검진도 가능하다는 점인거 같아요. 진료대기시간은 짧았어요. 원장님도 마스크를 착용하고 계셨고 몇번 증상에 대해 물어보시곤 목부분 확인 후 바로 약 처방 해주셨어요. 저는 혹시나 하는 마음에 코로나일 수 있지 않느냐고 질문을 드렸는데... 중국 방문한적 있는지와 중국인 접촉 여부만 물어보시고는 다른 진료를 없었습니다.  </t>
  </si>
  <si>
    <t>마들수내과의원</t>
  </si>
  <si>
    <t>2023.05.26</t>
  </si>
  <si>
    <t>구강염 진료</t>
  </si>
  <si>
    <t>양병혁</t>
  </si>
  <si>
    <t xml:space="preserve">입 안(혀 아래)이 아파서 방문했습니다 코로나때 방문해서 아픈데 문밖에서 치료 받고 제대로 된 치료를 받을 수 없었어요…ㅠㅠ 문밖에서 기다리기도 오래 기다렸는데., 진료는 거의 2-3분 안에 끝나서 허무했습니다.,,시기가 시기인 만큼 어쩔 수 없었겠지만 이럴거면 약 사먹을 걸 그랬어용  </t>
  </si>
  <si>
    <t>2023.05.12</t>
  </si>
  <si>
    <t>심전도검사</t>
  </si>
  <si>
    <t>장지원</t>
  </si>
  <si>
    <t xml:space="preserve">건강검진 결과에서 심전도 문제 있다고 나와가지고 인터넷에 노원쪽 심장내과 검색하다가 발견했어요 심장전문이라 당장 달려갔습니다 교통편은 마들역에서 이용하기에 조금 불편했어요  건물은 깨끗하고 내부도 넓었습니다 심장내과가 많지 않아서 그런지 평일 4시인데도 사람들이 많았어요 의사 선생님이 친절하시고 이야기도 잘 들어주세요  </t>
  </si>
  <si>
    <t xml:space="preserve">근처에서 가장 병원이 깨끗하고 시설이 최신이고 좋습니다. 그럴 뿐 아니라, 의사선생님들도 젊고 친절하여 병원 방문 이후에도 항상 좋은 기억이 남는 병원입니다. 간단한 증상에는 추천합니다.  </t>
  </si>
  <si>
    <t>2023.01.28</t>
  </si>
  <si>
    <t xml:space="preserve">회사 종합검진에서 이상 소견이 있다고 하여 방문하였습니다. 심전도 검사와 심장 엑스레이 촬영했는데 별 다른 이상은 없다고 하시네요. 시설 좋고 대기도 길지 않아 진료 잘 받았습니다.  </t>
  </si>
  <si>
    <t xml:space="preserve">국가건강검진을 받았던 병원이고 결과에서 고지혈증 진단이 나와서 치료를 위해 의사샘과 면담했습니다. 수치가 그리 심하지 않으니 몇 달 잘 관리해보고 다시 피검사 후 약처방을 하던지 하자고 하셔서 더 믿음이 갔네요  </t>
  </si>
  <si>
    <t>2022.10.06</t>
  </si>
  <si>
    <t>갑상선초음파</t>
  </si>
  <si>
    <t xml:space="preserve">갑상선기능저하증으로 방문했다가 쭉 진료받고 있어요. 컨디션관리가 중요해서 피검사도 꾸준히 하고 있어요. 빈혈도 있어서 한동안 빈혈약도 먹고 여전히 신지로이드를 복용중이예요. 늘 사람이 많아서 대기시간이 있지만 병원이 쾌적해서 좋아요.  </t>
  </si>
  <si>
    <t>2022.09.17</t>
  </si>
  <si>
    <t xml:space="preserve">공무원 건강검진을 하기 위해 마들 수내과를 방문했습니다. 신축건물이다 보니 넓고 쾌적합니다. 간호사분들 수도 많고 비교적 친절한 편이었습니다. 의사분도 차분하게 진료봐주셨습니다. 환자가 좀 있는편이라 대기는 있었습니다. 진료 뿐만 아니라 건강검진도 하는곳이라 좀 큰곳을 찾으신다면 방문해보는것도 좋을 것으로 보입니다.  </t>
  </si>
  <si>
    <t>2022.07.11</t>
  </si>
  <si>
    <t>흉부 엑스레이, 심전도검사</t>
  </si>
  <si>
    <t xml:space="preserve">찍은 결과도 제대로 설명받고 친절히 대해주시고 생각보다 병원비가 나오지 않아서 놀랐어요 일찍 갔는데도 사람이 많아서 외래분들이 바빠보이셨지만 왜 사람이 많은지 알 것 같은 병원이었어요^^ 약을 받았는데 증상이 개선되면 좋겠네요...  </t>
  </si>
  <si>
    <t>2022.06.20</t>
  </si>
  <si>
    <t>폐엑스레이, 폐기능검사, 심전도검사</t>
  </si>
  <si>
    <t xml:space="preserve">숨쉬기가 힘들어서 다녀왔어요. 폐, 심장 검사했어요. 원장님께서 진료를 잘해주셔서 믿음이 가더라고요. 대기시간이 길었는데, 이유가 다 있더라고요. 한사람 한사람 자세히 설명해주시는거 같았어요. 처방해주신 약 먹고 3일만에 괜찮아졌어요~^^ 수납하시고 검사하시는 분들은 일이 많이셔서 그런건지 다른병원처럼 친절하시지는 않더라고요~  </t>
  </si>
  <si>
    <t>2022.05.19</t>
  </si>
  <si>
    <t>위장병</t>
  </si>
  <si>
    <t xml:space="preserve">의사선생님은 친절한 편이에요. 수납에 있는 분들, 간호사분들은 굉장히 정신없어 하고 친절하지도 않아요. 병원 내부는 새 건물에 속해서 깨끗해요. 환자가 많아서 대기 시간도 조금 있어요.  </t>
  </si>
  <si>
    <t>2023.03.02</t>
  </si>
  <si>
    <t>단순포진</t>
  </si>
  <si>
    <t xml:space="preserve">단순포진으로 갔어요. 일이주로 항상 발병하기 때문에 원장님께서 전화해서 처방전 달라고 하면 준다고 하셔서 미리 전화 드렸고 몇시에 가겠다고 말도 해 놓은 상태였는데, 가자마자 접수 쪽에 있는 여자 간호사가 이름이요 하면서 사람 말을 자르더라구요? 처방전 내려온 거 없는데요? 이러면서 기분 나쁘게 반응하더라고요 ㅋㅋ 그 접수쪽에 있는 여자 간호사 정말 기분 나빴습니다. 평상시 병원 깨끗하고 의사선생님 친절하셔서 갔는데;;;; 다른 병원 갈듯요 간호사 교육 좀 시켰음 좋겠네요  </t>
  </si>
  <si>
    <t>2021.09.14</t>
  </si>
  <si>
    <t xml:space="preserve">새로 오픈하고 얼마 안되서 방문해서 깨끗하고 좋았어요 영양수액 맞으러 방문했는데 합리적인 금액대로 추천해주시고 수액 넣을때 속도도 잘 조절해주셔서 푹 자다가 온 기억이 있어요 피곤할때 비타민 수액 좋아요  </t>
  </si>
  <si>
    <t>2022.04.06</t>
  </si>
  <si>
    <t xml:space="preserve">병원이 전체적으로 깔끔하고 의사선생님이 친절하시고 빠르게 처방해주셔서 좋았어요! 안내데스크에 간호사분들은 바빠보이셨어요 간호사분들보다 의사 선생님들이 더 친절하셨어요! 아무튼 시설이 깔끔해서 좋아요!  </t>
  </si>
  <si>
    <t>2022.03.22</t>
  </si>
  <si>
    <t xml:space="preserve">건강검진받으러 갔었어요.위,대장 여자선생님이 해주셨었고 위는 모르고 조직검사를 하는게좋겠다고해서 마취를 또하고 두번검사했어요ㅜㅜ첫번째할때 그냥 했음좋았을텐데..동생네동네이고 잘한다고해서 찾아간곳이네요.  </t>
  </si>
  <si>
    <t>2022.02.09</t>
  </si>
  <si>
    <t xml:space="preserve">워낙 동네에서 평이 좋은 병원이라 일부러 찾아갔습니다. 공단에서 실시하는 건강검진 대상자라 무료 검진외에 추가 검진 진행했습니다. 의사쌤들 친절하십니다. 병원 깔끔하구요. 간호사 분들끼리 개인적인 수다를 많이 나누시는데 환자를 두고 눈짓 해가며 자기들끼리 웃고 그러는데 좋아보이지 않았습니다. 이 점은 고치셔야 할 것 같아요.  </t>
  </si>
  <si>
    <t>2022.02.14</t>
  </si>
  <si>
    <t>복통, 구토</t>
  </si>
  <si>
    <t xml:space="preserve">병원 처음 생겼을때는 다른 원장님께 진료받고 친절하고 괜찮아서 내과는 고민안하고 여기 고정으로 왔었는데 언제부턴가 이 원장님이 진료 봐주시게 됐지만 똑같이 친절하셔서 만족했었습니다 근데 사람이 많아져서 그런지 바빠서 그랬던건지 1-2년 전부터는 대충대충 보고 설명이 점점 줄어드네요 의사는 별 설명없이 보자마자 처방내리고 나만 물어보고 말하고 붙잡는것같아 몇번정도만 더 가보고 계속 이러면 다른병원 찾아야하나 싶음..  </t>
  </si>
  <si>
    <t>2022.01.26</t>
  </si>
  <si>
    <t>일반, 심근염/간단한 진료</t>
  </si>
  <si>
    <t xml:space="preserve">코로나 백신 맞고 나서 심근염 증상 있어서 방문했어요. 지하철 역이랑은 살짝 떨어져있어서 웬만하면 버스 이용하시는거 추천드려요. (주차장 여부는 모르겠네요) 실내 시설이나 청결도는 양호한 편이고, 의사분과 간호사분들도 친철하십니다. 평일이여도 사람이 많은 편이라 예약 가능하면 하고 가시는거 추천드려요!  </t>
  </si>
  <si>
    <t xml:space="preserve">병원이  가까워서 예약햇는데 직원들도 친절하며 모르는건 자세히 설명해줘서 좋았어요 건강검진 신청햇었는데 결과도 친절히 설명해주셧구 지나고 나서도 계속 안내 문자가 오더라구요 병원위치도 찾기 쉬웟고요  </t>
  </si>
  <si>
    <t xml:space="preserve">병원 의사선생님이 정말 친절하시고 설명도 잘해주세요. 몸이 많이 안좋아서 이것저것 검사도 많이 받았고, 결국 대학병원으로 소견서 써주셔서 다녀왔어요. 지금은 건강합니다. 환자를 따뜻하게 대해주셔서 추천!  </t>
  </si>
  <si>
    <t xml:space="preserve">피곤해서 수액주사 맞으러 갔다왔어요. 간호사 와 의사 선생님 도 너무 친절하시고 너무 설명도 잘 해주시고 합니다 . 병원이  갈일 있으며뉴이 쪽으로 계속해서 밭문하고 싶은 병원 입니다.  </t>
  </si>
  <si>
    <t>2021.10.25</t>
  </si>
  <si>
    <t xml:space="preserve">속이 쓰리고배가아파서병원을갔더니 위내시경을하게 되었답니다 친절하고 꼼꼼히설명해주시는선생님덕분에 편안하게 진료를하고왔답니다. 병원도너무깔끔하고 간호사선생님 도무지친절 하답니다 강력 추천합니다.  </t>
  </si>
  <si>
    <t>2021.09.18</t>
  </si>
  <si>
    <t xml:space="preserve">목이 아프고 갑상선쪽 이상이 의심돼서 병원에 내원했었어요. 초음파 검사했고 이상 없었네요. 선생님 친절하게 진료 잘 해주셨고 좋았었습니다. 병원 깔끔하고 만족스러웠습니다. 다음에도 내원 하겠습니다.  </t>
  </si>
  <si>
    <t xml:space="preserve">의사선생님이 검진 결과에 대해 간결하면서도 명확하게 정보를 전달해주시는 것 같습니다 궁금한점에 대해서도 잘 설명해주셔서 좋았습니다 지인에게 추천할 의향이 있습니다 병원도 깨끗하고 전반적으로 만족합니다  </t>
  </si>
  <si>
    <t>기침</t>
  </si>
  <si>
    <t xml:space="preserve">기침이 심해서 방문했습니다 집에서도 아파서 전화 드렸는데 친절하게 설명해주셨어요 의사 선생님이 친절하십니다 그런데 사람이 너무 많아서 ㅜㅜ 많이 기다려야 했습니다 그거 아님 좋아요  </t>
  </si>
  <si>
    <t>복부초음파, 심전도검사</t>
  </si>
  <si>
    <t xml:space="preserve">항상 애용하는 병원. 사람많아졌고 대기시간 엄청길지만 직원부터 모두 친절한곳입니다. 한번 담당 원장님 안계셔서 다른 남자 원장님께 진료 봤던 날있습니다. 담당 아닌데 물어봐주시고 진료받았습니다. 병원 사람도 항상많고 바쁜데 그럼에도 원장님들 꼼꼼히 봐주시는것같습니다. 직원들도 친절도와 신속도 최고.  </t>
  </si>
  <si>
    <t>2021.11.25</t>
  </si>
  <si>
    <t>위염, 고혈압, 심전도검사, 홀터검사</t>
  </si>
  <si>
    <t xml:space="preserve">이렇게 친절하고 깔끔한 병원 진짜 처음입니다. 환자가 많아져서 대기 시간이 길지만 그럼에도 의사선생님께서는 환자 얘기 세심하게 들어주시고 직원분들 친절도와 깔끔한 업무처리도 매우높이평가합니다. 친절도는 플러스로 점수 더 주고싶고 사람 편하게 대해주시는 분위기라 원장님께 감사합니다.  </t>
  </si>
  <si>
    <t xml:space="preserve">몸살과 고열로 고생하다가 병원에 첫 방문하게 되었어요. 독감이 의심된다고 독감검사를 했었어요. 비용이 조금 비싸지만 결과를 듣고 안심할 수 있었어요. 다음에 또 재방문할 의시가 있습니다. :)  </t>
  </si>
  <si>
    <t xml:space="preserve">위장염으로 야간진료 받았습니다. 의사쌤 친절하게 진료봐주시고 피해야할것 챙겨야할것도 잘 알려주셨어요! 약효과도 좋았어요. 코로나 초기였는데도 발열체크 및 소독 철저했어요~ 추천합니다.  </t>
  </si>
  <si>
    <t>2020.08.19</t>
  </si>
  <si>
    <t xml:space="preserve">한줄평: 다음에도 아프다면 방문할 의사 있습니다 진료에 대해 친절하고 차분하게 말해주셔서 좋았습니다. 제 통증에 관해 확실한 진단을 받진 못했으나 전체적으로 원장님의 진료는 좋았습니다! 심초음파 검사는 15-20분 걸렸습니다. 병원리뷰: 친절하신 편이고, 코로나 때문에 병원 입구에서 열 체크해주십니다. 그리고 병원 내부도 쾌적합니다. 초음파 검사할 때 갈아입는 진료복도 깔끔하게 정리되어 있어서 좋았어요. 점심시간 이후에 바로 갔는데 대기시간도 짧아서 좋았습니다. 금액도 적당한 거 같아요.  </t>
  </si>
  <si>
    <t>2020.07.22</t>
  </si>
  <si>
    <t xml:space="preserve">최근에 새로 생겨서 매우  깨끗합니다.의사선생님도 적당히 친절하십니다 병원이 동네에서 손꼽히게 깨끗합니다 새건물이라 쾌적하고 좋습니다 더러우면 가기가 싫걸랑요 다음에 건강검진도 받아봐야겠네요.의사선생님이 두분이신데 두분다 친절하다고 들었습니다.주말인데도 불구하고 코로나때문인가 붐비지 않아서 좋았습니다 진료실도 잘 정돈돼있습니다.장염이라 딱히 치료방법은 없어서 그점은 할말이 없네요  </t>
  </si>
  <si>
    <t>2020.03.25</t>
  </si>
  <si>
    <t xml:space="preserve">감기기운이 있었는데 감기걸리면 목이랑 코가 심해지는데 항상 동네병원을 갈 때 마다 이 곳으로 갑니다. 뭐가 특별하다 ! 이런게 아니라 특별이 좋고 나쁘고가 없고 가격대도 동네 병원수준이고 가볍게 병원들려야 할 때 걱정없이 가면 될 것 같아요. 의사분도 간호사분도 친절하시도 과잉진료도 없어서 좋아요. 그냥 마들역주변에 거주하시는 동네분이면 추천드리고 좋습니당~이상입니닼ㅋ  </t>
  </si>
  <si>
    <t>2020.04.24</t>
  </si>
  <si>
    <t xml:space="preserve">코로나바이러스 유행기에 방문. 의원 입구에서 체온측정 및 손소독제 사용, 접수까지 한번에 해결하고 들어갔습니다. 환자수 대비 대기시간은 짧은 편이었는데 진료실 들어가서는 꽤 오래 대화를 나눌 수 있었습니다. 보통 의원 진료 보면 처음에 증상 말씀드리고 나면 의사선생님이 주도권을 잡고 빠르게 처방만 하고 넘어가는 경우가 꽤 있었는데 이번 선생님은 중간중간 질문도 많이 하시고 환자 스스로 이야기 할 시간을 많이 주셔서 좋았습니다.  </t>
  </si>
  <si>
    <t xml:space="preserve">위가 쓰리고 장염인 것 같아서 병원에 방문해서 진찰을 받았습니다. 배가 아프고 위가 쓰려서 왔다고 증상을 말씀드렸더니 누워서 배 아픈 부위를 검진해주시더니 위장염이라고 하셨습니다. 일단 3일치 약을 먹고 증상이 나아지면 병원 그만오라고 하시고 증상이 그대로면 병원을 오라고 하셨는데 약을 먹어도 증상을 똑같았습니다. 선거일인데도 병원을 여는 점이 좋았고 대기시간이 굉장히 짧아서 그 점은 좋았습니다  </t>
  </si>
  <si>
    <t>감기진료, 내과 검진</t>
  </si>
  <si>
    <t xml:space="preserve">근무시간에 몸살 감기기운이 있어서 저녁늦게까지 진료를 봐주셔서 퇴근 후에도 진료를 볼수있어 좋았어요. 가자마자 열을 재주시고 저녁시간대라 사람이 없어서 바로 진료봤습니다. 의사선생님께 제가 느낀 감기몸살, 위염 증상을 다 말씀드렸더니 언제부터 그 증상이 나타났냐고 물어보시고 바로 진료를 봐주셨습니다 심각한건 아니고 감기증상이라고만 하셨는데 자세히 말씀해주시는게 아니고 감기라고만 말씀하셨습니다.. 일단 3일치 약을 처방해주시고 경과를 지켜보자고만 하시고 진료를 끝이났습니다  </t>
  </si>
  <si>
    <t>하나이비인후과의원</t>
  </si>
  <si>
    <t>2024.09.30</t>
  </si>
  <si>
    <t>김준호</t>
  </si>
  <si>
    <t xml:space="preserve">감기등이 걸렸을때 종종 차는 의료기관입니다. 약을 강하게 처방해주고 출장등의 사정을 얘기하면 5일정도의 처방전도 해줍니다. 자연치유보다는 빠른 회복이 필요할때 찾기에 좋습니다^^* </t>
  </si>
  <si>
    <t>2024.07.23</t>
  </si>
  <si>
    <t>이석증 재활 및 물리치료, 이석증 검사</t>
  </si>
  <si>
    <t>추호석</t>
  </si>
  <si>
    <t xml:space="preserve">대기시간은 길지 않았습니다 원장님 설명이 자세했어요 건뮬 자체가 새거라 그런지 인테리어부분부터 모든게 다 화이트톤으로 깔끔하고 좋았어요 과잉진료보다는 정말 필요한 진료만 봐주시고 좋았습니다  </t>
  </si>
  <si>
    <t>2024.05.15</t>
  </si>
  <si>
    <t>감기, 비강내시경</t>
  </si>
  <si>
    <t xml:space="preserve">동네에서 유명한 이비인후과인데 갈때마다 대기가 너무 길어요 그만큼 효과는 좋아서 다른곳에서 처방받아온약 호전이 없을때 가는데 다른곳보다 진료비가 비싼거같은 느낌이에요 신규오픈한곳이라 깨끗하고 넓어서 대기할때 편하게 있을수있네요  </t>
  </si>
  <si>
    <t xml:space="preserve">병원 넓고 깨끗하고 좋습니다 대기 시간이 오래걸릴때도 있지만 대부분 수월하고 빠르게 진료 볼수 있어서 만족합니다 평일도 늦은시간까지 진료해 주시고 꼼꼼하게 봐주십니다 주차도 편해서 좋아요  </t>
  </si>
  <si>
    <t>2023.10.11</t>
  </si>
  <si>
    <t>청력</t>
  </si>
  <si>
    <t xml:space="preserve">설명을 굉장히 상세하게 해주셔서 안심이 됩니다. 청력이 안좋아서 찾아간 거고 원인을 알고 싶었는데 잘 설명해주셨어요. 검사결과 보여주시면서. 치료방법이 수술이나 보청기인데 둘다 큰 효과는 없을 거라 말씀해주셔서 의사결정하는데 도움이 되었습니다.  </t>
  </si>
  <si>
    <t>2023.06.07</t>
  </si>
  <si>
    <t xml:space="preserve">급하게 보이는 곳 아무데나 갔지만 제법 괜찮았습니다. 너무 친절할 필요 없이 딱 봐줄것만 보고 진료하는 스타일을 선호하는 편이라... 다만 환자의 증상및 기저질환 얘기를 조금만 더 귀기울여 들어주시면 좋겠네요  </t>
  </si>
  <si>
    <t>2023.08.14</t>
  </si>
  <si>
    <t>이정주</t>
  </si>
  <si>
    <t xml:space="preserve">메니에르 및 편두통 진단을 받았던 터라 이번에도 어지럼증 증상이 생겨 첫 방문하게 되었습니다 메니에르 관련 전문의 선생님은 휴가셔서 지금 진료볼수 있는 원장님으로 연결해주신건데 너무 친절하시고 자세히 말씀해주셨어요 제가 진단받았다고 했던 메니에르에 대해서도 모형을 가지고 직접 설명해주시고 장비도 최신이여서 검사 결과를 들을때에도 불안하지 않고 믿을 수 있었습니다  </t>
  </si>
  <si>
    <t xml:space="preserve">선생님 친절하시고 정확한 설명을 통해 진료해주셔서 좋았습니다! 병원 내부도 깔끔하고 집이랑 가까워서 좋았어요. 직원분들도 친절하시고 무난하게 방문하기 좋은 내과였어요. 다음에 또 갈 것 같습니다  </t>
  </si>
  <si>
    <t xml:space="preserve">번호표뽑고 바로바호 진행되서 얼마나 기다리는 지도 보이고 앞에 몇ㅊ명남았는지까지도 보이니까 좋아요~ 진료실도 깔끔하고 내시경 바로 보게끔 해두ㅜㅛㅓ 편하게 진료받고 갑니다 또갈듯요 </t>
  </si>
  <si>
    <t>어지러움증 검사, 청각검사</t>
  </si>
  <si>
    <t xml:space="preserve">평소에는 느껴보지 못한 어지러움으로 인터넷 찾아보다가 내원하게 되었습니다. 검사 진행후 친절하게 제 증상의 원인과 증상완화 방법에 대해 설명해주셨고 덕분에 약 복용 후 나아졌습니다.  </t>
  </si>
  <si>
    <t>2023.02.09</t>
  </si>
  <si>
    <t>축농증</t>
  </si>
  <si>
    <t xml:space="preserve">검색했을 때 퇴근하고 저녁까지 하는 곳 중에 별점 좋은 곳이 이 곳이라서 방문하게 됐다. 코감기가 3일 정도 되가는 것 같아서 내원했는데, 의사선생님이 꼼꼼히 봐주긴 했어요. 근데 뭔가 질문에 답은 좀 퉁명 스러운 느낌이다. 건물이 새 건물이고 병원과 모든 것이 새것이라 청결하고 깨끗해요. 주차도 가능해서 방문하기 편했다. 직원들 친절하다. 대기시간은 길지 않다. 진료가 확인할 건 다 확인 하는데 빠르게 진행 되는 것 같다. —— 5일 후 진료와 설명해준 약이 효과가 없어서 5일만에 다시 내원했다. 코가 너무 말라서 맵고 아파서 잠을 잘 수가 없었다. 코는 더 나왔다. 항생제를 바꿔서 다시 처방 받았는데 약 때문에 나을지 처방 받은 약 때문에 나을지 잘 모르겠다..  </t>
  </si>
  <si>
    <t>2023.03.28</t>
  </si>
  <si>
    <t>목감기 치료</t>
  </si>
  <si>
    <t xml:space="preserve">의사선생님이 상세히 설명을 잘해주셔서 안심도 되고 좋았어요. 사람들이 좀 있어서 직원들이 바빠서 친절한지는 잘 모르겠어요. 진료받고 나와서 키오스크에서 수납하고 주차했을경우는 직원에게 꼭 말씀드려야해요.  </t>
  </si>
  <si>
    <t>비염 치료</t>
  </si>
  <si>
    <t xml:space="preserve">코가 막히고 콧물나고 재채기해서 방운하게 됐어요~ 선생님이 너무 친절하시고 설명도 너무 잘해주시고 병원시설도 깨끗하고 비염증상이  좋아졌어요 주변에 추천을 많이 하고 있어요 계속 방문예정이에요  </t>
  </si>
  <si>
    <t>2023.01.20</t>
  </si>
  <si>
    <t xml:space="preserve">어지러움증으로 진료 받았는데 꼼꼼하게 봐주시고 어지러우면 바로 오라고 친절하게 이야기해 주셨어요~ 증상에 따라 약도 늘리거나 줄여주시고 불필요한 검사 강요하지 않으셔서 좋았습니다! </t>
  </si>
  <si>
    <t>어지러움증, 청각검사</t>
  </si>
  <si>
    <t xml:space="preserve">어지러움증 때문에 방문했는데 계속 증상에 따라 약 늘리고 줄여주시고 세심하게 진료 봐주셨어요~ 가까워서 방문했는데 앞으로도 이비인후과 갈 일 있으면 여기 갈 것 같아요^^ 이제는 증상이 개선되었습니다.  </t>
  </si>
  <si>
    <t>임파선염증</t>
  </si>
  <si>
    <t xml:space="preserve">턱밑에 몽우리가 생겨서 걱정되는 마음에 병원방문했습니다. 만져보시더니 다행히 임파선염증이라 하면서 소염제 3일 먹어보자고 하셨습니다. 이틀 정도 지나니까 사라지더군요. 선생님께서 감사하게도 아무 걱정하지 말라고 계속 말씀해주셔서 안심이 됬습니다. 재방문의사 있습니다.  </t>
  </si>
  <si>
    <t>2022.08.30</t>
  </si>
  <si>
    <t>코염증</t>
  </si>
  <si>
    <t xml:space="preserve">커피빈 위의 건물에 위치하고 의사선생님 2분이서 치료하세요. 코안쪽 피부에 염증생겨서 피부과와 이비인후과 둘중 고민하다가 찾아왔다고 말씀드리니 의사선생님이 친절하게 코안쪽이면 이비인후과라고 하시고, 사진촬용을 하며 설명해주시고 먹는약과 연고를 처방해주셨어요.  </t>
  </si>
  <si>
    <t xml:space="preserve">독감 백신 맞아야해서 집앞 찾다가 깨끗해 보여서 가봤는데 정말 깨끗하고 좋았어용 넓고 사람이 많이 모여도 질서있게 해서 오래 기다리는 일이 없었어요 의사 선생님들도 다 친절하시고 약 부작용 이런걸도 잘 설명해주시고 좋았습니다  </t>
  </si>
  <si>
    <t>2022.08.27</t>
  </si>
  <si>
    <t>귀먹먹함, 이관기능문제</t>
  </si>
  <si>
    <t xml:space="preserve">귀가 먹먹한 증상으로 내원했습니다 의사선생님께서 증상에 대해 이해하기 쉽게 설명 해주시고 어떤약을 처방할건지도 미리 알려주셔서 좋았습니다  병원 내부도 깔끔하고 대기도 길지않아 만족스러운 진료였습니다  </t>
  </si>
  <si>
    <t>2022.08.05</t>
  </si>
  <si>
    <t>안구운동검사, 청각검사</t>
  </si>
  <si>
    <t xml:space="preserve">새건물이어서 청결은 말할 것도 없지만 원장님 경력이 아주 눈에 띄었어요 어지럼증 때문에 갔는데 이것저것 자세히 검사해주시고 확신을 주셔서 신뢰가 갔어요 과잉진료도 안하시고 아직 완치되진 않았지만 계속 다녀보려구요  </t>
  </si>
  <si>
    <t>2022.05.17</t>
  </si>
  <si>
    <t xml:space="preserve">비염증상으로 병원을 검색하다가 방문하게 되었습니다. 퇴근후 진료를 받을 수 있는 곳을 찾다 알게되었는데, 마침 8시까지 진료더라구요. 병원 시설도 깨끗하고 의사선생님도 친절하셔서 좋았습니다.  </t>
  </si>
  <si>
    <t>2022.05.06</t>
  </si>
  <si>
    <t xml:space="preserve">목이아파서 진료받으러갔는데코로나검사후에진료가능하다고해서코로검사후밖에서대기한후에전화가오면음성으로진료가능함그리고진료하러진료실에들어가서아소리내라고함그리고목이아파서진료받고약타서왔는데약많이없어서위에부담이없어서너무좋았어요  </t>
  </si>
  <si>
    <t>2022.04.27</t>
  </si>
  <si>
    <t xml:space="preserve">알레르기성 비염으로 고생하던중에 인터넷으로 검색하여 집근처 병원을 검색하던중 방문하게 되었습니다. 코안쪽 내시경으로 정확한 질환에 대해서 확인하여 주셨고, 약처방 받아서 상태가 호전되었습니다. 재방문의사 있습니다  </t>
  </si>
  <si>
    <t>2022.03.28</t>
  </si>
  <si>
    <t xml:space="preserve">병원  대기장소가 넓고 쾌적합니다. 의사선생님은 상세하게 설명해주셨고 친절합니다. 간호사 분들은 보통이었어요, 친절하진 않지만 그렇다고 무뚝뚝하지도 않았습니다. 신속항원 검사하고 병원 밖 복도에서 기다렸는데 대기 의자가 조금 더 많으면 좋겠어요.  </t>
  </si>
  <si>
    <t>후두염</t>
  </si>
  <si>
    <t xml:space="preserve">신축건물이라 깔끔하기도 엄청 깔끔하고 넓기도 넓고 의사 선생님도 꼼꼼하게 진료 잘 봐주십니다 ! 그리고 의사분은 물론이고 간호사분들도 친절하시고 다음에 이비인후과 갈 일 있으면 자주 갈 듯 합니다 :)  </t>
  </si>
  <si>
    <t>2021.10.08</t>
  </si>
  <si>
    <t xml:space="preserve">코안이 부푼걸 혹시 예전 코수술때 비중격일까봐 걱정했는데 자세히 설명해주셔서 마음이놓여요 병원이 새로 생긴곳이라 깔끔합니다 알러지검사하고왔는데 결과는 3일뒤 나온다고하네요 생각보다 친절하고 깨끗해서 재방문의사 있습니다 대기시간없이 바로 들어갔습니다  </t>
  </si>
  <si>
    <t xml:space="preserve">두통과 어지럼증으로 뇌신경과 진료본 후에 이비인후과적인 측면이 간과된건 아닌지 하는 걱정에 방문하게 되었어요. 수소문 끝에 찾아갔는데 원장님 굉장히 꼼꼼하게 진료봐주셨고 귀 목 코 검진도 잘 해주셨어요. 과잉 진료도 없으시고 속시원하면서도 필요한 검사만 해주셨어요. 이석증이 아니라는걸 확실히 알게 되어서 마음이 훨씬 더 가뿐해졌어요. 약 복용 중에 궁금한 점 문의드렸는데 전화도 주시고 친절하게 설명도 해주셨어요. 이비인후과 가본 곳 중에 가장 만족스러웠습니다  </t>
  </si>
  <si>
    <t>2021.07.03</t>
  </si>
  <si>
    <t>외이염</t>
  </si>
  <si>
    <t xml:space="preserve">귀에 염증으로 방문했어요. 원장님의 몹시 자세하고 친절한 설명이 좋았습니다. 시설도 깨끗하고, 데스크 직원 분들도 친절하세요. 앞으로 이비인후과 진료받을 일 있으면 바로 여기로 올 것 같아요!  </t>
  </si>
  <si>
    <t>2021.06.30</t>
  </si>
  <si>
    <t xml:space="preserve">귀의 이상으로 진료를 받았습니다. 건물이 새로 지은지 얼마 안되서 굉장히 깨끗하고 청력검사실도 잘 되어있습니다. 원장님께서 설명은 잘 해주십니다. 귀에 문제가 생기면 진료 추천드려요.  </t>
  </si>
  <si>
    <t>편도염</t>
  </si>
  <si>
    <t xml:space="preserve">편도염때문에 여러번 내원했었어요ㅠㅠ 병원이 새로 연거라 깔끔하고 시설 좋구요 다른병원은 코로나때문에 입속은 잘 안봐준다고 하던대 여기원장님은 꼼꼼히 잘봐주세요 방역도 열심히 하시는거같아요  </t>
  </si>
  <si>
    <t>2021.04.10</t>
  </si>
  <si>
    <t xml:space="preserve">한줄평: 상계동이비인후과이렇게시설좋은곳 없습니다재방문꼭합니다요 진짜친절하고 시설도 너무너무 좋고, 어떤약을 처방해주실껀지도 자세히 안내해주셨어요. 복용법또한 잘 알려주셨고, 약도 과잉으로 쓰지 않으시는게  딱 느껴졌어요 병원리뷰: 시설은 뭐 완전 새로 개원한 곳이라 깨끗하다 못해 번쩍번쩍 윤이 납니다. 직원들도 다 친절하셨구오ㅡ. 안내도 잘 해주시네요.간호사분이 세분이나 있는게 좀 과해보였지만요ㅎ  </t>
  </si>
  <si>
    <t>2021.03.11</t>
  </si>
  <si>
    <t>목감기검사</t>
  </si>
  <si>
    <t xml:space="preserve">한줄평: 깨끗하고 친절한 이비인후과 편도선이 부어서 침을 삼킬때마다 아프고 귀도 부은것 같아 방문해서 진료를 받았습니다 카메라로 촬영해서 직접 보면서 설명을 해준 곳은 처음이었던것 같아요 병원리뷰: 은행이 1층에 있어 간김에 처음 방문한 곳이었습니다  새로 지은 건물에 있는 병원이라 시설은 깨끗하고 쾌적했습니다 시간대가 애매해서 그런건지  아니면 생긴지 얼마되지않아서인지 환자는 저말고 한분이 더 계셔서 긴 대기시간없이 바로 진료받았습니다 설명도 자세히 해주시고 어떤 약을 처방할건지도 미리 말씀해주셔서 좋았어요  </t>
  </si>
  <si>
    <t>2021.02.05</t>
  </si>
  <si>
    <t>비염치료</t>
  </si>
  <si>
    <t xml:space="preserve">한줄평: 누구에게추천하고싶지않다 일요일에하는 병원찾다가 후기가너무좋고 사진외관도좋길래 급하게갔는데 이비인후과는원래 막 정성들여 봐주진않는거 알지만 너무 대충보네요  환자가뭐가불편한지 물어보지도못하고 깨끗하네요 끝ㅋㅋㅋ 병원리뷰: 사람이없어대기시간이 없었던거고 직원들은앉아서 그냥 핸드폰하고 환자정수기는막아놓고 자기들은마스크내리고 음료섭취하고잇던데 음 별로좋아보이진않겠죠? ;  </t>
  </si>
  <si>
    <t>2020.09.22</t>
  </si>
  <si>
    <t xml:space="preserve">한줄평: 다음에도 또 방문할 의사가 있습니다. 괜찮은 병원입니다 속이 쓰리고 목소리가 잘 나오지 않아서 방문을 해 보았습니다. 의사 선생님께서 매우 친절하셨고 제가 궁금한 점을 여쭤보면 잘 대답해주셨어요. 그리고 더 전문적인 치료를 받을 수 있는 병원도 소개해주시는 등 꼼꼼하셨네요 병원리뷰: 생긴지 얼마 안 된 최신 병원이라 그런지 병원 내부도 깨끗하고 깔끔하더라고요. 직원 분들도 모두 친절하셔서 매우 좋았습니다. 위치 접근성도 좋아요  </t>
  </si>
  <si>
    <t>박규희산부인과의원</t>
  </si>
  <si>
    <t>박규희산부인과의원 원장</t>
  </si>
  <si>
    <t xml:space="preserve">20대초반부터 다니고있는데 약처방이랑 진료도 꼼꼼히 잘 봐주시고 며칠먹다보면 금방 좋아져서 아플때마다 자주 가는곳이에요 깔끔한 환경에 간호사선생님들 친절하시고 무엇보다 진료도중과 끝난후 의사선생님께서 친절하게 설명잘해주 시고 편안히 진료받은 느낌입니다^^  </t>
  </si>
  <si>
    <t>2023.05.17</t>
  </si>
  <si>
    <t xml:space="preserve">질염과 생리통이 심해서 자주 다녔어요. 병원 갈 때마다 환자가 어렵지 않게 친절하게 설명해주시고 불편한 곳과 궁금한 게 없는지도 물어봐주십니다! 자궁내막증이 의심이 돼 병원 꾸준히 다니다가 큰 병원에 가게 됐는데 일찍 발견해주셔서 빠르게 치료 받았습니다!!  </t>
  </si>
  <si>
    <t>질초음파, 건강검진</t>
  </si>
  <si>
    <t xml:space="preserve">건강검진 받으러 갔는데 초음파상  난소에 문제가 있어보여서 생리 끝난 직후 다시 초음파 보자고 하셨어요. 기다리는 동안 초조했지만 다행히 이상 없었습니다. 과잉진료 없고 진료비도 최대한 보험 가능한쪽으로 해주셔서 좋습니다.  </t>
  </si>
  <si>
    <t>2022.07.20</t>
  </si>
  <si>
    <t xml:space="preserve">생리불순으로 첫 방문했었고, 증상이 개선되었습니다. 환자가 많다고 하여 아침일찍 갔더니 거의 대기하지 않고 진료 보았습니다. 환자가 궁금한 부분에 대하여 잘 설명 해주셔서 만족합니다.  </t>
  </si>
  <si>
    <t>2022.06.14</t>
  </si>
  <si>
    <t xml:space="preserve">친절하게 잘 설명해주셨어요 이해도 잘되고 병원이 너무 일찍 문을 닫아서 주말 말곤 방문이 어려워요 ㅠ 야간진료도 있음 좋을거 같아요! 급하게 갈경우 주말을 기다려야하는게 조금 불편하긴 합니다  </t>
  </si>
  <si>
    <t>2022.03.05</t>
  </si>
  <si>
    <t>질염, 자궁경부암 검사</t>
  </si>
  <si>
    <t xml:space="preserve">암진단 받으려고 갔었는데 직원분들 그리고 선생님이 정말 친절하십니다 그리고 제가 공릉쪽사는데 이쪽이 가격이 더 저렴해서 방문했네요 병원히 막 크지는 않지만 가격 및 가성비 면에서 강력추천합니다 다른산부인과보다 저렴해요  </t>
  </si>
  <si>
    <t>2022.06.04</t>
  </si>
  <si>
    <t xml:space="preserve">여성질환으로 동네에서 자주 방문하기 아주 좋습니다. 원장쌤이 진심으로 공감해주시고 과잉진료나 권유도 전혀 없습니다. 오래되 보여도 실력있으시고 편안한 진료입니다. 동네에서 정기적으로 가는 부인과를 찾으신다면 매우 추천드립니다.  </t>
  </si>
  <si>
    <t xml:space="preserve">집애서 가깝고  여자선생님이라 이곳만 다녀요. 대기시간도 그리 길지 않고 병원내부도 깔끔해요.  간호사 선생님들도 친절하시고 의사 선생님도 친절하게 조목조목 설명을 잘해주십니다.  궁금한것도 답변도 잘해주세요. 느긋하게 진료 잘받았습니다.  </t>
  </si>
  <si>
    <t>2021.12.15</t>
  </si>
  <si>
    <t xml:space="preserve">불친절 하다는 리뷰들이 있어 고민하다가 그나마 집에서 가까운 병원이 여기라 반신반의 하며 갔는데 세세하게 봐주시고 친절하게 알려주셨어요 생리가 2달동안 나오지 않아서 진료를 본건데 다른 병원들과 달리 초음파 화면도 너무 깨끗해서 환자인 저도 보기 편했습니다. 간호사분도 너무 친절해서 왜 불친절 하다는 리뷰가 있던건지 조금 의아 햇어요  </t>
  </si>
  <si>
    <t xml:space="preserve">질염때문에 찾아가게되었는데 꼼꼼하게 진료해주시고 간호사분들도 친절하셨어요. 검사도 빨리 하고 질염이대해 설명도 잘해주시고 약도 잘 처방해주셨어요 질염 잘 치료했습니다. 감사합니다. </t>
  </si>
  <si>
    <t>2022.02.23</t>
  </si>
  <si>
    <t xml:space="preserve">다른 산부인과를 갔었는데 거긴 약처방한게 약이 너무 좀 쎄서 몸뵈리고 돈을 너무 유도?바가지..해서 돈도많이 나갔었는데 여기는 가격도 저렴한데 검사도 더 잘하셔서 여기가 좋더라고요:) 생리불순에 방광염있는데 심각할때 재방문해야겠어요^^  </t>
  </si>
  <si>
    <t>2021.11.01</t>
  </si>
  <si>
    <t>약 처방</t>
  </si>
  <si>
    <t xml:space="preserve">임신 중 타이레놀 처방을 위해 방문했습니다. 출산병원이 멀어 급히 간 곳입니다  타이레놀 복용에 따른 위험이 있음을 설명해주셨습니다. 대기는  시간에 따라 조금 다른편.. 의사선생님이 완전 친절하시진않으니 자세한 설명을 해쥬십니다  </t>
  </si>
  <si>
    <t>2021.09.08</t>
  </si>
  <si>
    <t xml:space="preserve">오래된동네병원이에요 간호사가친절하지않아요. 의사선생님은 여자분이십니다. 털털하시고 상담잘해주십니다. 질염때문에 갔는데 두번가고나서 완치됐어요. 그리고 질초음파하고 자궁암검진 같이햇어요 갈때마다 환자분들이많지만 대기시간이 길지는 않아요.  </t>
  </si>
  <si>
    <t xml:space="preserve">학생때부터 다니던 산부인과입니다. 성경험 없는 학생도 민망하지 않고 꼼꼼하게 정말 잘 해주세요. 학업 스트레스로 생리하지 않을 때도 정확한 진단 받을 수 있었습니다. 시간이 지나 임신 전 검사까지 받고 갑니다 :)  </t>
  </si>
  <si>
    <t>배농</t>
  </si>
  <si>
    <t xml:space="preserve">솔직하시고 환자와의 상담을 진심으로 하시는 분이라는게 느껴짐 대학병원 가보라고 하셔서 그냥 넘겼는데 진짜 생각보다 너무너무 큰 만성질환으로 가서 의사쌤 말 진작 듣고 대학병원 갈걸 후회했습니다.  </t>
  </si>
  <si>
    <t>2021.07.13</t>
  </si>
  <si>
    <t xml:space="preserve">안내해주신 분들도 의사선생님도 친절하셨어요. 제 상태에 대해 자세히 꼼꼼하게 물어보고 알려주셨구요. 자궁경부암 검사 받느라고 브러쉬 들어가는데 따끔할 수 있다. 불편할 수 있다 얘기해주시면서 검사진행하셔서 불편함없이 잘 받고 나왔습니다.  </t>
  </si>
  <si>
    <t>2021.07.10</t>
  </si>
  <si>
    <t xml:space="preserve">좀 오래된 의원이지만 집하고 가깝고 의사선생님과 간호사샘들과 저와 같이 나이들어간다는 친숙함이 느껴지는 의원입니다 ㅎㅎ 갱년기상담도 해주셔서 도움이 되었습니다. 간호사샘 두분도 정말 오래동안 근무하시네요!  </t>
  </si>
  <si>
    <t xml:space="preserve">질염때문에 방문 했었구요 그 주변에 진료보는 산부인과가 거기밖에 없어서인가 환자가 많더라구요 의사선생님이 친절하다는 느낌은 잘 못받았습니다 바로 역앞이라 위치는 좋아서 방문하기는 편했어요  </t>
  </si>
  <si>
    <t>2021.06.21</t>
  </si>
  <si>
    <t>자궁경부암 검사, 자궁경검사</t>
  </si>
  <si>
    <t xml:space="preserve">회사에서 하는 건강검진을 받고 난후 이상소견이 발견되어 추가검사 즉 재검사를 받기위해 방문했습니다. 사람이 생각보다 많아서 대기가 길었고, 직원분들이 친절해 좋았습니다. 하지만 의사선생님의 설명은 좀 부족한느낌...  </t>
  </si>
  <si>
    <t>2021.06.02</t>
  </si>
  <si>
    <t xml:space="preserve">마들역에서 가까운 위치에 있어요 ㆍ동네병원이라 편하게 갔는데 의사선생님은 친절하신데 간호사는 너무 불친절한거 같아요ㆍ사람들이 많아서 그럴수도 있지만 그렇수록 더 친절히 해야 동네병원이라도 환자들이 찾아갈것같습니다  </t>
  </si>
  <si>
    <t xml:space="preserve">초음파랑 자궁경부암 검사받는데 여기만 9년째다니고있어요 간호사쌤이랑 규희쌤 신뢰로다니는데정확해요 </t>
  </si>
  <si>
    <t xml:space="preserve">한줄평: 좋아용 생리를 두달동안 안해서 임신여부 검사하러 갔어요~! 의사쌤이 배란일에 대해서  친절히 설명해주시고 초음파 같이 보면서 이것저것 잘 설명해주시고 보여주시고 했어용~~ 오른쪽 왼쪽 혹이있는지도 봐주시고 자궁 하나하나 보여주시면거  설명 해주셔서 믿음이 갔어용 병원리뷰: 간호사 분들 악플이 많아서 반신반의로 갔지만 딱히 댓글 내용처럼 불편하거나 불편한 일은 없었어요~!! 간호사 두분 계시는데 두분다 엄마같아서 오히려  더 맘이 편하고 했어요!  </t>
  </si>
  <si>
    <t>2020.08.12</t>
  </si>
  <si>
    <t xml:space="preserve">한줄평: 앞으론 이곳에 정착할 듯! 일년간 다닌 병원이 과잉진료가 너무 심했다는 걸 뒤늦게 알아차리고 평이 괜찮아 옮겨봤습니다. 염려사항에 대해서 매우 자세하게 설명해주시며 의문점에도 친절하게 답변해주십니다. 환자를 존중한다는 느낌을 받았습니다. 병원리뷰: 오전에 방문했는데 대기석에 빈 자리가 없을 정도로 사람이 많아 놀랐습니다. 병원이 크지 않지만 아늑하고 청결한 인상이었습니다. 과잉진료 없이 적절한 진단•처방을 해주어서 만족스럽게 진료 받았습니다.  </t>
  </si>
  <si>
    <t xml:space="preserve">간호사분들은 친절하세요 나쁘시지 않으십니다. 병원자체가 조오금 오래되긴 했지만 더러워 보이지는 않았습니다. 의외로 사람이 꽤 있어서 저는 기다리기 싫어서 일찍가요. 의사선생님 나쁘지는 않으신데 가끔 날카롭게 말하실때가 있더라구요.. 약간 민망한 질문도 하셔서 당황했습니다. 다른 병원에서는 그런 얘기를 들어본적이ㅡ없어서ㅜㅜ 그래도 한번 간 김에 계속 가고 있어요 ㅎㅎ  </t>
  </si>
  <si>
    <t xml:space="preserve">다른데서 검사하려니까 안해도 되는 검사까지 20만원 넘게 나온다고 해서 찾다가 온 곳 인데 말씀 잘 들어주시고 너무 친절하시고 자세하게 꼼꼼히 봐주시고 모르는것까지 다 설명해주셔서 너무 감사했어요ㅠㅠ 걱정하며 갔는데 안심이 되어서 나왔습니다 ! 감사합니다 진료실도 깔끔하고 너무 좋았어요 !!! 검사 결과 나오면 또 방문 하겠습니다 !!감사합니다 !!!!!!!!!!!!  </t>
  </si>
  <si>
    <t>2020.05.19</t>
  </si>
  <si>
    <t xml:space="preserve">피가 보여서 검사하러 방문. 병원 내부는 깔끔하고 적당한 크기임. 화장실은 병원 외부에 존재함. 의사선생님 만나기전에 간호사분께서 친절하게 안내해주셨음. 간단하게 선생님과 상담 후. 초음파 보기로 결정. 나의 자궁내부와 질에대한 설명을 해주셔서 이해가 빨랐고. 나에게 맞는 처방을 해주셨고 3개월 뒤 다시한번 방문하기로 결정. 바이러스에 대해서도 친절히 설명해주셨음.  </t>
  </si>
  <si>
    <t>2019.09.10</t>
  </si>
  <si>
    <t xml:space="preserve">의사선생님 여의사선생님이고 매우매우 좋으심. 친절한 설명 걱정어린 눈빛! 도움을 주고자 애쓰심, 그런데 카운터보는분들이 조금 불친절한것 같아서 조금 그럼.. 물어보는건데 '그건 아니에요'라는 말투식, 그만 물어보라는 느낌, 내가 돈내고 쩔쩔매는 느낌. 하지만 산부인과선생님은 매우 좋으심 자주가고, 자세히 설명해주시고 위화감없이 대해주셔서 지역주민들이 많이감.  </t>
  </si>
  <si>
    <t>2020.01.19</t>
  </si>
  <si>
    <t>혈액검사, 초음파촬영</t>
  </si>
  <si>
    <t xml:space="preserve">주말에 방문했습니다. 데스크 직원분이 친절한 편은 아니었고 생각보다 내원한 인원이 많아서 대기시간이 조금 있었습니다. 무월경 증세로 간단한 문진을 받았고 문진상으로 원인이 될 만한 사항을 확인하기는 했지만, 혹시 모를 이상징후 확인을 위해 추가로 검사를 받기로 했습니다. 호르몬 검사용 혈액을 체취하고 초음파 촬영 검사 일정을 따로 잡아서 검사 받았습니다. 문진 시 궁금한 내용도 몇가지 여쭤봤는데 의사선생님께서 상세하게 알려주시고 분위기도 편하게 해주셔서 좋았습니다.  </t>
  </si>
  <si>
    <t>2019.09.18</t>
  </si>
  <si>
    <t xml:space="preserve">집에서 가까워서 자주 이용하는 곳이긴 하지만 병원이 작고 직원분들이 친절하진 않아요. 의사 선생님은 그래도 친절하게 설명 잘 해주시는 편인데 간호사 분들은 정말 무뚝뚝한 편이에요. 진료실이 요즘 다른 병원처럼 깔끔한 느낌은 아니에요. 염증 있거나 하면 선생님이 잘 봐주시고 친절하게 설명도 잘 해주시고요. 자궁암 검진일도 문자로 미리 연락와서 잊지 않게 해주는 건 좋아요.  </t>
  </si>
  <si>
    <t xml:space="preserve">저는 이병원으로 아예 산부인과를 옮긴이유가 보통 요새 산부인과는 초음파 띡 왜 질염이 있는지 설명 없고 약처방할테니꾸준히 나오라고 말하는데 여기는 왜 걸렸을것인지 조건을 상세하게 묻더라구요 초음파도 하나씩 설명 주시구여 이번에 물혹 생겼다고 해서 진단 받았는데 피임약 먹는 법이나 부작용에 대한 것도 자세히설면 주셔서 좋았습니다 오래된 병원이긴 하지만 엄마가 왜 가라고 했는지 알겠어요 초음파39000원 정도 나왔어요  </t>
  </si>
  <si>
    <t>2020.04.19</t>
  </si>
  <si>
    <t xml:space="preserve">두어 번 방문했던 곳인데 방문할 때마다 참 의사쌤이 친절하고 좋다는 느낌을 받는 곳입니다. 데스크 직원분은 그냥 무난하다고 해야 하나 딱히 친절하다는 느낌은 없는데, 의사쌤이 설명도 잘해주시고 친절해서 좋아요. 이번에는 자궁경부암 무료 검사도 받을 겸 간지러운 증상 때문에 방문했는데 곰팡이성 칸디다 질염 진단받았고, 면역력 낮을 때나 피곤할 때 생기는 거라며 걱정 말라는 말도 덧붙여주셔서 안심했어요. 대기 시간도 비교적 짧고 좋았습니다.  </t>
  </si>
  <si>
    <t xml:space="preserve">여자 간호사 의사 선생님들로 편하고 부담없이 진료 받을 수 있었고 매우 친절하게 설명을 해주셨어요~초음파 보면서 하나하나 디테일한 설명에 믿음이 갔고요 궁금할수 있는 증상들을 설명을 잘해주셔서 좋았습니다. 자궁에 혹이 하나 있는데 증상 관련해서도 궁금한 점이 많았어요~ 질문드려도 친절하게 진료해주셨습니다. 병원은 오래되었어요 그래도 내부 분위기도 좋고 제가 다녔던 예전에 산부인과랑 봤을때 비교적 청결하고 편안했습니다. 앞으로도 검진이나 진료 받을 일이 생기면 내원하려 합니다. 딸아이에게도 추천했습니다~ 초음파 검사 암검진 및 진료 69,700원  </t>
  </si>
  <si>
    <t>자궁 검사</t>
  </si>
  <si>
    <t xml:space="preserve">자궁경부암 국가검진과 함께 다른 검사도 받았는데 환자가 없을때는 바로바로 들어갈 수 있어서 빠르게 진행되었지만  환자가 많은 날 방문했을 때는 대기시간이 조금 있어서 기다리는 시간이 지루했습니다 안에 들어가서 옷을 갈아입고 검사를 하며 의사선생님을 보고 나온다음 설명을 들었는데 궁근한점을 물어보고 자세하게 설명해주셔서 좋았습니다 또한 주의해야할 사항이나 앞으로 어떻게 해야할지 3개월 뒤에 또 와서 검진을 받자고 하셔서 다음에 또 갈 예정입니다  </t>
  </si>
  <si>
    <t>2019.03.13</t>
  </si>
  <si>
    <t>암검진</t>
  </si>
  <si>
    <t xml:space="preserve">시간을 잘못선택했는지 사람이 꽤 많았어요.. 정기검진 차원에서 간거라 진료전 특별한 대화없이 바로 검사실로 들어갔고요.. 초음파 보시며 이것 저것 설명해주시는데 궁금한거 바로 물으면 배에 힘이 들어가서 그런건지 제가 뭔가 여쭤보려하니 좀 이따 하라 하시더라고요.. 끝나고 이거 저거 왜 그런지 자세히 설명해 주셨는데 표정이 좀 딱딱하셨어요.. 그래서 뭘 자세히 묻기는 좀 그래서 설명듣고 한두가지 여쭤보고 나왔어요.. 초음파 설명해주시는 거 보면 잘보시는 거 같은데 특별히 불친절하시지는 않았지만 그렇다고 친절하다는 인상도 못받았어요  </t>
  </si>
  <si>
    <t>유앤영피부과 노원점</t>
  </si>
  <si>
    <t>2024.03.22</t>
  </si>
  <si>
    <t>정지윤</t>
  </si>
  <si>
    <t xml:space="preserve">등에 무슨 반점 같은게 나서 너무 징그러워서 다녀왔음 여자 분한테 진료 받았는데 완전 친절하셨고 병명 설명도 정말 잘 해주심 처방해주신 연고 바르니까 일주 안에 나아서 좋았음 피부과 다니는 곳 없으면 여기가도 괜찮을 듯  </t>
  </si>
  <si>
    <t>2024.01.02</t>
  </si>
  <si>
    <t xml:space="preserve">여자의사선생님 계셔서 예약하고 방문했어요 쥐젖 제거하고 몸에 있는 반점이 편평사마귀라는 걸 처음 알았어여 개당 가격으로 계산하고 특정 갯수 이상이면 할인도 해줍니다 상담실장님이 공감하면서 들어주셔서 좋았어여 우선 목만 레이저치료했는데 생각보다 많이 나와서 거금 썼네여ㅠㅠ  </t>
  </si>
  <si>
    <t>2023.05.09</t>
  </si>
  <si>
    <t>여드름 약물치료</t>
  </si>
  <si>
    <t xml:space="preserve">여드름 피부가 너무 심해서 방문했습니다. 의사 선생님이 친절하시고 질문에도 잘 대답해주세요 약도 적절하게 처방해주셔서 빨리 호전될 수 있었습니다 지금은 여드름이 많이 나아져서 갈 일이 없겠지만 심해지면 재방문 의사있습니다  </t>
  </si>
  <si>
    <t xml:space="preserve">우선 의사선생님이 너무 친절하셨습니다. 간단한 염증주사인데도 구체적으로 진료 봐주시고, 주사도 잘 놔주셨어요~ 당일진료라 대기시간이 조금 긴 편이긴 했지만 다음에는 예약하고 가면 좋을 것 같아요. 덕분에 빠르게 염증이 가라앉고 있어요. 과잉진료도 없어서 좋았습니다!  </t>
  </si>
  <si>
    <t>류정호</t>
  </si>
  <si>
    <t xml:space="preserve">왼쪽 눈위에 포진이 생겨서 진료 받았네요. 항바이러스제로 하루치 약처방과 연고를 처방받았습니다. 광선치료도 하고 약 먹으니 잘 나았어요. 원장님이 세심하고 꼼꼼하게 봐주셔서 피부관련 질환이 생기면 꼭 갑니다.^^  </t>
  </si>
  <si>
    <t>2022.09.02</t>
  </si>
  <si>
    <t xml:space="preserve">진료는 친절해서 좋았는데 주시를 간호조무사님이 놔주시더라고요,, 허리쪽에 놓으셔서 아프길래 명찰보니,, 간호사님이 아니셨어요 ㅠ_ㅠ 이런점빼고는 진료도 잘 받았고, 치료도 잘 받았어요! 그런데 생각보다 잘 낫질 않아서 다른 병원에 갔네요,,  </t>
  </si>
  <si>
    <t xml:space="preserve">엄청친절하시고 좋으세요 종기?같이 뭐가 나서 갔는데 과잉진료도 안하시고 저한테 선택권 주셔서 좋았어요 정말 불편하고 힘드면 수술같이 째는 거 권하셨는데 일단 주사맞는 걸로 지켜보자 하셔서 잘 나았어요 ㅎㅎ  </t>
  </si>
  <si>
    <t>2021.07.19</t>
  </si>
  <si>
    <t>여드름 압출, 필러</t>
  </si>
  <si>
    <t xml:space="preserve">원장님이 궁금한거 많이 물어봐도 귀찮은 기색 없이 설명해주세요. 그리고 레이저든 주사든 시술을 꼼꼼히 해 주셔서 그런지 대기 시간이 엄청 기네요 노원에서 환자 많은 병원이다보니 아무리 예약하고 가도 30분 대기는 각오하셔얄듯. 기다리는게 지치지만 오직 원장님 믿고 가는 병원입니다… 접수해주시는 분들은 친절한 편이고 관리사분들도 단계별로 무엇을 하는지 알려주셔서 안심되고 좋았습니다 그치만 어쩔수없이 어떤 관리사가 배치되느냐에 따라 개인차가 있는거같네요. 어떤 분은 진짜 세심하고 손길이 부드러운데 어떤 분은 클렌징 단계부터 거칠고 따가운… 그리고 사람 많은 병원 답게 관리실 분위기가 좀 어수선해요. 누워있으면 소음이.. 시끄러운 편ㅎㅎ 상담실장님도 친절하시구여 어떤 시술이 좋고 어떻게 진행되는지 되게 잘 아시는 것 같았어요. 본인도 이거 해봤다며 알려주셔서 귀가 팔랑팔랑~ㅋㅋㅋ 그리고 이동할때마다 직원분들이 안내를 잘 해주시긴 하는데 워낙 직원수가 많다보니 가~끔 소통이 안될때가 있는 듯 합니다 ㅎㅎ,, (타 환자랑 헷갈린다거나 다음 진료 예약을 안했는데 했다고 하거나 등) 화장실 등 시설은 깨끗하고 로비가 넓어서 좋지만 일부 주사실 등은 정리되지 않은 모습이 약간 아쉽습니다. 시술 비용은 노원역 다른 피부과들보다 약간 비싼 편인 듯하지만 결과가 잘 나와서 만족. 한 지역에서 오래 있던 병원이다 보니 믿을 만 한 것 같구 미용 아니더라도 피부 질환도 잘 봐주셔서 좋네요.  </t>
  </si>
  <si>
    <t>2022.04.13</t>
  </si>
  <si>
    <t>여드름 약물치료, 여드름 압출</t>
  </si>
  <si>
    <t xml:space="preserve">여드름 관리를 위해 정기적으로 방문하는 피부과 입니다. 예약을 하고가지않으면 대기시간은길지만 예약을 하고가면 길게 대기하지않고 관리및 진료를 받을수 있습니다. 의사선생님도 친절하시고 처방받은 여드름연고가 좋아요.  </t>
  </si>
  <si>
    <t xml:space="preserve">의사선생님은 친절하신데 두드러기가 여러 차도를 겪으면서 호전되었음. 이사를 와 타 병원을 다니게 되었는데 약 한 번 복용 후 다 나음. 병원은 깨끗하고 시설은 좋지만 데스크 직원이 친절하지는 않음.  </t>
  </si>
  <si>
    <t xml:space="preserve">검버섯, 쥐젖등 제거와 피부톤개선을 위해 노원역 사거리위치한 ,리뷰 보고 찾아간병원 ᆞ위치ᆞ시설ᆞ친절 좋았고 진료비가 좀 비싼듯했지만 피부 부위가 말끔해지고 개선된 상태가 흡족하다 예약을했음에도 기다리는시간이 길다  </t>
  </si>
  <si>
    <t>여드름 관리, 엑섹v레이저</t>
  </si>
  <si>
    <t xml:space="preserve">한줄평: 노원에서 믿고 갈만한 피부과 양쪽 볼에 여드름흉터가 심한 편인데 비용 땜에 선뜻 시작 못하다가 이번에 큰 맘 먹고 다니고 있어요. 점점 좋아지는게 눈에 보이니 고민한 시간이 아까웠네요ㅠ 남아있는 여드름 압출&amp;레이저 관리받고 볼부분 붉은 자국에 흉터 레이저 받았습니다. 다 똑같이 설명해주시는게 아니라 회차마다 제 피부 상태에 맞게 자세히 말씀해주셔서 좋았어요.  </t>
  </si>
  <si>
    <t>2022.02.16</t>
  </si>
  <si>
    <t xml:space="preserve">직원들 대체로 친절했고 대기시간은 좀 길었어요 의사선생님 여자분이신데 성함이 맞는지 모르겠지만 굉장히 친절하셨습니다 병원 내부가 넓고 깨끗하였고 염증주사실에 있는 직원 분이 정말 친절했어요  </t>
  </si>
  <si>
    <t>2021.11.23</t>
  </si>
  <si>
    <t xml:space="preserve">입주위 턱부분에 울긋불긋한 염증이 생겨 진료를 받았습니다 후기도 괜찮고 예약도 편해 다녀왔고 선생님도 친절하시고 잘 설명해주셨으나 예약을했는데도 좀 기다린편이였고 항상 사람이 많은편이였습니다 예약을 하셔도 좀 기다려야할것같아요  </t>
  </si>
  <si>
    <t>2020.08.26</t>
  </si>
  <si>
    <t xml:space="preserve">한줄평: 불친절로 가고싶지는 않음 일단 독감주사 맞았는데 맞혀주시는 분은 착하심 아파하는데 괜찮냐고 물어봐주시고 이렇게하면 덜아프다등과  주의사항등을 친절히 알려주심 지인이 같이갔는데 여자의사분(정지윤의사)과 주사놓아주셨던뷰 친절하심 남자의사분 설명 1도 없고 머리도 머리카락 손으로막 흔들더니 1초보 그냥 끝했음. 다시가고싶지않아짐 병원리뷰: 인포직원들은 불친절하고 예약하고 가라서 하는데 왜왔냐는듯이 말함.설명도 없음 2번인가 물어보러갔는데 표정이 안좋아보였음 같이간사람이 안에서 두피치료받는데 치료실에 들어가서 해주는 여자직원도 불친절함. 말투가 따지듯이 말해서 기분나빴음. 대기시간도 30분인가 1시간기다렸었음  </t>
  </si>
  <si>
    <t xml:space="preserve">십년주기로 피부가 뒤집어지는... 첨엔 팔,다리에 알수없는 염증이 링웜? 피부염같이 나타나더니 얼굴,두피로 까지 번졌어요  하필 설날연휴라서 문연곳을 돌아다니며 진료받은 곳이였는데 처방전으로 급하게 진정시킬수있었어요  </t>
  </si>
  <si>
    <t>2021.03.31</t>
  </si>
  <si>
    <t xml:space="preserve">사마귀치료만 받으려고 간거였는데 사마귀는 면역력이 약해서? 비타민이 부족해서 생기는거일수 있다며 무슨 비타민검사?했던것같아요 . </t>
  </si>
  <si>
    <t>성인여드름</t>
  </si>
  <si>
    <t xml:space="preserve">한줄평: 다소 아쉽지만 동네에서 갈만한 곳. 편안하고 차분한 분위기에서 시술에 대한 설명과 친절한 선생님의 말씀이 좋아서 12회 시술까지 결제했습니다. 계속 다닐의향 있습니다. 추천합니다. 병원리뷰: 시설은 약간 노후화된거 같지만 깔끔하게 유지되고 있어 거슬리지 않았습니다. 다만 접수처에 있는 직원들이 가끔 퉁명스럽게 대할때가 있었습니다. 조금 아쉽네요  </t>
  </si>
  <si>
    <t>2020.05.05</t>
  </si>
  <si>
    <t xml:space="preserve">정지윤 원장님 너무 친절하시고 항상 꼼꼼하게 진료 잘해주시고 이것저것 피부관련해서 꿀팁도주시고 신경써주셔서 만족도 좋아요!! 처음에 상담 진행해주시고 치료 완료하고나서 다음 치료 들어갈때도 자세하게 상담해주셔요!! 클린업 피부과 노원점은 평일 주말 오전 오후 할것없이 늘 사람이 많아서 기본적으로 10-20분 정도 기다리는 불편함은 있는데, 원장님이 자세히 봐주셔서 감사해요!^^  </t>
  </si>
  <si>
    <t>2020.06.04</t>
  </si>
  <si>
    <t xml:space="preserve">간호사분들이 많아서 진료안내가 쉬웠습니다 . 다만 테블릿으로 진료접수하는것이 연세가 있으신 분들에게 불편할거같다고 생각했습니다. 처음 저도 헤맸습니다. 진료대기하는 장소는 깨끗하고 넓었습니다. 예약하고 오지않으면 대기시간이 조금 길지만 40분정도 기다렸습니다. 의사선생님이 진료도 꼼꼼하게 해주셔서 성의있다는 느낌을 받았습니다. 진료실내부는 오래됐지만 깨끗한편입니다.  </t>
  </si>
  <si>
    <t>피부봉합</t>
  </si>
  <si>
    <t xml:space="preserve">전체가 각종 의원인 건ㅇ물에 8층에 워치하고 있습니다. 앨리베이터 내리자마자 병원 내부이구요 병원 크고 깨끗하고 좋았어요. 피부봉합때문에 예약을 하고 갔는데 솔직히 돈이 안되는 치료라 계속 밀려 30분 정도 대기한 것 같아요. 치료과정은 정말 좋았습니다. 안정적인 목소리도 좋았고 옆에서 어시스트하시는 간호사분도 친절하셨어요. 그 분한테만 진료받으려고 예약날짜도 바꿨네요^^  </t>
  </si>
  <si>
    <t xml:space="preserve">차분하게 제 불편사항을 듣고 친절하게 말씀해주셔서 너무 감사했어요 이전에도 몇 번 병원에 다녀갔었는데 그때 증상이랑 비교해가면서 어떤 진단을 내릴지 말해주시고, 피부 케어 받을 때도 간호사분들이 일일히 괜찮은지 물어보시고 친절하셔서 좋았습니다:) 코로나도 코로나때문인지라 병원 내에 손소독제가 여러개 배치되어 있었고 모든 의사 직원분들이 투명안경과 마스크를 착용하고 있어서 안심이 됐어요  </t>
  </si>
  <si>
    <t>햇빛알레르기</t>
  </si>
  <si>
    <t xml:space="preserve">괜찮다고 소개받아서 그런지 대기가 좀 길긴했네요 하지만 미비한 햇빛알레르기 때문에 내원하였는데 초진인데도 접수부터 진료까지 처치 처방 뭐하나 흠잡을곳 없는 날이었어요 재발이 자주되는 질환인데도 이번에는 딱 맞는 약을 처방 해주셔서 다시 내원도 안했답니다. 피부과의 특유한 냄새가있는데  시설또한  깨끗하고 고급스러운 분위기라 편안하게 진료받을수 있었어요 또  원장쌤께서는  질환이있는 피부를 손수 촉진까지 거부감없이 편안하게 해주셔서 아즌 좋았습니다  </t>
  </si>
  <si>
    <t>2019.09.06</t>
  </si>
  <si>
    <t>상담 및 처방, 피부과 진료</t>
  </si>
  <si>
    <t xml:space="preserve">선생님께서 필기를 하며 자세히 설명해주시는 모습에 신뢰가 갔습니다. 간지러워서 간 부분에 대해서 하나하나 말을 다 들어주시고 그 부분에 대해서 다른 것과 비교해서 설명해주시고 약을 선택해주셨습니다. 바르는 약과 먹는 약 두 개를 처방해주셔서 받고 왔습니다. 다만 소독과 치료가 필요하다고만 말씀하셔서 부를 때까지 앉아있었는데- 약 20분정도 기다려도 차례가 돌아오지 않아 제가 어떤 치료를 받아야되냐고 여쭙자 7~80000원정도 되는 광선치료를 받아야된다고 하시더라구요. 흠 우선 시간도 지체되었고 광선치료에 효과를 보지 못한 경험이 개인적으로 있어서 약만 받고 나왔습니다. 선생님은 친절하셨고 내부도 매우 깔끔하였습니다.  </t>
  </si>
  <si>
    <t>2019.03.27</t>
  </si>
  <si>
    <t xml:space="preserve">정지윤 원장님께 진료받았는데 원장님이 너무 친절하시고 설명을 잘해주셨어요 관리 받다가 요즘 시간이 없어서 방문은 못하고 있는데 시간이 된다면 다시 관리 받고 싶어요 좁쌀여드름이 엄청 심했는데 관리받으면서 많이 좋아졌고 깐달걀 됐어요 ㅠㅠ 원장님이 평일에 이틀 계셔서 주말에만 시간되는 저는 이제 원장님 뵙기는 힘드네용.. 그리구 병원 아쉬운 점이 하나 있는데 예약 안하면 방문하기 좀 힘들어요 ㅠㅠ 월요일에 그주 주말 예약하려고 전화하니까 이미 예약 다 찼다고 하더라구요 급할때는 오히려 갈수가 없어서 아쉽네요.. 그치만 원장님이 진료를 친절하게 잘해주셔서 재방문의사 매우 있습니다 ㅎㅎ  </t>
  </si>
  <si>
    <t xml:space="preserve">진료실 내부도 깨끗하고 직원분들모두 너무 친절하시고 예약전에도 문자보내주셔서 편했습니다. 무엇보다 치료받을 것에 대한 설명을 쉽게 이해할 수 있게 해주셔서 편했습니다. 피부과라서 가격도 비싸서 걱정을 많이 했는데 생각보다 많이 저렴하게 나와서 부담도 없었습니다. 그리고 첫 방문때는 예약을 하지 않고 가서 생각보다 많이 기다리게 될 수 있는데 꼭 예약하시고 방문하세요.  </t>
  </si>
  <si>
    <t xml:space="preserve">원장님은 너무너무 친절하시고, 자세한 설명해주셔서 좋았습니다. 제가 이 병원을 8년째 방문하고 있음에도 친절도에 별 한개밖에 줄 수 없는 이유는 바로 리셉션 여직원들의 불친절한 태도 때문입니다. 무표정으로 고객을 무안하게 하는가 하면, 6시 30분 정도에 방문함에도 불구하고 대기손님이 많다는 이유로 예약을 거부하고. 궁금한 사안을 물어보면, 굳은 표정으로 형식적인 대답을 하는 과정에서 성의가 없다. 이 병원 정말 다시는 오고 싶지않다. 내가 내 돈내고 호구 취급받는다. 는 생각이 많이 들었습니다. 관리사님들은 정말 친절하시고 꼼꼼하게 해주시나, 리셉션의 불친절함에 다시는 방문하지 않을 예정입니다. 패키지 10회 80만원  </t>
  </si>
  <si>
    <t>2018.12.17</t>
  </si>
  <si>
    <t>피부여드름</t>
  </si>
  <si>
    <t xml:space="preserve">치료를 위해 방문했다기 보단 왜이렇게 자꾸 나는지 스트레스를 받아 피부과에 내원했습니다 그이유를 차근히 설명해주시고 어떻게 하면 좋을거 같다는이야기와 지금 당장 해야되는 방법을 고지해주셔서 너무 마음이 편했습니다. 또한 다른피부과는 가면 무작정 대기하라 하는데 이곳은 대기하더라도 시간소요를 꼭 알려주셔서 제 소중한 시간을 버리는 일이 없게 해주셔서 너무 감사했습니다!!  </t>
  </si>
  <si>
    <t>2018.12.14</t>
  </si>
  <si>
    <t>여드름피부</t>
  </si>
  <si>
    <t xml:space="preserve">서울 노원구 롯데백화점 앞에 바로있어서 위치상으로도 너무 좋고 예약제로 하다보니 약속시간안에는 꼭 들어가요. 그러다보니 시간절약도되고 여기 류원장님이 정말 친절하시고 꼼꼼히 봐주십니다. 또한 관리실 직원분들은 다들 착하시고 피부를 정말 생각하는거 같은 느낌을 받았어요~ 데스크선생님들또한 웃는얼굴로 받아주시고 전화도 늦게받는적이 없어요. 여기는 몇년동암 다닐정도로 너무 강추입니다 3개월차 리뷰 역시 믿고 다니는 클린업피부과! 요즘같은 시대에 병원가기 무섭지만 선생님들부터 철저하게 방어하고 있고 원장님 진료실력또한 좋습니다  </t>
  </si>
  <si>
    <t>2019.05.07</t>
  </si>
  <si>
    <t>레이저</t>
  </si>
  <si>
    <t xml:space="preserve">아이가 태어났을 때 부터 다리에 훙터 같은 반점이 있었는데 안 없어져서 피부과에 가서 상담을 받고 헤이저 치료를 하게 되었습니다. 산부인과에서는 몽고반점처럼 없어질 거라고 했는데 피부과에가니 안 없어지니 레이저로 치료해야 한다고 해서 하게 되었는데 설명도 친절히 잘 해주시고 보험 적용에 대해서도 알려주셔서 잘 진행하고 있습니다. 5-6차례 정도 진행을 해야 하는거라 아직 눈에 띄게 없어지지는 않았지만 정확한 안내로 빠른 치료를 받게 되어 다행이라고 생각하고 있습니다.  </t>
  </si>
  <si>
    <t>2019.02.20</t>
  </si>
  <si>
    <t>점 제거</t>
  </si>
  <si>
    <t xml:space="preserve">병원자체는 깨끗하고 직원들은 친철했고 약국도 같은 건물에 있는 점은 좋았습니다~ 하지만 병원에 예약하는 사람이 많아서인지 대기시간이 정말 너무너무 길었고 원장님과 상담하는 비용도 만원정도라 조금 비싼 느낌이 들었습니다~ 그리고 각종 피부과 치료에 대한 안내책자나 목록표가 부족하다는 느낌을 받았습니다~  자세한 책자가 있었으면 더 좋았을것 같습니다~ 그리고 거의 지속적인 피부치료를 하시는것 같습니다~  </t>
  </si>
  <si>
    <t>2019.01.14</t>
  </si>
  <si>
    <t>사마귀 치료</t>
  </si>
  <si>
    <t xml:space="preserve">발바닥에 사마귀가 한개 나서 제거하기 위해 방문했는데 대기 시간은 괜찮았지만 치료 과정이 청결하지 못하였고, 의사도 불친절했습니다. 냉동치료였는데 고통이 매우 심했는데 계속 치료이어가고 치료받는 공간도 청결하지않아 기분이 안 좋았습니다. 가장 화가나는 것은 사마귀 치료 후 발가락에 사마귀가 5개 넘게 더 생겼어요.. 아마 감염된 것 같은데.. 사마귀 치료하러 여기로는 가지마세요.  </t>
  </si>
  <si>
    <t xml:space="preserve">의사선생님은 전체적인 부분에서 친절하게 설명을 해주셨습니다. 그리고 냉동치료로 할 것인지, 레이저로 할 것인지도 충분한 설명과 제 티눈의 향후 치료 방법에 대해서도 저와 먼저 상의를 하신 다음 진행해주셨습니다. 다만 진료시간과 치료시간이 함께 병행되는 것이 아니라 먼저 진료를 보신 다음, 치료회진을 하시는 관계로 예약을 했음에도 일정시간 기다리긴 했습니다. 티눈 7~8개 : 5만원 정도  </t>
  </si>
  <si>
    <t>서울스카이정형외과의원</t>
  </si>
  <si>
    <t>전종미</t>
  </si>
  <si>
    <t xml:space="preserve">수영하다가 허리가 아파서 방문했습니다. 10년 전에 삐끗한 허리가 가끔씩 아프더라구요. 다행히 디스크나 협착증은 아니였고 약 먹고 스트레칭과 숙이는 자세를 피하기만 하면 호전된다고 하셨어요. 역시 접영이나 평영을 그만두니 안 아프더라구요.  </t>
  </si>
  <si>
    <t>고택수</t>
  </si>
  <si>
    <t xml:space="preserve">사타구니쪽이 아파서 방문했어요. 도수치료를 받고 싶어서 디테일한 부분까지 치료를 받았는데 도수치료선생님 꼼꼼하게 잘 봐주셨어요. 이왕 받은거 비싼거 받아보자 하고 선택했는데, 설명도 잘해주셔서 쉽게 이해했고, 당분간 치료를 쭉 받아보기로 했어요.  </t>
  </si>
  <si>
    <t>2023.02.16</t>
  </si>
  <si>
    <t xml:space="preserve">허리가 아파서 방문했습니다. 예전에 운동하다 다친 이후로 계속 조금만 운동을 과하게 해도 아프고 거의 고질병이 되었는데, 집 근처에 그래도 믿을만한 좋은 정형외과를 알게 되어 다행이다 싶습니다.  </t>
  </si>
  <si>
    <t>2022.11.01</t>
  </si>
  <si>
    <t xml:space="preserve">허리 통증으로 내원 진료와 물리치료를 진행하였고 도수치료를 권해주셔서 진행하였습니다. 진료는 편안하게 진행되었으며 물리치료나 도수치료는 깔끔한 환경에서 진행되서 좋았어요 다른 예방주사들도 진행하는거 같은데 추천드립니다.  </t>
  </si>
  <si>
    <t>2022.10.11</t>
  </si>
  <si>
    <t>내성발톱치료</t>
  </si>
  <si>
    <t xml:space="preserve">내성발톱으로 인하여 방문했습니다 친절은하시지만 수술을 해주시지않아서 조금 힘들었어요.. 그래서 다른 병원 갔습니다 하지만 넓고 쾌적해서 기다리는데 편했습니다. 사람이 많아서 시간은 좀 걸려요  </t>
  </si>
  <si>
    <t xml:space="preserve">오른쪽 손목 통증이 있어서 방문 했었고 의사선생님 친절하십니다 엑스레이 찍어주시는 분도 친절하셨고 물리치료 하시는 분도 친절하셨습니다 주차장이 협소하긴 하지만 무료주차도 가능합니다 </t>
  </si>
  <si>
    <t>2022.08.18</t>
  </si>
  <si>
    <t xml:space="preserve">지인 소개로 방문했습니다 원장선생님 실력 좋단 소문에 멀지만 여러번 치료를 받았습니다 이해하기쉽게 섦명해주시고 필요한 운동도 가르쳐주셨답니다 도수치료를 받고 햄스트링 통증이 많이 좋아졌습니다 적극 추천합니다  </t>
  </si>
  <si>
    <t>2022.06.29</t>
  </si>
  <si>
    <t>레이저치료(물리치료), 전기치료(물리치료), 체외충격파(정형외과), 도수치료</t>
  </si>
  <si>
    <t xml:space="preserve">허리통증으로 허리주사 후 도수치료및물리치료를받기위해방문했습니다 실비가적용되는듯하여 2배나주고 더오래하는코스로받아보았습니다 아픈데를잘듣고꼼꼼하게짚어주어좋았으나 의사및물리치료사를제외한 나머지분들이너무무성의하고 대충사람을대하는태도가별로였네요  </t>
  </si>
  <si>
    <t>2021.04.16</t>
  </si>
  <si>
    <t>도수치료, 체외충격파(정형외과), 전기치료(물리치료)</t>
  </si>
  <si>
    <t xml:space="preserve">다른 병원 검색해서 가보다가 팔이 낫지 않아 마지막으로 지인소개로 가게되었어요. 전병원보다 나아질거란 기대하고 있습니다. 선생님 친절하시고 진료도 잘 보셔서 아직 치료 과정 중에 있지만 신뢰가 갑니다. 선생님 질문하면 차분히 설명도 잘 들어주시고 소통도 잘 되요. +추가로 도수치료 받고 1년지난 후 느낀점입니다. 저는 오랜기간 손목이 아팠고 도수치료만으로 수백만원을 썼습니다. 건초염, 손목터널증후군통증으로 몇년간 고생했습니다. 병원에서 치료하면 많이 호전된다고 했지만, 정작 저의 치료를 해결했던 것은 일상생활의 습관과 운동이였습니다. 자신이 일상 생활에서 통증을 유발하는 자세나 반복된 습관이 있다면 개선하시고 체형교형을 중점으로 둔 운동을 병행하시기를 아니면 스트레칭같은 간단한 운동하시기를 추천합니다. 아무래도 정형외과이고 큰 금액으로 실비지원까지 되니 추천하는 경향이 있습니다.. 아프다 하면 약먹어라.. 도수치료하라고 하지만 정말 근원적인 치료는 해결해주지 못하는 것 같습니다. 아무래도 환자가 가장 자신의 몸을 잘 알테니깐요. 스스로가 몸을 지키고 해결해나가는 것이 정답인듯 합니다  </t>
  </si>
  <si>
    <t xml:space="preserve">예약안하고 갔는데도 대기가 그렇게길지않았고 의사선생님도 간호사분들도 친절하셔서 좋았습니다~ 내부도 청결하고 탈의실도 잘되어있었구요~ 물리치료까지받으니 통증이 한결나아졌네요 ㅎㅎ 안아파야겠지만 재방문의사있습니다^^  </t>
  </si>
  <si>
    <t>2021.09.02</t>
  </si>
  <si>
    <t xml:space="preserve">(대표원장등록) 차량 탑 높이가 높아서 기계식 주차장에 들어갈 수가 없는데 일반 야외 주차장은 자리가 몇 자리 없어서 주차하기가 힘듦. 치료는 잘해주시긴 해주셨던 거 같음 몸 쓰는 일을 하다 보니 개선이 되는 것도 같고 아닌 것도 같고 잘 모르겠음  </t>
  </si>
  <si>
    <t>2021.05.01</t>
  </si>
  <si>
    <t>무릎치료</t>
  </si>
  <si>
    <t xml:space="preserve">구체적인 원인을 못 찾았습니다 뚝뚝소리 나는 것 이런거는 문제가 없다고 그런식으로만 말씀해주셨어요 문제가 없다니 잘 살고있긴합니다. </t>
  </si>
  <si>
    <t>2021.06.16</t>
  </si>
  <si>
    <t xml:space="preserve">노원역근처에서는 괜찮은 정형외과라고 들어서 방문했습니다ㆍ작은병원들중에서는 큰편이고 깨끗하고 깔끔한 느낌입니다ㆍ허리가 아파서 방문했는데 의사선생님도 친절했고 간호원들도 친절했습니다ㆍ 감사합니다  </t>
  </si>
  <si>
    <t xml:space="preserve">진료를 잘보셔서 그런지 환자는 굉장히 많은편이에요 무릎이 아파서 내원했었는데 증상완화에 도움되는 운동과 주의할점 자세히 설명해주셔서 좋았어요 과잉진료없이 진료 잘 봐주세요 물리치료실도 깔끔하고 좋았어요  </t>
  </si>
  <si>
    <t>2021.06.05</t>
  </si>
  <si>
    <t>허리, 고주파치료(물리치료)</t>
  </si>
  <si>
    <t xml:space="preserve">서있을때 오른쪽 다리가 당기고 특히 앉거나 일어나기가 어렵고 잘때 옆으로 돌아누으려고 하면 엉덩이와 다리가  아팠어요. 동네에 있는 노원 스카이 정형외과병원 방문해서 엑스레이 찍었는데 엉덩이에 고주파 치료 해보자고 하셔서 3번 고주파치료도 하고 했는데 차도가 없고 계속 아파서  큰병원가서 ct찍어보니 허리 디스크가 터져서 그런거였어요.. 큰병원에서 신경성형술 한후에는 괜찮아졌어요. 처음부터 큰병원갈걸 후회했어요ㅠ  </t>
  </si>
  <si>
    <t xml:space="preserve">원장님 친절하시고 좋은데 대기시간이 좀 길고 그래서 아쉬워요 진료는 짧은데 대기시간이 왜 긴지😭 </t>
  </si>
  <si>
    <t>2021.03.03</t>
  </si>
  <si>
    <t xml:space="preserve">한줄평: 노원도수치료 원장선생님 엄청 친절하게 잘 설명해주세요! 과잉 진료도 없었고, 유명한 병원이라 이정도면 만족스럽습니다~ 설명을 자세히 해주시니 넘 좋아요. 병원리뷰: 우선 대부분 친절하셨어요. 대기 인원은 좀 많았으나 그래도 몇분 안기다라고 바로 치료 받을 수 있었어요.  </t>
  </si>
  <si>
    <t>2021.01.30</t>
  </si>
  <si>
    <t>기본</t>
  </si>
  <si>
    <t xml:space="preserve">한줄평: 의사선생님의 꼼꼼한 설명이 좋음 발목, 무릎다쳤을때도 부위 꼼꼼히 보고 차분하고 조곤조곤 설명해주셨어요. 아토피성 피부염때문에 처방받을 일이 있었는데 본인도 쓰신다며 설명 잘 해주심 병원리뷰: 데스크 직원분들이랑 간호사분들도 친절하심 도수치료받을때 선생님들도 꼼꼼하게 해주십니다. 뭐.. 이건 사람바이사람인데 대부분 어느정도 친절하셔요.  </t>
  </si>
  <si>
    <t>2020.10.31</t>
  </si>
  <si>
    <t>어깨 통증, 도수치료</t>
  </si>
  <si>
    <t xml:space="preserve">한줄평: 무엇보다 도수 치료 전문 병원인듯다. 원장님이 무뚝뚝하게 보이셔도 필요한 정도로, 그리고 환자의 눈높이에서 최대한 친절하고 자세하게 설명 잘 하주십니다!! 개인적으로는 개인한테 맞춤형 치료 잘 해주시는 것 같았습니다. 병원리뷰: 데스크에 있는 분들은 그렇게까지 친절해 보이지는 않았지만, 그렇다고 불친절한 정도도 아니였습니다. 그리고 도수 치료 해주시는 물리치료사 분이 정말 친절하셨습니다  </t>
  </si>
  <si>
    <t>2020.08.04</t>
  </si>
  <si>
    <t xml:space="preserve">1 고택수 전문의께서 본인의 의견을 정확히 환자 눈높이에서 설명 이해쉽게 설명잘해주셨습니다. 질문도 많이하였는데....모두다 쉽게 잘 답해주셔서 아픈것까지 나은 기분이였습니다. 2. 처치와 증상도 명확히 정리해주셔서 더이상 어께통증 걱정이 덜해졌습니다. 3. 실내 내부: 깨끗했으나 물리치료실 이불은 계속 재활용하는거같습니다. 의사선생님은 추천없었는데 물리치료사가  실비물어보면서 도수치료 영업을 했습니다. 너무 감사합니다.  </t>
  </si>
  <si>
    <t xml:space="preserve">한줄평: 도수치료받기 좋은 병원 증상에 대해 듣고 난 후 예상되는 질병이나 통증에 원인에 대해 말씀해주신 후 엑스레이 사진을 보며 설명해주셨습니다. 친절하게  앞으로 치료방향에 대해 설명해주셨습니다. 병원리뷰: 병원 내부는 깨끗하고 깔끔했습니다. 사람이 조금 많아 기다리는 시간이 꽤 됐었고, 직원 분들은 모두 친절하셨습니다. 도수치료사분은 매우 친절하시고 실력있으셨지만 물리치료사 분들은 조금 퉁명스러운 분도 계셨습니다  </t>
  </si>
  <si>
    <t>2020.07.09</t>
  </si>
  <si>
    <t>정형외과 검사</t>
  </si>
  <si>
    <t xml:space="preserve">병원자체의 규모가 워낙에 크고 간호사님들 뿐 아니라 물리치료사분들까지 친절함으로 무장한 병원. 엑스레이를 찍기 위해 대기가 길었음에도 지나가면서 계속 몇분 더 남으셨고, 얼마나 더 기다리시면 된다고 친절히 설명해주셔서 오히려 민망했을 정도~ 의사선생님도 친절하시고 다소 비싼 초음파검사를 해야했지만 그래도 문제가 있는 곳을 완벽하게 알게 되어서 괜찮았음. 다시 방문 의사 있음  </t>
  </si>
  <si>
    <t>2020.07.07</t>
  </si>
  <si>
    <t xml:space="preserve">- 의사 선생님은 진료 내용 및 궁금한 점에 대해 최대한 이해하기 쉽게 설명해주심. 그리고 치료 경과와 후속 진료에 대해 책임을 다하시는 태도를 보이셔서 신뢰감이 느껴졌음 - 진료실이나 엑스레이 찍는 곳, 도수치료 받는 곳, 탈의 공간, 대기실 등 모두 넓고 깨끗했음. - 도수치료는 20만원짜리로 6번 받았는데, 환자가 많은 시간 때마다 방문해서 그런지 점점 치료 시간이 짧아졌음.  </t>
  </si>
  <si>
    <t xml:space="preserve">시설이 좋음 최신시설이고, 의사와 도수치료사가 많음, 도수치료센터는 2층에 따로 되어있고 여자 남자 도수치료사들이 많고 중간에 운동치료하는곳도 보임 시설이 좋으나 금액이 비쌈 도수치료 기본이 12만원이상부터 시작했던것으로 기억남, 도수치료실에 갔는데 웃고떠드는 분위기라 (도수치료사들끼리) 신뢰도가 확떨어짐. 심지어 너무 심하게 웃고 떠들어서 카운터에까지말했떤 기억이있음  </t>
  </si>
  <si>
    <t>2020.04.04</t>
  </si>
  <si>
    <t xml:space="preserve">가슴 뼈 통증 때문에 방문했습니다 첫 방문이었습니다 환자분들은 좀 계신데 선생님이 여러분이셔서 금방 진료가 가능했습니다. 간호사분들은 전부 마스크 쓰고 계시구요  의사선생님도 친절하게 설명해주셨습니다  엑스레이도 지체없이 촬영가능했고  검사결과도 바로 들을 수 있어서 좋았습니다.  잘 알아들을 수 있게 설명을 잘 해주셨고 약도 적절하게 처방해주셨는지 금방 호전되었습니다.  </t>
  </si>
  <si>
    <t>어깨통증주사치료, 어깨통증</t>
  </si>
  <si>
    <t xml:space="preserve">어깨긴 아파서 방문했고 진료보았습니다 병원위치는 노원역 바로근처에 위치해있어서 방문하기 너무편합니다.백화점사거리 백화점 건너편에 위치해있습니다 병원이 3층에 위치해있구요 병원내부는 생각보다 넓었던거같아요 진료는 생각보다 너무만족했습니다 이것저것 물어봐주시고 확인해주셨습니다 내부에는 도수치료받으시는분들도 많이계셨습니다 저는주사치료만받았지만 만족했습니다 아직 처음방문이라 효과는모르겠습니다  </t>
  </si>
  <si>
    <t>2019.11.22</t>
  </si>
  <si>
    <t>로션처방</t>
  </si>
  <si>
    <t xml:space="preserve">로션처방위해 점심시간에 걸쳐서 갔는데 삼십분정도 대기하는 시간은 길었지만 시설도 깨끗하고 마실 수 있는 차랑 커피.정수기도 깨끗하고 넉넉하게 많이 준비되어 있어서 대기하는 거 자체의 어려움이 없었 습니다 하셨고 안내해 주시는 직원들이 무표정했지만 오후의 나른함 쯤으로 생각됩니다 진료보는 선생님도 상당히 조용하고 친절하게 대해주셔서  크게 문제 없이 잘 진료보고 왔던것같고 다시 재방문 예정있습니다  </t>
  </si>
  <si>
    <t xml:space="preserve">의사선생님께서 아픈곳을 잘 봐주십니다. 가끔 상담만하고 바로 검사 하는 병원이 있는데 손으로 짚어주고 움직이게 하면서 원인 부위를 찾으려고 노력해주셨어요 임신 가능성 있어서 엑스레이 촬영은 안하고 초음파 촬영했는데 비급여라 조금 비싸지만 요즘 정형외과에서는 많이 하는 검사 인것 같아요 직원들 모두 친절하고 대기 공간도 넓어 답답하지 않습니다. 주차는 근처 롯백에 해서 잘 모르겠지만 아마 건물에 가능 한 것 같아요 36700 ( 초음파검사, 물리치료, 초진진료비)  </t>
  </si>
  <si>
    <t>물혹치료</t>
  </si>
  <si>
    <t xml:space="preserve">오랫동안 손목 물혹으로 고생했는데 해외출국 앞두고 미루다가 방문했습니다. 예약이 되지 않아서 많이 기다리는것 아닌가 두려웠는데 빠르고 진료받을 수 있었습니다. 아주 자세하게 환부를 살펴봐주셨고 초음파를 보면서 물혹의 크기 갯수에 대해 알려주셨습니다. 그리고 그즉시 바늘로 물혹을 치료해주셨고 설명과함께 그 전과정을 볼 수 있었습니다. 물혹은 재발가능성이 많아서 일주일후 다시 한번더 진료받기로했고 추후 경과를 지켜볼계획입니다. 선생님 진료에는 백프로 만족합니다.  </t>
  </si>
  <si>
    <t xml:space="preserve">처음 병원을 방문~직원들 모두너무 친절했고 대기시간도 짧아 괜찮았습니다 처음받아본 진단에 처음엔 어떻게해야 하나 싶었는데 왜 아픈건지 어떻게 치료받아야 하는지 증상에 대해 하나하나 꼼꼼히 설명해주시고 추후 운동법까지 알려주시고 너무너무 감사했어요 물리치료사 선생님도 친절하게 하나하나 설명해주시면서 진료해주셔서 감사했어요 데스크직원들도 친절하고 상냥해서 좋았습니다 체외충격파시술,물리치료 10만원  </t>
  </si>
  <si>
    <t>2019.12.09</t>
  </si>
  <si>
    <t xml:space="preserve">물리치료하는 시설이 좋았고 운동치료하는 곳도 있었습니다. 의사와 도수치료사들이 많았고 시설이 깔끔하고 청결했습니다. 물리치료를 진행할 때 설명을 많이 해준다는 느낌은 못받았고 집가서 따라할 운동 몇가지만 알려주십니다. 그리고 직원분들이 친절하진 않았습니다. 서로 대화도 많이 해서 분위기가 그닥 좋진 않았습니다. 가격은 10만원씩 나갔고 비싼 가격에비해 효과는 미미했던 것 같습니다.  </t>
  </si>
  <si>
    <t>2019.03.03</t>
  </si>
  <si>
    <t>무릎연골 염증치료</t>
  </si>
  <si>
    <t xml:space="preserve">물리치료사 선생님 친절해요. 간호조무사분들은 불친절하지도 친절하지도 않은 딱 본인 의무를 다하시는 정도? 근데 좀 뭔가 산만하세요 환자들이 많아서 그런가 원장님은 넘 피곤해 보이셨음 걍.. 뭐 많이 바랄게 없는 전형적인 정형외과같아요 도수치료나 물리치료를 크게 해서 그런지 사람은 꽤 많은정도의 병원이에요 주2회 저녁 진료를 해서 저같은 직장인들이 가기엔 무난해여  </t>
  </si>
  <si>
    <t>무릎관절 쑤셔서</t>
  </si>
  <si>
    <t xml:space="preserve">날씨가 안좋을때마다 무릎이 많이 결려서 자주 찾아가는데 새로오신 선생님이 진료도 잘해주시고 친절하셔서 맘에 들었어요 항상 갈때마다 맨날 주사만 맞으라고 해서 주사 맞아도 차도가 별로 없었던가 같은데 선생님이 주신 처방약받고 잘 나은거 같아요 지역동네에 있는 정형외과라 나이드신분들이 많이 오시는거 같아요 다들 좋으니깐 자주 오시는 거겠죠? 저는 어깨 무릎 자주 아파서 자주 방문예정입니다  </t>
  </si>
  <si>
    <t>행복한제이피부과의원</t>
  </si>
  <si>
    <t>2023.03.20</t>
  </si>
  <si>
    <t>김성준</t>
  </si>
  <si>
    <t xml:space="preserve">피부에 염증이 자주 생겨 자주방문하던 곳입니다. 의사선생님께서 친절하시고 설명을 잘해주시는데, 뭣보다 좋은건 피부과임에도 시술영업을 별도로 하지 않으시고 필요한 진료만 봐주시더라구요.  </t>
  </si>
  <si>
    <t>2023.04.10</t>
  </si>
  <si>
    <t>발톱염증 제거 시술</t>
  </si>
  <si>
    <t xml:space="preserve">아이 발톱염증때문에 검색하다 평점높고 평도 좋아서 방문했는데 정말 평 그대로예요~ 일단 직원분들 질문에 친절히 답해주시고 일처리도 빨라서 좋았어요. 시술이 필요했는데 거의 기다리지않고 빠르게 해주셨고 아이가 많이 겁먹었었는데 편하게 얘기해주셔서아이가 잘 참고 할수있었던거 같아요~ 꾸준히 소독 다녀야하는데 빨리 나아지면 좋겠네요 앞으로 피부과는 이곳으로 다니려구요~  </t>
  </si>
  <si>
    <t>2022.10.13</t>
  </si>
  <si>
    <t xml:space="preserve">코로나 시대 마스크로 인한 알러지로 갔었는데 의사 선생님께서 친절하시게 대해주시고 시설도 좋고 진료도 대충 하시지 않으시고 10분 정도 치료 하고 약 복용 했는데 다른곳 보다 되게 빠르게 나아서 좋았어요  </t>
  </si>
  <si>
    <t>2022.05.31</t>
  </si>
  <si>
    <t xml:space="preserve">피부 가려움이 심해 긁으면 살이 부어오르는 등 직장생활까지 힘들어져서 방문, 피검사를 통해 알러지 및 비타민D 항목을 체크하기로 해  진행 비타민 D가 일반인의 10분의1수준 이라는 결과지를 받고 이에  처방  받음 ㅡ차분하게 알려주시는 등 편하게 해 주셔서 맘이 편한 병원입니다~  </t>
  </si>
  <si>
    <t xml:space="preserve">여드름진료때문에 방문하게되었습니다. 일단 의사선생님꼐서 엄청 친절하시고 그에 맞는 치료법도 알려주셧습니다~ 무엇보다 공장형이 아닌 전문의셔서 더 믿음이 가게 되었습니다! 추천합니다!!  </t>
  </si>
  <si>
    <t>2022.05.23</t>
  </si>
  <si>
    <t>탈모 약처방</t>
  </si>
  <si>
    <t xml:space="preserve">정기적으로 방문하여 진료를 받고 있습니다. 선생님께서 친절하시고 항상 개선사항이 있는지 물어봐주십니다. 앞으로도 계속 같은 곳에서 진료를 받을 생각이며 지속적으로 같은 분께 피드백을 받을 예정입니다.  </t>
  </si>
  <si>
    <t>두피염증</t>
  </si>
  <si>
    <t xml:space="preserve">두피염증으로 방문했어요~ 두피주사와 약처방 받았는데 선생님도 병원 분위기도 차분하고 깨끗해 맘 편히 진료받았습니다. 제가 오후 6시쯤 가서 그런지 오래 안 기다리고 바로 진료받아 좋았어요~~  </t>
  </si>
  <si>
    <t xml:space="preserve">마스크를 쓰고 나서 코 주변이 빨갛게 변해서 네이버 찾아보고 평이 좋은 것 같아 일부러 찾아갔습니다. 상담은 평이하게 진행이되었으며, 처방전대로 먹고 바로 나아졌습니다. 코주변에 크림 같은거를 별도의 룸에서 간호사가 발라줬는데 쓰던 주사기 및 포장지들이 정돈되지 않은 채 널부러져있었네요.  </t>
  </si>
  <si>
    <t xml:space="preserve">두드러기가 갑자기 나서 알러지 검사하고 비타민d 주사 맞았어요. 노원에서 유일한 피부과 전문의라고 하셔서 믿을만 했고 친절하게 잘 해주셨어요! 비타민d 주사 실비 청구하실때 피검사 결과 결핍 또는 부족으로 맞았다라는 의사 소견서 꼭 첨부하세요. 안그러면 영양제 주사라고 안줄라고 해요.  </t>
  </si>
  <si>
    <t>문진, 알레르기검사, 비타민검사</t>
  </si>
  <si>
    <t xml:space="preserve">두드러기로 다른 병원에서 이상한 진료 받고가서 다시감. 알레르기랑 비타민 검사했고 비타민주사 비급연데 설명없이 받아서 좀 당황스럽긴 했지만 실비로 돌려받긴함. 진단서가 좀 비싼듯ㅠㅠ 의사쌤은 친절하심  </t>
  </si>
  <si>
    <t xml:space="preserve">갑자기 온몸에 두드러기가 났던 경위를 설명하고 알레르기 검사를 해보려고 한다고 설명하자 그런 상황이 발생할 수 있는 여러가시 가능성을 이야기하고 알레르기 검사로 원인을 찾을 수도 있지만 못찾을 수도 있음을 사실객관적으로 설명해주셔서 좋았음  </t>
  </si>
  <si>
    <t>피부발진</t>
  </si>
  <si>
    <t xml:space="preserve">일단 건물이낙후되었음에도 인테리어를새로해서인지 내부시설은 다른세상같았습니다. 다 좋았는데 갈때마다 환부에주사를 놔주시는데 진짜 그것이효과가좋은지는모르겠습니다. 사실약만 먹어도 가라앉기는하는것 같아성.... 어쨌든 다녀와서 처방주신약 잘먹고 잘바르고하니 해파리쏘인 자국이 다사라지긴했어요.  </t>
  </si>
  <si>
    <t>2021.06.17</t>
  </si>
  <si>
    <t>아토피, 알레르기검사</t>
  </si>
  <si>
    <t xml:space="preserve">아토피 때문에 다녀왔는데 알레르기 검사 받고 비타민 주사도 맞고 왔어요 선생님 직원분들 다 친절하시고 비타민주사는 솔직히 효과 없는거같지만 피부약은 잘 들어요 간김ㅇ ㅔ 여드름 스케일링까지 하고옴 피부관리 직원분 압출 손맛장난아님 완전 꼼꼼  </t>
  </si>
  <si>
    <t>두피 스케일링</t>
  </si>
  <si>
    <t xml:space="preserve">항상 다니는 병원이고, 두피 스케일링 받으러 가요! 두피 스케일링 받은 후에는 머리카락도 너무 부드러워지고 전반적으로  두피가 깨끗해진 느낌이라 좋아요! 한달에 한번씩 꾸준히 다니고 있어요  </t>
  </si>
  <si>
    <t>알레르기진단</t>
  </si>
  <si>
    <t xml:space="preserve">손가락에 염증이 있었는데 계속 안 없어져서 결국 병원 방문했습니다. 지난번에 타 피부과에서 과잉진료 받은 느낌이 들어서 모두닥 검색하고 방문했어요! 일반진료는 예약 안하고 와도 된다하셔서 그런지 접수하고 바로 들어갈수 있었습니다. 원장님 정말 디테일하게 잘 봐주시고 먹는약.바르는약.주사까지 처방 받았네요 사실 환부가 작은 크기라 대충대충 해주실줄 알았는데 어떤 원인같으며, 향후 치료기간, 처방나가는 약 종류등등 아주 자세히 설명해주십니다. 역시 검색하고 오길 정말 잘한거 같아요.  </t>
  </si>
  <si>
    <t>2020.12.12</t>
  </si>
  <si>
    <t>피부진료</t>
  </si>
  <si>
    <t xml:space="preserve">한줄평: 의사선생님은 좋으세요. 직원 반말 응대는 제발 그만! 모두닥 후기보고 방문했어요. 선생님 진료 잘 봐주시고 자세하게 설명해 주셔서 좋았습니다. 인상도 좋으신 편이고 궁금한 거 물어보면 잘 답변해 주세요. 병원리뷰: 대부분 직원분들은 친절하신데 피부 관리받을 때 관리사님의 반말 응대 정말 불쾌합니다. 친절하게 하면 왜 그렇게 다들 반말을 하시는 걸까요. 호의가 반말로 돌아오는 거 빼고 좋았습니다.  </t>
  </si>
  <si>
    <t>2021.01.07</t>
  </si>
  <si>
    <t xml:space="preserve">한줄평: 집근처에 있어서 이용하기 편리하고 야간진료가 있어 편리 두드러기인지 정확히 알수 없는 피부질환으로 방문했는데 원장선생님이 친절하고 설명을 자세히 해주시는 편입니다. 두드러기인가 생각했던 부분이 알레르기로 인한 트러블일 수 있다는 것을 알수 있었습니다. 병원리뷰: 채혈을 통한 알레르기 검사를 처방해주셨는데 시간상 진행은 못하고 왔고, 처방받은 약 복용이후 차도가 없을시 추후방문해볼 생각입니다. 병원이 넓고 전체적으로 깔끔합니다.  </t>
  </si>
  <si>
    <t>피부간지러움</t>
  </si>
  <si>
    <t xml:space="preserve">한줄평: 과하지 않은 진료와  처방,치료 다른 먹는약이 있어서 무리하게 처방해주시지도 않고, 적당한 안내와 진단을 해주셨습니다. 치료도 피부에 무리가 가지않는 선에서 적절하게 해주셨습니다! 병원리뷰: 직원분들은 항상 친절하시고, 대기공간 내 거리두기 또한 너무 잘 지켜지고 있었습니다. 치료실과 진료실 내 청결도 너무좋고, 손소독제 또한 잘 비치되어 있었습니다.  </t>
  </si>
  <si>
    <t>알레르기 검사</t>
  </si>
  <si>
    <t xml:space="preserve">한줄평: 굉장히 좋았습니다. 갑자기 팔에 벌레가 문듯한 반점들이 여러개 생겨 가렵고 아팠습니다.선생님께서 알례르기 검사를 해보자고하셯고 가려움에 효과있는 주사와 연고를 처방해주셔서 증상이 완화되었고 알러지반응에대한 정보도 알수있게 되었습니다. 병원리뷰: 차분하고 깨끗한 병원 분위기와 친절하고 상냥하신 간호사분들이 인상 깊습니다.코로나에 대비한 철저한 위생수칙과 간단명료한 전산 접수시스템이 가장 좋았습니다.  </t>
  </si>
  <si>
    <t>2020.09.19</t>
  </si>
  <si>
    <t xml:space="preserve">한줄평: 앞으로 피부과 다닐 일 있으면 행복한제이피부과 다닙니다 의사 선생님께서 정말 친절하시고 설명도 꼼꼼하게 해 주셨어요! 그리고 무엇보다 처방해주신 약 먹고 연고 발랐더니 금방 나았네요 모두닥 리뷰를 통해서 알게 되어 처음 가봤는데 매우 만족합니다 병원리뷰: 병원이 깔끔하게 잘 되어있더라고요 인테리어도 유니크하다는 게 특이했네요 간호사, 직원 분들도 하나같이 모두 친절하시고 정말 기분 좋은 방문이었습니다  </t>
  </si>
  <si>
    <t>2020.08.13</t>
  </si>
  <si>
    <t xml:space="preserve">한줄평: 의사선생님만 보고 가라 아직 치료 후 결과는 없어서 뭐라고 쓸 수는 없지만 의사 선생님께서 아주 친절하게 잘 설명해주셨습니다. 다른 노원에 있는 피부과에서는 항상 약만 처방해주고 바세린 바르라고 했는데 여기서는 알러지 검사랑 치료 조금 받았어요. 가격대가 이번에 검사랑 치료해서 비싼건지는 다음에 또 와봐야 알 것 같네요 병원리뷰: 병원 내부는 깔끔했습니다. 청결도는 눈으로만 봐서는 잘 모르겠어요. 그리고 직원분들이 친절하지 않습니다.... 네이버후기에서 친절하다고 했는데 저는 정말 불친절하게 느껴졌어요. 이름도 안부르고 따라오라고 하고... 정말 별로였어요... 원장님 좋았는데 직원들 때문에 재방문 고민됩니다  </t>
  </si>
  <si>
    <t>2020.07.14</t>
  </si>
  <si>
    <t xml:space="preserve">평소 생활하며 두드러기 걱정을 하지 않았는데 갑자기 주말 사이에 가렵고 두드러기가 심해졌습니다. 모두닥에서 검색하여 찾아갔는데 우선 키오스크로 번호 입력이라 편리했습니다. 오전 10시 좀 넘었는데 대기시간 없었고 검진 끝나니 환자분들 몇 분 계셨습니다. 아무래도 알레르기는 특정한 원인을 찾기 힘들지만 93가지 알레르기를 확인해볼 수 있는 혈액검사를 진행하기로 했습니다. 평소 궁금하기도 했고 리뷰에서도 보았기 때문에 아직 결과는 나오지 않았지만 기대하고 있습니다. 정리해보자면, 병원방문 - 키오스크 입력 - 대기없이 진료(약처방) - 엉덩이 주사 - 혈액검사 - 수납 - 약국 의사선생님도 궁금한 부분에 대해 답변 잘해주시고 간호사분들도 모두 친절하셨습니다. 만약 주변에 저처럼 갑자기 두드러기가 나서 어디를 가야할지 모르시는 분이 있다면 추천해드릴 예정입니다.  </t>
  </si>
  <si>
    <t>2020.07.03</t>
  </si>
  <si>
    <t xml:space="preserve">병원 인테리어나 분위기가 병원답지 않게 특이하고 세련된 것 같습니다. 환자가 많지 않아 대기시간은 거의 없었습니다. 저는 피부염때문에 방문하였고 진료 및 치료는 간단하게 이루어졌는데 의사선생님께서 증상에 대해 친절하게 설명해주셨습니다. 직원분들도 대체로 친절했고 사람이 없을때 방문해서인지 모든 과정이 빠르고 순탄하게 이루어졌습니다. 나중에 증상이 호전되지 않으면 또 방문할 계획입니다.  </t>
  </si>
  <si>
    <t>2020.05.29</t>
  </si>
  <si>
    <t xml:space="preserve">아토피 치료 받기위해 주기적으로 방문하고 있으며 스테로이드 제제 위주의 치료가 아니라 보습효과 및 피부에 해가 되지 않게 로션타입의 보습제를 추천해 주고 왠만하면 스테로이드 연고는 적게 바르라고 하여 믿을만한 진료 및 처방이라고 생각합니다. 병원도 깔끔하고 코로나에 대비하여 항상 열체크와 손소독, 마스크착용은 필수이고 직원들 모두 친절하게 안내해주고 있습니다.  </t>
  </si>
  <si>
    <t xml:space="preserve">김성준선생님께 진료받았습니다. 간호사분들과 선생님모두 밝게인사해주셨습니다. 진찰시간이는 제 상태를 잘 봐주시고 들어주셨습니다. 면역력이떨어져서 알레르기성 두드러기가 난것같다며, 약과 주사을 주셨고. 알레르기검사도 받아 볼 수 있게 해주셨습니다. 금액부분과 검사에대한 부분을 자세히 알려주셔서 좋았습니다. 이후 주사실에서 피를 뽑고 알레르기주사를 맞았습니다. 간호사분들이 모두 친절해서 너무너무 좋았습니다. 건물내부가 깔끔하고 안락해서 더 편안했던것같아요.  </t>
  </si>
  <si>
    <t>2020.06.13</t>
  </si>
  <si>
    <t>알러지검사</t>
  </si>
  <si>
    <t xml:space="preserve">외관과 달리 내부는 잘 꾸며져있었어요 키오스크로 번호만 입력하면 접수가 되어서 편리했습니다 대기시간은 좀 있었어요 제가 몸에 두드러기나 뭐가 잘 생기고 가려워서 뭣때문인지 궁금해서 좀 비싸지만 알러지 검사를 해보려고 갔어요 혈액체취해서 검사하는건데 모든 알러지가 나오진 않지만 웬만한건 나온다고 하셨어요. 아쉽게 햇빛알러지는 방법이 없다고 하시더군요ㅠ 피검사때보단 혈액 엄청 조금뽑는데 제가 혈관이 잘 안보이긴한데 손목에서 뽑은건 처음이었네요..ㅠ  </t>
  </si>
  <si>
    <t>가시박힘</t>
  </si>
  <si>
    <t xml:space="preserve">아이가 다리에 가시가 박혔는데 두군데 소아과에서 없다고 발견못한거 여기서 발견했네요. 이 피부과를 선택한건 전공전문의여서 갔습니다. 다른 피부과는 타전공인데 피부과를 운영하는 의사분들이 대부분이드라구요. 아이 두렵지않게 친절하게 그리고 깔끔하게 치료해주셨어요. 설명도 잘해주시고. 피부과다보니 예약하지않으면 시술관리손님들때문에 대기는 길 수 밖에 없는거 같아요. 다음에 또 방문하고싶습니다.  </t>
  </si>
  <si>
    <t>2020.05.09</t>
  </si>
  <si>
    <t xml:space="preserve">일단 남편이 두드러기로 너무 힘들어서 동네에 병원을 일일이 다 찾아봣어요ㅠㅠ 모두닥 싹다 뒤지고 네이버 리뷰 찾고 ㅎㅎ 그러다가 두드러기 잘 보신다는 모두닥 리뷰 보고 갔는데 진짜 다행이였어요 일단 너무 자세히 설명해주시고 저희 증상 이나 상황 들어주시고 질문있냐고 물어봐주시고 놀랐어요 노원역에 흔치않은 친절한피부과 ㅎㅎ 노원역 피부과는 온통 피부시술위주라 갈때마다 고민되는데 이제 이병원만 다닐려구요 근데 두드러기가 나아야할텐데ㅜㅜ 근데 두드러기는 원래 완치가 안된데요ㅠㅠ 그냥 원인을 알아서 조심하는수밖에 흑흑  </t>
  </si>
  <si>
    <t xml:space="preserve">원래 행복한피부과 다녔는데 원장님이 행복한제이피부과로 가셨다고해서 방문했어요. 염증주사 맞으러갔는데 원장님 매우 친절하시구 치료하면서도 계속 어떤상황이다 라고 설명해주시고 다른피부과보다 정성들여서 해주시는게 느껴졌어요. 저는 턱같은데에 딱딱한 뾰루지올라오면 손안데고 바로 피부과가서 염증주사 맞는편인데 비용이 좀 부담되긴해요ㅠ 한군데 맞는데 26000원정도하고 추가는 2000원정도합니다. 그래도 주사맞고오면 깔끔하게 나아서 계속 찾게되네요  </t>
  </si>
  <si>
    <t xml:space="preserve">김성준 선생님 친절하시고 질문에도 자세히 설명해주셔서 좋았습니다. 직원분들도 다들 좋으셨고요. 전신 두드러기와 가려움으로 급하게 찾은 병원이었는데 병원 내부도 깔끔했고 접수할때도 펜으로 쓸 필요없이 접수 기기가 있어 간단하게 입력 후 진료 볼수 있어 편리했습니다. 93가지 알레르기 혈액 검사비를 포함하여 진료비도 다른 피부과와 비교했을때 비싼편은 아니여서 만족합니다.  </t>
  </si>
  <si>
    <t xml:space="preserve">설명을 다정하게 해주시는 스타일은 아니시지만 딱 진료해야할 것만 딱딱 짚어서 얘기 해주십니다. 토요일 진료인데도 진료 대기시간이 짧아서 의아했는데 아니나 다를까 진료 끝나고 나오자마자 바글바글 하네요. 그냥 타이밍을 잘 맞춰서 왔나봐요. 예전에 다른 병원 계셨을때도 피부염으로 진료받고 금방 나았는데 이번에 다시 피부염이 생겨서 진료받았습니다. 피부 회복 상태 보시고 먹는 스테이로이드 약은 빼고 처방해주셨어요. 알레르기성 피부염 5천원~6천원/약은2천원  </t>
  </si>
  <si>
    <t xml:space="preserve">예상보다 꽤 크고 깔끔한 병원이에요. 직원분들도 많고 친절하신 편이에요. 주사 맞기 전에 수건으로 가려주시는 등 세심한 부분까지 케어해주시는 편이구요. 손님이 많아서 대기시간이 좀 있었음에도 불구하고 현 상황에 대해서 의사선생님도 친절하고 자세하게 설명해주셨어요. 앞으로는 비슷한 상황이 생기면 어떻게 해야하는지도 알려주셨구요. 편안하게 이야기하고 처치 받을 수 있었던 병원이었습니다. 10200원(대상포진 진단)  </t>
  </si>
  <si>
    <t xml:space="preserve">병원 위치가 큰 도로 옆에 있어서 접근성이 좋아 방문하게 되었습니다. 오늘 날씨가 굉장히 더웠는데 병원에 딱 들어가니 쾌적하게 되어있어서 좋았습니다. 조명도 은은한 노란색이여서 병원 분위기도 좋았습니다. 저는 아토피치료를 위해 병원에 방문했는데 의사선생님께서 굉장히 친절하시게 어디가 불편한지 물어봐주시면서 진료해주셨습니다. 병원의 직원분들도 엄청 친절하셨고 재방문의사 있습니다!! 레이저 치료 8700원  </t>
  </si>
  <si>
    <t>연세거뜬정형외과의원</t>
  </si>
  <si>
    <t>2024.11.30</t>
  </si>
  <si>
    <t>정창원</t>
  </si>
  <si>
    <t xml:space="preserve">친절하시고 깨끗하고 좋았는데 증상개선은 딱히 없었고 대기도 길었어요 서비스 항목이 좀 있었는데 저는 대체로 받을 수 없어서 늘 의아하게 생각했습니다 시간이 정말 오래 걸려서 그게 힘들었네요  </t>
  </si>
  <si>
    <t>2024.10.08</t>
  </si>
  <si>
    <t xml:space="preserve">손목 터널 증후군 증상으로 진료했습니다 의사 분의 진료는 쏘쏘 했습니다 (만족했다고 하기는 어려운거 같은 정도...) 직원분들과 특히 물리치료사분들은 친절했습니다 치료비용은 유사치료로 다른 병원과 비교해서 다소 비싼듯 합니다 (실비적용하면 마찬가지긴 해요)  </t>
  </si>
  <si>
    <t xml:space="preserve">의사분 상당히 사무적이라고 하신 리뷰가 곳곳에 있었지만 어떤지 알것 같습니다. 아마 다른 곳에 가서 다시 진료할 것 같아요. 물리치료사 분들 친절하고 성심성의껏 해주세요. 물리치료는 추천합니다  </t>
  </si>
  <si>
    <t>2023.05.10</t>
  </si>
  <si>
    <t>도수치료, 물리치료, 체외충격파(정형외과)</t>
  </si>
  <si>
    <t xml:space="preserve">다리가 아파서 갔는데, 도수치료까지 받고.. 물리치료가 효과적인지는 모르겠는데 하라는대로는 했어요. 실비있나 확인하시고, 치료받은 이후에 효과도 미비한것같고.. 추천히지는 않습니다 </t>
  </si>
  <si>
    <t>Xray, 물리치료</t>
  </si>
  <si>
    <t xml:space="preserve">허리가 너무 아파서 방문하게 되었습니다 공릉에서 유명한병원이라 사람이 많아요 시설도 괜찮고 크고 깨끗합니다 근데 다들바빠보여요 선생님도 진료밀려서 보시는느낌이라 자세히는 안봐주시더라고요 대기시간이 너무긴게 단점이고 허리엑스레이촬영후 조금성의없이봐주셔서 재방문하기 고민됩니다  </t>
  </si>
  <si>
    <t>손목 물혹주사</t>
  </si>
  <si>
    <t xml:space="preserve">마트일을 하면서 손목에 무리가 갔는지 물혹이 생겨서 방문했어요. 대기시간도 짧았고 물혹없애는 주사를 맞았어요. 의사선생님께서 맞은 자리가 처음에 좀 하얗게 변할거라고 친절히 설명해주셨고 다음날에 보니 물혹도 없어져서 좋았어요^^  </t>
  </si>
  <si>
    <t>2022.04.25</t>
  </si>
  <si>
    <t xml:space="preserve">전반적으로 친절하다는 인상은 받지 못함 직원과 의사 모두 매우 사무적이고 교통사고 후 왔는데도 큰 조언을 받지 못함 위치는 역과 가까워 가기 수월함 병원 기술과 청결도는 우수하지만 병원 옮김  </t>
  </si>
  <si>
    <t>2022.05.16</t>
  </si>
  <si>
    <t xml:space="preserve">넘어져서 손목이 부어 병원을 찾았었고, 단순히 신경이  놀라 부어오른거라 물리치료를 받았는지 약만 처방받았는지는 정확히 기억이 나질 않네요. 추가적인 물리 치료를 권하셨던 것으로 기억하는데, 한번만 받고 더 받진 않았던 것으로 기억합니다. 이후 크게 개선되었다기보다 시간이 해결해준 느낌이네요. 의사 선생님이나 직원분들은 대부분 친절하셨던것 같습니다.  </t>
  </si>
  <si>
    <t>2022.05.10</t>
  </si>
  <si>
    <t xml:space="preserve">노원구 공릉동 공릉역앞에 있는 연세거뜬 정형외과의원인데 정창원원장님도  친절하시고 간호사나   물리치료사들도  친절하시고   그리고  깨끗하게  인테리어도 해놓고  공릉역에서도 가까워서 자주 가는곳이에요  </t>
  </si>
  <si>
    <t>2022.01.25</t>
  </si>
  <si>
    <t xml:space="preserve">족저근막염으로 인하여 방문을 하게 된 곳! 족저근막염이 뭔지도 잘 몰라 슬리퍼를 신고 방문을 했는데 보자마자 하시는말씀이 족저근막염인데 슬리퍼 신으니까 더심해지죠! 라고 하시며 츤데레 아닌 츤데레 같은 모습을 보이셨습니다. 대기시간이 긴편이며 손님들이 많아서 그런지 진료는 짧게봤고 체외충격파시술과 찜질레이저치료를 몇번 받았습니다.(실비보험가능) 하지만 이미 심해져버린 탓인지 효과가 크게 없었네요 ㅠㅠ 족저근막염에는 역시 신발 운동화 잘 신고 깔창 잘까는게 최고인것같습니다.  </t>
  </si>
  <si>
    <t>2022.01.19</t>
  </si>
  <si>
    <t>도수치료, 물리치료, 고주파치료(물리치료)</t>
  </si>
  <si>
    <t xml:space="preserve">어깨가 아퍼서 도스치료를 받았는데 할수록 조금심 팔이 유연해져서 움직이는데 도움이 되긴합니다 ㆍ 다소비용이 부담스러워서 치료할때마다 병원비가 보험처리가안되어서 부담스러운마음으로 치료받은게 기억나네요ㆍ 주변엄마가 추천해서 도움이된다해서 찾았는데 개선은 많이된거같아요ㆍ  </t>
  </si>
  <si>
    <t xml:space="preserve">무릅이 아파 내원했는데 원장님 표정 무표정 무감정 ....말그대로 영혼 없으심 무릅 아픈데. 엑스레이 4장찍음 왜찍는지 아무도 설명안해주심~~;; 데스크 선생님세분정도 계셨던거같은데 한분만 친절하심 병원이 크고 시설도 좋았는데 친절도는 정말 꽝이었어요 꼭 병원이 친절해야되는건 아니지만 왠지 병원 전체 분위기가 다시는 가고싶지 않을 정도의 분위기?!!입니다  </t>
  </si>
  <si>
    <t>2021.12.08</t>
  </si>
  <si>
    <t xml:space="preserve">친절하고  모두 좋긴하지만 과잉 진료를  권해서 그다지 다시 방문 하지는 못할듯~~~ 동네 정형 외과라 손목이 아파서 갔는데 도스 치료를 해야 한다해서 아무 생각없이 하라는데로 했지만 큰 효과는 없던거 같다  </t>
  </si>
  <si>
    <t>도수치료, 체외충격파(정형외과), 물리치료</t>
  </si>
  <si>
    <t xml:space="preserve">병원이 크고 물리치료 선생님이 굉장히 많았습니다. 공릉 정형외과 중에서 큰 편에 속하는 것 같아요. 의사 선생님은 증상에 대해서 잘 설명해주셨지만 어떤 치료가 들어 가는 지에 대해서는 설명해 주시지 않아서 아쉬움이 남습니다.  </t>
  </si>
  <si>
    <t>2021.08.24</t>
  </si>
  <si>
    <t xml:space="preserve">의사 직원  도수치료사 정말 별로예요~ 의사도 불친절하고  직원들도  표정이 썩었구 도수담당실장인지  은근 도수치료로 유도하고  설명하면서  안해도 되는 터치하고  집에오면서 기분 엄청 더럽더라고요 신고하려다 말았어요  </t>
  </si>
  <si>
    <t>2021.07.22</t>
  </si>
  <si>
    <t>x-ray</t>
  </si>
  <si>
    <t xml:space="preserve">보드타다가 꽤 크게 넘어져서 내원하게 됐어요. 내부도 깔끔했고 친절하게 안내해주셔서 좋았어요. x-ray찍고 보여주시면서 잘 설명해주셔서 좋았어요! 뼈에 이상이 있는건 아니라고하셔서 처방해주신 소염제 먹고 나았어요:)  </t>
  </si>
  <si>
    <t>2021.04.28</t>
  </si>
  <si>
    <t xml:space="preserve">약 20분간 간략하게 어떻게 다쳤는지, 다친 후 나의 대처를 말씀드렸고 의사분께선 앞으로 내가 해야할 치료법 등을 설명해주셨다 물리치료사 분께서 해주신 도수치료 또한 굉장히 효과가 좋았다  </t>
  </si>
  <si>
    <t>2021.06.29</t>
  </si>
  <si>
    <t xml:space="preserve">진료와 물리치료 전부 좋았습니다!!! 병원 내부도 깨끗하고 규모가 생각보다 넓어서 사람이 많이 몰려도 금방 처리가 잘되었습니다! 완화는 잘 되었고 이후 진료도 좋았습니다! 재방문의사 확실히있습니다~  </t>
  </si>
  <si>
    <t xml:space="preserve">아이 낳고 허리가 아파서 진료봤습니다. 엑스레이 보여주며 설명 잘해주셨어요. 다만 도수치료를 갈때마다 권하시네요. </t>
  </si>
  <si>
    <t>2021.01.22</t>
  </si>
  <si>
    <t>엑스레이 촬영, 도수치료, 물리치료</t>
  </si>
  <si>
    <t xml:space="preserve">한줄평: 앞으로 이 병원만 갈 것 같습니다. 원장님 진료 꼼꼼하게 잘 봐주세요. 어디가 어떻게 문제인지 설명도 잘 해주시고요. 엑스레이만 찍고 바로 물리치료로 넘기는 경우가 많은데 여기는 자세도 잘 잡아주셨어요. 병원리뷰: 평일 오후 3시쯤 갔는데 운이 좋았던건지 생각보다 대기가 그렇게 길지 않았어요. 시설도 깔끔하고 선생님들 다 친절하셨습니다. 도수치료 정말 확실하게 잘 해주세요.  </t>
  </si>
  <si>
    <t>반깁스</t>
  </si>
  <si>
    <t xml:space="preserve">한줄평: 너무 오래걸렸지만 그래도 명확한 진단을 받았습니다. 일단 어떤 부분이 잘못되었는지 설명은 잘 해주셨습니다. 말도 확실히 해주셔서 알아듣기 좋았습니다. 하지만 조금 딱딱하게 느껴지시기도 했습니다. 혼나는 느낌이 있었습니다,, 병원리뷰: 진짜 시설 좋고 직원분들도 친절한데 대기시간이 너무 길었습니다. 한시간은 기다린 것 같습니다. 병원이 큰데 원장님이 한분만 계셔서 그런 것 같습니다.  </t>
  </si>
  <si>
    <t xml:space="preserve">무지외반증 증상이 의심돼서 (오른발 엄지발가락 아래 튀어나온 부분을 누르면 유독 그곳만 통증이 느껴졌어요) 내방했습니다. 원장님 한 분이신 것 같은데 마스크 끼신 모습만 보면 어쩐지 조금 이국종 닮으신 선생님 굉장히 시니컬하세요 ㅎㅎ 진료 받으러 들어가자마자 "그러게 왜 아플까?"라고 하셔서 놀랐지만 ㅋㅋㅋ 엑스레이 찍고 뼈 모양 보면서 무지외반증 극 초기일 수 있으니 크게 신경 쓸 건 없고 신발만 잘 신으면 된다고 말씀해주셨어요. 간호사도 많고 물리치료사도 많은데 제가 갔을 때는 코로나의 여파인지 사람이 많지 않았어요! 진료는 별다를 것 없었지만 물리치료가 굉장히 좋았답니다. 온열+안마의자 같이 안마가 되는 물리치료대 처음 봐서 너무 신기했어요! 수납 직원들이 그리 친절하지는 않지만 ㅎㅎ 병원도 깔끔하고 공릉역 바로 옆이고 여러 모로 괜찮습니다 ㅎㅎ  </t>
  </si>
  <si>
    <t>2020.07.16</t>
  </si>
  <si>
    <t xml:space="preserve">허리디스크 및 어깨통증으로 방문했어요 시설은 넓고 간호사 분들이 차근차근 안내해주셔서 편하게 진료 받았어요 의사 선생님도 친절하시고 저한체 제일 효과 있는 방법을 추천해주시더라구요 병원 갔다와서 3일 정도 지나니까 효과가 있는것같았어요 잘때마다 허리거 아팠는데 좀 덜 아프고 어깨도 덜 뻐근하도라구여 집이랑 좀 멀긴한데 친절한 의사선생님과 효과가 좋았던 점을 고려해서 또 방문하려구요  </t>
  </si>
  <si>
    <t xml:space="preserve">전체적으로 깔끔하고 간호사분들 친절하세요 안내 꼼꼼하게 해주시고 데스크에서도 잘 알려주시더라구요 의사 선생님도 친절하고 어디거 아픈지 잘 들어주세요 치료하고 나서 드러마틱한 효과는 없었지만 꾸준히 가보려구요 치료후에 다시 체크해주셔서 좋았어요  허리가 아파서 신경치료를 했는데 시간이 좀 지나고 나서 효과가 있었던거같아요 다음번에도 또 찾아갈게요 꼼꼼하게 봐주시는게 좋아요  </t>
  </si>
  <si>
    <t>2020.07.02</t>
  </si>
  <si>
    <t>다리골절</t>
  </si>
  <si>
    <t xml:space="preserve">다리부상으로 인하여 치료를 받기 위해 내원하게 되었습니다. 많이 아픈 상태라 병원의 상세한 풍경은 눈에 들어오지 않았지만  간호사 분들이 따뜻하게 맞이해 주신건 기억에 남네요. 통증이 심하냐고 물어봐주시고 기다리는동안 에도 주기적으로 신경써주시는 모습이 환자로써 참 좋았습니다. 원장님 진료 스타일이 꼼꼼하시고 빈틈없는 모습이셨고 치료해주시는 방식도 참 좋았었습니다. 이후 치료에 대한 설명도 잘 들어볼 수 있었습니다.  </t>
  </si>
  <si>
    <t>2020.01.03</t>
  </si>
  <si>
    <t>근육통</t>
  </si>
  <si>
    <t xml:space="preserve">무난한 진료가 이루어졌다. 병원 규모는 들어가기 전 생각보다 커 보였고 대기인원이 많았다. 종아리의 근육통이 일주일 정도 지속되어서 심한 원인이 존재하는지 궁금했고 근본적인 처치를 바라고 갔으나 근육통이 갑자기 일어날 수 있다는 간단한 말이 돌아왔고 그에 대한 자세한 설명은 없었다. 약을 먹어보고 그래도 지속된다면 다시 오라는 말을 했다. 약을 먹고 괜찮아져서 갈 일은 없었다. 사람이 많아서 기다리는 시간을 염두하고 가야할 듯 하다.  </t>
  </si>
  <si>
    <t>2020.03.17</t>
  </si>
  <si>
    <t>정형외과 진료, 엑스레이 촬영</t>
  </si>
  <si>
    <t xml:space="preserve">짧은대기시간과 쾌적한 실내는 참좋았지만 진료시의사가 긴가민가하는 애매한진단으로 큰신뢰는 가지않았습니다 코로나로 일부러 규모작은 병원을찾았기에 방문했지 일반적인 경우면 재방문의사는 없을듯하네요 주차장이 기계식으로 불친절한것도 한몫했습니다 물리치료는 받지않아 다른부분은 잘모르겠어요 전체적으론 깨끗하고 시설 깔끔하지만 X레이 촬영기사분도 벼로 친절하진않고 다른 분들도 딱히 그런느낌은 못받았네요  </t>
  </si>
  <si>
    <t xml:space="preserve">예전에 다친 다리와 무릎이 다시 재발하여 정형외과를 다녀왔다. 진료실 내부는 비교적 깨끗했고 사람들이 많이 있ㅇ니서 대기시간이 긴편이었지만 정형외과가 보통 그랬기때문에 괜찮았다.간호사들도 바빠보였지만 친절한편이었다..진료를 보고 꾸준한 치료를 받아야했고, 주사치료와 물리치료를 받았다. 지금 당장은 크게 호전되지는 않았지만 걷는게 불편한게 조금 편해진것도 같아서 2.3일후에 재방문 할 예정이다  </t>
  </si>
  <si>
    <t xml:space="preserve">간호사님들 직원분들 상냥하시고 병원시설 아주 좋았어요 대기환자가 많지않아  바로진로받았지만  바로 정확한 진단이 나오지않았네요 경과를  지켜봐야한다고하셔서 부목과 진통제를 처방받았습니다.저의 상태가 심 한걸 모르고갔는데 일주일뒤 큰병원가보라고 mri시설이 없다고하시네요 첫검사때 알았으면 십자인대가 파열된상태로 일주일을 허비하지않았을텐데 말이죠 전반적인 제 결론으론 동네병원이라그런지 심한상태아니면 뭐 나프지않아요 원장님 간호사님들 친절하시고 괜찮아요  </t>
  </si>
  <si>
    <t>손등 실금 반깁스, 물리치료</t>
  </si>
  <si>
    <t xml:space="preserve">손등에 실금이 가서 물료치료, 반깁스처치 받았습니다. 원장님도 진료 잘 보시고 설명 잘 해주시고, 물리치료사분들 진짜 잘해주세요. 근데 여기는 갈 때마다 느끼는거지만 데스크직원 바꾸는게 병원 이미지에 도움될 것 같네요. 서류처리 해주는것도 미리 전화하고 가도 느릿느릿 30분은 기다려야하고... 이번에 리뷰 남겨야겠다고 생각한건 데스크직원 중 한 명 때문입니다. 단발머리에 목소리 카랑카랑하신 직원분이요. 그 직원분이 유달리 가느다란 손목을 보면 못참는 사람인건지, 27년 평생 살면서 간호조무사한테 손목 붙잡히고 아 너무 얇아서 징그러워! 이런 말은 처음 들어보네요. 거기서 끝냈으면 그러려니 할 수도 있었는데, 다른 직원을 굳이 불러서 "여기 봐봐 손목 진짜 얇아 와 어떻게 살지?" 불려온 다른 직원분이 저한테 저희는 너무 튼실해서 여리여리한 분들 보면 신기해서 그래요 죄송해요 대신 사과 하시더라구요. 진짜 그 직원분 정상적인 사고를 가진 사람은 아닌것 같네요.  </t>
  </si>
  <si>
    <t xml:space="preserve">의사 선생님이 조금 무뚝뚝한 성격인건지는 모르겠지만 친절하다고는 못 느낌 엑스레이 찍어주시는 분도 완전 불친절함 내가 내 돈 내고 병원가서 진료 받는데 눈치 봐야되나 생각이 듦 진료실이나 병원 내부는 엄청 깨끗하다 생긴지 얼마 안되서 그런것 같다 물리치료 해주시는 분은 엄청 친철하셔서 좋은데 의사선생님이랑 엑스레이 찍어주는 분이 불 친절해서 요번에 하는 도수치료 꿑나면 안갈꺼다 도수치료랑 엑스레이 약값까지 다해서 12만8000원  </t>
  </si>
  <si>
    <t>2019.02.22</t>
  </si>
  <si>
    <t>무릎,다리</t>
  </si>
  <si>
    <t xml:space="preserve">다리에 충격이 가서 통증이 심해서 방문했습니다. 회사때문에 평일에는 못가고 토요일도 진료를 보셔서 갔는데 대기는 30-40분 한것 같습니다. 먼저 엑스레이 촬영을 했는데 목에서부터 무릎까지 찍어주셨습니다. 보통 다른 병원은 아픈 부분만 촬영 후 진찰해주시는데 여기는 다른 곳에도 무리가 갔을 수도 있다고 전체를 촬영해주셔서 정말 좋았습니다. 진료후에 도수치료 권유를 받아 도수치료를 받았는데 다른병원은 마사지 같은 느낌이였는데 이 병원은 진짜 치료 하는느낌.. 엄청 아프긴 했지만 그래도 치료하는 느낌이 들었습니다. 그리고 충격파 치료랑 온열치료? 침대에 한 15분가량 누워있었는데 안마침대인지 너무 좋았습니다. 도수치료 잘 하는 병원인 것 같습니다.  </t>
  </si>
  <si>
    <t>삼성바른내과의원</t>
  </si>
  <si>
    <t>2024.04.29</t>
  </si>
  <si>
    <t>삼성바른내과의원 원장</t>
  </si>
  <si>
    <t xml:space="preserve">채용건강검진 때문에 방문했어요! 빈혈이 너무 심해서 약물치료를 권유해주셨는데 약 덕분에 정상수치로 올라왔습니다! 병원도 깨끗하고, 대기실도 쾌적해서 편하게 검사 받을 수 있었습니다!  </t>
  </si>
  <si>
    <t>2024.02.21</t>
  </si>
  <si>
    <t xml:space="preserve">숨이 제대로 쉬어지지 않아서, 엑스레이를 찍으러 갔습니다. 의사 선생님께서 다행히 폐와 심장쪽에 문제가 있는 것이 아니라 정신적인 문제라고 하셔서 더 안심이 되었습니다. 그 뿐만 아니라 심전도 검사도 친절하게 도와주시고 검사 결과도 친절하게 알려주셔서 병원에 갔다오는 것 만으로도 증상이 조금 완화되었습니다  </t>
  </si>
  <si>
    <t>2023.01.21</t>
  </si>
  <si>
    <t xml:space="preserve">다니는 직장과 관련해서 급하게 건강검진할 곳을 찾다가 집에서 가까운 이 병원으로 고르게 되었어요 예약전화 하고 가서 대기 하나도 없이 빠르고 쾌적하게 잘 받았습니다 가격도 주변 다른 병원보다 저렴하고 좋은 거 같아요  </t>
  </si>
  <si>
    <t>2023.02.01</t>
  </si>
  <si>
    <t>복통 진료</t>
  </si>
  <si>
    <t xml:space="preserve">속이 안좋아서 방문했었는데 선생님께서 친절하고 좋았었던거 같아요 가까운병원중에 제일 크고 깨끗하고 데스크 사람들도 친절해서 좋은것 같아요. 사람들이 많아서 대기하는데 시간이 조금 걸리긴했어요  </t>
  </si>
  <si>
    <t xml:space="preserve">감기증세가 있고 두통이 심해져 병원으로 내방하였습니다. 병원이 새로 생겨 깔끔하였구요. 의사선생님 뿐만 아니라 모든 간호사분들도 매우 친절하였습니다. 바로 옆에 약국이 있어 처방받기도 아주 편리하네요  </t>
  </si>
  <si>
    <t xml:space="preserve">건강검진떄문에 방문하게 되었습니다. 지어진지 얼마 안되서 그런지 엄청 깔끔하고 좋았습니다. 계신 직원분들도 친절하게 잘 안내해주시고 끝나고 원장님께서도 잘 설명하고 안내해주었습니다..  </t>
  </si>
  <si>
    <t>2022.05.13</t>
  </si>
  <si>
    <t xml:space="preserve">가까운 곳에 이렇게 전문적이고 좋은 곳이 있어서 좋았습니다. 전문지식을 아주쉽게 그림을 통해 설명해주사고 잘 이해할 수 있도록 조목조목 집어 주었었습니드. 다시 방문 하였을때도 기록을 통해 잘 점검해주었습니다  </t>
  </si>
  <si>
    <t>소화계, 알레르기검사</t>
  </si>
  <si>
    <t xml:space="preserve">여러 번 방문했는데, 처음에는 소화기가 좋지 않아서 방문했습니다. 가스제거제와 유산균 등등을 처방받았고, 친절하신 의사 선생님과 간호사 분들의 안내로 좋은 진료와 치료를 받은 것 같습니다. 다음에는 알러지 검사를 위해 방문했는데, 역시 친절하셨으며 좋았습니다. 재방문 의사 있습니다!  </t>
  </si>
  <si>
    <t xml:space="preserve">저는 직원 채용 검진 때문에 방문하게 되었습니다. 교통편도 괜찮았고, 넓고, 깨끗했으며, 원장님과 직원 분들께서도 친절하셨어요. 네이버에서 검색해서 방문한 곳이었는데 만족스러웠습니다.  </t>
  </si>
  <si>
    <t>2022.03.19</t>
  </si>
  <si>
    <t>위통증, 건강검진</t>
  </si>
  <si>
    <t xml:space="preserve">일단 병원이 청결해요 선생님은 매우 친절하세요 저는 위가 주기적으로 안좋아서 방문했는데 식습관 어찌해야 하는지 등 자세히 사실 찔리게 설명해주셨네요 원래 다른 병원 다녔는데 한번 가보고 계속 위가 안좋으면 이리로 갈 거랍니다  </t>
  </si>
  <si>
    <t>2022.02.17</t>
  </si>
  <si>
    <t xml:space="preserve">의사샘이 친절하세요 직원분들도 친절하시고 시설도 깨끗합니다  초음파  결과 설명과 검사도 자세히 해주시며  다음 진행 상황도 친절히 설명해주셔서 믿음이갑니다  환자분들이 많은 이유가 있지않을까요~  </t>
  </si>
  <si>
    <t>2022.02.08</t>
  </si>
  <si>
    <t xml:space="preserve">위내시경하러 갔는데 친절하시고 좋았어요. 뭔가 빨리 진행되서 눕고 옮기고 주사꽂고 자고 일어나니까 끝 이런 느낌이었습니다. 설명도 자세히 해주셨어요. 하지만 아쉬운 점은 사람 지인짜 많습니다.  </t>
  </si>
  <si>
    <t xml:space="preserve">매년 건강검진을 위해 방문하며 원장님들이 젊지만 아주 상세하게 설명해주시고 과잉진료가 없습니다! 위가 매년 좋지않아 내시경 진행했고 약도 많이쓰지않는거 같았어요! 수면으로 하면 못깨어날까봐 걱정했지만 별 이상 없었습니다  </t>
  </si>
  <si>
    <t>내과</t>
  </si>
  <si>
    <t xml:space="preserve">근처에 시설좋은 내과 오픈 광고를 보고 마침 소화기계통에 ㅍ불편함을 느껴 방문했습니다.시설도 좋고 의료진 모든분들이 친절하시구요..전철편이 없는게 아쉽지만..대표원장님께 진로받았는데 삼성의료원 출신입니다.칫절하시고 상담도 오래 자세히 해주십니다  </t>
  </si>
  <si>
    <t xml:space="preserve">병원이 괜찮다는 이야기를 들어서 가게되었습니다. 시설도 괜찮고 간호사나 의사분들도 좋습니다. 증상에 따라 알맞는 진료를 해주시는 것 같습니다. 증상 호전에 도움이 되었습니다. 감사합니다  </t>
  </si>
  <si>
    <t>2021.10.07</t>
  </si>
  <si>
    <t xml:space="preserve">병원  청결하고 친절해서 좋았어요 속이 정말 너무 쓰려서 갔는데 약을 넉넉히 주셔서 평소에도 약 보유하고 있다가 아프면 먹었어요 미리 그렇게 하라고 안내해주시더라구요 꼼꼼히 봐주셔서 좋았습니다 병원두 깨끗해요  </t>
  </si>
  <si>
    <t>2021.09.16</t>
  </si>
  <si>
    <t>건강검진, 초음파</t>
  </si>
  <si>
    <t xml:space="preserve">들어가자마자 일단 생긴지 얼마되지않아 병원내부는 굉장히 청결했습니다. 저는 건강검진으로 내원했습니다. 갑상선질환이 있어서 추가적으로 초음파를 진행했습니다. 원장님은 여러명있지만 그래도 검간검진센터랑 같이 하다보니 진료대기시간은 꽤 길었지만 모두 다 친절함이 느껴졌습니다  </t>
  </si>
  <si>
    <t>설사</t>
  </si>
  <si>
    <t xml:space="preserve">젊은 의사 쌤이에요 처음엔 설명하시는데 더듬거리셔서 약간 불안(?)했는데, 나중에 보니 그만큼 신중하게 치료에 접근하시는 거 같았어요. 성심성의껏 진료봐주셔서 만족했습니다. 카운터 직원들은 그저 그래요ㅋ 불친절하진 않습니다. 병원 깨끗하고 괜찮아요  </t>
  </si>
  <si>
    <t>위내시경, 건강검진</t>
  </si>
  <si>
    <t xml:space="preserve">건강검진받으러 갔었는데요 청결하고 친절하고  설명도 잘해주셨습니다 만족스럽웠습니다 직원들은 친절했습니다 전체적으로 시설은 청결했습니다 대기시간도 길지 않아 빠르게 검진을 받을수 있었습니다.  </t>
  </si>
  <si>
    <t xml:space="preserve">한줄평: 자주갈거같아요 진짜 내시경받기위해 갔음.처음하는거라 수면했지만 의사선생님이 차분히 설명해주셔서 너무 안정됨. 내시경끝나면 에이포용지 들어서 그림을 그리기 시작ㅋㅋㅋ너무 인상깊음 병원리뷰: 병원은 새로 지어져서 엄청넓고 깔끔해요. 직원분들도 여러명이고 지금 검진시즌이라 엄청 바빠요! 미리미리 가서 기다리거나 해야됩니다.과잉진료는 없어요  </t>
  </si>
  <si>
    <t>배탈</t>
  </si>
  <si>
    <t xml:space="preserve">갑자기 배가 아파서 들렀는데 설명도 친절히 해주시고 꼼꼼히 진료 봐주셔서 좋았어요~~~ 얼른 다녀올껄 하고 생각 들 만큼 진료도 후 처방도 모두 만족스러웠습니다~ 다들 너무 너무 친절하세요  </t>
  </si>
  <si>
    <t>2021.05.27</t>
  </si>
  <si>
    <t xml:space="preserve">국민건강보험 건강검진 받으러 갔었는데, 오랫만에 하는 위내시경도 깔끔하게 끝났고 모든 검진 끝나고 화면을 보고 자세히 설명해주심. 직원들도 대체적으로 친절하고, 다음번 건강검진도 여기서 하고싶은마음. 이미 지인들에게 추천하고 있는 병원  </t>
  </si>
  <si>
    <t xml:space="preserve">십분이내로 얘기했고 몸살기운이 있어서 갔습니다. 직원분들은 대체적으로 친절했고, 병원 시설도 깨끗해서 좋았어요. 내부에 화장실도 있었는데 화장실도 깨끗해서 좋았습니다. 수액 맞는 공간도 깨끗했어요  </t>
  </si>
  <si>
    <t>2021.04.02</t>
  </si>
  <si>
    <t>흉부 엑스레이, IGRA</t>
  </si>
  <si>
    <t xml:space="preserve">흉부 엑스레이와 잠복결핵 혈액검사하러 방문했는데 직원분들이 다 친절하셨어요. 사람이 오늘따라 많아서 대기시간이 최소 30분이었는데 배려해주셔서 5분내로 진료받을 수 있었습니다 </t>
  </si>
  <si>
    <t>2021.02.26</t>
  </si>
  <si>
    <t xml:space="preserve">한줄평: 의사선생님은 만족, 간호조무사는 불만족 의사선생님은 갈때마다 너무 친절하십니다. 심리적으로도 안정시켜주시고, 적당한 설명과 적당함 진료로 부담없이 진찰받을 수 있습니다. 전반적으로 추천하는 병원입니다. 병원리뷰: 방문때마다 간호조무사의 태도로 인해 컴플레인이 걸리는 장면을 보았습니다. 누락된 검사도 있고 대체적으로 개선이 필요할 것 같습니다. 금액은 적당한 것 같습니다  </t>
  </si>
  <si>
    <t xml:space="preserve">지인이 추천해서 갔는데 병원 시설이 깔끔하고 대기시간이 짧아서 좋았어요. 설명도 그림을 그려가며 잘 해주셨어요. </t>
  </si>
  <si>
    <t xml:space="preserve">직장인 건강검진 때문에 방문했는데 좋았어요~~ 병원도 쾌적하고 깔끔해서 좋아요~~ 평일 낮에 가서 그런지 대기도 없었고 금방금방 진료 봐주셔서 빨리 끝났네요~~ 가격도 다른곳보다 저렴해요  </t>
  </si>
  <si>
    <t>대장검사</t>
  </si>
  <si>
    <t xml:space="preserve">한줄평: 친절한 내과 의사선생님 정말 친절하시고 증상에대해서 자세히 설명해주세요. 설사가 심해서 대장 내시경검사 하러갔는데, 꼼꼼하게 봐주셔서 좋았습니다. 내과 전문의세요. 병원리뷰: 간호사분들도 친절하셔서 기분이 좋았어요. 시설도 되게 깔끔하고, 편안해요. 진료 잘본다고 소문이 많이 났는지 대기 시간이 좀 길어서 그 점이 불편했습니다.  </t>
  </si>
  <si>
    <t>눈 알레르기</t>
  </si>
  <si>
    <t xml:space="preserve">알레르기가 심해서 급하게 찾았는데 의사선생님이 넘넘 친절하셨습니다! 많이 질문했는데도 하나하나 친절하게 답해주시고 구체적으로 설명도해주시면서 검사 권유도 하지 않으셔서 정말 환자를 생각하는 선생님이라는 생각이들었습니다. 선생님 정말 좋으세요~ 병원도 정말 청결하고 분위기도 깨끗하고 차분해요. 의사선생님의 친절함에 저희 가족 전부 다 이 병원 다니기로 했습니다ㅎㅎ 추천해요  </t>
  </si>
  <si>
    <t xml:space="preserve">한줄평: 직원분들,여선생님 모두 친절하고 상냥했음 급해서 대기시간이 가장 짧은 여선생님께 진료받았는데  직접 내시경도 해주시고 진료결과도 말씀해주셨는데 아주 자세하고 꼼꼼히 설명해주셨습니다 질문도 잘받아주시고 친절하셨습니다 병원리뷰: 직원분들이 전반적으로 친절하고 일반위내시경은 처음이어서 겁이 많이 났는데 옆에서 잘 도와주셨어요 진료후 결제시에도 괜찮냐고 말씀해주셔서 감사했구요  </t>
  </si>
  <si>
    <t>대장내시경</t>
  </si>
  <si>
    <t xml:space="preserve">목적: 건강검진 1. 의사: 유수현 원장님께서 궁금증 하나하나 다 웃으면 설명해주셔서 부담없이 진료 받았어요. 2. 진료실: 진료실을 대체적으로 깨끗하게 잘 정돈되어 있었어요. 내시경을 위해 침대 및 각종 시술 기구를 사용했지만 깨끗한 인상이었습니다. 3. 사람이 많아 대기시간은 약 1시간 정도 소요되었습니다. 4. 간호사: 간호사 분들도 친절했고, 진상 손님이 잇는데도 불구하고 웃으며 응대해주셔서 안타까울정도 였습니다.  </t>
  </si>
  <si>
    <t>이가영산부인과의원</t>
  </si>
  <si>
    <t>2024.05.21</t>
  </si>
  <si>
    <t>정기검진</t>
  </si>
  <si>
    <t>이가영</t>
  </si>
  <si>
    <t xml:space="preserve">늘 초음파 검진, 자궁경부암검사 가고 있어요 언제나 친절하시고 반가운 선생님 요즘 반갑게 맞아주시고 얘기도 깊이 들어주시는 의사쌤들 거의 없잖아요 선생님좋으시고 병원건물도 깨끗해요  </t>
  </si>
  <si>
    <t>2024.03.07</t>
  </si>
  <si>
    <t xml:space="preserve">상담해주시는분..? 은 그냥 뭐 정해진 루트에따라 그냥 상담해주시는 것 같았구요 의사선생님도 잘 설명은 해주십니다 엄청 친절하다거나 하는 건 못느꼈으나 딱 포인트만 잘 짚어주시고 약 처방도 잘 해주신거같아요. 경과를 지켜보고 재방문 생각해보려합니닷  </t>
  </si>
  <si>
    <t>2023.02.20</t>
  </si>
  <si>
    <t xml:space="preserve">부정출혈때문에 방문하였는데, 친절하게 설명해주시고 다음안내 진행 잘해주셔서 감사합니다. 초음파 사진으로 이것저것 잘 알려주셔서 감사해요 이동네로 이사와서 좋은 병원 찾아서 감사합니다!!!  </t>
  </si>
  <si>
    <t xml:space="preserve">가다실 접종을 위해 방문했습니다 3회를 정해진 기간에 맞춰 맞아야 했는데 매번 알림 문자를 주셔서 편하게 맞출 수 있었어요 주사를 맞고 대기할 수 있는 침대가 있어서 더 편했고, 간호사 선생님 안아프게 주사 잘 놔주시는 거 같아요  </t>
  </si>
  <si>
    <t xml:space="preserve">여자의사 선생님 찾다가 리뷰에서 평 괜찮아보여서 갔습니다. 직원분들 의사선생님 모두 친절하세요. 건강검진하고 초음파까지 같이 했는데 설명도 잘해주시고 좋았습니다. 제가 갔을 때는 사람이 적당히 잇어서 바로 진료 받았습니다.  </t>
  </si>
  <si>
    <t>2022.02.18</t>
  </si>
  <si>
    <t xml:space="preserve">선생님이 정말 친절하세요 그에비해 직원분들은 살짝 무뚝뚝하세요 근데 불친절한 느낌은 들지 않았어요 새로 생겨서 인테리어도 깨끗해서 좋았어요 다만 선생님께서 hpv에 대해는 잘 모르시는 것 같으니 이쪽 진료보단 다낭성이나 산과 진료 보실 분께 추천해요  </t>
  </si>
  <si>
    <t xml:space="preserve">환자가 많다고 해서 대충 진료 봐주시는게 아니고 친절하게 하나하나 설명 잘 해주셔서 좋았어요 제가 하는 말에도 귀 기울여 들어주시네요 정말 좋아요 앞으로산부인과는 여기로 다니려구요~  </t>
  </si>
  <si>
    <t>2022.01.12</t>
  </si>
  <si>
    <t>sdt, 질염</t>
  </si>
  <si>
    <t xml:space="preserve">사람많다고해서 평일오전에 갔더니 대기없이 진료받앗어요 선생님 친절하시지만 물어보ㅏ야 답변해주시는것들도 있어요 ! 그치만 딱딱필요한말씀만 해주셔서 저는좋았습니다 재방문의사있어용 ㅎㅎ </t>
  </si>
  <si>
    <t xml:space="preserve">진료 대기시간은 길지않은 편이어서 좋았다. 그리고 진료를 받으려면 kf80또는 kf94 마스크를 꼭 착용하고 가야한다. 아닌 경우엔 제한하시는 것 같았다,. 의사쌤의 경우엔 내가 마치 (의사쌤)본인 자식인것처럼 봐주셨고, 걱정해주셨다🤍 처방해주신 약은 대체로 잘 받았고, 잘 나았다. 주의해주신 부분만 잘 관리해준다면 재발해서 다시 갈 일은 없을것 같다.  </t>
  </si>
  <si>
    <t>외음부소독</t>
  </si>
  <si>
    <t xml:space="preserve">마찰로 인한 외음부 상처가 생겨 여의사분이 친절하게 설명해주시는 병원에 왔습니다. 부인과는 사실 두렵고 예민할 수밖에 없는 공간인데 조용한 분위기와 배려해주시는 말씀들이 좋습니다. 항생제 연고 처방받았습니다.  </t>
  </si>
  <si>
    <t>2021.11.05</t>
  </si>
  <si>
    <t xml:space="preserve">건강검진때가 되어 자궁경부암 검사하러 방문 원장님 상담후에 질초음파도 같이 진행함 원장님 설명도 잘해주시고 필요한것만 진료하라고 얘기해주신점이 너무 마음에 들었음 다음번에도 방문할 의사 있음  </t>
  </si>
  <si>
    <t>2021.10.27</t>
  </si>
  <si>
    <t xml:space="preserve">처음 상담부터 민감한 질문은 배려있게 물어봐주셨고 진료 볼 때도 꼼꼼히 설명해주시고 공감해주셨습니다. 성병 검사 후 해당 균의 원인을 자세히 알려주셨고 이에 따른 치료계획도 알려주셨고 치료받으면 괜찮을거라고 안심시켜주셔서 무리없이 치료를 잘 받을 수 있었습니다  </t>
  </si>
  <si>
    <t xml:space="preserve">집근처 산부인과중 저는 여기만 가요. 원장님 정말 친절하고 초음파가 가장 중요한데 하나도 안 아프게 하시고 이것 저것 다물어봐도 언니처럼 얘기 해주고 잘 들어주고, 대기시간도 길지않아요.  </t>
  </si>
  <si>
    <t>2021.05.20</t>
  </si>
  <si>
    <t>여성호르몬 검사</t>
  </si>
  <si>
    <t xml:space="preserve">질염이랑 생리 불순으로 진료를 보았습니다 직원들과 의사 선생님은 친절하셨어요 생리 불순도 그 당시 치료가 되었었고 질염도 약을 먹고 금방 나았었습니다 치료비도 합리적이여서 아주 좋았습니다  </t>
  </si>
  <si>
    <t xml:space="preserve">선생님이 여자분이셔서 진료받기 편안했고 굉장히 친절하셨어요 설명도 자세히 잘 해주시고 후 관리 등도 알려주셨구요 병원 다녀오고 몸 상태도 굉장히 좋아져서 너무 만족했어요 감사합니다~~ :)  </t>
  </si>
  <si>
    <t xml:space="preserve">내부도 깔끔하고 데스크 선생님들도 친절하시고 좋습니다만 의사선생님은 절제된 친절함?이라고나 할까요 사실 산부인과는 여성전문병원이라 물어볼것도 많고.. 걱정되는 부분도 있는데 그런면에서는 사실 별 2-3개 입니다 절대 불친절한건 아닙니다만,,3800 그렇다고 세심히 친절하게 봐주시진 않아요!  </t>
  </si>
  <si>
    <t xml:space="preserve">암검진 겸 미레나 시술 후 점검 때문에 갔었는데, 대기자도 없고 약간 신뢰감이 떨어짐. 전문성이 떨어지는게 아닌지 의심하게 됨. 데스크 직원들 전혀 친절하지않고 환자를 귀찮은 존재로 여기는듯 함  </t>
  </si>
  <si>
    <t>2021.05.15</t>
  </si>
  <si>
    <t xml:space="preserve">자궁경부암 공단검진 받으러 갔음. 의사선생님 친절하시고 설명 잘 해주심. 초음파 검사 권하셔서 추가로 검진했는데 난소 혹 발견되어서 큰 병원 감. 주기적인 검진이나 공단검진 하시는 분들 추천합니다~똑닥 카카오톡으로 예약도 편리합니다.  </t>
  </si>
  <si>
    <t>2021.04.22</t>
  </si>
  <si>
    <t xml:space="preserve">건강검진으로 방문했는데 산부인과라 낯설었는데 의사선생님이 너무 친절하고 잘 살펴 검진해주셔서 마음이 편안히 받을 수있었어요 </t>
  </si>
  <si>
    <t>2021.04.09</t>
  </si>
  <si>
    <t xml:space="preserve">친절한 원장님 조근조근 설명잘해주시고, 상담도 잘해주십니다 정기적으로 검진받고 있는데  만족합니다 </t>
  </si>
  <si>
    <t>2020.06.03</t>
  </si>
  <si>
    <t xml:space="preserve">이가영선생님, 늘친절하시고 설명도 잘해주시고 환자가 큰 걱정하지 않도록 편안하게 대해주세요. 여성병원관련질병은 뭔가 예민하고 다른 병원보다 창피함이 느껴지기도 하는데 전혀 그런 느낌없이 좋아요, 병원환경도 깨끗하고 분위기가 편안해요. 단 간호사선생님들이 불친절은 아닌데 조금 무뚝뚝한 편이세요. 그것만 아니면 100점 만점에 100점 늘 드리고 싶은 병원입니다.  </t>
  </si>
  <si>
    <t xml:space="preserve">친구랑 같이 가서 검진 받았는데 둘 다 만족하고 왔어요 의사선생님 굉장히 친절하시고 설명도 잘해주시규 좋았어요. 또 괜히 이것저것 검사하라고 강요 없으시고 딱 필요한 검진만 권유하셔서 좋았어요 직원분들도 친절하시고 병원도 청결했습니다^_^ 병원 내부 인테리어도 깔끔하고 좋았어요 그렇게 큰 병원은 아니고 상가에 위치했다보니 수술같은 경우는 진단서를 받아서 큰 병원에서 해야한다는 번거로움은 있지만 그 외에는 모든게 좋았습니다  </t>
  </si>
  <si>
    <t>뾰루지압출</t>
  </si>
  <si>
    <t xml:space="preserve">질옆에 뾰루지가 나서 치료받고자 병원을 방문하게 되었고 간호사분들 의사분 모두 친절했어요  뾰루지 압출은 잘해주셨고 설명도 친절하셨어요 질염치료도 같이 받았는데 질염은 잘 낫질 않더라고요 처방약을 먹는 중 얼굴에 좁쌀같은게 올라와서 치료를 중단 하기도 했구요 병원에서는 약때문이 아니라곤 하시는데 전 약말곤 바뀐게 없었거든요 저랑 안맞을 수도 있겠지요 의사분의 진료 과정은 나쁘진 않았어요  </t>
  </si>
  <si>
    <t>2019.09.05</t>
  </si>
  <si>
    <t xml:space="preserve">이가영 산부인과는 개원한지 오래되지 않은 병원이라 우선 시설이 깨끗합니다 전체적인 대기실 상담실 진료실 모두 청결상태가 깨끗하며 처음 방문시 기본적인 사항에대해 별도로 상담을 진행하여 환자에 대해 파악을 하고 진료를 하여 신뢰감이 갔습니다 산부인과의 특성상 의사가 의사선생님도 중요한대 여자 선생님이시고 민감한 부분도 친절하게 상담해주시고 진료하는 부분도 다른 병원 검사보다 조심스럽게 잘 해주셔서 신뢰가 갔습니다 염증검사 용종제거 85500원  </t>
  </si>
  <si>
    <t>자궁초음파</t>
  </si>
  <si>
    <t xml:space="preserve">의사 선생님 뿐 아니라 간호사분들 모두 친절하셨고 진료 하면서 꼼꼼히 증상과 왜 아픈건지 정말 친절하고 자세하게 설명해주셨어요. 상태가 많이 안좋았는데 다른 방으로 옮겨 안정을 취할 수 있게 해주셨고 큰 병원으로 간 후에도 따로 전화를 주셔서 상태 확인도 해주셨습니다. 자궁경부암 검사도 국가에서 하는 거 따로 안내해주셔서 같이 받을 수 있었어요. 병원도 깨끗하고 다시 산부인과를 방문해야 하면 무조건 여기로 갈 것 같아요  </t>
  </si>
  <si>
    <t>냉 검사</t>
  </si>
  <si>
    <t xml:space="preserve">냉이 너무 많이 나와서 갔는데 의사 선생님 설명이 다소 부족했습니다. 처음가는 산부인과라 검사가 필요했는데 다소 과한 검사들이지않았나 싶습니다. 냉은 균검사로도 알 수 있는건데 그 외에 검사들을 붙이고 붙여서 진료비가 과하게 나왔습니다. 그런데 환자는 많더라구요. 노원에 여의사 산부인과가 부족한듯 싶습니다. 그래서 대기시간도 길었구요. 처치 후 약을 꾸준히 먹었지만 냉이 빠르게 없어지지는 않았습니다.  </t>
  </si>
  <si>
    <t>2019.08.01</t>
  </si>
  <si>
    <t xml:space="preserve">우선 신축건물에 새로 생긴 병원이라 시설이 매우 깨끗하고 세련된 느낌입니다. 데스트 직원분들은 특별히 친절한 편은 아니고 그냥 보통입니다. 의사분은 젊으신 여자분입니다. 인상이 좋으세요. 자궁경부암 검사를 했는데 불편한 것 없이 잘 해주십니다. 설명도 잘 해주시고요. 특히 카카오톡으로 진료 접수 카톡 등이 와요. 딱히 유용하진 않았지만 신기했던 기능이었어요. 기본 주말 진료비 5900원, 자궁경부암 검사는 국가 무료  </t>
  </si>
  <si>
    <t>2019.06.21</t>
  </si>
  <si>
    <t xml:space="preserve">의사선생님은 친절하시고 병원분위기도 깨끗하고 좋았습니다. 그런데 의아하게도 의사선생님은 너무 친절하신게 다른 직원분들 반대여서..너무나 반대여서 좀 불편했습니다. 주차권 문의도 내가 괜히 했나 싶을정도...병원비도 몇십만원이나 나왔고 주차권은 원래 주시기로 한거였는데. .. 병원비는 중상정도의 느낌이었습니다. 좀 더 자세히 증상에 대해 알고싶었는데 이건 그냥 제 느낌일 수도 있을것같아요. 충분히 설명하셨을지도...어쨋든 생리불순은 좋아졌습니다. 다 좋아지진 않아서 현재 운동 중이구요 생리불순 및 비타민D주사 4만원 *후에 생리불순 호르몬 검사 10만원주고 했습니다. 영수증이 없네요....  </t>
  </si>
  <si>
    <t xml:space="preserve">검진으로 방문했고 이가영 선생님에게 진료 받았습니다 증상의 원인과 치료 방향에 대해서 자세하게 설명해주셔서 좋았고 검사 진행에 있어서도 직원분들이 친절하게 안내해주셨습니다 카톡 플친으로 예약도 가능해서 다음 방문에도 편리하고 병원 내 외부 모두 지어진 지 얼마 안된 새 건물이라 아주 깨끗했습니다  </t>
  </si>
  <si>
    <t>2018.11.16</t>
  </si>
  <si>
    <t>자궁경부암검사, 자궁초음파, 체혈검사</t>
  </si>
  <si>
    <t xml:space="preserve">무료 자궁경부암 검사 할겸  원래 다녔던 곳이 폐업을 해서 정기적 진료를 받기 좋은 동네 산부인과를 찾았는데 검색 리뷰가 좋아서 찾아간 곳이 이가영 산부인과입니다. 새로 지어진 건물에 개업한 곳이라 시설이나 청결도는 무척 좋았습니다. 평일 오후 방문이어서 대기 시간도 길지 않고 바로 진료를 볼 수 있었어요. 전에 검사했을 때 자궁내 작은 혹이 보였기 때문에 이번에 초음파 검사로 크기가 커졌는지 검사를 하기로 했는데요 좀 더 자세한 진료를 위해 체혈도 하기로 했습니다. 진료할 때도 중간중간 설명도 해주시고 진료공간도 아늑한 편이라 편하게 진료를 받았습니다.  한가지 아쉬운 점은 체혈 후 결과를 따로 연락해주시기로 하셨는데 한참 지나도 연락이 오지 않더라구요. 3주 후 쯤 제가 전화로 결과를 문의하자 그제서야 검사 결과를 알려주시고 3개월 후 쯤 다시 오라고 하셨습니다. 물론 검사 결과 문제가 없어서 안심이 되긴 했지만 환자가 먼저 전화를 해서 물어보기 전에 통보를 해주지 않은 것은 많이 아쉽습니다  </t>
  </si>
  <si>
    <t>자궁경부암진료 및 치료</t>
  </si>
  <si>
    <t xml:space="preserve">자궁경부암 진료로 산부인과를 알아보다가 집에서 가깝기두하구 접근성도 좋고 새로 생긴 곳이라서 한번 방문해봤어요~ 건물도 새로 지어서 깔끔하고 내부도 청결하구 좋았습니다. 안내해주시는 간호사분들도 친절하셨구요~ 방문전에 전화해보고 갔는데 30분뒤에 도착하면 대기시간이 얼마나 걸리냐고 여쭤봤더니 대기시간은 길지않을거같구 평일에라도 방문해보시려면 9시부터 7시까지하니 그때 내원해주셔도 된다하시구 점심시간도 자세하게 안내해주셨어요~ 앞에 4명환자분 계셨어서 대기시간은 15분정도였구요! 진료받기전에 간호사분이 따로 몇가지 질문하시는데 상담실에서 얘기하는거라서 다른 사람들 눈치안보이구 편히 상담했습니다. 의사선생님도 여자분이라 진료받는데 부담없었구요 자세하게 설명도 해주셔서 다음에 또 오고싶은 마음 들었어요~ 산부인과 내원하실 예정이면 이가영산부인과의원 추천할게요!~  </t>
  </si>
  <si>
    <t>척척명의원</t>
  </si>
  <si>
    <t>2022.08.03</t>
  </si>
  <si>
    <t>명노건</t>
  </si>
  <si>
    <t xml:space="preserve">운동으로 인한 어깨 무릎 통증으로 모두닥 통하여 알아보고 2번째 방문하였습니다 첫방문시 통증부위 엑스레이 촬영과 함께 상세한 문진으로 환부의 치료절차 설명 후 물리치료 및  체외충격파로 진행했습니다 첨부된 증빙은 2회차 체외충격파만 치료진행. 의사선생님과 직원분들 전부 너무 친절하셔서 몸과 마음이 편안해졌습니다 가격도 저렴한편이라 크게 부담되지 않아 만족스러운 방문이었습니다  </t>
  </si>
  <si>
    <t>2022.03.29</t>
  </si>
  <si>
    <t xml:space="preserve">오랫동안 허리가 안좋아서 노원쪽에 잘한다는 병원을 찾아갔어요. 원장님이 진료도 잘 봐주시고 질문에 대답도 잘 해주세요. 설명도 상세하고 쉽게 해주시더라고요. 원장님이 엑스레이도 직접 찍으시고 도수도 직접 하신다고 하더라고요. 물리치료만 받았는데 좀 나아지는 것 같아요. 더 두고 봐야 할 것 같아요. 직원들 친절합니다. 물리치료실 직원도 친절하고요.  </t>
  </si>
  <si>
    <t xml:space="preserve">체외충격파 리뷰가 좋길래 방문했습니다 엑스레이 촬영도 원장님이 직접 해주시고 진료도 보통 3분이면 오래하는건데 거의 10분가량 해주신 것 같아요 엑스레이 화면을 모니터에 띄워주시고 사소한 것 하나하나 엄청 자세히 설명해주셨어요 아픈 원인도 다각도로 분석해주시고 치료 비용도 직접 안내해주셨어요 체외충격파랑 도수치료같은 비급여 항목들은 치료 강요 안하시고 선택할수있게 해주셨어요 체외충격파 치료도 원장님이 직접해주셨고 생각보다 많이 아프진 않았어요  통증이 사라지진 않았지만 시원하고 하기전보단 나은것같아서 꾸준히 내원할생각입미다 보통 대기도 길고 진료는 짧고 주사제외 치료들은 전부 치료사분들이 해주셔서 실질적으로 원장님과 대면하는 시간은 거의 없는데 여긴 원장님이 다 해주셔서 더 만족스러운것 같아요! 대기도 많이 길지 않고 직원분들도 전부 친절하셔서 편하게 치료받았습니다 감사합니다🥰  </t>
  </si>
  <si>
    <t>2022.02.15</t>
  </si>
  <si>
    <t xml:space="preserve">평이 좋아 찾아갔는데 마감시간임에도 카운터직원분도 너무 친절하시고 의사선생님도 꼼꼼히 증상 너무 잘 봐주셨습니다 다만 물리치료 선생님들이 이미 퇴근하신 상태라 약으로만 처방받았는데 약만으로는 효과가 없어 재방문은 안했어요ㅠ 다른 증상으로 아프게된다면 다시 찾아올것같습니다  </t>
  </si>
  <si>
    <t xml:space="preserve">목이 너무 아파 진료 보게 됐습니다. X레이 먼저 찍었는데 거북목에 척추측만증이 좀 잇다고 해서 걱정했는데. 의사선생님이 물리치료 받고 목 운동을 열심히 해주면 낫는다고 해서 마음이 편해졌습니다.  </t>
  </si>
  <si>
    <t>2021.09.28</t>
  </si>
  <si>
    <t>물리치료, 도수치료, 체외충격파(정형외과)</t>
  </si>
  <si>
    <t xml:space="preserve">미국에서 정통 카이로프랙틱을 공부하셨다고 해서 방문했습니다. 다른곳에서 의사가 처방만하고 물리치료사가 도수치료하는곳이랑 다릅니다. 원장님이 직접 하시는데 정성껏 해주십니다. 목이 아파서 방문했는데 교정 받고 나니 바로 효과가 느껴집니다. 비급여치료 강하게 권유 안하고 금액도 다른곳보다 저렴합니다. 양심적인 의사라고 생각합니다.  </t>
  </si>
  <si>
    <t>2021.12.02</t>
  </si>
  <si>
    <t>물리치료, 초음파, 전기치료(물리치료)</t>
  </si>
  <si>
    <t xml:space="preserve">와 진짜 친절하고, 잘 설명해주시고, 가격도 저렴해요 맨날 근처병원 다니다가 좀 비싼 것 같아서 바꿨는데 대만족입니다 진료 설명듣고, 엑스레이 찍고, 찜질+전기치료+초음파치료 했는데 9100원 또갈거에요  </t>
  </si>
  <si>
    <t>전기치료(물리치료), 체외충격파(정형외과)</t>
  </si>
  <si>
    <t xml:space="preserve">오른쪽 팔꿈치가 아파서 3 년 넘게 고생했는데, 치료 받으면서 괜찮음이 느껴졌어요~ 웨이팅이 좀 있긴 했지만, 얼마나 걸릴지도 잘 알려 주셨고, 제가 아픈 부위는 도수치료 안받아도 된다고 잘 이야기해주셔서 좋았어요  </t>
  </si>
  <si>
    <t>체외충격파(정형외과), 물리치료</t>
  </si>
  <si>
    <t xml:space="preserve">팔꿈치통증으로 몇달째  고생중이였는데 모두닥 후기보고 다녀왔어요의사선생님진짜친철하시고 간호사분도물리치료사분도너무친절하시고 의사선생님진료진짜 환자입장에서진심진료 하시고앞으로치료방향도 알려주시고 너무좋은병원이에요  </t>
  </si>
  <si>
    <t xml:space="preserve">친절하게 진료를 잘 해주십니다. 아픈곳이 어딘지 자세히 물어봐주시고 이것저것 검사한 후에도 설명도 잘 해주는 편입니다. 시설도 깨끗하고 대기시간도 괜찮은 편입니다. 재방문 의사 있습니다.  </t>
  </si>
  <si>
    <t>2021.06.22</t>
  </si>
  <si>
    <t xml:space="preserve">노원역 근처에 있어서 방문했습니다. 관절 염증 으로 가서 엑스레이 촬영했고 시간은 없어서 물리치료는 받지 않았브니다. 선생님이 설명도 잘 해주시고 하셔서 괜찮았습니다. 비용도 많이는 안나왔구여  </t>
  </si>
  <si>
    <t>2021.08.07</t>
  </si>
  <si>
    <t xml:space="preserve">꼬리벼 허리통증으로 갔는데 매우 친절하심. 설명도 제대로 해주시며 의료에 대한 자부심이 있는 원장님이신듯. 친절하고 간호사분들도 친절하심. 허리관련은 여기로 오는게 좋을듯 요추 요법도 받고 싶음  </t>
  </si>
  <si>
    <t xml:space="preserve">연골 주사 맞으러 다니는데 잘 맞는 건지 맞고나면 당일하고 그 다음날은 아프지만 대략 3개월정도 활동하기 낫네요. 보험이 왼쪽, 오른쪽 달라서 잘 시기를 맞춰야하구요. 의사샘 친절해요.  </t>
  </si>
  <si>
    <t>2021.02.16</t>
  </si>
  <si>
    <t xml:space="preserve">한줄평: 친절한 정형외과 선생님 엑스레이 찍고 사진 보며 상세하게 설명해주고 궁금한거 없는지도 물어봐주셨어요 다른 병원들은 마감시간 가깝게 방문하면 물리치료도 중간에 끄거나 하는데 여긴 다 시켜주시더라구여..ㅎ 병원리뷰: 안내데스크 봐주시는 선생님도 친절하셨고 퇴근시간이 가까웠어서 그런건지 엑스레이도 원장쌤께서 찍어주셧어요 악세사리 빼놨다가 다 찍은줄 알고 주섬주섬 다시 꼈는데 다 안찍엇더라구여..다른 병원에선 그랬다 혼났는데.. 여기 선생님은 웃으시며 괜찮다구ㅋㅋㅋ 퇴근시간 얼마 안남았는데도 엑스레이 다 찍고 주사실에 거울 있으니 보고 착용 하라 하시고ㅋㅋ 너무 친절하셨습니당  </t>
  </si>
  <si>
    <t>진료, 물리치료</t>
  </si>
  <si>
    <t xml:space="preserve">한줄평: 재방문가능! 리뷰가 좋길래 가봤습니다! 운동후 무릎불편함, 소리가 나서 방문하엿습니다..! 정형외과를 많이 안가봣지만 다른곳은 어디가 불편한지듣고 엑스레이찍고 물리치료받으세요 가 다인데 여기는 다 들어주시고 기구같은곳에 누워 진찰해주시고 엑스레이도 찍은 후 다 설명해주셔서 좋앗어요! 병원리뷰: 시설은 엄청 좋아보이진않습니다 직원분들도 친절하세요! 불친절한분들은 한명도 못봣습니다 금액도 비싸지않아서 좋아요 청결함은 그냥그렇습니다..!  </t>
  </si>
  <si>
    <t>2020.08.25</t>
  </si>
  <si>
    <t>비만, 체외충격파(정형외과), 엑스레이 촬영, 도수치료</t>
  </si>
  <si>
    <t xml:space="preserve">한줄평: 매우 친절하고 세심하시다 일단 예약제여서 이용시 편리하구요, 원장님이 진료, 도수치료, 체외충격파, 심지어 엑스레이도 직접 다 찍어주세요. 무엇보다 타병원 의사들에 비해 무척 자세히 엑스레이 결과에 대해 설명해주셔서 만족스러웠습니다. 치료 후 결과는 더 다녀보고 올릴게요 병원리뷰: 직원분들 다 친절하셨고, 예약해고 가서인지 대기없이 진료 받았습니다. 최신 시설은 아니지만 청결 유지가 잘 되어있어요. 금액이 타병원에 비해 마냥 싸거나 비싸거나 하진 않아요.  </t>
  </si>
  <si>
    <t>물리치료, 주사치료</t>
  </si>
  <si>
    <t xml:space="preserve">평소에 손목이나 관절이 워낙 안좋아서 정형외과에서 치료 많이 받았었는데 잘 한다고 소개받고 동네는 아니지만 찾아갔습니다 규모가 좀 작고 신식시설은 아니지만 깨끗했구요 직원분들도 다 친절하셨던것같아요 특히 원장님이 설명도 자세히 해주시고 친절하셔서 궁금한거 물어보기도 편했어요 물리치료랑 주사치료도 받았어요 몇차례 다니면서 치료받았는데 괜찮은거 같다가도 자꾸 사용해서 그런지 크게 좋아진건 모르겠네요 가격은 갈 때마다 받는 치료에 따라 조금씩 달랐어요  </t>
  </si>
  <si>
    <t>2020.06.30</t>
  </si>
  <si>
    <t xml:space="preserve">원장님이 꼼꼼하게 잘 봐주시고 설명도 너무 자세하게 해주셔서 좋았어요 ! 도수치료도 직접 해주셔서 믿음이 갔습니다 ! 시설도 깔끔하고 저는 네이버예약을 하고 갔고 대기 환자도 없어서 가자마자 빠르게 진료보고 치료 받고 왔어요! 목이 뻐근하고 아파서 갔는데 원인도 자세히 설명해주셨고 물리치료 도수치료 받고 왔습니다. 한 번 받았는데 훨씬 나아진 것 같아요! 일부러 찾아가길 잘 했네요~~!  </t>
  </si>
  <si>
    <t xml:space="preserve">목과 허리가 아프고 팔다리 저림 증상이 있어서 방문했습니다. 의사 선생님께서 엑스레이만 띡 찍고 판단하시는 게 아니라 이것 저것 많이 물어보시고 눌러보신 후 진단하십니다. 엑스레이도 직접 계속 자세 바꿔주시면서 찍어주셔서 감동했습니다. 기계적으로 진료하시는 게 아니라 진짜 환자가 아픈 부위를 찾고 치료해주시려는 마음이 느껴졌어요. 또 엑스레이를 보여주시면서 통증의 원인을 정확히 설명해주셔서 좋았습니다. 궁금한 점이 있으면 물어보라고 계속 말씀해주셔서 마음이 편하고 믿음도 갔구요. 도수치료로 유명하신 것 같은데 저는 일반 물리치료 받았고 물리치료도 시원했습니다. 진료실도 깔끔한 편이고 직원분들이 모두 친절하셨습니다.  </t>
  </si>
  <si>
    <t>2020.07.15</t>
  </si>
  <si>
    <t>서류발급, 물리치료, 엑스레이 촬영</t>
  </si>
  <si>
    <t xml:space="preserve">허리 통증 있어서 방문했고 엑스레이 값은 크게 비싸진 않았는데 진단서 발급이 비싸더군요. 의사선생님은 친절하시고 간호사분들이 물리치료해주시는데 가격대비 물리치료는 나쁘지 않았지만 큰? 효과는 없는듯해요. 역에서 접근성은 좋고 무난하게 가벼운 증상이신 분은 추천하고, 장기적으로 치료하기엔 글쎄... 애매합니다. 다른곳보다 늦게까지 영업시간해주는 건 직장인에겐 좋았구요.  </t>
  </si>
  <si>
    <t>2020.05.26</t>
  </si>
  <si>
    <t xml:space="preserve">평소 목 어깨 허리 통증이 종종 있어서 병원을 방문하게되었는데요 엑스레이 찍고 제 상태에 대해 의사선생님께서 자세하게,친절하게,천천히 설명해주셔서 좋았어요 그리고 물리치료나 도수치료에 대해 강압적으로 권유하는게 아니라서 좋았네요 다른 직원분들도 친절하셔서 기분좋게 치료받았어요 내부도 깨끗하고 모두 친절하셔서 재방문의사 있습니다 우연히 가게되었는데 잘간 것 같아요~~  </t>
  </si>
  <si>
    <t>두통 근육이완제</t>
  </si>
  <si>
    <t xml:space="preserve">일자목으로 많이 불편해서 두통도 자주오고 자주 병원을 다녔습니다 일반정형외과 에서는 엑스레이 사진 을 그냥 성의없이 설명도 안해주시고 물리치료만 권유하였는데 이곳 에서는 정확하게 엑스레이 도 의사선생님 이 직접 자세 보면서 찍어주시고 그에따른 사진설명또한 최고였습니다 제 목의 문제점 이 무엇인지 치료방법 등 을 절때 강요없이 친절하게 알려주셔서 너무 감사했습니다 너무 고맙습니다  </t>
  </si>
  <si>
    <t xml:space="preserve">어깨통증이 심해서 방문했어요. 저도 밑에 리뷰들 처럼 전문의를 찾다가 발견한 곳이라 약간 고민했었어요. 근데 저고 어릴때 공장식 정형외과를 다녀오고 거부감을 강하게 느낀 기억이 있어서(도수치료 420만원 한꺼번에 결제 추천하고 실비되냐고 그럼 다 돌려받는다고.. 이런 병원때문에 실비가 엄격해지고 실제 필요한 분들이 혜택을 못 받게 되었다고 생각하는 사람입니다.) 결국 이 병원을 선택하게 됐어요. 미국에서 도수치료의 원조?격인 카이로프로태틱을 공부하고 오신 분이셨고 각종 엑스레이 찍고 엄청 자세하게 제 상태, 운동법 등등 설명해주셨고요. 도수치료는 처음부터 권하진 않았는데 제가 너무 아파서 받고싶다고 해서 받고왔어요. 병원규모는 작았으나 간호사분들이 그래도 여러명이셨고 저는 아주 만족스러워요. 공장식 정형외과는 날리는 스펙이라도 제 질병에대한 설명조차 건성인 곳이 많아서.. 앞으로 계속 다녀볼예정입니다~  </t>
  </si>
  <si>
    <t>물리치료, 체외충격파(정형외과), 도수치료</t>
  </si>
  <si>
    <t xml:space="preserve">1,2 꾸준히 무릎,발바닥 물리치료+체외충격파 받고있는데 (가끔 도수치료)친절하시고 상세하게 알려주십니다! 다른곳보다 저렴하여 가게됐는데 만족하여 계속 방문하고있고, 도수치료,체외충격파를 직접하셔서 더 믿음은 가나 가격이 저렴해서인지 시간은 짧습니다 10분정도? 10분내외인것같아요~ 스트레칭도 잘 알려주시구요! 3. 진료실 깨끗합니다~! 다른 간호조무사,간호사?분들도 친절하세요  </t>
  </si>
  <si>
    <t xml:space="preserve">자리는 협소하나 의사와 간호사 2이 진료함. 의사가 직접 도수치료하고 간호사분은 옆에서 도와주심, 추나의자같은데에 앉혀서 뼈정렬도와주고 효과를 바로바로 보여줌. </t>
  </si>
  <si>
    <t>엑스레이 촬영 물리치료 및 초진</t>
  </si>
  <si>
    <t xml:space="preserve">모두닥에서 다른분들 후기 보고 갔는데 정말 만족스러워요. ㅠㅠ 저는 목/어깨가 불편해서 방문했습니다. 원장님이 어디가 불편한지 자세히 여쭤봐주시고 여기저기 눌러보시고(?), 엑스레이 촬영 후 결과를 토대로 자세한 설명과 집에서 할 수 있는 스트레칭(어려운것 말고 쉬운것들 위주로) 등을 꼼꼼히 알려주십니다. 저 또한 노원역 타병원에서 도수치료 받을뻔한 경험이 있는데 거긴 도수치료를 받으려면 10회 비용을 미리 지불 해야한다며 환자에게 부담을 주시더라구요. 여기는 달랐어요.. 단점은 딱히 없었네요. 저는 여기서 도수치료 꾸준히 받아보려구요.  </t>
  </si>
  <si>
    <t xml:space="preserve">디스크 때문에 정형외과를 찾다가 가게되었습니다. 결과적으로 너무 좋습니다 제 글 끝까지 읽어주세요 제발 ㅠ_ㅠ 노원역에 있는 좀 큰 병원 갔다가 MRI를 강요하길래 노원역의 서울 ㅇㅇㅇ 정형외과로 갔습니다. 그 곳에서는 제가 왜 아픈지 이유도 설명해 주지 않고 무작정 전통제 먹고 쉬면 낫는다고 하더라구요. 이상한 비유를 대면서 왜 아픈 이유를 알려고 하냐 자기도 가끔 허리 아프다 이렇게 말하고 ;;ㅎㅎ.. 결국 통증 더 심해지고 주사도 맞았지만 나아지는 기분도 안들고 도저히 안될 것 같아서 병원 옮겼습니다. 척척명의원 원장님은 캘리포니아대학교에서 카이로프로택틱 전공하셨습니다. 사실 이게 뭐지? 엥? 정형외가 의사가 아니네? 라는 생각도 들고 사기당하는 거일까봐 의심스러워서 이 쪽으로 많이 찾아봤습니다. 알고보니까 도수 치료의 원조가 이 카이로프로택틱 이더라구요. 그래서 믿고 한달 넘게 병원 다녔습니다. 도수치료는 7회 정도 받은 것 같아요. 저는 튀어나온 디스크가 신경을 눌러서 왼쪽 다리 전체적으로 저린 증상, 특히 발까지 저린 증상이 있었습니다. 그리고 왼쪽 발에 힘이 안들어가서 발 앞꿈치(?) 암튼 앞쪽으로 서는 것 자체가 안됐습니다. (척추 아래쪽 디스크가 신경을 건드리면 발 앞꿈치로 서는게 안되고, 척추 윗 쪽 디스크가 신경을 누르면 뒷꿈치로 서는게 안된다고 합니다.) 병원 다니면서 도수치료, 물리치료 받았고 지금은 통증과 저린 증상 모두 없습니다 :)  이 병원 알게 되서 너무 다행이에요. 전에 간 병원이 너무 쓰레기 같았네요. 간호사분들도 너무 친절하시고 원장님은 설명 잘 해주시고 치료도 잘 해주셔서 너무 만족스럽습니다. 덕분에 다 나은 것 같아요! 네이버에서 예약도 되니까 예약하고 가시면 편하실거에요~ 긴 글 읽어주셔서 감사합니다. 강추강추추추!!  </t>
  </si>
  <si>
    <t xml:space="preserve">우연히 검색해서 갔는데 간호사분들도 엄청 친절하고 대기시간이 길어지면 너무 죄송하다고 얘기해주세요~~ 많은 곳에서 도수치료를 받았지만 여기가 짱인거 같아요!! 원장님께서 직접 도수치료 해주시고 어디가 안 좋은지 어떻게 안 좋은지 너무 자세히 설명해주십니다!!!! 물리치료 기구도 신기한것도 많고 운동 방법이나 자세 등 다양한것을 많이 설명해주셔서 너무 좋았습니다~~  </t>
  </si>
  <si>
    <t xml:space="preserve">일단 선생님이 너무 친절하고 꼼꼼히 진찰해주세요 그리고ㅠ과잉치료 안하셔서 좋아요 다른 병원은  무조건 돈되는 도수치료부터  권하는데 여긴 환자를 먼저 생각하고  환자에 맞는 치료 권해주세요. 그래서 집이랑 조금 먼데 일부러 찾아갈 정도에요. 간호사 산생님 물리치료 선생님들 다 친절하고 좋아요 시설도 깨끗해서 좋구요  지인들한테 추천할 정도에요! 자신잇게 추천합니다!  </t>
  </si>
  <si>
    <t xml:space="preserve">의사 선생님께서 정말 자세하고 친절하게 설명을 잘해 주십니다. 간호사 분들도 친절하세요. 네이버를 통해 예약 하고 갔는데 대기 없이 바로 진료가 되서 좋았어요. 도수치료 물리치료, 95000원  </t>
  </si>
  <si>
    <t>박경숙산부인과의원</t>
  </si>
  <si>
    <t>2025.03.05</t>
  </si>
  <si>
    <t>다낭성</t>
  </si>
  <si>
    <t>박경숙산부인과의원 원장</t>
  </si>
  <si>
    <t xml:space="preserve">의사 선생님 정말 친절하십니다.. 정기적으로 같은 질환으로 방문하고 있습니다. 병원의 위치 접근성이 좋습니다. 내부가 넓어서 좋습니다.. 방문하기를 추천 드리는 바 입니다.~!!!  </t>
  </si>
  <si>
    <t>2025.02.25</t>
  </si>
  <si>
    <t xml:space="preserve">친절하고 약도 잘들어요  간호사 선생님들도 친절하고 오래되셔서 그런지 잘 알려주시니 편하더라구요 근데 인기가 많고 여자의사 선생님이셔서 그런지 사람이 많아요 오전시간엔 대기가 길어요  </t>
  </si>
  <si>
    <t>2024.10.29</t>
  </si>
  <si>
    <t xml:space="preserve">지인이 잘 다니는 병원이어서 가다실9가 예방접종을 받았습니다. 간호사 선생님들과 의사 선생님 모두 매우 친절하셨고, 의사 선생님께서 관련 사항들을 매우 자세하게 설명해주셨습니다. 사람 많은 시간에 가면 오래 기다려야 하는 것 빼고 매우 만족스럽습니다.  </t>
  </si>
  <si>
    <t>2023.08.16</t>
  </si>
  <si>
    <t xml:space="preserve">10년을 다닌 곳인데 한결 같은 곳이에요 설명도 자세히 해주고 좀 마음을 편하게 해주세요~늘 갈 때마다 비용이 좀 많이 나오지만..그건..뭐..제가 다 검사를 했으니 나오는 것이지요~  </t>
  </si>
  <si>
    <t>2023.02.13</t>
  </si>
  <si>
    <t xml:space="preserve">분비물 때문에 내원 하였습니다. 모두닥에서 후기를 먼저 찾아 보고 갔는데 원장 선생님이 확실이 경험이 많은 것 같았습니다. 자세히 설명해 주셔서 큰 도움이 되었습니다. 앞으로도 찾게 될 것 같아요.  </t>
  </si>
  <si>
    <t xml:space="preserve">부정출혈때문에 인생 처음으로 간 산부인과였는데 너무 좋았어요 대기는 너무 길었지만 왜 대기가 긴건지 알겠더라구요 초음파 봐주시는데 다낭성 난소증후군이라고 사진이랑 같이 설명해주시는데 너무 감사했어요 여의사 쌤이라 편하고 긴장하지 않게 편하게 해주십니다 강추!  </t>
  </si>
  <si>
    <t xml:space="preserve">10년 넘게 다니고 있는 병원입니다. 여자선생님이라 가는것도 있지만, 항상 친절하고, 편하게 설명해주셔서 도움이 많이 됩니다. 갱년기증상 상담과 폐경여부 확인 위해 초음파를 했어요. 초음파 꼼꼼히 해주셨어요.  </t>
  </si>
  <si>
    <t xml:space="preserve">정말 친절하셨어요! 산부인과 진료는 처음인데 간호사 선생님들이 많이 신경써주셔서 감사했어요ㅎㅎ 의사선생님도 전공서적까지 보여주시면서 자세히 설명해주셔서 너무 좋았구요! 꼼꼼히 진료 봐주시는데 그래서 그만큼 사람 많아요ㅜㅜ 오픈때 바로 가서 그나마 앞에 대기 2명만 있었는데 나오니까 10명정도 앉아있었어요..  </t>
  </si>
  <si>
    <t>2021.06.07</t>
  </si>
  <si>
    <t xml:space="preserve">평일 오전 일찍 방문 하였는데도 금방 대기인원이 늘었다😮 진료 다 끝나고 나오니아 그런데엔 그러한 이유가 있었다 생각됐다 간호사님들, 의사쌤 전부가 일단 엄청 친절하시다!💗 내가 느꼈던 바로는 의사쌤이 마치 내가 본인 딸처럼 진료를 봐주셨다...😭🤍 병원은 리모델링 한지 얼마 안됐다 하여 깨끗한 편이다. 약을 처방해주신다면 병원과 같은 건물, 같은 층에 약국이 있는데 그곳으로 가면 된다는 편리함까지 있다.  </t>
  </si>
  <si>
    <t>기타, 영양제처방</t>
  </si>
  <si>
    <t xml:space="preserve">영양제 처방받으려고 집에서 가까워서 방문했는데 의사선생님도 친절     하시고 진료도 잘해주셔서 만족합니다 대기시간은 어느정도 기대안하고 갔는데 생각보다 오래안기다려서더만족했어요 다음에도 치료할일 생기면 방문하겠습니다  </t>
  </si>
  <si>
    <t xml:space="preserve">하혈이 계속 되어 방문함. 일단 사람이 몹시 많아서 대기 시간이 길다. 간호사분 매우 친절. 원장님은 친절하시고, 잘 설명해주시는 편이나 내가 받아봤던 질 초음파 중 가장 아팠고, 대기 인원이 워낙 많아서인지, 차분하게 물어보고 답변받을 수 있는 분위기는 아니었다.  </t>
  </si>
  <si>
    <t xml:space="preserve">박경숙 산부인과를 다닌지 벌써 7-8년(?)된거 같아요. 얼마전에 리모델링을 싹 해서 내부가 엄청 깨끗해요! 한 3개월에 한번씩 정기검진겸 산부인과에 꼭 방문하는데 여기는 예약이 따로없어서 무조건 가서 기다려야하는 단점이..ㅜ 그치만 원장님이 너무 친절하시고 진료를 잘보셔서 병원을 옮길수가없네요ㅎ  </t>
  </si>
  <si>
    <t>난소암검사, 성병검사, 초음파, 호르몬검사(산부인과/비뇨기과)</t>
  </si>
  <si>
    <t xml:space="preserve">생리불순으로 방문했습니다. 초음파검사 및 기타 검진을 했고 친절하게 설명해주셨어요. 대기시간은 길어요. </t>
  </si>
  <si>
    <t>초음파,피검사, 산부인과 검진</t>
  </si>
  <si>
    <t xml:space="preserve">다낭성 난소 증후군이 의심되어 초음파와 피검사를 하러 갔습니다. 원래는  노원에 따로 2년간 다니는곳이 있었지만 그닥 만족하지 못해 지인들에게도 , 인터넷에서도 추천받은 이곳을 왔습니다. 예약제가 없어 대기시간이 약 1시간이상으로 길었지만 입소문날 이유가 있을만큼 신뢰가 갔습니다. 원장님이 증상에대해 그리고 기본적인 것들에 대해 쉽게 친절히 설명해주셨고 데스크 직원분까지도 짬이 느껴졌습니다...강력 추천합니다.!  </t>
  </si>
  <si>
    <t>2020.09.03</t>
  </si>
  <si>
    <t xml:space="preserve">한줄평: 만족 한시간 대기해서 진료 봤어요ㅠㅠ 병원에 사람이 너무 많아요! 근데 유명한 곳이라서 알고 방문했어요 질염때문에 갔는데 설명도 잘 해주시고 친절하시고 만족합니다 병원리뷰: 병원에 계신 모든 분들 다 친절했어요 ㅎㅎ 만족합니더 대기시간이 많이 긴것만 빼면 촤고에요 하지만 감수하고 방문할 가치 있습니다 치료해보고 한번 더 들르려구요  </t>
  </si>
  <si>
    <t>2020.07.30</t>
  </si>
  <si>
    <t xml:space="preserve">우선 원장님 진료 깔끔하고 같이 초음파 보면서 설명해주셔서 좋았어요. 하지만 병원 대기인원이 생각보다 정말 많습니다. 평일은 6시까지 진료인데 최소 4시반 전에 가시는 게 좋아요. 사람이 많은데 접수데스크 직원분이 혼자셔서 정말 혼자서 정신이 없어보이세요 ㅠ 직원분을 더 채용하는 게 좋지않을까싶습니다. 코로나 때문인지 초음파할 때 위생치마도 없고 청결 관련해선 살짝 아쉬워요  </t>
  </si>
  <si>
    <t xml:space="preserve">진료실에 들어가 먼저 선생님께 증상 얘기한 뒤 진료받고나서 간호조무사분께서 도움될만한 자료 보여주셨습니다. 그런 뒤 의사선생님께서 병명,원인 등을 친절하게 설명해주셨습니다. 오래된 병원인만큼 입소문이 많이 나있고 그만큼 단골도 많고 환자들도 많은 병원입니다. 점심시간 끝나는 시간에 맞춰 갔는데 1시간 넘게 기다렸습니다. 진료는 10분만에 끝났는데 대기시간이 너무 길었습니다. 바르는 약,먹는약 처방받았는데 바르는약이 사용량에 비해 너무 대용량이라 더 작은 용량의 약이 있으면 환경오염,자원낭비를 안해도되니 좋을 것 같습니다.  </t>
  </si>
  <si>
    <t xml:space="preserve">의사 선생님과 간호사 선생님들은 아주 친절하시고 진료에 대해서 설명도 자세하게 해주십니다. 20년 가까이 다니면서 정기검진을 받을만큼 믿음이 가는 병원입니다. 자궁암검진 결과는 검진 일주일 후 전화로도 확인 가능합니다. 다만 예약을 받지 않습니다. 그래서 대기 시간이 정말 긴 것이 불편한 점입니다. 그리고 원장님이 진료하시지 않는 요일이 있으니 참고하면 좋을 것 같습니다. 원장님이 여자 의사선생님이십니다.  </t>
  </si>
  <si>
    <t xml:space="preserve">대기 시간이 길다는 소문은 듣고갔는데 오후진료시작한지 얼마안되서 갔는데도 대기실이 거의 만원이였고 진료를 꼼꼼히 보시는지 오래걸리더라구요 그리고 시설면에서는 노후된 느낌을 받았던 건 사용하진 않아보였지만 종이차트실이 보였고 인테리어면에서도 그랬어요 그래서인지 쾌적한 환경이라는 생각은 안들었으나 원장님이나 데스크직원분등 친절하게 해주셨어요.. 환자분들이 많아서 그런지 엄청 꼼꼼하게 봐주시긴 힘들어보였으나 이러이러한 상태다등 설명해주시고 질문에 답변다해주셔서 이래서 입소문났구나라고 느끼긴 했어요!  </t>
  </si>
  <si>
    <t>초음파 + std 균 검사</t>
  </si>
  <si>
    <t xml:space="preserve">월요일 아침 9시 10분쯤 갔는데도 이미 대기 중인 분들이 여럿 있어서 조금 기다렸어요. 간만에 방문했는데 원장님 역시나 친절하셨구요. 아랫배 통증과 질염 때문에 초음파 검사와 std 균 검사 진행했습니다. 원래는 치마를 입고 의자에 누워 진료 보는데 코로나 때문에 치마 사용 안 한다고 하시더라구요. 아무래도 조금 민망했지만 그럭저럭 괜찮았습니다. 진료 볼 때는 같이 초음파 보면서 설명도 자세히 듣고, 질염 약 처방받았네요.  </t>
  </si>
  <si>
    <t>2019.01.16</t>
  </si>
  <si>
    <t>난소암검사</t>
  </si>
  <si>
    <t xml:space="preserve">저는 다른 산부인과를 다니다가 친구추천으로 가게되었는데 박경숙 산부인과 온거 후회없어요. 균있던거 하나같이 싹없어지고 그래서 그런지 대기시간이 정말 길어요. 난소암검사한다고 피뽑는데 정말 바늘들어가는 느낌도 안나더라구요 하나도 안아파서 깜놀. 그전 병원에서는 아파서 울었거든요. 거긴 진짜비추에요. 그리고 의사쌤이 일단 엄마처럼 편하게 말씀해주시고 예쁘세요 부담없이 얘기해주시고 간호사분도 설명을 차근차근 해주시고 저만 알고싶은 병원이에요  </t>
  </si>
  <si>
    <t xml:space="preserve">일단 데스크 보시는 간호사 분부터 정말 친절하세요. 검사에 대해서 정말 자세하고 친절하게 설명해 주십니다. 의사 분 또한 부담 없고 깔끔하게 진료 보십니다. 친절하시고 설명도 잘 해주세요. 대표자 및 직원들이 다들 너무 친절해서 계속 다니고 싶은 병원입니다. 원랜 대기가 길다고 하는데 제가 갔을 때는 대기 없었습니다. 진료실은 최신식은 아니에요~ 눕는 의자가 저절로 기울어지는 그런 기능 없고 내가 직접 자리잡고 누워야합니다 ㅋㅋ 속옷 탈의하라고 할 때에도 커튼 쳐주는 그런 건 없었구요 ㅋㅋ 그래도 마음이 편해지는 병원이라 계속 다니고 싶어요. 추천합니다. 초진비, 초음파, std검사 합해서 77100원  </t>
  </si>
  <si>
    <t>2019.05.20</t>
  </si>
  <si>
    <t xml:space="preserve">친구 추천으로 박경숙 산부인과에 방문했습니다. 평소 질염이 심했습니다. 춥거나 좀 피곤하면 바로 질염이 생겨서 늘 스트레스였습니다. 대기시간은 매우 길었습니다 거의 한시간 기다렸습니다. 아침 9시 30분에 바로 갔는데도 오래걸렸습니다 오래 걸리는 이유는 원장님이 매우 꼼꼼하게 봐주고 상담해주십니다. 질염이 자주 걸려서 관련된 검사도 받았는데 문제는 없었고 세균성질염이 나와서 약 처방 받았고 깨끗하게 나았습니다. 또 질염이 발생하면 다시 방문하려고 합니다  </t>
  </si>
  <si>
    <t>다낭성난소증후군치료, 초음파촬영</t>
  </si>
  <si>
    <t xml:space="preserve">생리를 오랫동안하지않아서 가게 됐어요. 여길가게된건 동네에서 가까워서 그냥간거였는데 느낌은 딱 작은동네병원이었어요. 예약은 따로 받지않고 와서기다려야 진료받을수있어요. 의사선생님은 보통은 원장선생님이 진료하는데 특정요일에 다른 페이닥터가 오는걸로 적혀있어서 확인해보시는게 좋을것같아요. 단점은 너무 투머치 개방적이라는거예요. 아무래도 동네고 작은병원이라 아는사람을 마주치고싶지않았는데... 대기석도 출입문과 마주보고있어 지나가는 사람들이 보이고 진료실도 문을 닫지않고 가림막으로 살짝가려두기만 해서 불편했어요. 그리고 동네병원 느낌물씬나게 기계, 시설, 주사실 이런 게 오래되어보이고 초음파받을때 입는 옷도 시장치마이런거더라구요.아무리그래도 병원인데... 장점은 모르는부분 여쭤보면 친절히 다 설명해주시는 원장선생님이요. 비용도 얼마나오는지 미리설명해주시면서 초음파받는것도 조심스럽게 물어보시고, 조근조근 설명해주시고, 웃으면서 너무 걱정말라고 말씀해주시는게 기억에 남네요! 그러나 굳이 추천하지는 않고싶네요. 노원역 인근만 가도 큰병원 많으니 그쪽으로 추천드려요.  </t>
  </si>
  <si>
    <t>2019.03.18</t>
  </si>
  <si>
    <t xml:space="preserve">혈뇨가 있어서 무서워서 바로 산부인과 갔답니다. 이 동네에서 그래도 인정받는 산부인과라서요. 대기시간 꽤 긴 병원인데 제가 운이 좋았는지 많이 기다리지 않았답니다. 의사선생님은 매우 친절하세요. 제 증상 들어보시고 이것저것 물어보시더니 자상하게 설명해 주시더라구요. 설명을 듣다보니 걱정했던 마음이 가라앉고 선생님말씀만 잘 들으면 괜찮아질거 같더라구요. 역시나 처방받은 약 먹으니 금세 증상 완화되고 괜찮아지더라구요. 선생님은 혹시 모르니 소변검사 다시 한 번 해 보자 하셨는데 다행히 괜찮다는 결과 들었어요. 중계동 사시는 분들 박경숙 산부인과 추천합니다.  </t>
  </si>
  <si>
    <t>방광염 검사</t>
  </si>
  <si>
    <t xml:space="preserve">소변이 불편해서 방문했는데 원장선생님이 정말 따듯하구 좋은분이셨어요 현재 불편한 증상에대해서만 딱 치료해주시고 다른 검사같은걸 강요하지 않으셔서 좋았어요 ㅎㅎ 증상 이야기할때도 마치 상담하듯이 그럴수있죠~하면서 공감하면서 들어주시는부분도 좋았구요 간호사분들도 다정하셔서 저보구 물많이먹으라구 병원문 나설때까지 다그치시는데 그게 진심으루 걱정해주시는 것 같아서 너무 좋았어용 !  </t>
  </si>
  <si>
    <t xml:space="preserve">먼저 의사쌤께서 밝고 따뜻하셔서 마음이 편하구요 설명을 잘해주셔서 지속적으로 방문하게 됩니다 </t>
  </si>
  <si>
    <t xml:space="preserve">저도 엄마도 항상 이곳 이용합니다 박경숙쌤 너무너무 친절하셔요ㅠㅠ 의사쌤도 간호사쌤도 친절하게 설명 자세히 해주시고 불편하지 않게 잘 배려해주십니다 20대초반부터 쭉 여기만 가고 있습니당 첫 산부인과라 걱정 많았는데 아무 걱정 불편함 없이 정기적으로 잘 다니고 있습니다! 대기시간은 좀 긴편이에요ㅠㅠㅠ 은행사거리 사는 분들 모두 여기로 오시는듯.. 좋은 곳이라 사람이 많은거니까 단점은 아닌거같은데 그래두 꽤 기다릴 생각은 하구 오셔야해요ㅠㅠㅠ 평일 오후는 좀 넉넉하긴 하더라구요!  </t>
  </si>
  <si>
    <t>2019.04.14</t>
  </si>
  <si>
    <t xml:space="preserve">여의사님이 친절하섰지만 대기시간이 너무 길어서 힘들었습니다. 하지만 초음파도 꼼꼼하게 보시려고 하시고 진찰비도 저렴했습니다 </t>
  </si>
  <si>
    <t>올리브산부인과의원</t>
  </si>
  <si>
    <t>2024.08.05</t>
  </si>
  <si>
    <t>손화정</t>
  </si>
  <si>
    <t xml:space="preserve">염증으로 불편할 때 가는 곳이에요. 인근 다른 병원은 두 군데 정도 가봤는데 의사가 시니컬하고 기분이 좀 나빴어서 여기로 다니게 됐어요. 딱히 친절하지는 않지만 차갑지 않아요. 질문하면 설명도 잘 해주시는 편이네요.  </t>
  </si>
  <si>
    <t xml:space="preserve">진료 예후는 좋은 편이었느나, 원장님이 엄청 친절한 스타일은 아니었어요. 무엇보다 여기는 매번 갈때마다 데스크 직원분이 바뀌어 있더라고요. 이것만 봐도 뭔가 느낌 오시겠죠? 실제로 직원분한테 좀 막대하는 것도 봐서 ㅠㅠ 마음이 불편하더라구요  </t>
  </si>
  <si>
    <t xml:space="preserve">질염 증상이 있어 방문했고 아무래도 여자 선생님이라 편하게 진료 볼 수 있어 좋습니다 의사 선생님은 엄청 친절하지는 않지만 적당한 친절이 오히려 편했던 것 같기도 합니다. 카운터 계신 두분 중에 한 분이 유독 친절해서 기억에 남습니다 재방문 의사 있습니다 :)  </t>
  </si>
  <si>
    <t>2022.04.29</t>
  </si>
  <si>
    <t xml:space="preserve">원장님이 정말 불친절 했습니다. 질염으로 찾아갔는데 환자에게 설명이 불친절했습니다. 저를 탓하듯이 원인을 저한테 찾는 뉘양스로 말했고요. 나와서 너무 분해서 눈물이 나올 정도로 최악이었습니다. 정말 가지마세요. 다른데 가세요. 수납 도와주시는 직원분들은 자세히 설명해주시는데 원장님은 정말 아닙니다.  </t>
  </si>
  <si>
    <t>2022.04.18</t>
  </si>
  <si>
    <t xml:space="preserve">증상에 대해 친절하게 설명해주셔서 이해에 도움이 되었어요. 주기적으로 방문하여 많은 개선이 되었습니다. 꼼꼼히 봐주셔서 앞으로 문제 생길 때 자주 방문할 것 같습니다 :) 좋아요!! :)  </t>
  </si>
  <si>
    <t xml:space="preserve">질염증상때문에 갔는데 암검사/초음파/다른검사를 유도하시네요 질염만 치료해주시길 바랬는데 재진때도 또 다른검사를 유도하시네요 다음에 할것처럼 말했더니 기분상하셨는지 우리병원에서 검사 안하실거 같은데 꾸준히 나오셔야한다고 하네요 네, 정기적으로 간 곳이 휴가라 친절하시다고 하셔서 갔는데 기분만 상했습니다  </t>
  </si>
  <si>
    <t xml:space="preserve">좀 오래된 산부인과에요. 퇴근 후에 우연히 방문하였는데, 초음파와 함께 질염 치료 받았어요. 질염이 심했는데 처방해주신 약과 휴식을 취하니까 금방 나았습니다. 건물이나 내부는 좀 오래된 편이지만 의사선생님은 매우 친절해요!  </t>
  </si>
  <si>
    <t>질확대경검사</t>
  </si>
  <si>
    <t xml:space="preserve">의사선생님니 같은 여자이다보니 마음이 편했고 산부인과라는곳이 익숙하지않은 학생인데 병원 분위기같은 것도 편해서 너무 좋아요 그리고 검사받을때 안아프게해주셔서 더 좋아요ㅠㅠ 감사합니닷  </t>
  </si>
  <si>
    <t xml:space="preserve">키오스크로 접수해서 편했습니다. 요즘 코로나때문에 대면은 좀 무섭잖아요. 여성 의사분이라 편하게 증상 얘기하면서 진료 볼 수 있었고요. 너무 친절하시고, 설명도 자세하게 해주셔서 신뢰가 갔어요. 추천합니다!  </t>
  </si>
  <si>
    <t xml:space="preserve">질염땜에 검사받았아요 노원에서는 여기가 유명하다고 하더라구요 처방해주신 질정 덕에 오래 가지않고 금방 나았어요 어느정도 친절하시고 진료도 괜찮게 보셨던것같아요 노원 근처에 사시면 추천합니다  </t>
  </si>
  <si>
    <t xml:space="preserve">추천 받아 갔는데 개인적으로는 추천하지 않습니다. 일단 의사 선생님께서 다낭성 난소 증후군에 잘 모르셔서 같이 피피티로 공부하다 왔네요. 친절하시긴 하지만 저 문제에 있어선 더 잘 아는분 찾아가는게 나을 것 같아 이후에 병원을 바꿨습니다. 노원역 근처라 접근성은 아주 좋습니다. 근데 카운터에 계신 직원분들이 지금도 계신지는 모르나 업무 마감 시간 쯤에 가면 짜증을 내시거나 안좋게 말하는걸 들어서 혹시 가실 분들은 여유있게 가시는걸 권유드려요!  </t>
  </si>
  <si>
    <t xml:space="preserve">커뮤니티 리뷰보고 노원에서 제일 괜찮은 산부인과라고 해서 원래 다니던 곳이 멀어서 여기로 갔어요 의사선생님은 대체로 친절하셨지만 설명이 충분하지 않다는 생각이 들었고 질 검진 보실때 말 안하시고 그냥 하셔서 조금 놀랬어요 그렇지만 다른부분에서는 나쁜점은 딱히 없던것같아요 질염치료를 받았습니다! 아그리고 데스크 직원들은 불친절 까진 아니지만 딱딱했어요  </t>
  </si>
  <si>
    <t>2021.04.06</t>
  </si>
  <si>
    <t xml:space="preserve">병원 내부가 따뜻한 느낌이에요. 데스크에 앉아계신 분 두 분인데 그 중 한 분은 설명듣는 내내 좀 불친절하다는 느낌 받았는데 그냥 일하기 싫어보이시더라구요 하하 의사선생님은 매우 친절하시고, 자궁경부암 검사 안내도 친절히 해주셨고 치료도 잘 해주셨고, 차도는 지켜봐야 알겠지만 좋을 거 같은 느낌이 들어요. 이런저런 안내 문자도 꼼꼼히게 보내주는 병원이라 믿음이 갑니다.  </t>
  </si>
  <si>
    <t xml:space="preserve">병원이 깔끔하고 깨끗해요 여자의사선생님이신데 꼼꼼하고 친절하시고 설명도 자세하게 잘해주세요 산부인과 갈때마다 걱정이 많이됬었는데 올리브산부인과 갈때는 마음이 편하고 안심되서 좋아요~!  </t>
  </si>
  <si>
    <t>2021.02.18</t>
  </si>
  <si>
    <t xml:space="preserve">한줄평: 친절하시고 설명도 너무 잘해주세요 몇년전부터 가는 곳인데 이것저것 권하지 않으시고 필요한 진료만 권해주셔서 좋아요 궁금한거 다 친절하게 대답해주시고  갈때마다 믿음이 가는 곳이에요 병원리뷰: 병원이 조용하고 깔끔한 편이에요 직원들도 친절하시고 원장님도 너무 친절하시고 좋으세요  대기시간도 길지 않아 좋았어요 앞으로 산부인과는 여기로 가려구요  </t>
  </si>
  <si>
    <t>2021.02.03</t>
  </si>
  <si>
    <t xml:space="preserve">한줄평: 병원을 자주오는건 안좋지만 .. 이 병원은 좋아요 원래 다른 병원 가니다가 두루뭉실하게 치료가 되는것 같아서 이 병원으로 바꿨는데 의사선생님도 여자분이셔서 더 안심되구요 증상내용 외에도 여러 가지 도움되는 말씀들을 해주셔서 좋아요 병원리뷰: 내부는 여유로운 크기이구요 , 인테리어도 깔끔 세련되게 해놓으셨어요 잔잔한 음악도 흘러나오구요 떨렸던 마음을 안정되게 해줍니다 . 직원분들은 항상 두명 정도 계시는데 예약 날짜든 의사선생님께서 해주신 말씀을 한번씩 또 얘기해주시고 다들 꼼꼼하시고 친절하세요  </t>
  </si>
  <si>
    <t>2020.12.30</t>
  </si>
  <si>
    <t xml:space="preserve">한줄평: 따뜻한 느낌의 병원. 선생님이 정말 친절하세요. 산부인과 가면 아무래도 좀 걱정되는 부분이 많은데 여자 선생님이시기도 하고 말씀을 엄청 안심되게 잘 해주세요. 특히 과잉진료도 없고 따뜻한 병원이란 느낌을 받았어요. 병원리뷰: 들어가면 손도독 할 수 있게 되어 있고 비치된 태블릿으로 진료예약 하면 되요~ 그럼 톡 알림도 같이 오고 대기가 얼마인지 알 수 있어요. 저는 평일에 가서 한가했어요!  </t>
  </si>
  <si>
    <t xml:space="preserve">산부인과 진료 받으러 이 병원이 처음인데 주변에서 괜찮다고해서 갔는데 괜찮았어요 의사선생님이 차근차근 설명해주고 간호사분들도 친절하고 치료도 잘 해주셔서 좋았어요 예약하고가면 좋아요  </t>
  </si>
  <si>
    <t>질정처방</t>
  </si>
  <si>
    <t xml:space="preserve">한줄평: 깔끔하고 친절하고 너무 좋아요 질병에 대해 친절하고 자세하게 설명해주셔서 너무 좋았어요 어떤 질병이 의심되니 어떤 검사를 진행할 것인지 또 향후 치료법에 대해서도 자세히 설명해주셨어요 병원리뷰: 전반적으로 인테리어와 시설 모두 깨끗하고 깔끔했어요! 코로나 대비 열체크와 직원분들와 원장님 모두 마스크 착용하셨고 실내에서 마스크 벗는게 금지인것도 좋았어요 출입문에 불투명필름을 붙여놓은 것도 좋았어요  </t>
  </si>
  <si>
    <t xml:space="preserve">- 예약 없이 2번 저녁 시간대에 방문했는데 오래 기다리지 않고 진료받을 수 있었음 - 과잉 진료는 없었음. - 의사 및 간호사 선생님 모두 친절했음. 의사쌤도 충분한 시간동안 상담해 주셨고, 간호사 쌤들은 조용조용 얘기해주셔서 좋았음. - 다만 초진 때 작성해야 하는 문진표도 환자별로 익명으로 작성할 수 있었으면 좋겠음. - 병원 내부도 깨끗해 보였고, 전반적으로 불편한 점은 없었음.  </t>
  </si>
  <si>
    <t xml:space="preserve">아직 치료중이라 결과는 확실하지 않지만..ㅎㅎ 다른데서 진료 했었는데.. 질염이 낫지 않아서 방문했어요. ㅎㅎㅎㅎ 직원분들 그리고 의사선생님 모두 친절하시고 물어보는거에 답 잘해주십니다. 다른 병원은.. 민망한 질문도 많이 하시고 불친절해서 병원을 이리로 옮겼는데요 만족스럽습니다 결과까지 만족이면 좋겠어용 ㅎㅎ 여의사님이라 뭐 여쭈어 보기도 편했고 좋았습니당! ㅎㅎ  </t>
  </si>
  <si>
    <t>추적검사</t>
  </si>
  <si>
    <t xml:space="preserve">원장님 정말 친절하시고 설명도 자세하게 잘 해주십니다! 검사 하기 전 어떤 검사를 왜 하는지, 금액은 어느정도나 되는지 상세하게 알려주시고 결과도 문자로 꼬박꼬박 잘 보내주시고, 결과는 직접 화면 모니터 보여주시면서 자세하게 설명 해주십니다. 데스크 직원분도 친절해요~~ 영업시간도 야간진료가 2번있어서 직장 끝나고 가기에 무리가 없습니다. 항상 대기사람이 많은데 많이 오시는 이유가 있는듯합니다^^  </t>
  </si>
  <si>
    <t>2019.05.25</t>
  </si>
  <si>
    <t>균검사</t>
  </si>
  <si>
    <t xml:space="preserve">의사선생님은 그냥 묻는거에 대답해주시고 설명해주시는 정도얐어요. 특별히 친절하거나 불친절하지도 않았어요 . 균검사를 했고 결과도 들었는데 약간 과잉진료느낌이었어요. 병원비도 많이나오고 균검사를 이렇게 많이해야하나 싶은.. 그래서 요즘은 다른곳으로 다니네요. 인테리어는 깔끔하고 좋아요. 오래된산부인과느낌아니고 체인점같은 느낌이에요. 직원들도 친절하지도 불친절하지도않았어요  </t>
  </si>
  <si>
    <t>성병검사, 질소독(질스케일링)</t>
  </si>
  <si>
    <t xml:space="preserve">질염검사랑 std성병검사 함께받았어요.의사선생님은 여자분이셨고 막친절한지는 모르겠디만 저에게 맞춰적당한 약 처방해주셨습니다.직원분들은 친절하단 느낌은 못 받은것 ㅅ같아요ㅠㅠ성병 검사 결과는 2-3일 뒤에 바로나왓고 다른 치료도 좀 요구하셨는데저는 그냥 저에게 필요하다고 생각되는 치료만 하엿으니 가실분들은 참고하시면 될것같습니다.노원에선 그나마 여기가 괜찮은것같아요..  </t>
  </si>
  <si>
    <t xml:space="preserve">임신테스트에 희미한 두줄 떠서 정확하게 확인하러간거였는데 검사하기도전에 다른손님 다기다리는데 간호사분 목소리 개크게 저희는 낙태는 안해드려요 이러시길래 당황해서 아니 낙태가아니라 검사하러왔다구요 그랬더니 어쨋거나 임신이셔도 저희는 낙태안해드린다구요 이러면서 애초에 낙태이야기하지도않았고 검사하러온건데 뒤에있는 사람들 다저만 쳐다보고 이상한사람만드셨네요 ㅋㅋ 진짜 원장님은 좋으신분인데 간호사분들 인성 못봐주겟네요 혈액검사 , 원장님 상담 40300원  </t>
  </si>
  <si>
    <t>2019.08.22</t>
  </si>
  <si>
    <t>균 검사</t>
  </si>
  <si>
    <t xml:space="preserve">의사선생님은 설명을 잘 해주시지만 말투가 다소 불친절하게 느껴질 수도 있을 수 있는 말투였음 환복하는 곳이 다소 좁고 신식의 깔끔하다를 느낄 수 있을 정도는 아니지만 가지런함 진료실은 편안함을 느낄 수 있을 정도의 공간이었고 다만 상담실이 다소 좁아 답답함을 느낄 수도 있음 또 하나는 다른 곳과 비교했을때 검사를 다소 많이 하는 듯한 느낌을 받았으나 꼼꼼하게 진료해주시는 거라고 생각함  </t>
  </si>
  <si>
    <t>2019.04.02</t>
  </si>
  <si>
    <t xml:space="preserve">의사선생님께서 처음 진료를 하실 때 부담 없이 편안한 분위기로 진료를 봐주셔서 자세한 이야기들을 많이 나눌 수 있었던 것 같습니다. 그만큼 섬세한 의사선생님이라는 것을 알 수 있었고 다만 진료를 받기까지 대기시간이 좀 있어서 시간적으로 기다림의 시간이 있었습니다. 하지만 치료에 따라서 진료시간이 달라지는 것 같고 안내해주시는 선생님들도 친절하고 좋았습니다. 추천드려요!  </t>
  </si>
  <si>
    <t>2019.07.30</t>
  </si>
  <si>
    <t xml:space="preserve">조용하고 깨끗하며 세련된 병원내부. 원장님도 괜찮음. 실비 영수증을 잘 떼어줌. 무엇보다 시설이 한 몫함. 증상에 따라 검사가 다름 </t>
  </si>
  <si>
    <t xml:space="preserve">스트레스로 면역력이 떨어져서 그런지 질염이 생긴 것 같아 산부인과에 방문했어요! 노원에 여의사 있는 산부인과를 찾다가 방문하게 되었습니다 질염검사뿐만 아니라 다른 검사들도 권유? 하셔서 같이 하게 됐구요 여러 검사들을 해서 그런지 생각했던 것 보다 비용이 많이 나왔습니다ㅜㅜ 다른 병원 가면 다시 처음부터 이것저것 검사 해야될 것 같아서 쭉 다녔어요ㅎㅎ 다음에는 다른곳으로 가보려구요  </t>
  </si>
  <si>
    <t>제민통합내과정형외과의원</t>
  </si>
  <si>
    <t>2023.05.08</t>
  </si>
  <si>
    <t>보건증 발급</t>
  </si>
  <si>
    <t>김진호</t>
  </si>
  <si>
    <t xml:space="preserve">보건증 발급을 위해 방문했습니다. 보건소보다는 훨씬 비쌌지만 그래도 개인병원 중에서는 저렴한 편에 속했어요 검사시간 대기도 길지 않았고 빠르게 검사 마칠 수 있었어요 근데 보건증 프린트 재발급? 비용이 2000원인가로 비쌌던걸로 기억해요 ㅠ  </t>
  </si>
  <si>
    <t>보건증, 신속항원검사</t>
  </si>
  <si>
    <t>조문숙</t>
  </si>
  <si>
    <t xml:space="preserve">노원구 보건증 신청 코로나 예방 접종 으로 방문했어요 코로나 예방접종 방문시 대기줄 길었지만 간호사분 들이 질서있게 잘 대처해줘서 불편하지 않았어요 의사 선생님 매우 친절하시고 설명 잘해줘서 종종 방문합니다  </t>
  </si>
  <si>
    <t>2023.02.08</t>
  </si>
  <si>
    <t>인후통, 인후염</t>
  </si>
  <si>
    <t xml:space="preserve">코로나 확진 후 인후염 및 인후염 증상으로 인해 내원하였습니다. 코로나 관련 진료를 받고 약 처방받았습니다. 사람 많고 병원은 좀....좁다고 느껴졌습니다. 집에서 가까운 병원이라 이정도면 만족합니다.  </t>
  </si>
  <si>
    <t xml:space="preserve">발목을 삐끗 해서 방문하게 되었습니다 근무 하시는 직원 분들과 원장님 모두 친절 하셨던 기억이 있네요~ 동네 정형외과를 고민하고 계신다면 한 번 들려 보시는 것도 괜찮을 것 같습니다  </t>
  </si>
  <si>
    <t>2022.02.11</t>
  </si>
  <si>
    <t>보건증발급</t>
  </si>
  <si>
    <t xml:space="preserve">급하게 보건증 발급 필요해서 방문했습니다 체계가 잘 잡혀있는 느낌이 들었고 일주일 뒤에 방문해달라는점과 금액을 먼저 알려주셔서 참 좋았습니다. 화장실도 쾌적하고 검진도 빨라서 좋았습니다 참고로 보건증 업무는 평일기준 5시까지 신분증 들고 방문하면 된다고 합니다  </t>
  </si>
  <si>
    <t>2022.04.26</t>
  </si>
  <si>
    <t xml:space="preserve">감기걸려서 갔다왔어요 설명도 환자 눈높이에 맞춰서 쉽게 잘해주시고 친절해요 추천합니다! 집에서도 가깝고 내과 외과 함께 보는곳이여서 많이 오게 되는거 같아요~! 기계도 많은거 같던데 코로나라 운영 안하고 있는데 많다 하네요 코로나 끝난 이후엔 정상 운영된다 하셨는데 참고하세요  </t>
  </si>
  <si>
    <t xml:space="preserve">미국에서 한국에 와 갑상선 기능 저하로  다니기 시작한 병원.  미국인 남편도 만족하며 고혈압 당뇨 치료 중.   조문숙 원장님은  결정에 망설임이 없으시고 피 검사 후 처방 하실때도 명쾌하게 결정하셔서 탁월하게 처방해 주심.  이 병원 다닌지 언 8년.   간이 안좋았을때에도 바로 응급실 조치해 주시고 환자가 고민하지 않게 바로 가이드라인 주심.    속이 후련한 처방에 믿고 가족이 다니는 병원.    이 병원 없었음  아마 대학병원  다녔을듯.  그런데 간 처방 해주시는거 보니 대형병원보다 더 속 후련함.  하지만 내 멋대로 하면  원장님한테 혼나기도 함. 카리스마 짱이심. 하지만  믿고 따름을 보여드리면 매우 친절.   여튼 나는 적극 추천 노원구에 이런 갑상선 당뇨 혈압 병원 있음에 감사.  </t>
  </si>
  <si>
    <t xml:space="preserve">항상 방문하는 병원입니다. 다른 의사들이 캐치를 잘 못하고 치료가 지연되고 있을때 우연히 방문하였습니다. 증상을 말씀 드렸는데 증상을 잘 캐치하셔서 아주 빠르게 완쾌하였습니다. 전 항상 제민 방문합니다  </t>
  </si>
  <si>
    <t>손목통증</t>
  </si>
  <si>
    <t xml:space="preserve">손목 통증 때문에 방문했어요 원장님 목소리가 시원시원한데 친절해서 좋았어요. 노원에서 나름 유명해서 그런지 올때마다 항상 대기는 있더라구요~ 그래도 친절해서 자주 방문합니다 내과 정형외과 같이 있는것도 좋은거같아요  </t>
  </si>
  <si>
    <t>보건증 재발급</t>
  </si>
  <si>
    <t xml:space="preserve">보건증 재발급 때문에 방문했어요 점심시간과  겹쳐 기다리는데 병원 문을 코로나때문에 개방하지않고  닫아 문 밖에서 대기하는라 입구가 좁아 불편했어요 좁은 대기 의자에  여러분들이 기다리고있었어요  </t>
  </si>
  <si>
    <t xml:space="preserve">보건증을 발급 받으려 방문 했는데 노원사는 사람들은 왠만 하면 다 이곳으로 보건증을 발급받으러 오는 것 같다. 안내 데스크 직원들도 나름 친절 하였고 진찰 봐주시는 선생님도 사람이 많을텐데도 친절하게 세심하게 봐주셨다  </t>
  </si>
  <si>
    <t>2021.09.24</t>
  </si>
  <si>
    <t xml:space="preserve">환자분들이 많이 계셔서 오래 기다려야하는거 말고는 괜찮아요! 의사선생님들 두분다 모두 친절하시고 잘해주십니다!! 다음에 재방문의사 있습니다 노원역 9번출구쯤에 위치해있고 4층에 있습니다  </t>
  </si>
  <si>
    <t xml:space="preserve">한줄평: 내과진료를 추천함. 내과는 여자원장님, 정형외과는 남자원장님이 진료함. 팔꿈치 통증으로 방문하였는데 진료시 친절하게 상태를 진찰하고 아픈이유를 설명해줌. 온찜질의 중요성을 강조하는 점이 좋았음. 병원리뷰: 대기시간이 매우 길어서 예약하지 않으면 진료보는데까지 시간이 너무 김. 직원이 친절하지않고 다소 불친절하게 응대함. 전반적으로 병원은 그냥 병원느낌임.  </t>
  </si>
  <si>
    <t>허리통증(엑스레이포함)</t>
  </si>
  <si>
    <t xml:space="preserve">한줄평: 적당한 동네 정형외과 의사 선생님께선 들어서자마자 증상에 대해 물어보셨고 증상을 듣고 우선 엑스레이 사진을 찍었습니다. 사진을 보며 증상의 원인질병에 대해 설명해주셨고, 사진에 직접 그림 그려주시면서 자세하게 설명해주셨습니다. 병원리뷰: 병원 내부는 깔끔했지만 환자분들이 많아 조금 정신없었고 그래서 대기시간도 길었습니다. 직원 분들도 괜찮았고 물리치료사 분들도 친절하게 치료해주셨습다.  </t>
  </si>
  <si>
    <t>진료, 진료의뢰서</t>
  </si>
  <si>
    <t xml:space="preserve">기침이 두세달 넘게 낫지않아 진료를 받았습니다. 대기는 길지않았고, 데스크 선생님께서 체온을 재고 종이에 체온을 적어주시면 의사선생님께 드리라고 하십니다. 정형외과랑 같이해서 그런지 생각보다 넓고 의자도 많습니다. 이 병원포함 여러군데를 다녀도 낫지않아 3차병원을 가기위해 진료의뢰서를 받았습니다. 진료를 보지않고 의뢰서만 쓰면 3300원 정도 비용이 발생하는 것 같습니다. 병원내부 깨끗하고 직원분들도 친절하십니다.  </t>
  </si>
  <si>
    <t>2020.04.07</t>
  </si>
  <si>
    <t xml:space="preserve">10년넘게 다닌 내과입니다~~ 조문숙 원장님 스케쥴이 워낙 바쁘셔서 원하는 시간대에 예약 못 할 때도 있었지만 그만큼 실력이 좋으시다는 생각이 듭니다. 증상에 대해 함께 고민해주시고 꼼꼼히 체크해주셔서 늘 찾게돼요. 다만 대기시간이 길다는 점이 있으니 시간적 여유를 두고 방문하는게 좋을 것 같아요! 건물 이전한지 꽤 됐지만 주차도 충분히 가능해서 복잡한 노원역에서 편히 치료할 수 있다는 장점도 있어요.  </t>
  </si>
  <si>
    <t>2020.02.29</t>
  </si>
  <si>
    <t>팔 골절</t>
  </si>
  <si>
    <t xml:space="preserve">아이가 옷을 입다가 갑자기 팔꿈치가 빠져서 병원에 방문했어요 아프다고 아인 울고 놀라 검색해서 갔는데 그날 병원에 다른 환자와 트러블이 있어서 그런지 상당히 어수선한 분위기였어요 아이는 아프다고 울지만 의사샘은 대수롭게 여기지 않고 금방 빠진 부분을 맞쳐주셨고 아이가 안정되고 팔을 움직이는것에 문제여부를 보기 위해 대기하고 괜찮다는 말 듣고 집에 왔어요 짧은 시간 치료해주셔서 감사해요  </t>
  </si>
  <si>
    <t>2020.02.25</t>
  </si>
  <si>
    <t xml:space="preserve">내시경 검사를 위해 방문했고, 처음 조문숙 선생님께 진료받았는데요! 꼼꼼하게 봐주시고 설명을 잘 해주십니다. 헬리코박터균 때문에 제균치료 진행했는데, 병행하여 조심할 사항, 건강검진 결과와 함께 대조하여 문제가 있을 법한 곳의 진료 및 검사 추천 등 세세하게 잘 얘기해주셔요. 집과의 거리가 멀어 다른 병원을 추천해주실정도로 환자입장에서 생각하고 이야기 해 주시는 것 같아 신뢰도가 상승했어요 ㅎㅎ 추천드려요~  </t>
  </si>
  <si>
    <t xml:space="preserve">일단 내과랑 정형외과가 같이 있어서 편하고, 노원에서 오래된 만큼 항상 대기인원이 많은 것 만 빼고는 너무 좋은 동네 병원 입니다. 특히 정형외과 원장님은 항상 친절하시고 설명을 정말 잘해주세요. 어르신 손님들이 많아서 그런지 쉽게 설명해주시고 과잉진료 없이 필요한 처치만 해주셔서 부담이 없었습니다.가끔 정형외과 가면 최신 장비라고 하먄서 이것 저것 처치 할때가 있어 부담 될 때가 있는데, 기본적인 치료들로도 호전되어 만족합니다.  </t>
  </si>
  <si>
    <t xml:space="preserve">허리디스크 진단을 받은지 5년정도 됐으며, 이 때도 허리 통증이 심하여 근처에 있는 정형외과에 방문하였습니다. 병원이 정형외과와 내과가 함께 운영을 하고 있어서 상당히 어수선하였습니다. 저의 증상을 들은 의사 선생님께서 디스크가 쉽게 터지지 않는다며, 허리 디스크가 아닐 거라고 하였습니다. 사진촬영을 하였는데, 역시나 아니라고 하셨습니다. 병원을 이전에 여러군데 다니면서 다 허리디스크라고 해서 사실 뭐가 맞는지 모르겠습니다.  </t>
  </si>
  <si>
    <t>2020.05.22</t>
  </si>
  <si>
    <t>진료비, 비만</t>
  </si>
  <si>
    <t xml:space="preserve">의사선생님께서 구체적인 해결방법을 제시해주시고, 처방도 잘 해주셔서 약 먹고 나면 괜찮아지는 사례가 여러번 있었습니다. </t>
  </si>
  <si>
    <t>골반통증</t>
  </si>
  <si>
    <t xml:space="preserve">골반에 통증 비슷한 안 좋은 느낌이 들어 병원을 방문했습니다. 이전 병원에서는 신경염이라고 해서 약을 먹었는데 듣지 않았거든요. 이번에는 소변검사까지 했습니다. 골반의 통증이 완화되진 않았지만 소변검사로 안 좋았던 다른 곳을 발견해 잘 치료했습니다. 선생님도 너무 편안하게 말씀해주셔서 소견을 듣을 때도 긴장되지 않았어요. 환자들이 꽤 있는 편이라 대기시간이 좀 있지만 그래도 기다릴만 합니다.  </t>
  </si>
  <si>
    <t>2019.08.28</t>
  </si>
  <si>
    <t xml:space="preserve">둘째 딸애가 수업 끝나고 공을 차다가 그랬는지 다리를 살짝 삐끗했는데 아프다고 하더군요... 그래서 집 가까이에 있는 병원을 찾아 왔습니다. 병원은 깨끗했고 안쪽으로 물리 치료실이 보였습니다. 선생님과 상담에서 굉장히 친절하게 해주시더군요..발을 살짝 만져보시더니 엑스레이 촬영을 필요없을꺼 같다고 하시면서 물리 치료정도만 하면 될거 같다고 하시면서 시간이 지나면 괜찮아 질거라고 잘 얘기해 주셔서 기분 좋게 치료받고 나왔습니다. 물리치료비 6천원정도 나왔어요..  </t>
  </si>
  <si>
    <t>2019.06.04</t>
  </si>
  <si>
    <t xml:space="preserve">의사선생님께서 내 상태에 대해 설명하시는거 들어보고 전문성있고 환자상태를 잘 진찰하시는구나를 느낄수있다. 병원에 근무하시는 분들이 항상 웃고있고 하지는 않지만 꼼꼼하고 환자중심으로 얘기를 해주신다. 친절하다는 느낌은 못받을 수 있지만 하루종일 고객을 상대하는 입장이라 지치셔서 그렇다고 느꼈다. 진료실 위생상태는 보통이었다. 어깨 목 주위의 물리치료를 받아야해서 베드에 누웠는데 이불이랑 깔개, 베개등은 조금 낡았고 머리카락이 조금씩있어서 기분이 좋지는 않았다 어깨 목 물리치료 ㅡ 10700원 ㅡ 2018  </t>
  </si>
  <si>
    <t>진료,x-ray, 처방</t>
  </si>
  <si>
    <t xml:space="preserve">병원 근처에 살고 있어서 아플 때 가면... 진료도, 설명도 너무 잘 해주세요. 보통 아픈데 얘기을 하다보면 길게 얘기하나 생각이 들었는데.. 제 히스토리 다 묻고 들어주시네요.. 병원 선생님들 오래 일하셔서 가면 어색함이 덜 하고 왠지 믿음이 가요ㅋㅋ 이번 코로나바이러스 때문인지 위생에도 신경을 많이 쓰더라구요.. 마스크를 써야지만 진료를 볼 수 있다고 하셨어요.  </t>
  </si>
  <si>
    <t>어깨 아파서 물리치료 받음</t>
  </si>
  <si>
    <t xml:space="preserve">아이를 업고 안고 집안일도 여러가지 하다보니 어깨가 아파서 제대로 서있기도 힘들 때가 많고 갑자기 담이 붙을 때도 많은데 그럴 때마다 방문해서 물리치료 받으면 효과가 좋아요. 선생님께서 항상 아픈 부위에 대해서 잘 짚어주시고, 어떤지 물어봐주시고 이것 저것 설명도 늘 잘 해 주세요. 무엇보다 친절하시고 환자의 마음에 공감을 잘 해 주셔서 병원 갈 때마다 아픈 것도 치료되고 기분이 좋아집니다.  </t>
  </si>
  <si>
    <t>허리</t>
  </si>
  <si>
    <t xml:space="preserve">정형외과 다닌지 7-8년 정도 됏는데 갈때마다 친절하게 설명해주세요. 일단 어디가 아픈지 왜그런지 제 이야기 잘 들어주시고 응대해주세요. 물리치료 1-2번 받으면 싹 나아요 그리고 물리치료만 받으러갈때도 직접 선생님이 오셔서 어떤지 물어봐주시고 좋습니다. 저는 늘 사람 없을때 가서 기다리지도않고 2-3명 대기여서 금방 진료 받았구요 간호사선생님들도 좋고  적극 추천합니다^^  </t>
  </si>
  <si>
    <t>요로감염</t>
  </si>
  <si>
    <t xml:space="preserve">다른 병원에서 증상 듣고 모르겠다고 하셔서 여기저기 가봤다가 간건데 단번에 아시더라구요~! 직원분들도 다 친절하십니다~ </t>
  </si>
  <si>
    <t>휴킨스피부과의원</t>
  </si>
  <si>
    <t>안종성</t>
  </si>
  <si>
    <t xml:space="preserve">원장님 엄청 친절하시고 상세하게 설명해주셔서 좋았어요. 알레르기랑 피부 여드름 갑자기 나서 처음 갔었는데, 막 영업하거나 강요하지 않으시고 오히려 증상 설명부터 관리법도 꼼꼼하게 알려주셨습니다.  </t>
  </si>
  <si>
    <t>2023.01.31</t>
  </si>
  <si>
    <t xml:space="preserve">저녁시간인 6:30 쯤 가니 대기시간이 30분이었어요. 앞선시술이 몇 있는 것 같았어요. 핸드폰 좀 하다보니 부르시더라구요. 저는 코가 헐어서 연고처방을 받으러 갔어요. 그러더니 친절하게 응대하고 치료해주셨습니다. 항생제 주사 맞고, 항생제 처방 받았습니다. 간호사분들 잡담은 많이 하시는데 친절하세요 ㅎ 앞으로 자잘한 피부 질환은 노원구에선 여기로 다녀도 되겠네요. 저희 동네는 아닌데 오늘 볼일이 있어서 모두닥 리뷰 보고 다녀왔거든요 ㅎㅎ 선릉에도 하나 뚫었는데 여기도 좋네요. 감사합니다.  </t>
  </si>
  <si>
    <t>2024.03.12</t>
  </si>
  <si>
    <t xml:space="preserve">원장님의 자세하고 친절한 진료에 비해 데스크 간호사 분들의 퉁명스러움과 불친절함이 불쾌했던 병원 입니다. 원장님만 보고 가기엔 매번 방문 때마다 데스크 직원들의 말투와 태도가 너무 기분상해 다시 가고 싶지 않을 정도에요. 전공자가 아니니 환자들은 당연히 잘 모를 수 있고 물어보려고 하면 너무나 귀찮은듯이 얘기하고 톡톡 쏘는데 뭐 하나 더 물어보기 불편하고 당일 진료 받으면 저희 때문에 뒷 환자 밀려서 바쁘다고 면전에 대고 말하네요. 그럼 병원 예약을 워크인 고려해서 받아야지 시간내서 겨우 왔고 불편해서 진료받은 환자한테 할 소리인가요?  </t>
  </si>
  <si>
    <t>2023.05.15</t>
  </si>
  <si>
    <t>여드름 약물치료, 아그네스</t>
  </si>
  <si>
    <t xml:space="preserve">직원분들도, 의사분도 친절하시구요 과잉진료없이 제가 원하는 질환 얘기하면 그거에 맞게만 딱 치료제안해주십니다. 코로나 기간동안 마스크 쓰고다녀서 턱밑에 성인여드름처럼 뭐가 막 났었는데요, 처방약 먹고 피지선 줄이는 레이저 받고 잘 쉬어주니까 다 들어가더라구요! 저는 만족합니다  </t>
  </si>
  <si>
    <t>2023.03.16</t>
  </si>
  <si>
    <t xml:space="preserve">피부 트러블이 있어 피부과를 찾던 중 전문의 선생님이 계신 병원이면서 리뷰가 좋은 병원을 찾아 방문하게 되었습니다. 제 피부 트러블은 바로 처리할 수 있는 부분이 아니라서 추후에 다시 시간 내어 방문하기로하였습니다.  </t>
  </si>
  <si>
    <t xml:space="preserve">피부에 갑자기 알레르기처럼 수포가 올라와서 방문 했습니다 정확한 원인은 알수 없고 접촉성 알레르기라는 진단으로 먹는약과 바르는약 처방을 받았습니다 약효가 금방 돌아 수포도 많이 가라앉고 간지러움도 사라졌는데, 원인을 알 수 없는게 조금 답답합니다 평소에 예방이 어려울 것 같아서요..  </t>
  </si>
  <si>
    <t xml:space="preserve">일전에 등쪽에 피부염이 생겨서 방문했는데 처방을 받고 잘 치료된 경험이 있어 이번에 또 방문하게 되었습니다. 얼굴에 피부염이 지속되서 방문했는데 처방을 잘 받고 증상이 많이 호전되었습니다. 원장님과 간호사분들이 친절하십니다.  </t>
  </si>
  <si>
    <t>2022.03.21</t>
  </si>
  <si>
    <t xml:space="preserve">기존에 다니던 피부과가 효과가 별로 없어 휴킨스 병원 방문해봤습니다. 일단 병원 자체는 깨끗하고 세련됐습니다. 의사 선생님은 진료 굉장히 잘 봐주시고 친절하십니다. 다만 카운터 직원분이 친절하시지 않네요 이 점만 빼면 완벽합니다 ^^  </t>
  </si>
  <si>
    <t xml:space="preserve">피부가 가려워서 가게 되었어요 평일에 가도 대기 기간이 굉장히 길었구요 주차는 씨앤미 빌딩에 해도 되지만 그냥 바깥에 공영 주차장 큰 곳에서 했어요 광선치료기 있어서 질환있능 사람에게 좋아요  </t>
  </si>
  <si>
    <t xml:space="preserve">의사분은 정말정말 친절하셨지만 간호사분이 불친절하셨던 것 같아요 ㅠㅠ 조금만 더 친절하게 대해주시면 감사할 것 같아요 치료 후 증상은 매우 개선되었습니다! 급하실 때 가는 거 추천해요 ㅠㅠ  </t>
  </si>
  <si>
    <t xml:space="preserve">병원 생긴지 얼마 안되어서 깨끗해서 참 좋았습니다. 선생님께서 제 증상의 고통에 대해서 많이 공감해주시고 친절하셔서 참 좋았어요. 약도 제일 순한 스테로이드 약 처방해주시고 약물복용과 같이 사용 후 빠른 시일내에 회복했습니다. 과도한 진료를 요구하지 않으셔서 신뢰가 갔습니다.  </t>
  </si>
  <si>
    <t>2021.11.10</t>
  </si>
  <si>
    <t xml:space="preserve">리뷰대로 의사선생님은 친절하시고 데스크직원분들은 조금 무성의한 편입니다 .. 대기시간 꽤 있습니다. 원장님 한 분이셔서 그런것같아요 염증주사랑 항생제 처방받았고 가격이 저렴한 편인것 같습니다.  </t>
  </si>
  <si>
    <t>레이저치료(물리치료)</t>
  </si>
  <si>
    <t xml:space="preserve">원장님은 친절하시고, 상담도 꼼꼼히 해주시는데 간호사들이정말최악입니다. 자주갓는데, 간호사들때문에 기분상하고 이젠가기싫어질정도라 리뷰까지남깁니다. 좋은원장님 환자들 다 내쫓는거같네요. 떽떽거리는건기본에 자세한설명도없고. 좀물어본다하면 대충얘기하고 시간한번안지켯다가 별소리를다들엇네요. 내가내돈주고 치료받으러가는건데 들어가자마자기분상하고 예약하면서 세상눈치보고 5회하려다가 그냥안가렵니다 돈안되는피부과진료는 예약도안된다하고 무조건시술해야지만예약됩니다  </t>
  </si>
  <si>
    <t xml:space="preserve">티눈이 나서 걸을때마다 너무 아프길래 피부과 가서 치료 받았습니다 냉각치료 하였고 의사 선생님 너무 친절하셔서 다행히 치료 잘 했던것 같습니다 잘 몰라서 가꾸운 아무곳이나 간거였는데 다행입니다  </t>
  </si>
  <si>
    <t>2021.07.06</t>
  </si>
  <si>
    <t xml:space="preserve">의사선생님께서 친절하게 안내해주시고 꼼꼼하게 설명해주셔서 좋았습니다. 다만, 초진 접수받을때 무엇때문에 왔느냐고 물어보는 카운터 직원이 좀 문재인거같아요. 낄낄대고 웃는데 상당히 거슬리더라고요. 마지막 수납직원은 친절해서 그나마 별표 2개드립니다.  한소리할려고했다가 의사선생님이 너무 좋아서 꾹참고 나왔습니다.  </t>
  </si>
  <si>
    <t xml:space="preserve">노원에서 유명하도 친절한 피부과라서 갔었는데 말 그대로 친절하시고 궁금한 사항 이 없는지 물어봐주시는게 좋았어요 근데 유명한 만큼 대기시간이 길어 조금 아쉬었어요 원장님은 좋아요! </t>
  </si>
  <si>
    <t>아토피 피부염, 건선, 가려움증</t>
  </si>
  <si>
    <t xml:space="preserve">선생님 친절하시고 환자 입장에서 고민해 주시는 것은 매우 좋았습니다. 선생님 뵈러 매번 가긴 하는데, 고가의 시술이 아닌 일반 진료는 예약조차 불가능하고 매번 갈때마다 오전/오후 진료 마감이라 진료받기가 매우 어렵습니다. 일반 진료더라도 간호사 재량에 따라 누구는 예약 해주고 누구는 안해주는 모습에 정 뚝떨어질뻔 했고요. 간호사분들 대체로 환자에게 별 관심 없고 불친절해요.  </t>
  </si>
  <si>
    <t xml:space="preserve">병원시설이 깨끗하고 대기시간이 길지 않았다 원장선생님이 친절하 설명을 잘해 주셔서 좋았고 안내도친절히 해주셨다 눈가 쥐젖제거로 27500원 항생제 연고 4000원으로 비싸지 얺았다  </t>
  </si>
  <si>
    <t>피부과 진료, 광선치료, 화장품구매</t>
  </si>
  <si>
    <t xml:space="preserve">제가 10년 넘게 만성습진이 있어서 1년에 3~4차례 피부과 진료를 받고 있습니다. 단순히 연고와 내복약만 처방해주는 타 병원과 달리 광선치료를 해주시고요. 피부보습크림도 사실 비싸서 구입 못했는데 실비보험으로 구입할수 있도록 알려주셔서 잘쓰고 있습니다. 환자의 말을 끝까지 경청해주고 성의있게 설명해주는 전문의의 태도에 신뢰가 갔네요. 다만 실비보험이 없으면 진료비가 좀 부담될것 같습니다.  </t>
  </si>
  <si>
    <t>알르레기</t>
  </si>
  <si>
    <t xml:space="preserve">의사쌤 친절하시고 병원도 깔끔해요. 피부 관리나 처치가 시간이 걸려서 그런지 사람 별로 없는것 같은데 대기 시간이 좀 기네요. 그래서 전 꼭 전화해보고 덜 붐비는 시간에 갑니다..  </t>
  </si>
  <si>
    <t>2022.01.01</t>
  </si>
  <si>
    <t xml:space="preserve">서울대 나오신 의사 선생님이시고 대기 환자가 많습니다. 평일 낮 시간이라도 예약 하고 가시길 추천드리고 처치는 타 병원들보다 신속하고 군더더기가 없어서 개인적으로 좋았고 피지조절제 처방약도 잘 들었어요.  </t>
  </si>
  <si>
    <t xml:space="preserve">한줄평: 친절보스 의사 선생님께서 굉장히 친절하시고 환부가 왜 생긴건지, 어떻게 차려할건지에 대해 자세히 얘기해주셔서 좋았습니다. 질문에 대한 대답도 잘 설명해주십니다. 병원리뷰: 데스크에 계신 분들도 딱딱 할 일만 해주셔서 딱히 좋지도 나쁘지도 않았고 시설도 깨끗하나 날벌레들이 한 두마리 정도 날아다니지만 신경쓰이는 정도는 아닙니다. 피부 습진으로 진료 받았는데 5천원 미만으로 나왔도 과잉진료 없이 좋았습니다.  </t>
  </si>
  <si>
    <t xml:space="preserve">아들이 피부에 알레르기가 올라와 집근처 피부과를 방문했습니다 생긴지 얼마안되어 깔끔한 느낌이었고 대기실에 광고 글들이 눈에 띄었고 화장품들도 꽤 전시가 되어있었습니다 직원들은 딱히 친절하지는 않았지만 의사선생님은 정말 친절하시네요 아이 상태와 앞으로 어떠한 치료들을 받아야 하는지 로션도 실비 가능한걸로 권해주시고 잘 설명해 주셨습니다 의사 선생님이 한분이라 대기시간은 좀 걸렸지만 전체적으로 괜찮았습니다  </t>
  </si>
  <si>
    <t>2021.02.22</t>
  </si>
  <si>
    <t>진료및보습크림처방</t>
  </si>
  <si>
    <t xml:space="preserve">한줄평: 미용으로 방문하기는 좋은 병원 의사선생님의 설명과 안내는 상세하게 많은 도움이 되었습니다. 이해가 잘되게 설명을 해주셔서 좋았습니다. 그런면에서는 아주 만족스러웠고 감사합니다. 병원리뷰: 주말이라 사람이 많은건 감안했지만 그래도 대기시간이 두시간가까이 발생을 하는건 미리 어느정도 얘기를 해주셨으면 좋았을거같습니다. 미용으로 접수하셨던 분들은 금방 들어가고 치료접수는 아주 늦었던거같습니다.  </t>
  </si>
  <si>
    <t xml:space="preserve">쁘띠시술 같이하는 병원이라그런지 대기시간은 꽤 길었어요 ㅠㅠ 평일 오전인데 40분 정도..? ㅠㅠ 늦어서 죄송하다고 데스크 간호사 선생님이 친절하게 대해주셔서 괜찮았어요 의사선생님도 친절하고 나긋나긋하게 진료해주셨고 제일 좋았던건 환자 얘기를 끝까지 들어주시더라구요. 중간에 말하다가 이야기가 겹치면 하던 얘기 중단하고 제얘기 먼저 들어주신 후 진료해주셔서 넘 좋았어요 ! 손바닥 질환때문에 방문했던건데 광선치료(30초 정도 진행하는건데 효과가 있는지는 잘 모르겠어요) 하고 연고처방 받고 9천원나왔어요. 광선치료가 들어가서 진료비가 좀 더 나온것같아요. 병원 내부 인테리어 정말 깔끔해서 편하게 대기하고 진료받을 수 있었어요 ♡  </t>
  </si>
  <si>
    <t>2019.09.11</t>
  </si>
  <si>
    <t xml:space="preserve">오픈한지 한달정도된 동네에 있는 휴킨스 피부과를 아이 아토피때문에 방문하였습니다 오픈한지 얼마안되어 깨끗했습니다 30분이상 대기 하고 진찰봤는데 원장님 너무나 친절하시고 좋으시네요 자세한 설명과 아이가 계속 아토피 때문에 고생했다고 하니 약도 신중하게 주시고 원장님은 아주 좋았습니다 직원들은 아직 진료나 여러사항들이 미흡해 보였습니다 로션값 지불했음에도 주지도 않고 제가 말해도 로션은 없다고 하더니 다시 다른 직원에게 물어봐서 그때서야 주고 위에 한두명 빼고는 전체적으로 직원들의 미흡함이 아쉽네요 그래도 원장님이 좋아서 또 갈듯 합니다 로션 36000  광선치료 진찰료12800  </t>
  </si>
  <si>
    <t>여드름 약 연고 2주치, 여드름</t>
  </si>
  <si>
    <t xml:space="preserve">원장님 상담실장님 직원분들 다 친절하세요. 여드름 때문에 방문했어요. 시술비가 좀 쎄서 다른 곳도 가보려구요. 신설이라 깨끗해요! </t>
  </si>
  <si>
    <t>연세화랑의원</t>
  </si>
  <si>
    <t>2025.02.07</t>
  </si>
  <si>
    <t>호흡기질환</t>
  </si>
  <si>
    <t>김지형</t>
  </si>
  <si>
    <t xml:space="preserve">오랜 대기 없이 진료 받았어요 항상 진료 받을때마다 잘 들어주시고 처방 잘 해주셔서 고마운 분입니다 진료 후 증상이 개선되었고요 집과 가까이 있어 자주 애용하는 병원입니다 지인에게 추천합니다  </t>
  </si>
  <si>
    <t>제성경</t>
  </si>
  <si>
    <t xml:space="preserve">자가검사 양성나와서 신속항원검사 받으러 일요일에 연 병원이라 찾아간건데 사람도 없어서 바로 진료 들어갈 수 있었고 일반 환자랑 따로 분리 시켜주시는 것도 맘에 들었어요. 간호사 분들은 평범하게 친절하셨고 의사선생님도 친절하셨어요. 안아프게 진료봐주셨습니다.  </t>
  </si>
  <si>
    <t>2023.03.17</t>
  </si>
  <si>
    <t>홍조 진료</t>
  </si>
  <si>
    <t xml:space="preserve">동네 친절하신 선생님 느낌입니다 피부때문에 방문했지만 큰 효과는 보지못했어요 선생님 친절하시고 사람이 많지 않아 진료도 편하게 볼수있었습니다 진료이후 좋아지는듯 했으나 다시 재발했어요  </t>
  </si>
  <si>
    <t>2022.08.26</t>
  </si>
  <si>
    <t>아토피, 비염</t>
  </si>
  <si>
    <t xml:space="preserve">항상 아토피 비염 장염 때문에 내원을 하는데 항상 친절하게 진료 봐주시고 약도 잘 처방해주셔서 며칠 복용하거나 바르면 금새 납니다. 그리고 야간진료, 주말진료도 교대로 하셔서 위급상황에도 많이 내원합니다^^  </t>
  </si>
  <si>
    <t>2022.08.11</t>
  </si>
  <si>
    <t xml:space="preserve">감기인지 코로나인지 궁금해서 신속항원검사하고 음성뜨고 약처방받았어요. 집에서 가깝고 진료시간도 늦게까지 하시고 주말에도 여니까 너무 좋아요. 감기걸렸을때 자주 오는 곳입니다. 추천이요.  </t>
  </si>
  <si>
    <t xml:space="preserve">가까운 병원이지만 저희 가족이 모두 이용하고 있을만큼 전문적이고 친절한 곳이에요. 고혈압때문에 주기적으로 방문하고 있는데 상태를 관찰하시면서 약을 추천해주시기도 하고 조절을 하기도 합니다. 덕분에 혈압이 안정적으로 나오고 있어요.  </t>
  </si>
  <si>
    <t xml:space="preserve">아이가다리에종기가나서 방문함 매우 전문적은아니지만 다양하게진료봐주셔서 오히려 편한점도있음 담당샘은친절하심 과잉진료가없음 주차는지하에하면되서편리함 시설은오래되서낡아보이긴함 동네에맘편히갈수있는의원임  </t>
  </si>
  <si>
    <t xml:space="preserve">두통이 심해져 급하게 병원을 가야했는데 근처라서 방문하게 되었어요. 차근차근 증상을 물어봐주시고 감기로인한 기침때문인것같다며 안심시켜주시고 약 처방해주셨어요 약처방이후 괜찮아졌고 의사선생님도 친절하셔서 매우 만족이었습니다~  </t>
  </si>
  <si>
    <t xml:space="preserve">친척집 방문해서 체했는지 토하고 장이 안좋아 끙끙 앓다가 급하게 찾은 병원이예요. 약과 주사처방으로 많이 좋아져서 무사히 집에 갈수 있게되었어요..처방약이 저랑 잘맞았는지 금방 좋아졌어요.  </t>
  </si>
  <si>
    <t xml:space="preserve">대기는 없었고 빠르게진료봤습니다 설사가 계속되서 방문했는데 이것저것 설명도 잘해주시고 침대에 누워서 배 촉진도 하셨구요 처방해주신 약 먹고 바로는 아니고 다음날부터 뱃속이 진정되더라구요.  </t>
  </si>
  <si>
    <t>2021.06.18</t>
  </si>
  <si>
    <t xml:space="preserve">유머러스하게 반겨주시고 친절하시고 잘 봐주십니다  얘기도 잘 들어주시고 약을 먹었더니 바로 나았습니다 가족들도 다 이병원 다닙니다 늦게까지 계셔서 퇴근하고 가도 돼서 좋아요 깔끔해요  </t>
  </si>
  <si>
    <t xml:space="preserve">독감 예방접종 하러 갔는데 대기 없어서 금방 접종했어요. 주사 안 아프게 잘 놔주세요. 의사 선생님이 두분인데 한 의사선생님은 친절한 스타일은 아니에요. 그 선생님이 피부염으로 갔는데 피부를 안 보고 진단을 했어요. 아마도 화목에 진료하는 선생님이 친절하세요. 진료 시간이 길고 주말에도 해서 종종 가는 병원이에요.  </t>
  </si>
  <si>
    <t>2021.04.26</t>
  </si>
  <si>
    <t xml:space="preserve">모유 수유 중 젖몸살이 와서 고생중에 조리원에 문의하니 원장님이 이 병원 추천 해 주셨어요. 의사 선생님께서 와이프 분 유선염에 처방하는 약 주실거니 안전성 걱정말고 약 먹고 치료 하라고 하셨고 약 먹고 바로 나아서 고생 덜 했어요. 약 먹고 바로 나았고 수유 중에는 괜히 약먹기 꺼려지는 마음이 있는데 조리원에서 추천해 주니 왠지 맘이 놓이더라구요.  </t>
  </si>
  <si>
    <t xml:space="preserve">접수를 하면 방송으로 이름이 호명되고 안쪽 진료실에 들어가세 됩니다. 동네 병원인데 주말까지도 영업한 곳이어서 급할 때 편리하게 이용이 가능합니다. 간호사 분들이 생기가 없고 무뚝뚝한 경향이 있습니다. 서비스 마인드에 조금 더 신경써주시면 좋을 것 같습니다.  </t>
  </si>
  <si>
    <t xml:space="preserve">알바 하다가 근처에 병원 알아봤더니 있길래 가까워서 처음 가봤어요 병원이 규모가 크지는 않았는데 의사 선생님이 친절하셨얶던 기억이 있어요 나중에 알바하다가 또 병원 갈일 있으면 갈거같아요  </t>
  </si>
  <si>
    <t xml:space="preserve">한줄평: 무난한 동네병원 감기가 걸려서 방문했어요~ 의사선생님과 직원분들 모두 친절하십니다. 다만 규모가 좀 작은편이고 대기시간이 발생할 수 있어요 참고하시면 좋을 것 같아요 병원리뷰: 시설은 오래된 건물이라 좋지는 않습니다. 하지만 더럽게 느껴질정도는 아니고 그냥 무난한 시설이에요~ 금액은 저렴했고 직원도 친절한 편이셨어요~~  </t>
  </si>
  <si>
    <t xml:space="preserve">한줄평: 동네에 있는 무난한 내과 매우매우 친절하시고 항상 왜 또 어디가 문제 있어서 왔냐며..안타까워 하세요 ㅠㅠ 만성 위염이라 동네 내과 정말 자주 다녔지만 여기가 제일 친절하고 만족했던 곳입니다! 병원리뷰: 격일로 선생님이 바뀌는데요 두 분 다 엄청 친절하시고 잘 봐주세요!! 시설은 그냥 무난하구요 화랑대역 나오면 바로 있는 건물이라 접근성도 좋아요 약국도 같은 층에 바로 있어요. 그리고 늦게까지 하고 주말도 하고 그래서 아플 때 자주 찾게 되는 곳입니다.  </t>
  </si>
  <si>
    <t>2021.05.03</t>
  </si>
  <si>
    <t>약처방, 피부</t>
  </si>
  <si>
    <t xml:space="preserve">피부과 전문의가 아니다보니 짧은 상담으로 처방받았고 치료효과는 미미했어요.. 그래도 늘 친절하셔서 자주 다니는 병원입니다.  의사선생님 두분계신데 두번 방문에 다른분께 진료봤어요 ㅎㅎ  </t>
  </si>
  <si>
    <t>2020.07.28</t>
  </si>
  <si>
    <t>편도염, 편도선염</t>
  </si>
  <si>
    <t xml:space="preserve">편도염으로 주말에 너무 힘들었는데 주말에 진료 되서 갔었어요. 엄청 독하게 걸렸는데 약 먹으니까 금방 가라앉더라고요. 의사선생님 친절하셨고, 진료도 깔끔해서 좋았어요 진료실이 아주 크지는 않지만 진료 보는데에 문제 없었어요. 편도염은 약 처방을 잘 못 해주시면 속도 쓰리고 가라앉는 속도가 느린데 효과가 좋았어요! 지금도 주말에 진료하는지는 모르겠지만 주말진료가 정말 좋았어요~  </t>
  </si>
  <si>
    <t xml:space="preserve">몸살감기 기운이 있어서 방문했습니다. 데스크에서 열 먼저. 측정하고 37.5도 이하라 진료 가능했습니다. 고열이면 선별진료소 가라고 붙어있습니다. 원래 자주 방문하는 곳입니다. 선생님 두분이 번갈아가면서 하시는데 빠른 진료, 처방이라 좋아요. 동네 손님들이 많아서 붐비는 시간에 방문하면 대기가 있습니다. 바로 옆에 약국이라 처방전 받아서 바로 가면 됨. 선생님 친절하세요. 추천  </t>
  </si>
  <si>
    <t>2020.06.18</t>
  </si>
  <si>
    <t xml:space="preserve">직장근처에 내과나 이비인후과가 없어서 위염이 있거나 체하거나 감기증상이 있을때 갑니다. 가정의학과여서 그런지 청진기진료 감기걸렸을때 코나 목부분의 확인하시는 상세한 진료는 없고 환자가 말하는 증상에 의존하여 약을 처방해주십니다. 급해서  가긴가는데 진료를 받으러 간건지 약국을 간건지 잘 모르겠네요.. 그렇다고 의사선생님께서 불친절하거나 그러진 않습니다. 근처에 다른 병원이 있다면 자주 안갈것 같습니다.  </t>
  </si>
  <si>
    <t xml:space="preserve">자주 가는 병원이에요. 선생님 두분이 번갈아 진료를 보셔서 연중 쉬지 않고 운영합니다. 두분 다 친절하시고 스타일은 틀리시지만 환자의 증상 꼼꼼히 듣고 약처방 해주시고 권의의식은 찾을 수 없는 친근함때문에 맘 편히 가고 있어요. 간호사샘들도 아이 진료 끝나고 비타민 챙겨주실때도 있고요. 화랑대역에서 바로라 찾기쉽고 주말이나 평일 퇴근시간 빼고는 대기도 많지 않아 자주 찾고 있습니다.  </t>
  </si>
  <si>
    <t xml:space="preserve">우리집 주치의라고 할 정도로 자주 가는 병원이에요. 두분 선생님이 교대로 진료보시는데 두분 다 친절하고 설명 잘해주십니다. 특히 의사샘 아이들이 우리집 아이들하고 나이대가 비슷해서인지 아이들에 대한 이해도가 좋고, 필요한 치료를 적절하게 조절해서 잘 봐주시는거 같아요. 처방약의 효과도 다른 병원들에 비해 우리 가족과 잘 맞는 편입니다. 일년내내 진료를 보기때문에 급할때 아무때나 진료볼 수 있어 좋아요.  </t>
  </si>
  <si>
    <t xml:space="preserve">의사선생님은 두분 다 항상 친절하시고, 늦게까지 봐주셔서 늦게 퇴근하거나 하면 진료보기 편합니다. 화랑대역 바로 나오자 마자 있어서 좋구요. 청결하고 다 좋은데, 간호사분들이 너무 불친절합니다. 익명리뷰라 쓰는거지만 간호사분들만 바꿔도 더 많이 이용하실거 같아요. 야간진료 보려고 전화했더니 그 분의 야근짜증을 괜히 푸는데 진료받으러 가서 괜히 불편하고 기분나빠요. 의사선생님들 너무 친절하고 좋으신데, 아쉽습니다.  </t>
  </si>
  <si>
    <t>2020.06.11</t>
  </si>
  <si>
    <t>기본진료</t>
  </si>
  <si>
    <t xml:space="preserve">회사 바로 앞이라서 아플때마다 자주 갔던 병원으로 월수금 화목토 진료 원장님이 다르신데 두분다 만나보았다. 겪어본바로는 화목토 선생님은 친절하고 상냥한 스타일이고, 월수금선생님은 조금 까칠한 츤데레 스타일이라고 생각되었다. 유의해서 방문하시면 좋을 것 같다. 가벼운 감기부터 링거까지 맞아봤는데 병원은 작지만 깔끔하고 좋은편이다. 다만 환자가 꾸준히 오는터라 대기시간이 길 때가 많았다. 여유있게 방문하면 좋을 것 같다.  </t>
  </si>
  <si>
    <t>진료비</t>
  </si>
  <si>
    <t xml:space="preserve">이 동네 자체가 병원이 워낙 없어서 단지 안에 이 병원 밖에 없거든요. 그래서 간 곳인데 진짜 좋은 곳입니다. 우선 의사선생님 모두 다 연세의대 출신이시고. 진짜 친절하신건 제가 가본 병원 중 최고였어요. 전 피부랑 감기때문에 세번정도 갔는데 그때마다 진료해주시면서 제가 원래 겁이 좀 많은 편이라 걱정되는 투로 얘기하니까 차근차근 설명해주시면서 걱정 안해도 된다고 해주시더라고요. 약도 괜찮았어요. 다만 카운터 직원들이 좀 불친절합니다 근데 이걸 다 카바할만큼 의사 만족도는 최고예요.  </t>
  </si>
  <si>
    <t>신항외과의원</t>
  </si>
  <si>
    <t>2023.08.21</t>
  </si>
  <si>
    <t>김현성</t>
  </si>
  <si>
    <t xml:space="preserve">내시경할때 큰병원에 가면 시간이 오래걸리는데 예약하고가니 대기시간도 별로 걸리지않고 편하게 하고 왓습니다 직원 분들도 너무 친철하시고 병원도 무지 깔끔 햇습니다 몇년째 계속다니고 있습니다  </t>
  </si>
  <si>
    <t>2023.04.26</t>
  </si>
  <si>
    <t xml:space="preserve">옆구리가아파서 진료보고 피검사, 초음파하였는데 다행히 이상이없었습니다 친절하게설명해주셨고 데스크선생님들도 친절하였어요 건강검진도한다고하는데 다음에 건강검진하러 가겠습니다 친절하게대해주셔서 감사합니다  </t>
  </si>
  <si>
    <t>2023.03.04</t>
  </si>
  <si>
    <t>치질 진료</t>
  </si>
  <si>
    <t>신종근</t>
  </si>
  <si>
    <t xml:space="preserve">선생님께서 진료 시 어색하지 않게 대해주시고 친절하게 자세히 설명해주셔서 좋았습니다. 병원도 청결하고 쾌적했고요, 금요일 오전에 방문했는데 기다리는 시간도 거의 없었어서 좋았어요. 먹는 약과 바르는 약을 처방 받았는데 증상이 개선되었으면 좋겠네요. 좌욕 열심히 해야겠어요  </t>
  </si>
  <si>
    <t>2022.12.31</t>
  </si>
  <si>
    <t>무릎염증 약처방</t>
  </si>
  <si>
    <t>이병훈</t>
  </si>
  <si>
    <t xml:space="preserve">무릎이 아파서 방문했고 소염제를 처방받고 마사지 치료를 받았습니다. 치료 받고 당분간은 괜찮았지만 완치는 되지 않았습니다. 그래도 빨리 빨리 치료를 받을 수 있어서 그 점은 좋았습니다.  </t>
  </si>
  <si>
    <t>2022.10.24</t>
  </si>
  <si>
    <t>대장내시경, 위내시경</t>
  </si>
  <si>
    <t>허창</t>
  </si>
  <si>
    <t xml:space="preserve">위장/대장 내시경 검사를 받기 위해 방문했어요. 검색해서 후기가 좋다고 해서 방문하게 됐는데, 최근에 병원이 커진 거라고 하더라고요. 검사에서 나쁜 결과는 없어서 ‘진료 이후에 경과가 어떻다’는 딱히 없어요. 검사 예약도 어렵지 않았고 검사 전 진료 대기도 길지 않았어요. 예약 당일 오래 기다리지도 얺았고요. 직원들이 전체적으로 거의 다 친절하세요. 그런데 4층 데스크에 딱 한 명만 불친절해요. 참, 그리고 내시경 후에는 병원에서 먹고 갈 수 있게 죽도 제공해 주니까 따로 준비하는 번거로움이 없어서 좋았어요!  </t>
  </si>
  <si>
    <t>2022.06.28</t>
  </si>
  <si>
    <t xml:space="preserve">위가 아프고 소화가 안돼서 결국 내시경검사를 받으러 갔어요. 걱정이 많이 됐지만 수면내시경이라 시작하자마자 끝난 느낌이었고 편안하게 잘 받았어요. 의사선생님께서 스트레스로 위벽이 헐어있어서 그런거라고 친절히 설명해주셔서 걱정도 덜었고 약먹으니 괜찮아져서 정말 좋았어요 ^^  </t>
  </si>
  <si>
    <t>2022.02.07</t>
  </si>
  <si>
    <t xml:space="preserve">따뜻한 아미지로 기억되는 선생님입니다 건강검진으로 방문을 하게 되었고 위내시경검사 후 여러가지 변명과 향후 치료 방법을 자세히 성명을 해주며 차후 다른 변명이 있을수 있다는 우려섞인 말씀에 믿고 결과를 기다릴수 있겠다는 생각을 하게되었습니다  </t>
  </si>
  <si>
    <t xml:space="preserve">국가건강검진 갔어요 친절하게 안내 해주셨는데 계단 뛰어들어가서 접수하자마자 혈압을 재더라구여..헐떡이는데...조금 황당 연말이라 건강검진이 많아서 그런가 박작박작 했는데 빨리 끝났어요 위내시경도 같이 신청 했는데 국가검진 목록에 안들어가서 비용 들었어요 사전에 안내 해줬으면 좋았을거같아요  </t>
  </si>
  <si>
    <t>2021.09.09</t>
  </si>
  <si>
    <t>항문내시경</t>
  </si>
  <si>
    <t xml:space="preserve">항문에 뭐가 나온거 같아서 방문 하였습니다 의사선생님이 친절하십니다 재방문 할만큼 문제가 아니라 일회성에 그쳤지만 괜찮았어요 병원 내부는 좀 낡았고 주차공간은 널널합니다 참고하시면 좋을거같네요  </t>
  </si>
  <si>
    <t xml:space="preserve">감기 증상으로 진료를 받았습니다  간단한 진료다 보니 진료,응대, 친절쪽은 제가 느끼기엔 일반 다른 병원들과 같이  지극히 평범합니다 위치가 공릉역과 가깝다 보니 위치면에서는 아주 좋습니다  </t>
  </si>
  <si>
    <t>2021.07.20</t>
  </si>
  <si>
    <t>치질수술</t>
  </si>
  <si>
    <t xml:space="preserve">지금은 새 건물로 이사간걸로 알고있는데 그 전에도 병원 시설은 깨끗한 편이었습니다 급하게 수술하게 됐었는데 수술도 잘 받고 설명도 친절하게 해주셨었어요 직원분들도 모두 친절하셨습니다  </t>
  </si>
  <si>
    <t xml:space="preserve">대장위내시경으로 유명하다해서 방문했음. 변비가 심해서 내시경했는데 대장용종발견해서 바로 제거함 .피검사시 간수치 황달수치가 높게나왔는데 바로 초음파 검사 받게 해주심. 의사선생님이 직접 초음파로 확인도 해주셔서 좋았음  </t>
  </si>
  <si>
    <t xml:space="preserve">위, 대장 내시경을 받았는데 그냥 보통의 병원이였어요 딱히 친절함이 느껴지진 않았으며, 너무 바빠서 우왕좌왕해보였어요. 이후에 보험 서류를 출력하는데, 간호사분이 잘 알지못하셔서 자료요청에 시간이 오래걸려 불편했어요.  </t>
  </si>
  <si>
    <t xml:space="preserve">부끄러울수도 있는 항문진료인데,  항상 친절하게 진료해주십니다. 관련 질병에 대해 피해야할것, 자제해야할것 등 안내문도 주셔서 더 관리에 철저할수잇게 해주십니다. 매번 효과도좋음~.  </t>
  </si>
  <si>
    <t>2022.01.18</t>
  </si>
  <si>
    <t xml:space="preserve">치질수술 받았어요. 수술 시 간호사 언니들 엄청 친절해요. 선생님은 좀 빨리빨리 하시는 경향있어요. 깨끗하고 시설 좋아요. 강북쪽에서 치질로 유명한 병원입니다. 수술후에 경과는 좋아요.  </t>
  </si>
  <si>
    <t>2020.11.28</t>
  </si>
  <si>
    <t>상처 치료, 주사</t>
  </si>
  <si>
    <t xml:space="preserve">한줄평: 외과 추천드립니다. 발등을 다치고 상처 주변이 부어 방문했어요. 대장항문전문이지만 주변에 토요일에 늦게까지 하는 외과가 이곳뿐이라 방문했는데 다행히 친절히 소독하고 치료해 주시고 항생제와 파상풍 주사랑 약 처방해 주셨어요. 설명도 잘해주셨어요. 병원리뷰: 토요일에 갔을 때는 마감 직전에 간 거라 대기가 짧았어요. 이후 평일 오전에 한번더 방문했는데 검사 환자가 많아서 대기가 좀 길었습니다. 검사하시는 목적이 아니면 오후 방문 추천드려요. 청결하고 금액도 적절합니다. 2021년 1월에 확장 이전한대요.  </t>
  </si>
  <si>
    <t>2021.04.15</t>
  </si>
  <si>
    <t xml:space="preserve">위가 너무 아파서 빙문하게 되엇구용.. 저번주 위내시경하고 조직검사한거땜에  결과 들으러 갔다왔습니당 ..  신축건물?이라 깨끗하고 좋았어요 ㅎㅎ  저희엄마도 여기서 위장 대장 내시경진행했었는대 꼼꼼히 잘봐주셔서 다음번에도 여기서 검사 진행하려구여  </t>
  </si>
  <si>
    <t>2021.02.04</t>
  </si>
  <si>
    <t>치핵진료</t>
  </si>
  <si>
    <t xml:space="preserve">한줄평: 여자도 부담없이 갈 수 있는 항문외과 선생님이 정말 친절하세요. 항문외과가 남에게 보여주기 좀 민망한 곳을 진료하는거라 처음에 여자 항문외과 선생님을 찾다가 괜찮은데가 근처에 없어서 걱정하고 방문했습니다. 그런데 민망할것도 없고 친절하게 해주셔서 처방해주신 약 잘 먹고 잘 바르니 금방 나았어요. 병원리뷰: 병원은 약간 오래된 느낌이 납니다. 그리고 제가 갔을때 한창 독감 예방 접종도 같이 할 때라 병원이 넘 정신 없더라구요. 그래도 전반적으로 좋았습니다.  </t>
  </si>
  <si>
    <t>2021.07.21</t>
  </si>
  <si>
    <t>내시경약</t>
  </si>
  <si>
    <t xml:space="preserve">건강검진 예약과 위대장내시경 예약을 했습니다. 장결제? 약물대신 알약 처방을 받았고 비보험이라 가격이 좀 나오네요ㅠㅠ 결과 잘 받았으면 좋겠습니다. 상담은 길지않았어요. 자궁경부암 검사도 진행예정입니다.  </t>
  </si>
  <si>
    <t>치열</t>
  </si>
  <si>
    <t xml:space="preserve">외국에 다녀온 후 시차 때문에 배변활동에도 문제가 와서 갑자기 변비가 생겼습니다. 변이 너무 딱딱해지기도 했는데 변을 힘줘서 보다가 출혈이 생겼습니다. 몇 주 그러다가 괜찮아지고 부의도 부위인지라 병원을 못가고 있었는데 겨울에 한 자리에서 너무 오래 불편하게 앉아 작업하곤 했는데 배변 중에 또 출혈증상이 나타났습니다. 그래서 병원을 찾았는데 치질이라고 선생님이 설명해 주시고 크게 심각한 건 아니라고 설명해 주셨습니다. 의사선생님이 노인환자분들께 굉장히 친절한 모습을 보이셨습니다  </t>
  </si>
  <si>
    <t>2020.06.09</t>
  </si>
  <si>
    <t xml:space="preserve">며칠전부터 불편함이 있어서 병원에 가봐야겠다 생각했는데 아무래도 망설임이 있었어요..! 20대 여자이고 이런 병원은 가본적이 없어서ㅠㅠ 여의사가 있는곳으로 고르려했는데 주변에 없더라구요.. 모두닥에 검색해보니 이곳이 리뷰가 좋아서 가보게 되었습니다 너무 민망할거같았는데 결과적으론 전혀 아니었구요 내과랑 같이 있는곳이라 대기할때도 민망하지 않았습니다 접수하면서 문진표 같이 작성했고, 약 10분정도 대기후 진료받았습니다 의사선생님도 친절하시고 편안하게 해주셨어요 처치는 간단히 끝났고 처방해주신 약 먹고 연고 바르니 금방 괜찮아졌어요 진료실 내부는 신식은 아니고 연식이 느껴지는 곳이었어요! 혹시 저같이 아픈데도 가기 민망해서 참고있는분들..! 여기 가보시는 거 추천드려요  </t>
  </si>
  <si>
    <t>2020.05.08</t>
  </si>
  <si>
    <t xml:space="preserve">위내시경을 하기 위해 신항외과의원에 방문하였습니다. 수면 마취 후, 내시경이 진행되었는데 위내시경이 처음이었는데도 아주 친절하고 편안히 처치해주셔서 만족스러웠습니다. 위내시경 종료 이후에도 촬영된 사진에 대해 상세히 설명해주셨습니다. 금액도 비싼편은 아닌 것 같습니다. 저는 실비처리해서 거의 돌려받았네요^^ 직원분들은 다소 불친절하게 느껴졌기에 별점 조금 드렸습니다.  </t>
  </si>
  <si>
    <t>2019.05.27</t>
  </si>
  <si>
    <t>하복부통증</t>
  </si>
  <si>
    <t xml:space="preserve">열흘전부터 아랫복부가 불편하고 팽만감이 느껴져서 근처에 진료보는 곳을 찾다가 나중에 내시경도 할 수도 있어서 내시경 가능한 곳으로 갔습니다~ 겉에서는 작은 병원 같았는데 안에는 꽤 넓고 진료실인지 검사실인지 꽤 있더라구요 간호사 분들도 여러명 계셨는데 분위기 밝고 좋았습니다~!! 의사선생님께서 여러가지 물어보시고 과민성대장증후군 같다고 하시고 약 5일치 처방 받아왔는데 이틀 지났지만 아직 낫지는 않았어요 ㅠㅜ 선생님께서도 조근조근 친절하셨지만 아직 차도가 없어서 다음 방문때는 더 자세히 물어봐야할것 같아요!!  </t>
  </si>
  <si>
    <t xml:space="preserve">엉덩이쪽에 염증같이 무언가가  튀어나와 연고사서 바르기만하다가 통증이 심해져  안되겠다싶어 방문하게되었습니다 .집근처 다른곳을 먼저가 보았는데 비위생적으로보이는환경에 발걸음을 돌렸고 이병원은 집에서 거리는조금있었지만 괜찮아보여 진료를 보았고 간단한 시술후 하루입원하였고 정기적으로 진료받았습니다.깔끔하게 시술해주셨고 시간도 오래걸리지않았고 경과도 좋았구요  지금은 아무이상없이 생활하고있습니다.  </t>
  </si>
  <si>
    <t xml:space="preserve">항문에 치핵같이 만져져서 내원하게 되었습니다. 몇년전 외치핵제거술을 했던 병원이라 선생님은 잘 알고있습니다ㅜ. 약으로 치료가 가능하다고 하셨지만 다음달 여행을 앞두고 있는 저로서는 제거할수밖에 없었습니다. 극소 마취후 간단하게 제거후 바로 귀가했습니다. 통증은 있었지만 심하지 않았고요. 깔끔하게 혈전을 제거해주신덕에 여행 잘 다녀왔습니다. 공릉역 바로앞에 위치해서 위치가 매우좋습니다. 진료실엔 입원환자와 내원환자가 선생님 실력이 좋아서 그런가 많구요. 다시한번 제 엉덩이를 치료해주신 원장님께 감사를ㅜ  </t>
  </si>
  <si>
    <t>2019.03.25</t>
  </si>
  <si>
    <t xml:space="preserve">몇일동안 계속되는 소화불량으로 방문하엿습니다 방문하는날 아침에 갑자기통증까지 생겨서 급히갓어요 원장님께서 어디가안좋은지 물어봐주시면서 정성스럽게진료해주시는게 느껴졋습니다 .또한 제가 궁금해하는점을 다 대답해주시더라구요.가끔성의없이 진료하는곳도많은데 이곳은그렇지않앗어요. 진료안내문을보니 이곳에서 건강검진도하더라구요 환자분들이많아보엿어요 다음번에는 이곳에서 검진도받아봐야겟어요  </t>
  </si>
  <si>
    <t>시원한이비인후과의원</t>
  </si>
  <si>
    <t>2023.07.12</t>
  </si>
  <si>
    <t>귀 상처, 감기</t>
  </si>
  <si>
    <t>시원한이비인후과의원 원장</t>
  </si>
  <si>
    <t xml:space="preserve">사람이 진짜 많아서 예약 아니면 오래 기다려야합니다 하지만 초진 환자는 예약이 안되기 때문에 기다리는 수밖에 없습니다 원장선생님이 친절하시고 설명을 잘 해주십니다 일부러 조금 먼 데까지 왔는데 온 보람이 있네요  </t>
  </si>
  <si>
    <t>2023.06.05</t>
  </si>
  <si>
    <t xml:space="preserve">병원 이름만큼이나 친절하셨습니다 대기시간도 길지 않고 좋았어요 의사선생님이 자세히 설명해주시고 잘 들어주셔서 좋았습니다 전반적으로 직원분들도 친절하도 좋았습니다 이비인후과가 생각보다 많지 않아서 내과 방문하기도 하는데 확실히 코,목 아플때는 이비인후과가 좋은것같아요  </t>
  </si>
  <si>
    <t>2023.04.25</t>
  </si>
  <si>
    <t xml:space="preserve">중계동에서 유명한 병원이라고 알고 있습니다 어머니부터 조카들 그리고 저까지 항상 자주 이용하는 병원입니다 원장님 친절하시고 진료도 잘봐주십니다 항상 사람이 많아서 대기 시간이 좀 있습니다  </t>
  </si>
  <si>
    <t>2023.02.24</t>
  </si>
  <si>
    <t xml:space="preserve">귀에서 소리가 나서 병원에갔어요 귀,코 확인하시더니 알러지가 심하다고. 그래서 알레르기 검사도 받았어요 역시 알러지가 있어서 그것도 강아지알러지 ㅋ 강아지3마리를 키우는 입장에서 ㅠㅠ 그래도 선생님께서 주의사항을 알려주시고 약 처방받고 호전중입니다!!  </t>
  </si>
  <si>
    <t>2023.01.30</t>
  </si>
  <si>
    <t>목검사</t>
  </si>
  <si>
    <t xml:space="preserve">자고 일어났더니 목도 아프고 목소리가 잘 나오지않더라고요 그러려니하고 감기약을먹고 사흘정도 지났는데 증상은 점점 심해지고 목소리가 안으로 말리는것같이 나오질않아 방문했는데 친절히 치료해주셨어요  </t>
  </si>
  <si>
    <t>비염, 축농증, 인후염</t>
  </si>
  <si>
    <t xml:space="preserve">식이성 비염을 치료하고 싶어서 방문했습니다. 당근마켓에서 제일 많이 추천 받은 곳이라 찾아갔습니다. 사람은 많지만 진료는 너무 만족스러웠습니다. 아쉽게도 식이성 비염은 치료가 불가능하단 답변을 얻었지만 진료 과정에서 제 목이 부어있는 것을 아셨고, 인후염을 진단해주셔서 그 부분에 대한 약도 처방 받았습니다. (목 쓰는 직업인데 목이 안 나아서 방문하려 했었다가 그냥 기다리면 낫겠지 했는데 먼저 알아채주시더라구요.) 이것저것 물어봐주시고 좋았습니다! 알레르기성 비염일 수도 있으니 검사 받아볼지 여쭤보시더라구요 ㅎㅎ 5만원이라는데 고민중입니다. 약값은 9100원 나왔습니다.  </t>
  </si>
  <si>
    <t xml:space="preserve">모든 가족들이 증세가 잘 나아지지 않으면 이 병원으로 갑니다 의사선생님 친절하시고 약도 빨리 나아지도록 잘 처방해 주십니다 다만 예약이나 대기자가 굉장히 많아 원하는 시간에 진료받기는 힘드네요 따로 시간내서 갑니다  </t>
  </si>
  <si>
    <t>목아픔</t>
  </si>
  <si>
    <t xml:space="preserve">목이 약해서 자주찾는 병원입니다. 다른병원가서는 잘 낫지않았는데 동네분들 얘기들으니 여기만한데가 없다고 하더라구요. 워낙 소문난곳이라대기시간은 좀 있을수 있으나 의사샘 실력좋아서 이병원만 가게됩니다  </t>
  </si>
  <si>
    <t>2022.03.04</t>
  </si>
  <si>
    <t xml:space="preserve">가족 모두 코에 문제가 있으면 가는 곳입니다. 친절하시고 정성을 다해 진료해주십니다. 다른곳보다 약처방이 더 잘 맞아서 이비인후과는 이곳에만 옵니다. 크지는 않지만 모든게 알찬 병원입니다.  </t>
  </si>
  <si>
    <t xml:space="preserve">잔기침이 자주나서 진료받으니 역류성 후두염이라네요 역류성식도염도있는데 ... 약 처방과 치료받으면 좀 나은데 자주재발해서  걱정이네요 근본적인 해결 방안을 찾아야지 약으로만으로는 힘들듯하네요  </t>
  </si>
  <si>
    <t xml:space="preserve">비염으로 인해 방문했습니다. 여의사분이 원장님이셨는데 무척 친절하셨습니다. 비염이 심하니 비염시술을 권유하셨는데 환절기마다 비염으로 고생해서 시술받을까 고민중입니다. 송도에서 이비인후과는 많이 안다녀봤지만 친절함과 약효능도 좋아서 맘에들었습니다!  </t>
  </si>
  <si>
    <t>건조증, 후두내시경</t>
  </si>
  <si>
    <t xml:space="preserve">코가 계속 건조해서 병원을 갔습니다 앞에 세분정도 있었고 10분정도 기다린것 같네요 좀 오래된것 같은 분위기였고 의사선시닝님은 친절하고 꼼꼼하게 진료 봐주셨습니다 연고발라주시고 설명도 잘해주셨어요  </t>
  </si>
  <si>
    <t>2022.01.11</t>
  </si>
  <si>
    <t xml:space="preserve">여기는 비염등 코와 목관련 병원중 최곱니다. 선생님 목소리 너무 좋으신데 친절합니다 염증심하면 링겔주사도 좋아요 확실히 납니다 인기가 많아서 필수 예약이지만 진짜 납니다 노원구에선 최곱니다  </t>
  </si>
  <si>
    <t>2021.10.09</t>
  </si>
  <si>
    <t xml:space="preserve">목이 너무 따가워서 방문했어요. 사람이 좀 많음에도 불구하고 원장님이 엄청 꼼꼼하게 잘 봐주십니다. 면연력이 많이 약해진 것 같아서 여러가지 섞은 수액도 함께 부탁드렸습니다~ 간호사 선생님들도 엄청 친절하세요!  </t>
  </si>
  <si>
    <t xml:space="preserve">생기자마자 지금껏 다녔던 병원입니다. 요즘은 사람이 살짝 줄었지만 이전엔 한 시간 넘게 기다릴만큼 잘 다녔어요. 원장님이 병을 발견하시는 실력이 좋으셔서 전혀 생각지도 못한 병으로 일찍 큰 병원가서 수술받은 적도 있습니다.  </t>
  </si>
  <si>
    <t>목내시경, 비타민D주사</t>
  </si>
  <si>
    <t xml:space="preserve">목이 아프고 기침이 심해 방문함 동네에서 유명한 이비인후과라 그런지 대기시간이 어마어마함 목 내시경으로 목상태 직접 보여주고 처방해준 약이 굉장히 좋음 면역력 증가를위해 처방해준 비타민d주사도 굉장히 좋았음  </t>
  </si>
  <si>
    <t xml:space="preserve">이 병원은 의사 선생님께서 항상 차분하게 설명해주시고 진찰해주셔서 믿음이 갑니다! 평소에 사람들이 많아서 대기 시간이 조금 긴 점이 있지만 그 점을 제외하고는 전반적으로 만족스러워요:)  </t>
  </si>
  <si>
    <t xml:space="preserve">노원구에서 친절하고 실력좋은 이비인후과로 유명하죠~ 그만큼 사람이 항상 많기도 하구요! 그래서 대기시간이 길고, 예약도 초진을 해야만 가능하다는 단점이 있어요! 그 점은 고려하고 방문하셔야될거 같아요~  </t>
  </si>
  <si>
    <t xml:space="preserve">진찰 잘해준다고 해서 후기 듣고 방문함. 진료 자체는 나쁘지 않으나 대기시간이 너무 깁니다. 최소 30분이고 예약 안됨. 1시간 가량 기다린 듯. 기다린 시간에 비해서 진료가 엄청 뛰어나지 않음. 시간 여유로우면 추천.  </t>
  </si>
  <si>
    <t>2021.04.03</t>
  </si>
  <si>
    <t>귀</t>
  </si>
  <si>
    <t xml:space="preserve">의사선생님이 친절하시고 데스크 분도 친절하셨어요 왜 귀가 그런건지에 대해서 전반적으로 설명을 잘해주셨어요 </t>
  </si>
  <si>
    <t xml:space="preserve">한줄평: 대기시간만 아니면 갈 의향 100% 증상에 대해서 대체적으로 자세하게 설명해주셨어요. 평생동안 비염이 없는 줄 알았는데 선생님께서 살짝 비염이 있다고 치료를 권유해주셔서 알게되었습니다. ^^ 병원리뷰: 대기시간이 너무 길어요. 예약제도 아니구요. 잘하니까 몰려드는거지만.. 기본이 30-40분 기다려야하니 지쳐 돌아갈 때도 한 두번 있었습니다. 이런 부분은 개선해야될 거 같네요.  </t>
  </si>
  <si>
    <t>2020.08.22</t>
  </si>
  <si>
    <t xml:space="preserve">한줄평: 좋아요^^ 귀가 아파서 갔는데 다른 이비인후과보다 귀에 대해서 자세히 봐주고 앞으로 어떻게 해야할지 이런거에 대해 자세히 알려주시고 치료 과정도 꼼꼼했습니다 병원리뷰: 간호사분들이 조금 불친절했어요 귀 적외선 치료하고 나서 끝나면 나오라는 말씀도 없이 그냥 버튼만 누르시고 나가셔서 조금 당황스러웠습니다. 나머지 부분은 다 괜찮았어요  </t>
  </si>
  <si>
    <t>초진</t>
  </si>
  <si>
    <t xml:space="preserve">진료 시간이 너무 짧지 않고 간결하지만 정확히 묻고 처방해주심. 처방해주신 약이 잘 듣는 편입니다. 저는 늘 코감기에 걸려서 가면 콧물 가래를 빼주시고요. 집 근처에 있기도 하지만 감기 걸리면 저는 늘 이 병원에 갑니다. 유일한 문제는 늘 사람이 너무 많다는 것입니다. 한두시간 대기는 기본이고, 초진은 예약을 할 수가 없습니다. 가끔은 대기 올려놓고 집에 다녀오기도 합니다.  </t>
  </si>
  <si>
    <t xml:space="preserve">들어가자마자 간호사 분들이 친절하시고, 의사 선생님도 잘 대해주십니다. 저는 감기로 인한 인후통으로 갔는데, 왜 아픈지 치료는 어떤 식으로 진행될 지, 생활습관을 어떻게 바꿔야하는지 등등 자세하게 설명해주셨습니다. 치료도 세심하게 봐주시고 병원에서 하라는대로 했더니 금방 낫더라구요. 다만 주변에 이비인후과가 없어서 그런지 늘 사람이 많습니다. 그래도 시간 타이밍만 잘 맞으면 많이 안기다려요.  </t>
  </si>
  <si>
    <t>2020.02.05</t>
  </si>
  <si>
    <t xml:space="preserve">입소문이 자자한 이비인후과라서 믿고 가보았습니다.입소문대로 인기가많은곳이라 예약제로 운영중이였는데요~~손님이 정말 많았습니다.간호사분들은 바쁜와중에도 일처리를 빠르게 하는것 같았습니다.손님을 많이 접하는 의사선생님치고는 매우 친절하셨습니다.제가 심각하게 생각하거나 염려하는 부분에대해 선생님이 생각하기에는 하찮을 수있는 문제나 질문일수 있었을텐데도 소홀히 넘기지않으시고 진지하게 들어주시고 설명해주셔서 감사했습니다.  </t>
  </si>
  <si>
    <t xml:space="preserve">일을 하는데 비염이 너무 심해서 근처 병원을 찾아보고 방문했어요. 추천 병원을 많이 찾아봤는데 시원한 이비인후과가 굉장히 약을 잘 처방해주시고 친절하다고 하더라구요. 그래서 고민없이 방문했습니다. 추천 글 대로 굉장히 친절하셨고 비염도 여러 종류가 있다는 것을 알려주셨어요. 알레르기 반응 검사를 해봐야겠다는 생각이 들었습니다. 섬세한 진료 덕분에 좀 호전되었습니다.  </t>
  </si>
  <si>
    <t>굳쎈정형외과의원</t>
  </si>
  <si>
    <t>2023.09.04</t>
  </si>
  <si>
    <t>신속항원검사, 독감검사</t>
  </si>
  <si>
    <t>정기웅</t>
  </si>
  <si>
    <t xml:space="preserve">코로나 검사도 가능해서 진료받았어요 코로나 검사늠 음성나왔지만 독감검사했더니 양성이 나왔더라구요 내과랑 외과 같이 되어있어서 진료보기가 편해요 건강검진까지 진행하는 종합적인 병원이라 수락산근처에 사시면 넘 추천드려요  </t>
  </si>
  <si>
    <t>2023.07.19</t>
  </si>
  <si>
    <t xml:space="preserve">시설이 깨긋하고 지하철 역과  가까워서 좋습니다 그리고 진료도 잘 해주시고 의사님이 친절 하십니다 다음에 또 이용 하고싶습니다 그리고 진료 대기 시간이 짧아서 좋습니다 번창하세요!!  </t>
  </si>
  <si>
    <t>X-ray, 물리치료, 전기치료(물리치료)</t>
  </si>
  <si>
    <t xml:space="preserve">허리통증으로 몇달째 고생하며 참고 지내다 결국 병원에 방문했습니다. 엑스레이 찍고 진료를 봤는데, 허리디스크 초기인거 같다고 디스크초기에 하면 좋은 행동(?) 같은거 추천해주시고 약처방 해주셨어요. 불필요한 시술은 권유 하지 않으셨습니다. 진료후에 물리치료받고 끝났는데 물리치료사님들도 아주 친절하셨습니다:)  </t>
  </si>
  <si>
    <t>엑스레이, 물리치료</t>
  </si>
  <si>
    <t xml:space="preserve">축구를 하다가 발목을 다쳐서 굳쎈정형외과를 가게 되었는데 간호사분들도 찬절하게 안내해주셨고 원장님도 중상을 자세히 설명하여 주셨고 이러한 증상들을 어떻게 빠르게 치료할수 있는지 설명해주셨습니다  </t>
  </si>
  <si>
    <t>뼈통증 진료(엑스레이)</t>
  </si>
  <si>
    <t xml:space="preserve">뼈에 통증이 느껴져서 방문하여 엑스레이를 찍었었는데 직원분들이 모두 친절하셔서 좋았어요. 원장님도 궁금한거 자세히 설명해주시고 열정있게 진료해주셔서 정말 감사했어요. 다행히 뼈에는 이상이 없었네요  </t>
  </si>
  <si>
    <t>2023.01.09</t>
  </si>
  <si>
    <t xml:space="preserve">넘어진 후 허리와 꼬리뼈 통증으로 내원하였습니다. 제가 갔을때만 그런건진 모르겠으나,  엑스레이 촬영 시 수습중인 것 같은 분이 계셨는데 좀 미숙하셨습니다. 누워서 촬영 중 몇번이나 다시 방사선사가 와서 자세를 고치고, 다시찍고를 반복했습니다. 가뜩이나 몸이 불편한 상태인데, 저를 눕혀두고 그분을 가르치면서 제 몸을 이리저리 옮기시는게 좀 불쾌했네요. 이런건 사전에 환자에게 양해를 구해야 할 것 같습니다. 이밖엔 원장님 친절하셨고. 전반적으로 무난했으나, 재방문은 하지 않을 것 같습니다.  </t>
  </si>
  <si>
    <t>2023.09.20</t>
  </si>
  <si>
    <t>기혜진</t>
  </si>
  <si>
    <t xml:space="preserve">하복부 통증이 있어 원래 다니던 정형외과에 내과까지 있는 걸 알아서 내과로 내원하였어요. 본래 4층에 같이 있었는데 확장해서 내과는 3층으로 내려와서 완전 깨끗해요. 하복부 통증으로 내원했는데 다른 증상으로 인한 것인지 의문스러워 이야기하니 침대에 누워보시라 하고, 곳곳을 눌러서 통증을 알아봐주셨어요. 부위별로 눌러서 여기가 아프면 어떤 증상에 의한 것인지 다 알려주셨어요. 처방약에 의해 바로 통증이 개선되었습니다.  </t>
  </si>
  <si>
    <t xml:space="preserve">직원소개로 간 병원입니다. 내과랑 같이 해서 그런지 사람도 많네요. 견갑골.등통증으로 인해서 가게되었으며 원장님이 친절하게 설명해주고 다른병원에서는 주사치료나 비수술얘기하는데 여기 굳썬병원에서는 약물. 물리치료로 하자고 해서 괜찮았습니다.  </t>
  </si>
  <si>
    <t xml:space="preserve">근육이 놀래서 갔는데 물리치료 받고 약을 잘 먹으니 잘 나았습니다. 의사분이 엑스레이 보고 별다른 이상은 없다고 하셔서 마음이 놓였습니다. 수락산역 인근 추천하는 병원입니다. !! </t>
  </si>
  <si>
    <t xml:space="preserve">저희 가족들 항상가는 정형외과입니다 굳쎈은 워낙유명해요 돈버는 병원이라기보다 최대한 물리치료와 약물로 사용해보고 그래도 안되야지만 치료를권장하는곳이에요 원장님 신임이 높은곳이라 손님이많아요  </t>
  </si>
  <si>
    <t>2022.08.17</t>
  </si>
  <si>
    <t xml:space="preserve">안 하던 운동을 갑자기 무리하게 하면서 무릎 통증이 생겨서 내원했습니다. 쭈그리는 자세가 무릎에 치명타로 알고 있는데, 서비스직 일하면서 10년 넘게 그 자세를 하기도 했고 현재도 일할 땐 무조건적으로 하는 자세기도 해서 누적되어 무릎이 확 안 좋아진 게 아닌가 하는 의문이 들어 겸사겸사 내원했어요. 엑스레이를 찍고, 진료를 봤는데 다행히 무릎 뼈나 연골, 이런데 이상은 없어서 근육통 정도로 얘기하시더라구요. 근데 저는 뼈가 탈착되는게 아닌가 싶을 정도로 걸음걸이마다 뼈가 아작나는 기분이 들어서 결국 약물 치료(진통제)와 물리치료를 같이 받았습니다. 아무래도 평소 숨만 쉬며 살다가 갑자기 운동한답시고 헛짓한 것이 큰 통증으로 다가왔나봅니다. 역시 운동 초보는 쉬운 것부터 해야해요. 병원은 신식 느낌은 아니라 약간 노후된 느낌도 있긴 하지만, 원장선생님은 친절하게 잘 봐주시고요. 수납은 조금 덜 친절하고, 엑스레이 찍어주시는 연세 많은 분은 컨디션 따라 약간 왔다갔다하시는데 사무적인 느낌?이지만 나쁘진 않습니다. 물리치료실은 친절하진 않습니다. 물리치료실은 특유 반말이 어느 병원이나 비슷한가봅니다. 그리고 외과 안에 내과도 같이 있는데 내과 손님은 적은 편이고 외과 손님이 제일 많아요. 오전에 가나 점심 시간 끝나고 가나 사람 많기는 매한가지입니다. 점심시간은 오후 1시부터 오후 2시까지입니다.  </t>
  </si>
  <si>
    <t>2021.08.23</t>
  </si>
  <si>
    <t xml:space="preserve">수락산에 이렇게 시설 큰 병원이 있는지 몰랐네요. 입원 환자들도 있는 큰 병원이었습니다. 관리가 잘 되어 있어서 빠르게 진료 받고 집에 갈 수 있었네요. 엑스레이도 빠르게 찍고 갈 수 있어서 마음에 들어요  </t>
  </si>
  <si>
    <t xml:space="preserve">한줄평: 친절하고 좋은 원장님과 물리치료선생님들 작년 8월에 발등이 아파서 갔었다가 최근부터 발바닥 통증이 있어 내원했어요 통증위치가 달라져서 엑스레이 다시 찍자고 하실줄 알았는데 큰 차이 없을거라구 엑스레이는 따로 찍지 않고 진료 해주셨어요 일상에선 어떻게 해야하는지 친절하게 알려주셨어요 병원리뷰: 평소에 환자들이 많아 대기가 좀 있기는 하지만 친절하고 가까워서 좋아요 무엇보다 물리치료실 베드에 안마기가 작동된다는 점!! 물리치료실 선생님들도 친절하시구 좋아요  </t>
  </si>
  <si>
    <t>2021.06.24</t>
  </si>
  <si>
    <t xml:space="preserve">걷는데 발이 갑자기 아파 검진 받으러 갔어요 원장님이 꼼꼼히 진료해주셔서 발이 요적이라 족저근막염과 다른 발  통증이 온걸 알게됬습니다 원인까진 꼼꼼히 진단해주셔서 좋았어요 물리치료도 굉장히 성의 있는 치료를 받아서 혹 진료 받아야하시는 분 있으시면 추천입니다  </t>
  </si>
  <si>
    <t xml:space="preserve">엄청 바빠보이는 정형외과. 백신주사 대기환자가 많고 직원들 분주한가운데도 일처리는 엄청빠릅니다. 원무과도 있고 검사장비도 있고 잘갖추어진 느낌인데 바빠보입니다. 원장님 진료는 꼼꼼한편인데 치료는 안받아봐서 잘 모르겠습니다.  </t>
  </si>
  <si>
    <t>2021.02.17</t>
  </si>
  <si>
    <t xml:space="preserve">한줄평: 전반적으로 괜찮아요. 재방문 했고 앞으로도 치료 예정. 사진 찍어보고 자세히 설명 들었어요. 디스크 같은건 아니지만 여기저기 아파서 일상 생활이 불편했는데 왜 아픈지도 알게되었구요. 시스템 잘 갖춰져있고 괜찮았어요. 꾸준히 치료받으려구요. 병원리뷰: 비용은 어차피 실손도 있고해서 부담 없었어요. 대기시간도 길지 않구요. 도수치료시간은 좀 짧은 것 같아요. 도수치료 받으면 시원한데 좀 더 알차면 좋겠네요.  </t>
  </si>
  <si>
    <t>물리치료 외 총액</t>
  </si>
  <si>
    <t xml:space="preserve">근처에 있는 정형외과들이 돌팔이들이 너무 많아서  제 때 치료받아야하는데 의사가 제대로 진단을 못해서 치료시기 놓친 적도 많아서 정형외과 고를 때 너무 힘들더라구요. 치료는 나름 괜찮게 하는데 대놓고 보험유무 물어보고 치료비 과잉청구하는 병원도 있고...그래서 좀 멀리 가더라도 주변에서 소개받아서 가기로하고 찾은 병원이예요. 원인을 알 수 없는 복숭아뼈 근처 통증과 손마디 통증인데 여기도 원인은 모르시더라구요. 그래도 물리치료 받으면서 다는 아니더라도 조금씩은 회복되었습니다. 간호사분들, 물리치료사분들 모두 친절하셔서 좋았어요.  </t>
  </si>
  <si>
    <t>엑스레이, 진료</t>
  </si>
  <si>
    <t xml:space="preserve">수락산역 출구나가서 바로 앞에 있는 건물이라 접근성이 좋고, 병원 규모도 있어서 환자가 많아요. 환자들은 연령층이 좀 있는 편입니다. 저는 갈비뼈 골절 의심으로 검사받으러 갔다가 골절 확인 받았는데, 의사쌤 두분 중 대표원장님 말고 젊으신 분(홍치욱 선생님)께 진료 받았어요. 다른 한 분은 나이가 좀 있으신데, 보통 환자분들이 그 분을 많이 찾으시더라구요. 근데 저는 젊으신 분도 엄청 좋았어요. 진짜 꼼꼼히 봐주시고, 뭐가 문제일까, 왜 그런걸까 같이 고민해주시고 원인을 찾으려고 엄청 노력해주시더라구요. 그래서 환자 한명한명 진료 시간이 긴 편이라 대기는 조금 해야 했구요, 원무과 분들도 엄청 친절하다 까진 아닌데, 그래도 친절하신 편이었어요. 엑스레이 찍어주시는 분도 친절하셨는데, 실력 좋다고 유명하시더라구요. 그리 멀지도 않고 저는 정형외과 갈 일 있으면 앞으로 여기로만 다닐 것 같아요. 강추합니다bb  </t>
  </si>
  <si>
    <t>2020.10.02</t>
  </si>
  <si>
    <t xml:space="preserve">한줄평: 물리치료를 받으면 시원해요~ 허리가 아파서 내원했는데요 환자손님이 많더라구요 동네에섡 잘한다고 소문이 나서 그런지 사람들은 많았어요 원장선생님이 친절하게 설명을 해주셨어요 생각보다 많이 기다리지는 않았어요 병원리뷰: 집과 가깝고 물리치료실 배드가 많아서 많이 기다리지 않고 치료가 빨리 되어서 좋았어요 직원분들이 다들 친절하게 대해주셔서 너무너무 좋았어요 그리고 잘합니다  </t>
  </si>
  <si>
    <t xml:space="preserve">허리가 너무 아파 정형외과를 이곳 저곳 다녀봤습니다. 정형외과마다 다 다른 이야기를 하고 어떤 병원은 심지어 비싼 주사 처방을 내놓았는데.. 그래도 이곳은 양심적이긴 한 것 같아요. 의사쌤도 친절하시고...자세한 설명도 좋았으나.. 운동을 해야 나을것같은데 운동을 하지말라는 의사의 권유때문에 이곳에서 치료를 하지는 않았어요.. 다른 병원은 운동 꼭 해야한다... 라고 했거든요.. 이곳이서는 제게 발뒷꿈치가 무너져서 허리가 아픈것이다 라고 하셨는데 진료를 받고 일년이 지난 지금 발뒷꿈치가 너무 아파서.. 이 병원 의사쌤 말이 맞았구나 싶어 다시 진료를 받으러 가볼까합니다.. 병원에 대기자도 많고 기다리는 시간은 좀 길었지만 의사의 실력만 있다면 그 시간도 아깝지 않을것같습니다.  </t>
  </si>
  <si>
    <t>손 촬영, MRI</t>
  </si>
  <si>
    <t xml:space="preserve">엄지 손가락이 꺾여서 병원에 처음 방문 하였습니다. 규모가 큰 정형외과라 대기 인원이 많았는데, 저는 다른 사람들에 비하면 빨리 들어갔습니다. 처음에 만져보더니 별 이상이 없는 것 같다며 사진을 찍었는데 일주일이면 낫는다고 하였습니다. 제가 뭐 고정시켜달라고하니 그제서야 고정도 잘 안되는 거로 테이프 감아줬습니다. 이상하다 싶어 찾아보니 정형외과 전문의가 아니였으며 사진도 제대로 못봐서 옆에 정형외과 전문의 쌤이 오셔서 다시 보시더니 낫는데 꽤나 걸릴거라고 하셨고 몇달이 지난 여전히 손가락은 완치 못 하였습니다.  </t>
  </si>
  <si>
    <t xml:space="preserve">병원 내부가 깔끔해서 좋았습니다 환자가 많은편인데 내부가 넓고 진료순서나 검사하는게 체계적으로 되어있어서 대기가 적은편이라서 만족스러웠습니다. 증상에 대한 설명도 친절하게 해주셨습니다. 물리치료에서도 대기는 있었지만, 길진 않았고 2-3가지 받았는데 각 치료에 대해 설명해주시고 끝났을때 바로바로 다른 치료로 넘어가주셨습니다. 진료를 받고 물리치료 후에 좋아진것을 느꼈기 떄문에 만족스러웠습니다. 진료/물리치료 9800원  </t>
  </si>
  <si>
    <t xml:space="preserve">다리 통증으로 진료보고  물리치료 까지 받았습니다  ㆍ진료실은  두개인데 의사선생님은  한분 인거  같았고 환자는 많은 편이라  동네 의원인데도 꽤 길었어요  사십분이상 걸린거  같습니다 ㆍ물리치료실은  병원하고 같은 층이 아니라 에리베이터로 다시 이동 해야 해서 좀 불편했고 받은 부위도 시원한 감도 없고 대충 받은거 처럼  통증이  별로 좋아지지 않았습니다ㆍ  </t>
  </si>
  <si>
    <t xml:space="preserve">허리통증이   심해서  집에서  핫팩찜질  만 하다가  방문하게   되었어요ㆍ환자는 많은 편이라 대기시간은  좀 많이 발생하였구요   진료보기전에 엑스레이 먼저 찍고 보니까 진료실 들어가서 바로 설명 듣는점은 좋았어요ㆍ자세하고 길게는 아니지만 간략히  포인트   설명은 잘 해주세요ㆍ데스크에 있는 직원들은  그냥 사무적인 편인데 그렇다고  불친절 하다거나 그렇지는 않아요  </t>
  </si>
  <si>
    <t xml:space="preserve">의사가 두 진료실을 오가며 진료를 봄 . 급하게 진료를 끝내는 경향이 있음.물리치료사 남자 중 말할 때 담배냄새가 나서 시정바랍니다. </t>
  </si>
  <si>
    <t>2019.04.25</t>
  </si>
  <si>
    <t>족저근막염</t>
  </si>
  <si>
    <t xml:space="preserve">족저근막염으로 엑스레이 찍고 설명까지 듣긴 했지만 치료가 안되서 다른병원 갔습니다. 고치기 힘든 병도 아닌데.. 3일동안 약먹으면 된다했는데 낫지도 않고 정말 그대로에요 새로운 원장님한테 받았는데 저랑은 안맞았네요 그리고 대기시간 엄청 깁니다 한가로울때 가세요  </t>
  </si>
  <si>
    <t>노원성모정형외과의원</t>
  </si>
  <si>
    <t>노원성모정형외과의원 원장</t>
  </si>
  <si>
    <t xml:space="preserve">의사선생님이 정말 친절하시고 어디가 왜 아픈지 어떻게 해야 나을 수 있는지 꼼꼼하게 설명해주셔서 좋았어요 그리고 물리치료사 선생님도 친절하시고 어디부분에 어떤치료를 할건지 잘 말해 주셔서 정말 좋았어요  </t>
  </si>
  <si>
    <t>2023.06.14</t>
  </si>
  <si>
    <t xml:space="preserve">사람이 굉장히 많아요. 대부분 90% 넘게는 어르신들이에요. 진료하고 나서 설명은 딱히 없었어요. 여기 갔다가 다른 정형외과 가서 엑스레이 보는데, 그 분은 완전 다른 말씀을 해주셔서 누구 말이 맞는지 잘 모르겠네요.  </t>
  </si>
  <si>
    <t xml:space="preserve">허리가 가끔 아파서 고생하곤하는데 갑자기 찌릿하면서 허리가 아프더니 움직이지도 못할만큼 아파서 많이 고생했어요. 응급실에 가야하나 싶을 정도로 움직임이 힘들고 통증도 심해서 거의 한달을 고생했어요. 일단 엑스레이상 특별히 뼈의 이상은 없다고해서 물리치료랑 통증약 처방받아 왔어요.  의사선생님이 운동 많이 해서 허리근력을 키워야한다고 신신당부하시더라구요.  이병원은 다 좋은데 대기가 너무 길어서 기본 한시간 이상 기다려야해요.  </t>
  </si>
  <si>
    <t>2022.07.22</t>
  </si>
  <si>
    <t>엑스레이촬영, 물리치료</t>
  </si>
  <si>
    <t xml:space="preserve">근육통이 있어서 방문함. 혹시나해서 엑스레이 촬영했고, 뼈 부분에 이상은 없어서 물리치료 받았음. 조금 호전된듯 함. 의사선생님과 물리치료사가 친절하며, 환자가 많고 대기도 조금 있는 편이지만 만족함.  </t>
  </si>
  <si>
    <t xml:space="preserve">족저근막염으로 내원을 하였습니다. 발바닥에 주사를 맞춰주셨는데..오른쪽에 맞았는지 왼쪽이었는지를 저에게 물어서 당황이 많이 되었습니다. 직접 하시는 행위를 기억하지 못할 정도로 집중하지 않는다 생각하니 믿어도 되나 싶은 공포감이 몰려왓습니다...ㅠㅠ  </t>
  </si>
  <si>
    <t xml:space="preserve">목, 어깨가 아파서 방문하게 되었는데 물리치료를 여러 번 받은 후 증상이 많이 나아졌어요! 물리치료사 분들이 다들 친절하시고 말도 걸어주시고 딸처럼 대해주셔서 치료 잘 받고 왔습니다 :)  </t>
  </si>
  <si>
    <t xml:space="preserve">정형외과에서 엑스레이도 찍어보고 물리치료도 받았어요. 의사, 간호사 선생님 모두 친절하셨고 물리치료사 선생님도 친절하셨어요. 큰 이상이 없다고 해서 안심이 되었고 물리치료를 더 받기로 했었어요.  </t>
  </si>
  <si>
    <t>2021.12.13</t>
  </si>
  <si>
    <t xml:space="preserve">허리를 갑작스럽게 움직일수 없고 숨까지 쉬기 어려워서 힘들게 방문하게 되었다 친절하신 원장님 진료후에 물리치료와 약을 처방 받아 와서 복용하고 많이 좋아져서 움직임이  편안해졌다 병원에 환자분들이 많은 관계로 점시 시간후에 방문하는게 조금 한가한것 같았다.  </t>
  </si>
  <si>
    <t>2021.12.07</t>
  </si>
  <si>
    <t xml:space="preserve">원장님께서 자세하고 친절하게 진료해주셔서 갈 때마다 좋아요! 직원분들도 친절하셔서 좋구 항상 방문하는 곳이에요 사마귀를 제거하는 곳은 아니었지만 끝까지 최선을 다해서 진료봐주시고 병원 추천도 해주셔서 감사했습니다  </t>
  </si>
  <si>
    <t xml:space="preserve">육아와 사무일로 팔이 너무 아파 방문했어요.  친절한 설명 좋아요. 의사 및 간호사, 물리치료사 모두 친절합니다. 물리치료 3회 방문 이후 상태가  호전되었고. 가족모두 방문하고있답니다  </t>
  </si>
  <si>
    <t>2022.06.24</t>
  </si>
  <si>
    <t>다리소독</t>
  </si>
  <si>
    <t xml:space="preserve">치료는 잘 받고 왔는데 의사쌤이 말한거에 대해 기분 나빴습니다..나이가 젊던 많던 수술할수도 있는데 왜?수술하셨냐고 환자한테 묻는건 무슨의도 인가요? 착하시다고 해서 간건데 마음상처받고 오네요  </t>
  </si>
  <si>
    <t>2021.07.15</t>
  </si>
  <si>
    <t>물리치료, 고주파치료(물리치료), 전기치료(물리치료)</t>
  </si>
  <si>
    <t xml:space="preserve">허리 디스크가 있는데 욕실에서 미끄러져 넘어지는 바람에 꼬리뼈 통증과 허리 통증으로 고샹하던 중 주변 소개로  물리치료 받으러 가게 되었습니다 아픈 부분 자세히 살펴봐주시고 병원내에 방사선 실도 있어 한번에 처리 할 수 있어 좋았어요 워낙 소문이 나서 그런가 물리치료 받으려면 기다려야 하긴 했지만 치료후 좀 편안해졌습니다  </t>
  </si>
  <si>
    <t xml:space="preserve">선생님께서 자세하고, 친절하게 설명해 주셔서 좋았다. 적절한 치료만 해주셔서 과잉 진료가 없어 좋았다. </t>
  </si>
  <si>
    <t xml:space="preserve">허리가 너무 아파서 방문하게 되었어요 직장 근처인데 후기가 좋아서 방문했어요 의사선생님이 운동이 최고라고 약이랑 주사 놔주시고 운동하라고 엄청 강조하셨어요 과잉진료 전혀없이 물리치료받고 좋아졌어요 완전 베테랑 의사님이십니다  </t>
  </si>
  <si>
    <t>반깁스, 진통소몀제</t>
  </si>
  <si>
    <t xml:space="preserve">왼발 새끼발가락이 골절되서 간 병원이였다. 반깁스를 권해서 최대한 땅에 디디지않길 바라셨지만 최대한 안걸으려 노력했었다. 새끼발가락은 시간이 지나도 잘 안붙어서 좀 고생을 했었다.  </t>
  </si>
  <si>
    <t>2020.04.29</t>
  </si>
  <si>
    <t>물리치료, 물리치료</t>
  </si>
  <si>
    <t xml:space="preserve">마들에서 꽤나 유명한 곳입니다. 원장선생님도 친절하게 잘 해주시구요. 친절하면 끝이 아니라 딱 보고 치료도 잘해주시고 물리치료 해주시는 물리치료사님들도 아픈부위를 꼼꼼히 친절하게 잘해주십니다. 대신에 유명한 만큼 토요일이나 아침시간에는 사람들이 엄청 많아요 ㅜㅜ 그리고 아무래도 오래된곳이다 보니 엑스레이만 있고 시설은 엄청 좋은 편은 아닙니다. 그래도 나름 깨끗한 편입니다  </t>
  </si>
  <si>
    <t>2020.04.05</t>
  </si>
  <si>
    <t xml:space="preserve">갈비뼈 부분이 아파서 혹시 석회가 있나 하고 엑스레이 찍었습니다. 예전에 약간 그럴수있는 가능성 있다고 했기 때문에... 엑스레이 사진을 보면서 자세하고 꼼꼼하게 설명해주셨어요. 혹시나 하는 다른 사소한 증상도 물어봤는데 친절히 설명해주셨구요. 다행히 큰 문제가 없었구요. 여긴 어르신들이 물리치료때문에 많이 오시는 것 같아요. 코로나가 있어서 그렇게 많지 않았지만 청결하게 신경쓰고 계신것 같았고, 만족합니다.  </t>
  </si>
  <si>
    <t xml:space="preserve">새로 생긴지 얼마되지 않아서 시설과 장비가 깨끗하다. 물리치료를 받으면 다리 공기압마사지도 해준다. 원장님이 젊고 최대한 설명을 쉽게해 주시려고 노력하신다. 대기시간은 첫날 진료 받을 때 매우 길었다. 하지만 그 이후로는 10-15분정도 기다리면 진료를 받을 수 있었던걸로 미루어보아 그날만 환자가 많았던것 같다. 도수치료와 이름은 잘 모르겠지만 그 외 여러가지 특수 치료를 받을 수 있는 시설이 되어있다.  </t>
  </si>
  <si>
    <t xml:space="preserve">마들역에서 가장 괜찮다고 소문난 노원 성모 정형 외과에 방문하였습니다  ~ 다리가 아파서 진료를 받았습니다~ 과잉 진료 없으시고 보통 정형외과와는 달리 물리치료도 강요하지 않으셔서 좋았습니다 직원과 의사선생님 모두 친절하게 대해 주시고 설명도 잘 해주셔서 좋았습니다 마들역 근처 사시는 분께 추천 하고 싶은 정형외과 입니다~ 진료비도 다른 병원에 비해 저렴한 편이라고 생각합니다 ~ 엑스레이 7000 원 |  </t>
  </si>
  <si>
    <t xml:space="preserve">병원에 있는 내부구조는 노후가되긴했지만 불편함을 느끼지 못했고 손님들이 많았지만 진료가 빨라서 기다림이 적었고 나이지긋한 선생님께서 진료해주시는데 친절하셨음 바로 내성발톱으로 진료해주시고 처치실로 이동해 심하지 않아 소독치료만으로 끝내고 많이 안아프게 해주셨음 단점은 크게 없었음 주사는 여간호사가 처치실에서바로 커튼치고 놓아주셨는데 아프지 않았어요. 다음에 재방문할 의사가 있음 소독치료 엉덩이주사 7200원  </t>
  </si>
  <si>
    <t xml:space="preserve">연세가 조금 있으신 의사분이십니다. 경험이 많아 보이고 친절하시지만 손목이 아파서 치료받으러 간거라 액스레이 찍고 잠시대기 후 의사선생님 진료를 받았네요. 흔하게 많이오는 증세라 그런지 진료는 간단히 끝나고 물리치료 받고 약처방 받았습니다. 물리치료는 당분간 계속 받으라고 하시는데 시간을 내기가 어려워서 잘 못갔습니다 손목을 사용하지않고 치료해야한다는데 직업특성상 손목을 계속 사용하게되어 빨리 치료가 안되는듯합니다 꾸준한 치료가 중요합니다 물리치료는 5천원 정도였던거 같아요  </t>
  </si>
  <si>
    <t>허리통증으로 진료 후 물리치료</t>
  </si>
  <si>
    <t xml:space="preserve">급작스런 허리통증으로 방문. 연세드신 원장님이 혼자 진료를 보는 병원으로 동네병원치고는 대기시간이 좀 있었습니다. 의사선생님은 권위의식 별로없이 친절하시고 유쾌하십니다. 급작스런 허리통증이라 뭐 특별히 설명받을 만한 꺼리가 없어서 전문적이고 좋은 진찰이였는지는 모르겠지만 유쾌한 마음으로 진료를 받았습니다. 물리치료도 처방받아 같이 처치했습니다. 타병원들과는 달리 물리치료사분들이 모두 중년의 여성분들이였고 불편없이 잘 받았습니다.  </t>
  </si>
  <si>
    <t xml:space="preserve">허리를 삐끗해서 물리치료 받으러 갔어요. 병원 첫 인상이 간호사들이 오는 환자를 대하는데 쩝쩝쩝 음식을 먹으면서 접수받더라구요~ 의사 선생님은 친절하신데 진료는 5초만에 끝나고 바로 물리치료 받으러 갑니다 ㅋㅋㅋ                 개인적으로는 스피디해서 좋았어요 어차피 물리치료 받으러 간거라서요 ㅋㅋㅋ 물리치료는 효과 있어요 물리치료 해주시는 분들도 친절하세요 물리치료 한번 당 5천원 내외  </t>
  </si>
  <si>
    <t>팔빠짐</t>
  </si>
  <si>
    <t xml:space="preserve">오래되고 시설은 좀 오래되 보였어요. 아들 팔이 자주빠져서 두번 방문했는데요 처음엔 잘 맞춰 주셨는데 두번째 갔을땐 잘 못맞춰 주셔서 엄청 고생했어요~~아이가 계속 아프다고 울어서 다시갔더니 다시 만져 보시지도 않고 잘 맞춰진거 맞다고;;;  결국 한밤중에 응급실가고 대학병원가서 다시 맞췄네요 다른건 모르겠고 팔빠진거는 여기가시는거 비추입니다. 오래되셔서 인지 그리 친절하지도 않구요~~~  </t>
  </si>
  <si>
    <t>2018.12.30</t>
  </si>
  <si>
    <t xml:space="preserve">잠을 자고 일어 났더니 어깨랑 허리가 너무 아퍼서 도무지 아무것도 할수가 없었습니다 가서 증상 말씀 드리고 물리치료도 잘 받고 왔습니다 자는 자세가 이상한건지 직업이 책상에 앉아서 하늘일이라서 그런건지 자세히 여쭸습니다 ㅎㅎ 병원상태도 청결하였고 집근처라서 좋았고 오후시간이라 그런지 다행히 대기도 없어서 만족스러웠습니다 직원분들도 친절한편이였구요 앞으로도 꾸준히 잘치료 받아야겠어요^^  </t>
  </si>
  <si>
    <t xml:space="preserve">동네라서 자주가는 병원이에요 의사선생님께서 친절하시고 설명도 자세히 해주세요 빨리 진료보고 끝내려하지않으시고 여유롭게 궁금한거 다 친절히 답해주셔서 갈 때마다 만족하구 가요~~ 병원내에 x-레이 촬영기도 있구 물리치료실도 있어서 편하구 시원합니다ㅎㅎ 가격은 적당히 저렴한 편인것같아요. 치료효과도 뼈붙는거라 사람나름이지만 잘 붙었구요 가끔 허리아플때도 갈만해요 발등 실금 진료+xray 16700  </t>
  </si>
  <si>
    <t>중계의원</t>
  </si>
  <si>
    <t>IPL, 여드름 약물치료</t>
  </si>
  <si>
    <t>중계의원 원장</t>
  </si>
  <si>
    <t xml:space="preserve">환자수가시장속에 인원정도라 표현해야하나 엄청많았고 가격은싼편이나 그래선지 6개월전에 예약해야 6개월기다린 보람도없이. 한시간 넘게기다렷다가 러이져시술받았습니다.효과는반반임 나중에 다시올라오는게 반은되요  </t>
  </si>
  <si>
    <t>오타모반, 연고, 점/비립종/쥐젖 제거 (레이저)</t>
  </si>
  <si>
    <t xml:space="preserve">잡티, 기미, 점, 비립종 등을 빼고 싶어서 겨우 예약하고 6개월 뒤에 방문했어요. 오타모반이라고 해서 예상한 금액보다 더 주고 왔어요. 오타모반과 잡티제거 두개 진행했어요. 오타모반 외에도 꼼꼼히 떼어주셨는데, 오타모반은 삼개월 뒤 재방문이예요. 총 3~4회 받으면 된다고 하더라구요. 아물고 하려면 시간이 걸려서 경과를 지켜봐야 할 것 같네요 저렴하게 이것저것 다 없애러 가기 좋아요  </t>
  </si>
  <si>
    <t xml:space="preserve">내과도 잘하시면 피부과 치료 잘하십니다 대기시간 길지만 예약제로 운영해서 어느정도 시간 윤곽 나옵니다 10회 시술했는데 피부 깨끗해져서 만족합니다 2회때마다  간단한 마사지랑 팩 주십니다  </t>
  </si>
  <si>
    <t>2022.02.26</t>
  </si>
  <si>
    <t xml:space="preserve">피부 레이저 시술로  유명합니다. 기미,점 빼러 오시는 분들이 많아 대기실은 많이 복잡합니다. 먼 곳에서도 많이 오시네요. 내과 환자보다는 피부시술 환자가 대부분 인거 같아요. 비용은 저렴합니다.  </t>
  </si>
  <si>
    <t>2022.01.28</t>
  </si>
  <si>
    <t>주근깨 제거</t>
  </si>
  <si>
    <t xml:space="preserve">주근깨로 유명한 병원이라 어렵게 예약해서 다녀왔어요 정말 어디 병원에서도 치료해도 안빠지던 주근깨를 여기서 말끔하게 뽑았어요 역시 유명한데는 이유가 있더라구요 그리고 너무 공장형의 느낌이 아닐까 했지만 선생님이 정말 하나하나 다 봐쥬시고 못빼는 경우는 치료 안하주세요ㅋㅋㅋ  </t>
  </si>
  <si>
    <t>2021.05.07</t>
  </si>
  <si>
    <t xml:space="preserve">저렴한 가격으로 점 주근깨 등등 빼는 병원입니다. 얼굴에 잡티 많으신 분들은 추천드려요!! 예약하기 엄청 힘들다는게 단점.... </t>
  </si>
  <si>
    <t>2021.09.10</t>
  </si>
  <si>
    <t xml:space="preserve">예약잡기가 엄청 힘들지만 저렴한 가격에 잡티제거 많이 할 수 있어서 추천합니다. 과잉진료x. 리터치하러 갔는데 의사선생님이 심하지 않으면 딱히 제거를 권하지 않으세요 얼굴은 깨끗하게 잘됐는데 몸쪽에 진한점 하나는 딱지가 일찍 떨어져서그런지 흉이 좀 남았어요ㅜ  </t>
  </si>
  <si>
    <t>2021.07.29</t>
  </si>
  <si>
    <t xml:space="preserve">여기는 예약이 더 어렵다고 들었는데 지인 덕분에 갈 수 있었습니다. 매달 1일 전화나 새벽부터 줄 서야 예약 할 수 있는 걸로 알고 있어요 눈 한관종도 잘 빼주시고 다른 점이나 잡티들도 제거해주셨어요 생각보다 시간은 얼마 안걸렸습니다 리터치랑 연고까지 포함인데 얼굴 전체한거 치곤 가격 저렴해요  </t>
  </si>
  <si>
    <t>2021.04.17</t>
  </si>
  <si>
    <t>잡티, 점/비립종/쥐젖 제거 (레이저)</t>
  </si>
  <si>
    <t xml:space="preserve">여기 피부과가 주근깨 기미 잡티등 잘뺀다고 소문이 자자 했고 예약하려면 하늘에 별따기였기때문에 중고나라에서 의심반으로 양도권을 비싸게 주고가서 시술을 받음. 물론 많은 후기들을 봤기에 드라마틱한 기대는 애시당초 하지않음. 2개월이 지난 지금 시점으로 봤을때 여타 다른 피부과랑 다른게 없음. 효과 아주 미미함 가격이 싸봤자 거리가 멀어서 차라리 3-5만원 더내고 피부과 가는게 더 나을 수도 임ㅅ다고 생각함 솔직히 미미한건지 2개월 밖에 안지나서 아직도 자국이 남아있어서 그런건지 잘모르겠음. 1달지나고 나서 리터치 받아보고 후기남김(결론 : 효과 ㅈ도 없음 가격은 쌈 리터치 후 후기남기겠음 28세남)  </t>
  </si>
  <si>
    <t>2021.02.11</t>
  </si>
  <si>
    <t>주근깨 편평사마귀</t>
  </si>
  <si>
    <t xml:space="preserve">한줄평: 얼굴 전체 점 빼려면 중계의원 오늘 진료했어요. 예약하기 힘든 곳이어서 6개월 전에 예약을 하고 갔는데 대기 시간이 조금 걸렸어요. 마취 크림을 바르고 선생님과 상담을 했어요. 병원리뷰: 10만원에 얼굴 전체의 점을 뺄 수 있는데 전 별로 없어서 그런지 7만원 받으시더라구요. 양심적이신 거 같아 좋았습니다. 다만 아파요.. 살짝 후회했습니다. 제발 깨끗하게 제거되길,  </t>
  </si>
  <si>
    <t>2020.12.23</t>
  </si>
  <si>
    <t>레이저, 점/비립종/쥐젖 제거 (레이저)</t>
  </si>
  <si>
    <t xml:space="preserve">한줄평: 가격이아주쌉니다 처음에 마취연고 발라주시고 대기합니다 첫진료라 예약가능해서 하고 갔는데 1시간 정도 대기 했습니다~ 의사쌤 진료시 얼굴사진 찍으시구요 그리고 또 대기하면 레이저 진료해주십니다 손도 아주빠르시고 꼼꼼히해주십니다 병원리뷰: 병원시설은 건물자체가 엄청오래된건물이라 막 좋고그러진않습니다~간호사선생님도 친절하시고 워낙 예약도힘들고 유명한 병원이라 사람도많고 북적북적합니다  </t>
  </si>
  <si>
    <t xml:space="preserve">한줄평: 피부전문, 대기 엄청김 의사 선생님 친절하시고 의원이지만 피부 전문이세요. 과잉진료 안하시고 자세히 상담해주십니다. 피부 클리닉 전문으로 하시는것같아요. 병원 다녀오고 알러지 나았어요. 병원리뷰: 간호사 선생님도 친절하세요. 단점은 사람이 정말 엄청나게 많아서 대기시간이 정말 깁니다. 피부클리닉은 예약 필수더라구요. 과잉진료안하셔서 진료비 부담스럽지 않았습니다.  </t>
  </si>
  <si>
    <t xml:space="preserve">한줄평: 10만원으로 얼굴 점을 빼고싶다면 추천. 원장님이 얼굴에 있는 점, 주근깨, 검버섯 다 레이저로 제거해줌. 설명을 길게하지는 않지만 전반적으로 필요한 설명을 빠르게 진행하고 마취연고 바른후 레이저시술을 시행함. 병원리뷰: 대기시간이 매우길고 병원있는 건물이 오래된 상가건물이라 다소 어두움. 예약하기가 힘들고 방문해서도 오래기다려야함. 금액은 매우 합리적인편이라서 얼굴에 뭐가많다면 방문하는걸 추천  </t>
  </si>
  <si>
    <t>잡티제거</t>
  </si>
  <si>
    <t xml:space="preserve">한줄평: 시술부위가 아물어봐야 알아요 레이져로 꼼꼼하게 해 주셨어요 작은 잡티도 그냥 넘어가지 않고 레이져로 지져주셔서 시술받자마자 거울보고 굉장히 징그러워요 4-5일차에 딱지가 떨어지면서 미모가 돌아오게되요 병원리뷰: 아파트 단지내 허름한 상가에 위치해서 찾기 힘들었지만 저렴하고 친절한면이 좋아요. 예약하기 힘들고 대기시간이 긴건 싫지만 가장 중요한건 얼마나 만족스러운 효과가 나타냐겠죠. 만족스러운 결과 기대되요  </t>
  </si>
  <si>
    <t>쥐젖제거</t>
  </si>
  <si>
    <t xml:space="preserve">한줄평: 가성비가 진짜 좋은 병원~! 정말 저렴하게 얼굴 잡티랑 목에 난 쥐젖이랑 잘 제거했습니다. 치료도 정말 빠르고 연고 잘 발랐더니 흉도 없이 잘 아물었어요. 레이저 따끔하긴한데 참을만해요 병원리뷰: 병원 시설이 엄청 좋고 이런건 아니에요. 예약이 진짜 엄청 많아서 진료 보기 힘들었지만 만족합니다. 직원분들도 잘 응대해주셨고요. 가격이 정말 합리적이에요~  </t>
  </si>
  <si>
    <t>주근깨, 점/비립종/쥐젖 제거 (레이저)</t>
  </si>
  <si>
    <t xml:space="preserve">기미 주근깨 잡티 제거로 유명하다고 해서 6개월전 예약해루서 방문했어요 점이랑 비립종도 모두 제거했는데 밴드 같은건 안 붙여주고 재생연고맘 바르라고 하더라구요 아문 곳도 있지만 흉 진 곳도 있고 거의 다시 올라왔어요 3개월 뒤에 리터치도 받았는데 역시 얼굴 중앙에 흉만 더 짙어지고 다 올라왔네요 옅어졌을 순 있으나 사라지진 않고 다 올라와요  </t>
  </si>
  <si>
    <t xml:space="preserve">한줄평: 피부 잘보는 병원 의사선생님 정말 친절하세요. 사람들이 많아서 바쁘신데도, 꼼꼼하게 진료 잘 봐주시구요. 다닌지는 오래되었는데, 초심 안잃으시고 항상 한결같이 친절하게 진료보시는것같아요. 병원리뷰: 간호사분들 친절하셨어요. 대기시간은 사람들이 정말 많아서 좀 많이 기다렸습니다. 오래된 건물이여서 그런지 깔끔한 편은 아니였어요. 진료비는 과하지않게 적당하게 받으시는것같아요. 좋은 병원입니다.  </t>
  </si>
  <si>
    <t>2020.07.17</t>
  </si>
  <si>
    <t>주근깨, 리터치</t>
  </si>
  <si>
    <t xml:space="preserve">의사 선생님 간호사 선생님 모두 친절해요. 건드려서 덧날 위치는 미리 말해서 빼주시고, 딱 필요한 부위만 치료해주십니다. 예약하기가 어려워서 그렇지 예약만 성공하면 엄청나게 저렴한 가격으로 주근깨 레이저 받을 수 있어요!!! 시술받기 전에 시술 후 생길 수 있는 증상을 모두 설명 잘 해주세요. 시술도 아주 금방 끝났고 생각보다 통증이 적어서 기분이 좋았네요. 아 참 6개월 안에 리터치도 1회 무료로 해주세요!  </t>
  </si>
  <si>
    <t>잡티제거, 화장품구매</t>
  </si>
  <si>
    <t xml:space="preserve">중계의원서 잡티제거와 점제거했습니다 원장님께서 꼼꼼하게 얼굴 잡티와 점제거 잘해주시고 단시간에 다 제거 해주셔서 금방끝나요! 이번에 리터치하러간 김에 팔에 있는 점 제거했습니다 팔은 얼굴과 다르게 회복 시간이 많이 걸린다고 하시더라고요 재생크림가격도 싸고 좋습니다 얼굴에,잡티가 정말 많은 분들게 좋은 병원입니다 매월 1일 선착순으로 줄스셔서 예약날짜 잡으셔야해요  </t>
  </si>
  <si>
    <t>주근깨</t>
  </si>
  <si>
    <t xml:space="preserve">워낙 유명한 병원이라 어렵게 예약해 방문하였습니다. 간호사샘 목소리가 조금 작지만^^ 친절하시고 원장님도 친절히 상담해주시고 궁금한것도 잘 알려주셨습니다.병원은 아담하지만 깨끗해보이고 가격 생각하면 충분히 감안할 정도입니다.생에 첫 주근깨 레이져 시술이라 엄청 걱정하였지만 일주일이 지나면서 잘 아물면서 딱지 떨어지고 피부가 깨끗해 졌네요~가격도 매우 만족합니다~여름이라 망설이기도 했는데 시간내기 어려워 시술했는데 잘 가리고 썬크림 잘 바르니 괜찮았습니다.  </t>
  </si>
  <si>
    <t xml:space="preserve">저렴한 금액으로 얼굴 잡티제거를 할 수 있어서 좋았습니다. 일단 간호사분들(40~50대) 다 친절하시구요, 의사샘도 나이가 좀 있으세요. 미혼인지 기혼인지 물어보고 피부 상태 꼼꼼히 체크해주시고 마취크림 바르고 대기하다보면 레이저 시술 받습니다. 어느 피부과처럼 시술 후 팩 서비스는 없습니다. 재생연고 발라줍니다. 그리고 연고까지 처방 바로 해 줍니다. 3--6개월 내 리터칭 서비스가 있습니다. 전반적으로 토닝10회 하는것보다 여기가 가성비 최고입니다  </t>
  </si>
  <si>
    <t xml:space="preserve">내과의원인데 피부과도 운영하고있는곳이예요. 입소문 듣고 방문하게 되었습니다. 얼굴에 이것저것 지저분한 부분이 많은편이라 상담도 받아볼겸 들렀습니다. 인기많은 의원임에도 간호사분들이 많이 친절하셨던것같습니다. 의사선생님은 얼굴상태에대해 치료가 제대로 안될부분도 알려주시면서 친절히 잘 설명해주셨습니다.  쫌 따끔거리는 치료인데 통증을 많이 덜어주는 방식으로 치료해주셔서 감사했습니다.  </t>
  </si>
  <si>
    <t xml:space="preserve">주근깨, 점빼는거 저렴한 걸로 유명하길래 먼데도 방문했어요. 6개월 전에 미리 전화예약해서 겨우 예약했네요. 의사선생님이 부작용, 내 상태에 대해 자세하게 설명해주셨고요~ 주근깨, 점 다 잘 빼주셨어요. 이제 일주일 되어가는데 딱지안떼진거 말고는 말끔해진거같아요. 병원입구부터 진료실, 처치실 다 깔끔한 느낌은 아니예요. 그치만 차나 간식 등 준비해주신거 보면 배려는 느껴지네요  </t>
  </si>
  <si>
    <t>오타모반 4회, 모반증</t>
  </si>
  <si>
    <t xml:space="preserve">유명한 중계의원 가격도 저렴하고 의사선생님도 친절하시고 치료도 잘 해주세요. 친구 소개로 갔는데 예약은 좀 힘들었지만 초진하고 나면 예약 없이 방문 할 수 있어요. 얼굴에 잡티가 많은 편은 아니라서 있는 둥 마는 둥 한 작은 점 세네개만 빼려고 갔는데 첨에 왜 오셨냐고 하시더라고요 ㅋㅋ 보시더니 점 보다 오타모반이 문제라고 3n년간 모르던 제 피부의 깨끗하지 않은 이유를 설명해주셨어요. 오타모반 치료를 4회 받은 후에는 쌩얼로 밖에 다닐 자신감이 생겼고( 그 전에도 생얼로 다녔지만 피부가 깨끗하다는 자신감은 없었어요) 5회 이후에는 맑아졌어요. 그리고 6회는 사실 안받아도 되는데 신경 쓰이면 받으라고 하셔서 간김에 받았습니다. 이제 더는 안받아도 될 것 같아요. 건성건성 환자 보지도 않고 설명도 안해주는 의사들 많은데 여기 선생님은 친절하시고 설명도 잘 해주세요.  </t>
  </si>
  <si>
    <t xml:space="preserve">너무나 유명해서 6개월전에 전화로만 예약을 받는곳입니다. 전화 백통넘게 해서 예약 잡았구요. 당일예약시간보다 30분정도 일찍 갔더니 대기실에 사람이 꽉 차 있었구요. 한시간정도 기다리자 간호사분이 와서 얼굴에 마취크림 발라주셨어요. 근데 그후로 한두시간 더 기다린듯해요. 진료받고 저보고는 기미는 잘안빠진다고 별로 할게없다고하시고는 인정사정없이 빠르게 레이저로 지져주시고 여듦 압출도 같이 해주셨어요 시술5만5천원 약값 1만5천원  </t>
  </si>
  <si>
    <t>제로이드</t>
  </si>
  <si>
    <t xml:space="preserve">의사선생님 질문에 대한 답변 잘 해주시며 내과진료 뿐이니라 피부 질환쪽에도 소문이 자자한 병원입니다 간호사 선생님들 세분정도 계신데 무뚝뚝한 편이지만 물어보는 질문에 대한 답변은 잘 해주십니다 인테리어가 오래 돼 올드한 느낌이 돌지만 예약제로 운영되고(피부 쪽 질환만) 내과 쪽 질환은 언제든 진료 가능해 좋았습니다 너무 유명해서 예약만 6개월이라던데 그만큼 후기도 좋더라구요  </t>
  </si>
  <si>
    <t>선두외과의원</t>
  </si>
  <si>
    <t>손두민</t>
  </si>
  <si>
    <t xml:space="preserve">아침에 일어났는데 갑자기 갑상선이 띵띵 붓고 뻐근한 느낌이 났습니다. 설마 이게 갑상선암 증상인가 싶어 검색하고 급히 근처 갑상선 검사가 가능한 곳으로 달려왔는데요. 다행히도 갑상선암은 아니고,,, 네,,,헬스 자세가 조금 잘못 되어 그냥 그쪽에 알이 배긴 거라고 하네요^^ 정말 다행이고요.. 검사라든가 진료라든가 빠르고 친절하게 진행되어 나중에도 무슨 일 있으면 꼭 방문할 병원입니다  </t>
  </si>
  <si>
    <t>2022.05.03</t>
  </si>
  <si>
    <t>이희재</t>
  </si>
  <si>
    <t xml:space="preserve">손가락이 문틈에 끼여서 부어올라 방문했어요. 의사쌤도 꼼꼼하게 봐주시고 직원분들도 친절하고 끝나는 시간이였는대도 편안하게 진료받았습니다. 엑스레이 찍고 다행이 뼈에 금이 간건 아니라 금방 조치하고 왔네요. 추천합니다.  </t>
  </si>
  <si>
    <t xml:space="preserve">정기건강검진결과 유방에 뭉침이있다하여 추가초음파검사차 방문하였습니다 의사선생님및초음파보시는분이친절히설명해주어조금은안심이되었네요 다행히 큰문제는아니어서 재방문은안해도되었습니다 담에도유방문제시에는방문하고싶네요  </t>
  </si>
  <si>
    <t>피검사, 갑상선 기능검사</t>
  </si>
  <si>
    <t xml:space="preserve">갑상선기능저하증 때문에 꾸준히 진료받고 있어요 이날 출산 후 오랜만에 방문해서 갑상선기능검사로 피검사랑 초음파 검사 했어요. 전보다 염증이 더 늘진 않아서 다행이었어요~~!! 병원에 환자가 많긴 해도 대기하는 시간은 그닥 길지 않아서 예약하지 않고 방문했어요 금방 검사와 진료가 끝나서 편했습니다.  </t>
  </si>
  <si>
    <t>2022.04.11</t>
  </si>
  <si>
    <t>하지정맥초음파</t>
  </si>
  <si>
    <t xml:space="preserve">당일 워킹으로방문 ㅎㅏ지정맥류검ㅅㅏ및진료하기워해서 ㅡㅡ데크스간호사분들 ...아..당일 초음파검사 안되세요..그럴수있다고생각함 근데 그날 환자 나밖에없는데... ㅡㅡ아네 하고 나갈려고하는데...이번만해드릴께요 비용이쫌나오는데괜찮으시냐고..30분걸리신다. 상관없다. 진행 하지정맥류아니라고하심.. .... 발등,뒤꿈치가실핏줄이터질정도로부었는데 휴...다른병원가서갑상선및 피검사도받았는데정상 하지정맥류같은데... 여튼진료비포함 12만원넘음 왠만하면안갈것같음  </t>
  </si>
  <si>
    <t xml:space="preserve">피지낭종이 생겨서 방문하게 되었어요. 사실 몸에 무언가 생기다보면 신경쓰여서 계속 만지게되어서, 낭종도 커지고  자극되어서 부어버리게 되더라구요. 꼭 수술이 아닌 약물로 없앨수도 잇다고 얘기해주셨어요.  </t>
  </si>
  <si>
    <t>맹장수술(충수절제술)</t>
  </si>
  <si>
    <t xml:space="preserve">맹장염에 걸려서 수술을 받았어요. 시설도 깔끔했고 직원 분들이 다들 친절하셔서 빠르게 회복했어요. 현재는 아무런 이상없이 생활하고있습니다. 걸으면서 운동할공간이 건물에 많아서 좋았어요.  </t>
  </si>
  <si>
    <t>박경석</t>
  </si>
  <si>
    <t xml:space="preserve">유방초음파로 방문했습니다 대기가 긴편입니다 초음파 해주신 여선생님이 무척이나 불친절 했던 것으로 기억합니다 질문 했더니 무시하셔서 불쾌했습니다 </t>
  </si>
  <si>
    <t>2021.06.23</t>
  </si>
  <si>
    <t xml:space="preserve">기존에 건강검진 받던 병원에서 대장 내시경 약 용량이 많아 다른 곳은 좀 적지 않을까 하고 근처 다른 병원으로 건강 검진을 받으러 갔던 병원이였는데 개인적으로는 불호인 병원이였습니다 대장 내시경 약도 물 포함해 3리터가 넘게 마셔야 됬고 수면 내시경을 위해 주사바늘을 넣어야 하는데 간호사가 제대러 못찔러서 6번 찌르고 7번째야 수 간호사가 와서 간신히 해결이 되었습니다. 다른 대안지가 있다면 두번은 안 갈거 같아요  </t>
  </si>
  <si>
    <t xml:space="preserve">갑상선때문에 걱정이많았는던 위로도 해주시고 10분정도 진단받고 갑상선이야기 원인들으면서 진료받았어요 </t>
  </si>
  <si>
    <t xml:space="preserve">목이 아파서 다녀왔습니다. 기저질환 있던지라 먼저 말씀드리고 진료를 봤는데 제가 원하는 부분을 딱딱 집어주시더군요 실력이 좋으십니다. 병원 내부도 넓고 좋네요 급한 마음에 근처병원으로 갔던건데 만족했습니다  </t>
  </si>
  <si>
    <t>2021.03.30</t>
  </si>
  <si>
    <t xml:space="preserve">늘친절하게알려주셔서감사해요 갑상선을 늘잘알려주시고 배가너무아팠는데 초음파로 잘 알려주셔서감사해요 염증난데도잘봐줘서감사해요 </t>
  </si>
  <si>
    <t>2020.10.27</t>
  </si>
  <si>
    <t xml:space="preserve">한줄평: 시설은 깔끔하지만 좀 더 친절하시면 좋겠음 환자가 많지 않은데도 불구하고 설명이 굉장히 짧습니다. 건강검진이 처음이라 아무것도 모르는데 이상 없습니다가 전부의 답이고 빨리 나가라는 식이여서 불쾌했습니다. 물혹이 발견되었다고 하면서 "물혹이 있네요~" 가 끝이고 내보내길래 황당해서 뭐 어떻게 해야하는지 여쭤보니 1년 후에나 검사 하면 되겠다가 전부더라구요. 수많은 환자를 보셔서 별 감흥이 없으시더라도 설명에 조금 신경을 써주시면 좋겠습니다. 병원리뷰: 전 보험이 되지 않아서 금액이 많이 나왔습니다. 그 부분은 알고 진행 했구요. 데스크에 앉아계시는 선생님이 너무 불친절하세요. 인상을 계속 쓰시는데 저 때문에 쓰시는건지 다른 문제로 그런지 모르겠지만 기분이 나쁘더라구요. 복도가 길어서 저 멀리 의자에서 대기하다가 진료 들어간다고 부르시는데 문 열고 제가 진료실 갈 때까지 잠깐을 의사 선생님 기다리신다고 빨리 오라는 식으로 손짓 하시면서 인상 쓰시더라구요;; 많은 선생님들을 거쳐서 검사를 했는데 다른 분들은 전체적으로 친절하셨어요. 가장 먼저 만나고 마지막에 만나는 분이 데스크 선생님이셨는데 시작과 마무리가 더 좋으면 좋겠습니다.  </t>
  </si>
  <si>
    <t>2020.11.03</t>
  </si>
  <si>
    <t xml:space="preserve">한줄평: 검사비용이 다소 부담스러움. 올해 건강검진차 추가로 복부초음파,심전도를 검사하고 큰 이상은 없다고 해서 다소 안심이 됨. 비교적 큰 대기시간 없이 검사를 마치고 진료까지 잘 받았음. 병원리뷰: 데스크 직원은 상당히 불친절하고 대기시간은 보통이었으며 입원실까지 마련된 병원내부는 비교적 깨끗함. 비용은 다소 비싸서 부담이 많이 되었으나 결과는 양호해서 좋았음.  </t>
  </si>
  <si>
    <t xml:space="preserve">1.토요일 오전에 방문했는데 대기시간 오랜 걸리지 않았고 대기공간도 넓어 쾌적했습니다. 건강검진을 같이 하는 곳이라 검사실 규모도 크고 혈액관련 추가 검사도 가능했습니다 2.의사 상담시 선생님은 환자 눈을 정면으로 마주하지 못하고 설명해주셨습니다 불편한 곳 말했을 때 필요한 검사위주로 설명해주고 전반적으로 친절하게 잘 해주셨습니다 3.대장내시경 검사 예약시 담당자가 사전 준비사항과 일정에 대해 정확한 안내를 해 주었습니다 초진진료 비용 12,810원.내시경비용은 확인 불가  </t>
  </si>
  <si>
    <t xml:space="preserve">일하다가 고열로인해  잠깐 진료보러 갔었는데 내과 원장님은 한분이라서  그런지 대기 시간이 엄청길었어요ㅠㅠ 대장내시경인건지 내시경갔다고했는데 40분이상대기하기가 너무힘들어서 쇼파에서 잠깐 누워있기도 힘들었음 그리고 검사후 결과까지도 너무 오래기달리고 의사선생님은 설명은 자세히  해주시는편이나 직원들 친절도는 그닥이라는 느낌이 많아서 너무 아쉬운 부분이라고 할수있다 검사비랑 주사비가10만원 넘었음  </t>
  </si>
  <si>
    <t>외과 검진, 초음파촬영, 엑스레이 촬영, 혈액검사</t>
  </si>
  <si>
    <t xml:space="preserve">무릎에 표피낭종 같은게 생겨서 쨀 생각으로 갔었는데 피 검사, 엑스레이,  초음파까지 하고 왔어요. 너무 일이 커진 느낌이었는데 이게 처음 생긴 건 아니라서 그냥 검사 받았습니다. 째면 흉터 남는다고 일단 약 먹어보고 검사 결과 나오면 수술하던지 하자고 하더라구요. 의사 선생님의 소견을 듣는 건 너무 짧아서 아쉬웠습니다. 간호사분들이랑 초음파  봐주시는 선생님 엑스레이 선생님 채혈실 선생님까지 다들 너무 친절하시고 좋아요. 병원도 깔끔하고 크구요. 건강검진도 봐주시더라구요.  </t>
  </si>
  <si>
    <t xml:space="preserve">심한 기침감기로 병원을 찾았어요. 평일 오전이었는데, 손님이 꽤 있었던지 한참을 기다리다가 진료를 봤구요. 꽤 큰 내부시설을 갖춘 깨끗한 병원이었어요. 친절한 진료를 통해 약 처방을 해주셨습니다. 다만, 감기약처방 진료라 타 병원과 마찬가지로 특별한 상담과 안내없이 열체크 정도가 다였네요. 그래도 노원역 근처 외과진료가 급하게 필요하다면 이곳을 추천할게요!  </t>
  </si>
  <si>
    <t xml:space="preserve">우선 전화해서 예약 관련 문의를 하는데 직원분께서 정말 친절하셔서 꼭 가봐야겠다 싶었습니다. 췌장 관련하여 궁금한점이 있어서 의사선생님께 자료와 함께 여쭤보니 담백하게 설명해주셨습니다. 환자 입장에서 장기적으로 의원급에서 치료를 받아야 하는건지, 바로 큰 병원에서 검사를 받아야 하는 것인지 헷갈릴 수 있는데 그부분에 대해 깔끔하게 정리해 이야기해주셔 좋았습니다. 눈에 보이도록 다정한 말투 이런 건 아니더라도, 필요한 부분만 치고 정리해주시는 게 좋았습니다  </t>
  </si>
  <si>
    <t xml:space="preserve">기존에 진료보시던 원장님부재로 다른외과 원장님 진료보게되었습니다 늘 방문하던 병원입니다 이병원은 2층부터 5층까지 치과 정형외과등 병원으로 이루어져있는 건물에서 4층에 위치해있구요 건물외부는 조금 노후되보이나 병원내부는 상당히 깔끔하고 좋았습니다 이병원은 외과원장님 두분과 내과원장님 한분이 계시는 병원이구요 유방이나 내시경 치질 하지정맥류등을 주로보는 병원같았습니다 이병원에서 치질등 질환때문에 지난번에 상담받았고 검사를 받았습니다 치질 질환상담및 검사와 기타수액87780  </t>
  </si>
  <si>
    <t>2019.12.04</t>
  </si>
  <si>
    <t>갑상선질환</t>
  </si>
  <si>
    <t xml:space="preserve">기다림이 많이없고 체계적이고 깨끗하다 갑상선관련 피검사시 편하고 빠른진료로 굳이 종합병원 을 고집할필요없다 초음파와 피검사시에도 빠른검사와 결과도 일주일이내 유선으로 통보해줘서 재방문하지않아도 되는 편리함이 있다 하지만 주차는 차량이 워낙 복잡한곳으로 자리가 없는경우도 종종있고 진입로가 너무 복잡하다는 단점이 잇다 정기적인  검사로 꾸준히 다니고있는사람으로써  대체로 만족한다  </t>
  </si>
  <si>
    <t xml:space="preserve">저 같은경우는 외과적 질환때문에 방문했습니다 항상다니던 병원 근처라서 그냥 방문했습니다 일단 건물자체는 깔끔해보이지않아요 그런데 건물들어와서 병원들어오면 병원내부는 인테리어정말깔끔하고 청결합니다 환자들이많으셔서 직원분들 바쁘신거같습니다 대기시간은 어느정도는 감안하셔야할거같구요 진료실들어갔는데요 의사선생님 무뚝뚝같은거같으면서도 의외로 상냥히 잘설명해주십니다 치료적인부분들은 제가 아직 치료받고있어 다 낫지는않았지만 만족하고 다니고 있습니다 원장님 상담및 진료 4700원  </t>
  </si>
  <si>
    <t>혈액검사, 유방초음파</t>
  </si>
  <si>
    <t xml:space="preserve">유방에 염증이 있는 것 같아서 갔구요, 초음파하고 피검사 했어요. 지금 생각해도 피검사는 왜 했는지 모르겠네요. 평일이라 예약은 따로 안하고 갔고 대기는 얼마 안했어요. 손님이 많진 않아요. 초음파 봐주신 선생님이 좀 불친절 해서 기분 나빴고, 진료 봐주신 선생님은 친절했어요. 병원은 전체적으로 깔끔하고 좋았구요. 나쁘진 않았는데 피검사 때문에 또 갈까말까 고민중이에요ㅋㅋ  </t>
  </si>
  <si>
    <t xml:space="preserve">초음파와 피검사하러갔습니다. 검사결과만 볼꺼라 원장님하고는 별로 얘기할것이 없었고 바로 초음파실가서 초음파찍고 피검사한후 초음파결과만 바로 듣고 피검사결과는 다음날 전화로 알려줍니다. 초음파 판독비가 저렴한편인것 같습니다. 병원은 크고 깔끔해요 유방외과수술도 하는거같고 작은 입원실도 있더라고요. 노원역에서도 가까워서 접근성도 좋습니다. 예약없이 갔는데 대기시간 없이 빠르게 진료 봐서 좋았습니다 초음파,혈액검사43000  </t>
  </si>
  <si>
    <t xml:space="preserve">의사선생님의 배려가 인상 깊었습니다. 사실 말하기 부끄럽게 느껴지는 질병이고, 내진하는 것도 민망할 수 있었는데 그런 부분을 최소화 할 수 있도록 신경써주시는 것이 만족스러웠습니다. 또한 전문적으로 질병에 대해 자세하게 설명해주시고 관리방법, 앞으로 치료 진행 방향까지 안내해 주시니 질병에 대한 막연한 두려움에서 벗어날 수 있었고 정확하게 이해하고 치료를 따라갈 수 있었습니다.  </t>
  </si>
  <si>
    <t>노원스카이정형외과의원</t>
  </si>
  <si>
    <t>2024.08.20</t>
  </si>
  <si>
    <t>X레이</t>
  </si>
  <si>
    <t>김승연</t>
  </si>
  <si>
    <t xml:space="preserve">손가락을 다쳐서 방문했는데 사진도 찍고 상세히 설명해주셨어요. 약처방 받아 먹으니 3일째 괜찮더라구요. 선생님이 두분 계신날은 진료가 빨리 진행되지만 한분계신 날은 진료시간이 오래걸렸어요. 시설은 깨끗하고 좋았어요.  </t>
  </si>
  <si>
    <t>2023.06.08</t>
  </si>
  <si>
    <t xml:space="preserve">일반적이고 전형적인 정형외과 그 이상도 그 이하도 아닌 느낌이었습니다. 나쁘지도 좋지도 않아요.  적당히 사무적이고 적당히 친절합니다. 저는 과하게 이말 저말 얹는것보다 좋았어요. </t>
  </si>
  <si>
    <t>2023.04.22</t>
  </si>
  <si>
    <t xml:space="preserve">의사 선생님이 친절하시고 검사도 잘 해주셔서 아주 좋았습니다 물리치료 기계도 좋아서 진료받고 좋아졌습니다. 주차하기도 편하고 대기 시간도 적당하여 다음에 또 재 방문 의사가 있습니다.  </t>
  </si>
  <si>
    <t>2023.03.08</t>
  </si>
  <si>
    <t xml:space="preserve">몇년 동안 이용하고 있는데, 사람들이 몰리는 날이 별로 없어서 대기가 막 길진 않아요! 의사선생님께서 질병의 원인을 자세하게 설명해주시긴하는데, 제가 한 번 발목이 심하게 삐어서 치료를 받았고 회복하는데 1년이 넘게 걸렸어요ㅜㅜ..  </t>
  </si>
  <si>
    <t xml:space="preserve">예전부터 생겼던 엘보증후군으로 병원을 내원하게되었으며 엑스레이검사와 초음파검사로 진료의 방향을 맞춰나갔는데 언제나 그렇듯 약물치료와 함께 시술을 권장하시길래 그냥 물리치료만 받을것을 원했고 지금은 관리를 잘한 덕분인지 괜찮아 진거 같습니다. 가끔씩 아프긴합니다만 의사선생님의 그때의 말씀을 들었으면 더 좋아졌을수도 있겠다 싶었어요. 얼마되지않은 신축빌딩이라 전반적으로 시설은 괜찮으며 직원또한 친절한 편입니다.  </t>
  </si>
  <si>
    <t>2023.01.27</t>
  </si>
  <si>
    <t xml:space="preserve">새로 개원한 곳이라 방문 했던 기억이 있습니다 직원 분들과 원장님도 모두 친절 하셨지만 증상이 호전 되지 않아 다른 병원으로 갔네요. 발목을 삐끗 해서 병원에 갔는데 갑자기 초음파를 하자고 하셔서 초음파비용이 발생하였습니다ㅠㅠ ￼근본적인 치료법을 제시해준 것이 아니라, 깔창을 맞추라고 하셔서 당혹스러웠어요..  </t>
  </si>
  <si>
    <t xml:space="preserve">허리가 아파서 도수치료 받았어요. 받을 때는 증상이 많이 호전됐는데 안받으면 또 금방아프더라구요. 평소 습관이 중요한거같아요. 물리치료사가 설명잘해주고 평소 하면 좋은 운동들 알려줘요.  </t>
  </si>
  <si>
    <t>드레싱, 엑스레이</t>
  </si>
  <si>
    <t xml:space="preserve">상처에 대해서 드레싱 외에도 추가 진료가 있었는데요, 어떤 진료를 왜 하는지, 그 과정은 어떤지. 드레싱 이후 관리는 어떻게 하는지 상세히 설명해주셔서 정말 좋았습니다. 다만 사람이 많아서 조금 기다려야 해요.  </t>
  </si>
  <si>
    <t>2022.05.26</t>
  </si>
  <si>
    <t xml:space="preserve">코로나 후유증인지 목에 멍울같은 게 생겨서 검사하러 간 거 였는데 초음파 찍어본 후에 사진 보시고 예시 들어가면서 설명도 명쾌하게 해주셔서 도움이 됐어요 간호사분들도 다 친절하셨어요  </t>
  </si>
  <si>
    <t>2022.10.17</t>
  </si>
  <si>
    <t xml:space="preserve">런지를 하다가 무릎을 삐끗했고 계속 아파서 방문했었는데 개원한지 얼마 안 되었는지 병원이 굉장히 깔끔하고 직원분들도 많이 친절하셔서 좋았어요 병원 원장님이 따로 있었는지 모르겠는데 친절하시고 증상 완화에 좋은 방법도 알려주셔서 좋았어요  </t>
  </si>
  <si>
    <t>2022.09.21</t>
  </si>
  <si>
    <t xml:space="preserve">경추부위가  고개를돌리지못할정도로 많이 아팠는데 의사선생님   잘들어주시고 꼼꼼하게  진찰해주어요 직원들고 웃으면서   친절하고요   아주시원하고좋습니다  여러분들에게도  추천하고싶어요 한번가보서요  </t>
  </si>
  <si>
    <t>2022.08.16</t>
  </si>
  <si>
    <t xml:space="preserve">가벼운 교통사고로 갔는데 선생님도 친절하고  x-ray도 잘 찍어주셔서 다 좋았지만 물리치료가 약해서 다른데로 옮겼어요 새건물이라사 시설은 굉장히 깨끗하고 좋아요 환자분들도 많으시더라구요  </t>
  </si>
  <si>
    <t xml:space="preserve">허리 디스크로 도수치료 받았어요 도수치료는 치료해주시는 선생님도 중요하지만 환자가 얼마나 꾸준히 가는지가 더 중요한 것 같아요.. 시설을 정말 깔끔하고 잘 되어있어요 필라테스 기구들로 재활치료도 가능해요  </t>
  </si>
  <si>
    <t>2022.03.18</t>
  </si>
  <si>
    <t xml:space="preserve">허리, 엉덩이쪽 통증이 생겨서 병원을 방문하였습니다. 저번 방문때 찍었던 엑스레이가 있었기에 다시 영상찍으라는 말씀은 안하시고 증상 물어보시고, 허리증상 때문에 골반.엉덩이까지 아픈거라고 하심. 물리치료 받고 약 복용후 점차적으로 나아짐  </t>
  </si>
  <si>
    <t>손목초음파</t>
  </si>
  <si>
    <t xml:space="preserve">손목이 계속 아파서 인대 늘어난거 같길래 다녀왔어요~ 시설이 깔끔해서 좋았고 선생님도 친절하게 잘 알려주셔서 좋았어요. 말투가 상냥해서 기분좋게 진료 받고 왔어요~ 손목에 물 찬거 같아서 초음파로도 검사해봤는데 기구도 좋은거 같더라구요 추천합니다  </t>
  </si>
  <si>
    <t>2022.02.28</t>
  </si>
  <si>
    <t>도수치료, 체외충격파(정형외과), 전기치료(물리치료), 물리치료</t>
  </si>
  <si>
    <t xml:space="preserve">도수치료 규모가 크다고 들어 방문하게 됐는데 전체적으로 깔끔한 분위기, 치료받는 곳, 화장실 등 전부 쾌적합니다. 진료 시 증상에 대해 설명과 피드백, 공감해 주시는 부분이 성의있게 느껴졌고 충격파/ 도수/ 물리치료 시에도 치료와 함께 틈틈히 도움되는 설명, 다른 불편한 부분은 없는지 확인해주시고 봐주셔서 정말 감사했습니다 : )  </t>
  </si>
  <si>
    <t xml:space="preserve">집 근처에 있고 새로 생긴 병원이라 가봤어요. 신축 건물이라 깨끗하고 청결함은 매우 좋았어요. 나머지 부분은 그냥저냥 무난한 정도라고 생각합니다. 안내 데스크가 엄청 친절하진 않았어요. 레이저 물리 치료는 괜찮았어요.  </t>
  </si>
  <si>
    <t>2022.01.22</t>
  </si>
  <si>
    <t xml:space="preserve">빌딩에 생긴지 얼마안된 병원이라그런지 첫인상은 깔끔하고 깨끗했습니다. 물리치료. 도수치료쪽으로 유도하는게 약간 보였습니다. 의사선생님은 친절하셨고 데스크업무 직원은 친절하지도 그렇다고 불친절하지도않았습니다.  </t>
  </si>
  <si>
    <t xml:space="preserve">도수치료를 받았는데 친절하고 꼼꼼하게 잘봐주세요 그리고 아픈부분있을때마다 잘 물어봐주시고 다음에 올때도 한번씩 꼭물어봐주세요 원무과?에 계신분도 기억해주시고 친절하셔서 갈때마다 부담없이 가는 병원이예요 실내도 쾌적하고 깨끗해요  </t>
  </si>
  <si>
    <t>2021.10.19</t>
  </si>
  <si>
    <t xml:space="preserve">새건물 청결해요 의사분도 친절해요 사람도많아요 근데 도수 너무 장사하는 느낌이었어요 실비한도내에서 해주는건 좋지만 너무 도수치료 홍보ㅜst..  도수해서 나을케이스가 아닌데도ㅜ개원비 뽑아야하지만 그건좀 실망입니다  </t>
  </si>
  <si>
    <t>2022.03.24</t>
  </si>
  <si>
    <t>인대늘어남, 비급여, 엑스레이</t>
  </si>
  <si>
    <t xml:space="preserve">손가락이 뒤로 꺾여서 손을 쓸 때마다 너무 아프고 조금만 무거운 물건만 들어도 너무 아파서 일할 때 불편감을 느껴 방문했습니다 엑스레이 찍었고 뼈에는 문제 없으며 계속 아프다고 하는거보니 인대가 늘어난 것 같다 하시며 손가락을 분할하여 끼우는 보호대를 처방받았는데  가격이 너무 센 느낌이고 약국에서 사면 반 값도 안 할 것 같은데 비급여를 과하게 책정한 것 같아요 병원은 새 병원 같은 느낌이고 깨끗합니다 토요일, 예약 없이 방문했고 대기 시간은 40분이었어요. 의사선생님보단 수납해주는 직원분들이 더 친절했어요.  </t>
  </si>
  <si>
    <t>2022.02.24</t>
  </si>
  <si>
    <t xml:space="preserve">허리통증으로 방문했습니다 항상 봐주시는 원장님께서 봐주셨고, 늘 그러했듯 꼼꼼하게 봐주시고 설명도 길게 해주십니다 처음으로 도수치료를 받았고, 기대했던 것보다 더 시원하게 아픈곳 혈점 잘 눌러주며 도수치료 잘 받았습니다. 받고 이틀후부터 통증은 조금 사라졌어요 한번으로는 아닌것같고 더 다녀야 할것같습니다 재방문 할 의사있습니다  </t>
  </si>
  <si>
    <t xml:space="preserve">새로운 건물에 개원하여 내부 아주 깨끗하고 좋습니다 선생님은 매우 친절하시고 하나하나 다 설명해주셔서 좋았습니다. 다른 직원분도 친절하세요. 무릎통증때문에 갔는데 별문제가 아니어서 다행이었습니다.  </t>
  </si>
  <si>
    <t xml:space="preserve">한줄평: 시설, 원장님진료, 도수치료 모두 만족하며 다니는 곳. 아직 치료 중이긴 하지만 선생님께서 굉장히 자세하게 진료해주시고 설명도 친절하게 잘 해주셔서 만족해요. 시설도 정말 깨끗하고 진료받을 때마다 기분좋아요. 병원리뷰: 간호사 분들이나 도수치료사 분들도 친절하시고 치료도 잘 해주세요. 두번 도수치료 받았는데 아팠던 통증이 많이 완화되었어요. 아직 더 받아봐야 알 수 있겠지만 평소 생활 습관이나 몰랐던 부분도 많이 알게되었고 꾸준히 받아볼 생각이에요.  </t>
  </si>
  <si>
    <t>손가락 골절, 손가락골절</t>
  </si>
  <si>
    <t xml:space="preserve">한줄평: 다시 여기로 갈 것 같아요 의사선생님은 친절하셨고 통증 있는 부위를 살살 다뤄주셔서 좋았습니다. 그리고 환자가 알아 듣기 쉽게 같이 화면 보면서 잘 알려주셨어요. 제가 일을 해야하는데 다친 손가락으로 일해도 되냐고 하니 무조건적으로 '쉬어야 한다' '안된다'고 말씀 안하시고 좋은 해결방법을 알려주셨습니다 병원리뷰: Ct 찍을 때 어떤 남자 선생님이 손가락을 자꾸 어떤식으로 놓으라고 하는데 잘 이해가 안됐고 약간 짜증 섞인 목소리로 말하셔서 좀 그랬습니다(제가 보기에는 알려주신 동작으로 취했는데 미세하게 달랐나봐요). 간호조무사 쌤들은 다 친절하셨고 좋으셨습니다. 근데 아무래도 신식 건물이어서 그런지 진료받기까지 시간이 좀 걸렸어요.  </t>
  </si>
  <si>
    <t>어비뇨기과의원</t>
  </si>
  <si>
    <t>2025.02.18</t>
  </si>
  <si>
    <t>방광초음파</t>
  </si>
  <si>
    <t>장훈아</t>
  </si>
  <si>
    <t xml:space="preserve">급박뇨로 불편함을 느껴 병원에 내원하게 되었습니다. 워낙 비뇨기과로 유명한 곳이고 과잉진료 없고 정확한 진단을 위해 충분한 시간 으로 반응을 체크 합니다. 요실금 진단 받고 약 처방 받았습니다. 처방 후 불편함을 느끼는 건 많이 줄었지만 저 같은 경우에는 방광의 문제보다 심리적인 요인으로 나타난 경우라 완치하기까지 시간이 많이 걸린다고 했습니다 지금도 꾸준히 약을 처방 받아 먹고 있습니다  </t>
  </si>
  <si>
    <t>전립선검사</t>
  </si>
  <si>
    <t>어홍선</t>
  </si>
  <si>
    <t xml:space="preserve">의사 선생님이 증상 및 치료 상황에 대해서 상세하게 질문하고 확인 하십니다. 사람이 많아서 오래 기다려야 해요. 특히 주말엔 사람이 더 많아요. 직원분들 친절하시고 잘 안내해 주십니다.  </t>
  </si>
  <si>
    <t>2023.03.14</t>
  </si>
  <si>
    <t xml:space="preserve">방광염으로 인해 방문했는데 검사도 체계적이고 의사분이 문제점을 잘 파악하시고 설명도 친절히 잘 해주신 것 같아요~ 약도 잘 지어주시고 빨리 낫는데 도움이 됐습니다~ 다음에도 증상 있을때 가려구요!  </t>
  </si>
  <si>
    <t>2022.10.07</t>
  </si>
  <si>
    <t xml:space="preserve">여자라서 남자선생님밖에 진료 안한다고 해서 걱정이되었지만 매우 친절하셔서 좋았습니다! 소변검사 결과도 빨리나왔고 병원대기도 길게 하지 않아 쾌적했습니다! 주차는 무료였으나 기계식이라 주차하긴 힘들어요ㅠㅠ  </t>
  </si>
  <si>
    <t>2022.08.24</t>
  </si>
  <si>
    <t>소변검사, 방광염, 혈뇨</t>
  </si>
  <si>
    <t xml:space="preserve">방문전날 혈뇨가 매우 심해서 밤새 걱정하고 좋은 병원이라고 몇시간 검색해서 멀지만 일부러 찾아갔는데.. 너무 실망이네요. 그냥 기계적이네요. 제가 걱정이 되서 몇가지 여쭤보니까 그때되서야 설명해주시고.. 환자는 많구요. 여의사분 친절하지 않구요. 얼마나 치료를 잘 하시는지는 잘 모르겠지만 환자맘에 공감을 못해주시는 의사한테는 진료받고 싶진 않습니다.  </t>
  </si>
  <si>
    <t xml:space="preserve">방광염이 다시재발하여서 노원에 있는 큰병원에 가보기로 했어요 여기서 상담도 해보고 그검사도 받아보고 그후에 약도 처방도 받고 몇번을 가보았던 병원이에요 여자 의사분이 친절합니다.. </t>
  </si>
  <si>
    <t xml:space="preserve">소변볼때 통증 때문에 당일에 예약 없이 갔는데 대기시간은 그리 길지 않고 여자원장님께 금방 진료 받을수 있었어요   데스크에서 증상 얘기하니 소변검사부터 하고 진료실 들어갔어요  염증은 심하지 않아서 산부인과쪽 질환일수 있다고 산부인과부터 가보고 그래도 치료안되면 방광내시경 보자고 하시더라구요.  속시원한 해결은 안됐지만 의사선생님은 차분하게 진료 잘봐주시는것 같아요  </t>
  </si>
  <si>
    <t>2022.03.07</t>
  </si>
  <si>
    <t xml:space="preserve">허리뒤쪽이아파서가게되었음 몇년전결석으로응급실갔던느낌이라 찾던중가게됨 우선노원역인근이라주차불편 주차장만차 복부초음파로 자궁에문제가있는것을알게됨 소변검나 복부초음파했음 자차로가기는불편함  </t>
  </si>
  <si>
    <t xml:space="preserve">접수해주시는분부터 너무 친절해서 좋았고 원장님도 무뚝뚝하지만 잘해주셔서 좋았습니다 정말 하루만에 다 나을만큼 좋았습니다 다음에도 멀어도 이 병원으로 오고싶네요!!! 추천합니다!!!!!  </t>
  </si>
  <si>
    <t>두진경</t>
  </si>
  <si>
    <t xml:space="preserve">방광염인거 같아서 알아보던 중에 여자 원장님 희망해서 검색하고 감. 평일 오전이였는데 환자들은 꽤 있었음. 그래도 대기시간은 그렇게 안길었음. 진료+대기 시간까지 한 30분? 먼저 접수하고 소변검사하고 진료 봄. 여자 원장님이여서 편안하게 상담 받고 약처방 받아서 먹으니까 금방 증상 완화 됐음.  </t>
  </si>
  <si>
    <t xml:space="preserve">일단 방광쪽이라 의사선생님이 여자분이셔서 말하기도 편하고 너무좋아요ㆍ 방광염때문에 다른병원에서 약을 한달을넘게 먹어도 안낳고 약종류만 계속바꼈는데 여기는 약도 과하지않게 주시고 증상에대해서도 잘들어주시고 친절히 애기도잘해주셔서 너무좋고 약먹고 많이좋아졌어요ᆢ 만성이였는데 요즘은 잘안걸려좋아요  </t>
  </si>
  <si>
    <t>2021.04.19</t>
  </si>
  <si>
    <t>체외충격파쇄석술</t>
  </si>
  <si>
    <t xml:space="preserve">요로결석으로 방문했는데 검사와 진료를 적절하게 해주셔서 금방 호전될 수 있었습니다. 사후에 관리하는 방법도 친절하게 잘 알려주셔서 좋았습니다. </t>
  </si>
  <si>
    <t>방광</t>
  </si>
  <si>
    <t xml:space="preserve">여성 의사있는 곳찾아서 방문했어요 병원 내부는 깨끗합니다 간호사분들과 의사분은 보통의 진료정도 해주셨어요 진료는 한 5분내외로 끝나고 소변검사하고 하면 10분정도 걸렸어요 여성의사에게 진료보기 좋았어요  </t>
  </si>
  <si>
    <t>전립선염검사(전립선액검사)</t>
  </si>
  <si>
    <t xml:space="preserve">한줄평: 괜찮은 비뇨기과 그냥 치료에 필요한 것만큼만 물어보시고, 진료해주세요. 경우에 따라서는 차가워보일 수도 있지만 개인적으로는 이런 곳이 좋았어요. 딱딱 필요한만큼만 치료해주시는 느낌입니다. 병원리뷰: 병원 대기줄은 정말 깁니다. 그래도 병원 자체는 무척 깨끗하고, 직원분들도 대체적으로 친절하십니다. 전체적인 서비스에대해서는 무척 만족했습니다.  </t>
  </si>
  <si>
    <t>비뇨기과 진료</t>
  </si>
  <si>
    <t xml:space="preserve">한줄평: 무난한 곳 혈변이 있는 것 같아 방문했었습니다. 문제 있는 부분에 대해 자세히 설명해주셨고 이후에 피검사?같은걸 하고 크게 문제 있는 것이 아니라는 답변을 받았었습니다. 병원리뷰: 노원역에서 꽤 가까워서 접근성이 좋아요 대기는 좀 있는 편이고 두 층으로 나눠져 있어서 약간 헷갈렸어요 구조가 좀 특이해요 가격은 적당했었습니다.  </t>
  </si>
  <si>
    <t xml:space="preserve">대기시간은 일단 방문하면 바로 검사를 해야 하고 그 결과를 받아야 하기 때문에 대기시간은 조금 소요될 수 밖에 없었으나 간호사선생님들께서 친절하게 왜 대기시간이 긴지 설명을 해주셨음. 의사선생님의 친절도도 높았으며, 증상이 일어나게 된 원인과 검사를 통해 알 수 있는점 주의해야 할 점에 대해서 상세히 설명해주셨음. 추후 진료에 대한 내용도 자세한 설명이 있었음.  </t>
  </si>
  <si>
    <t>2020.06.26</t>
  </si>
  <si>
    <t xml:space="preserve">한줄평: 방광염에걸리면 산부인과보단 비뇨기과를 꼭가는게좋아요 근종수술후 방광염 으로 처음방문 했을 때는 남자선생님께 진료 받았는데 그때는 굉장히친절하시고 설명도잘해주셨어요 수술하고퇴원한지 하루밖에안되서 컨디션 최악이었는데 선생님이 자세한설명해주시고 항생제부작용도 이야기해주셔서좋았습니다 병원리뷰: 간호사분들 친절하시긴 한데 많이바빠보여요 소변검사로 화장실을 자주이용하는 병원일텐데 화장실이 조금 깨끗하지못해서 아쉬웠습니다 병원내부는 남녀따로 되어있어서 대기하는데 어려움은없었어요  </t>
  </si>
  <si>
    <t xml:space="preserve">주변에 여성전용 비뇨기과는 여기 밖에 없더라구요. 그래서 방광염이 자주 걸리는 저로서는 찾아가기 부담스럽지 않았습니다. 직원분도 의사선생님도 친절하십니다. 위치도 역앞이라 편리하고 찾기 좋은 것 같습니다. 다만, 방광염이 의심되어서 진료를 받으러 갔었는데, 며칠 뒤 신우신염이 와서 엄청 고생한적이 있었네요.. 대기시간도 길지않아서 좋은 것 같습니다. 남성 비뇨기과밖에 없어서 망설여졌었는데 여성비뇨기과가 따로 있어서 안심이 되네요  </t>
  </si>
  <si>
    <t xml:space="preserve">평일은 여성비뇨기과는 별도의 층에서 진료가 이루어져 더 마음 편하게 진료 받을 수 있었습니다 대기시간은 20분 정도였고, 차분하게 증상 얘기 할 수 있게 편안히 들어주셨습니다 과도한 약처방은 안하시고, 생활습관도 함께 알려주셔서 좋았습니다. 선생님이 두분이지만 주말은 환자가 많아 대기시간이 좀 더 길었고 데스크 및 간호사분들이 조금 더 친절했으면 좋겠습니다 바로 같은 건물에 약국이 있어 약 조제하기는 편했어요  </t>
  </si>
  <si>
    <t xml:space="preserve">노원구에서 찾기 힘든 여성 비뇨기과 진료를 볼 수 있습니다. 한 층은 남성 전용이고 한 층은 여성 전용입니다. 두 층이 이어져있어서 진료를 같이 볼 수 있고 대기만 따로 한다고 보면 됩니다. 대기를 따로 할 수 있어서 마음은 편해요. 여자 비뇨기과 선생님은 아니지만 그래도 따로 보니 좋지요. 단점은 의사선생님이 층을 오르락내리락하시면서 진료를 보시느라 대기가 좀 길어요. 진료는 굉장히 친절하시고 설명도 잘 해주십니다. 약을 여러 번 바꿔 써가면서 진료를 받았고 호전되어서 만족합니다. 여성분들이 진료받으시는 것 추천드려요.  </t>
  </si>
  <si>
    <t>2019.07.31</t>
  </si>
  <si>
    <t xml:space="preserve">비뇨기과라고 하면 남자들만 간다는 생각이 큰데 여기는 여성전용 비뇨기과라 부담감 없이 갈 수 있어서 좋은것 같아욧 가자마자 종이컵에 소변을 담고 앉아서 기다리면 선생님이 불러주시고 안에서 싱담을 합니다 소변검사 시간때문에 대기시간이 조금 발생하는 점 빼고는 시간이 그렇게 오래 걸리지는 않는것같아요! 원장님이 정말 친절하게 설명해주시고 궁금한점 ㅁ물어봐도 잘 설명 해주셔서 젛았어요 소변검사 1만원 재진 5000원 정도  </t>
  </si>
  <si>
    <t xml:space="preserve">의사분은 정말정말 친절하십니다. 상세히 설명해 주시고 질문한 것도 친절히 웃으시면서 말씀해주십니다. 그런데 데스크 간호사분을 여태 두 분 봤는데 두 분 다 많이 퉁명스러우세요. 의사분과는 정반대로 불친절하십니다. 여성비뇨기과라 그런지 중장년층의 여성 환자가 많더라고요. 환자는 꽤 많은 편인 것 같았습니다. 검사실은 진료실과 미닫이 문을 두고 붙어 있는데 깔끔해보였습니다. 재진비, 소변속도 및 초음파 검사 합쳐서 35700원  </t>
  </si>
  <si>
    <t xml:space="preserve">군대에 있을 때 가려움증 및 잔뇨 및 빈뇨로 인해 갔습니다. 진단은 스트레스로 인한 증상으로 받았습니다. 7호선에서 인접해있으며 가기 편합니다 하지만 사람이 많아 대기시간이 긴 것은 감수해야 합니다. 한 번 밖에 내원해보지 않아 정확하게 평가하기는 어려우나 노원 7호선에 사시는 분이면 내원해보셔도 될 듯합니다 부모님도 자주 내원하시는 병원이며 원장님께서는 친절하십니다.  </t>
  </si>
  <si>
    <t>사타구니 가려움증</t>
  </si>
  <si>
    <t xml:space="preserve">어렸을 때부터 포경수술 등으로 방문하던 의원입니다. 어 원장님은 친절하시고 치료에 관한 설명도 잘해주십니다. 그런데 부원장은 치료도 매우 대충하고 귀찮은 듯한 모습이 눈에 보이도록 진료를 합니다. 심지어 처방받은 약을 써도 증상에 차도가 없었습니다. 노원역 7호선 출구 바로 앞에 있어 접근성은 좋습니다. 의원에 내원하시는 분은 반드시 어 원장님께 진료받는 것을 추천드립니다.  </t>
  </si>
  <si>
    <t xml:space="preserve">방광염일 경우 내과로 가도 되지만 비뇨기과로 가는게 가장 좋다고 하는데 보통 비뇨기과 하면 남성들이 많이 찾는다는 인식 때문에 조금 방문하기 힘들었어요 어비뇨기과는 여성 대기실이 따로 있어서 망설이지 않고 방문하게 되었습니다 평일 낮에 가서 그런지 대기 고객도 많지 않았고 진료도 잘 봐주셔서 재진 필요 없이 지어주신 약을 먹고 금방 나았어요 다음에 또 방문할 의사 있습니다!  </t>
  </si>
  <si>
    <t>태능마이크로병원</t>
  </si>
  <si>
    <t>2025.01.14</t>
  </si>
  <si>
    <t>주사치료, 상처치료</t>
  </si>
  <si>
    <t>김남형</t>
  </si>
  <si>
    <t xml:space="preserve">채칼에 손이 절단이 되서 병원에 급히 갔는데 대기는 길었지만 빠르게 처치와 치료해주셨어요. 이제는 흉터없이 잘 나았구요, 의사선생님도 간호사분도 실력 좋으시고 잘 치료해주셔서 너무나 감사드려요. 흉터 걱정했는데 잘 치료받아서 흉터 안생기게 처치랑 치료 진짜 잘해요^^  </t>
  </si>
  <si>
    <t>2023.10.13</t>
  </si>
  <si>
    <t xml:space="preserve">과음으로 몸이 너무나 힘들어서 병원을 찾았어요 ㅠㅠ 진짜 운전하는대 숨이 안쉬어지고 힘들더라구요,,, 병원가니까 별거 아니라며 수액 놔주셨고 두세시간정도 풀잠 때렸어요 ㅋㅋㅋ 자고 일어나니까 숙취가 아에 없어져서 좋았습니다,,, 수액맞으실려면 꼭 이병원가세요 다들 친절하십니다 ㅎㅎ  </t>
  </si>
  <si>
    <t>2023.08.22</t>
  </si>
  <si>
    <t>정강이 통증 진료(엑스레이)</t>
  </si>
  <si>
    <t>조성민</t>
  </si>
  <si>
    <t xml:space="preserve">스포츠 활동 중에 정강이에 큰 충격을 받아 급하게 엑스레이를 찍으러 저녁 시간 쯤 방문했습니다. 건물이나 시설은 좀 오래되어 보였고 시간도 좀 걸렸습니다. 그래서 의사선생님은 친절하십니다  </t>
  </si>
  <si>
    <t>2023.07.26</t>
  </si>
  <si>
    <t xml:space="preserve">골절로 인해 입원을 했습니다.친구의 추천으로 병원에 오게 되었고  의사선생님이 정말 친절하고 꼼꼼히 매일 아침 잘 체크해주셨고 치료를 위해 신경을 많이 써주셨습니다. 덕분에 금방 치유가 되었습니다. 앞으로도 병원 갈 일이 생긴다면 다시 또 오겠습니다.  </t>
  </si>
  <si>
    <t xml:space="preserve">급하게 사후피임약 처방받기 위해서 집근처 병원으로 방문했어요. 대기시간은 길지 않았고 사람도 많이 없었어요. 원장님 진료도 금방 끝났고 괜찮았습니다. 다만 병원이 좀 오래돼서 시설은 좀 별로였습니다.  </t>
  </si>
  <si>
    <t>2022.06.16</t>
  </si>
  <si>
    <t xml:space="preserve">손가락을 심하게 부딪혀서 갔다 가까운 곳에 손 전문 병원이 있어 너무 당행이라는 생각과 함께.. 인대가 손상되어 한참 걸릴거라는 얘기와 깁스를 해주셨다 손이 정상으로 돌아오지 않을까봐 걱정되는데 유명한 병원이니 잘 치료해 나가면 될거라 생각한다  </t>
  </si>
  <si>
    <t xml:space="preserve">강아지산책하다가 넘어져서 다리에 멍이 심하게들어 급하게 주말에 갔습니다 응급으로 주말에도 여는게 큰 장점이고 친절하시고 꼼꼼하십니다 다행히도 골절이아니라 장기간치료가 되지 않았네요 병원 추천합니다  </t>
  </si>
  <si>
    <t xml:space="preserve">일하다 손을 다쳐서 유명하다는 마이크로병원으로 와서 바로 수술날짜 잡고 입원했습니다 오래된 건물이라그런지 청결은 조금 아싀웠지만 실력은 너무 좋으셔서 빠르게 치료하고 수술하고 나을 수 있었어요  </t>
  </si>
  <si>
    <t xml:space="preserve">허리가 아파서 급하게 찾아간 병원입니다 주말에 갔고요 가서  진료보고 약 받아왔는데 그리 좋은인상의 병원은 아니었네요 오래되서 시설은 많이 낡았고 주차하기도 애매해서 차량 안가져 오시는게 좋아요 저는 그냥 그랬습니다  </t>
  </si>
  <si>
    <t xml:space="preserve">집 근처라 방문을 해봤습니다. 원장님도 친절하시고 직원분들도 크게 신경쓰이는 부분없이 괜찮았습니다. 다만 시설이 너무 노후되어 있고 비용에 대한 설명은 검사 전 미리 설명이 없긴합니다.  </t>
  </si>
  <si>
    <t>디스크, 허리통증</t>
  </si>
  <si>
    <t xml:space="preserve">디스크 수술 전 허리 통증이 너무 심해서 근처 정형외과에서 다 진료 받아 봤는데 그 중 한 병원이었어요. 수술 이외의 방법 찾고 싶었지만 결국 타 병원에서 디스크 수술 받았습니다. 제 허리 상태가 워낙 심각해서 치료 효과는 크게 보진 못했지만 그래도 친절하게 상담해 주시고 방법 찾아주셨습니다.  </t>
  </si>
  <si>
    <t>손가락인대접합술, 물리치료</t>
  </si>
  <si>
    <t xml:space="preserve">일하다 손가락 인대가 끊어져 수술 및 입원치료 받았습니다. 의사선생님 친절하시고 좋았지만 경과가 생각보다 좋지않아 다른병원 재방문하였습니다. 제 경우는 쉽지않은 치료였던듯하고 비교적 일반적인 정형외과 진료는 추천 할 만 하다고 생각합니다.  </t>
  </si>
  <si>
    <t>2021.06.10</t>
  </si>
  <si>
    <t>손가락접합수술</t>
  </si>
  <si>
    <t xml:space="preserve">손을 좀 크게 다쳤었는데 다행스럽게도 치료가능한 병원이 가까이에있어 응급차타고 방문 입원하고 치료 받았고 잘 치료해주셔서 생각보다 금새 나았음 간호사쌤들이 친절하심 시설자체는 좀 노후화된편인듯  </t>
  </si>
  <si>
    <t xml:space="preserve">같이 일하는 동료의 추천으로 방문하게되었어요 처음 방문할때는 조금 정신이 없고 대기시간이 좀 걸린다는생각이 들었네요 접수를 무사히마치고 진료를기다리는데도 어디에서 진료를 받는지 좀 답답  </t>
  </si>
  <si>
    <t xml:space="preserve">힘든일을하다보니 잘때  새끼손가락빼구  네손가락이 터질듯이 저려와서 잠을잘수가없어서 주위의추천을받아 병원을찾았다. 엄청 정신없구 어수선했다. 한참기달려 손목 사진을 찍어보구 손목 터널증후근이라구했다. 주사를놓아주셨는데 별과가없으면 수술을해야한다구했다. 역시 별효과는없었고 이제는 적응이되었는지 저려도 잘잔다  </t>
  </si>
  <si>
    <t>2021.03.13</t>
  </si>
  <si>
    <t xml:space="preserve">발이 부딪혔는데 너무 아파 가서 엑스레이 찍었는데 발가락뼈골절이 발생했다고 하였다. 약 한달동안 반깁스하였는데 호전되었다. </t>
  </si>
  <si>
    <t>손가락성형</t>
  </si>
  <si>
    <t xml:space="preserve">한줄평: 친절한 병원. 일요일에 다쳐서 진료 가능한 병원을 검색하고 방문 하였습니다. 시국이 시국인지라 열체크. 손소독은 기본으로 하고 직원및 의료진 분들도 친절히 대해주셨습니다. 산재 지정 병원이라 산재 처리도 잘 진행해주셨습니다. 병원리뷰: 시설은 조금 낙후되어 있습니다. 직원 들은 매우 친절 하였고 간호사들 보다는 간호조무사. 실습학생들이 많이 보였습니다. 하지만 다들 친절히 잘 치료해주었습니다.  </t>
  </si>
  <si>
    <t xml:space="preserve">한줄평: 가벼운 진료는 보기 괜찮음 의사선생님 인상이 푸근하시고 얘기 잘 들어주셔서 괜찮았습니다. 다만 초반에 골절 소견을 못잡았는데 병원에 있는 장비가 노후되서 잘 안나올 수 있다는 말씀을 하시더라고요. 감안하고 가야할 듯 싶습니다. 병원리뷰: 오래된 병원이나 보니 시설은 노후됐지만 직원분들은 친절했습니다. 다만 병원 내 장비가 오래 되서 다른 병원에서 발견한 골절 소견을 초반에 놓쳤고 mri 장비도 없어서 협력병원에서 검사 진행하느라 애를 좀 먹었어요.  </t>
  </si>
  <si>
    <t xml:space="preserve">수면내시경 하러갔었는데 가자마자 주차하기 힘들어 애먹었습니다. 주차하는 아저씨는 나몰라라 하고 있고 보통 그러면 앞에 임시로 주차하고 키를 받아놓고 진료받고 오라하는데 저보고 기다리던지 알아서 하라니 할말이 없었어요. 그래서 길가에서 기다리다가 나가는 차 자리에 주차하고 들어갔더니 병원시설이 너무 오래되고 낡은 느낌이었어요. 내시경후 선생님 설명도 대충 그냥 하시고 다시는 가고싶지 않은 병원입니다  </t>
  </si>
  <si>
    <t>수술, 정형외과 수술</t>
  </si>
  <si>
    <t xml:space="preserve">주말에 6살 아이 손가락 골절로 방문하여 1주일 입원 후 한달 통원치료하였습니다. 원장쌤이 바뀌셨다고 들었는데 이분도 정말 실력 좋으신 의사쌤 같아요. 블로그 후기들도 좋은 평들이 많고 수지접합 전문이신데 신랑이 믿을 수 있을것같다고 하여 결정하게 되었어요. 주말인데도 원장님이 계셔서 바로 수술 잘 들어갔고 바로 입원 하였습니다. 간호사분들도 너무 친절하시고 아이에게 친절하게 잘 대해주셔서 늘 감사합니다. 의사쌤도 실력도 좋으시고 무뚝뚝해보이지만 다정다감하신 면도 있으신것같아요~~ 아이 손가락도 너무 예쁘게 잘 돼서 기쁘네요^^  </t>
  </si>
  <si>
    <t>정형외과(수부외과) 인대 수술</t>
  </si>
  <si>
    <t xml:space="preserve">아버지가 응급으로 손가락 인대를 다치셔서 방문하게 된 병원.. 18년도 12월 25일에 첫 방문. 신내동의 서울의료원에 1차로 진료보러 갔다가 당시 진료본 의사가 서울의료원에서는 현재 수부 수술이 불가하다고 소개시켜주어 간 병원이다. (tmi. 수부외과를 1년에 2번이나 가게되다니.. 성형외과 쪽 의사와 얘기하다 알게된 사실이지만 수부외과 쪽은 사실 서울권에는 많이 없다고 한다. 이유인즉슨 돈이 안되기 때문.. 주로 경기 외곽 공단 주변에 있다고 한다.) 병원 자체는 허름한 외양새지만 치료는 실속있다. 총 3일 입원에 손가락 인대 접합 수술까지 총 120~130만원 정도 사용했다. 의사선생님은 푸근한 인상으로 편하게 질문에 답변해 주심. 과잉 진료 전혀 없으며, 딱 필요한 만큼만 진료를 봐주신다. 사정상 우리는 퇴원 후 바로 일을 해야하는 상황이었는데, 깁스도 간편한 깁스로 바꿔주셨다. 간호사 역시 친절한 편이며, 수간호사들보다는 간호조무사?..로 보이는 분들이 특히 잘 챙겨주신다. 태릉입구 근방에서는 꽤 유명한 병원인 듯 하며 믿고 몸을 맡겨도 좋을 듯 싶다. 아참. 수술 전에는 육안으로 인대가 끊어진 것이 보여서 따로 MRI 촬영은 하지 않았으며, 수술 전후로 환자의 환부 사진을 찍어놓아 보호자에게 보여주었다. 덕분에 수술이 잘된 것도 육안으로 확인할 수 있어서 감사했다. 본인이 230만원을 주고 신경접합 수술한 병원보다도 더욱 믿음이 갔고 주변 지인에게 추천할만한 병원이다 아참. 혹 입원 계획이 있다면 주차는 집에 해놓고 가야함. 주차 요금 얄짤없음.  </t>
  </si>
  <si>
    <t>약물치료</t>
  </si>
  <si>
    <t xml:space="preserve">태능역 출구 앞에 바로 있어서, 대중교통을 이용한 접근성이 좋습니다. 타 정형외과에서 치료를 받은 후 처방 받은 진통제의 아스피린 알러지로 인하여 얼굴이 갑자기 부어올랐습니다. 늦은 시간에 알러지 반응이 일어나서, 응급실 처치가 가능한 태능마이크로 병원에 방문했습니다. 특별한 대기 시간 없이 바로 선생님 오셔서 증상 봐주셨고, 즉시 알러지 반응을 누그러트리는 주사 및 약 처방 받고 호전되었습니다. 빠른 응급처치, 비용 모두 마음에 들었습니다  </t>
  </si>
  <si>
    <t xml:space="preserve">다친지 얼마 되지 않아 찾은 병원이라서 진료 경과는 아직 알 수 없지만 불필요한 진료비가 들지 모르는 부분은 강요하지 않는 느낌이었습니다. 사고 상황에 대한 경험이 많으셔선지 제가 다친 경우에 관해 어떤식으로 주로 다치고 어떤 상황으로 수술을 받게 되는지 인대 힘줄 이동 움직임에 대해 알려주셨어요. 진료실이나 병원은 오래된 느낌이 있었지만 처치는 편안하게 받았습니다.  </t>
  </si>
  <si>
    <t xml:space="preserve">수박을썰다 왼쪽 새끼 손가락을 같이 잘라서 서울의료원으로 갔으나 거기서 못한다고 태능마이크로병원이 수지접합전문이라고 거기로 가라고 하더군요 그래서 급히갔는데 40분 정도 대기하며 진통제맞고 엑스레이찍고 수술동의서 쓰고 무통주사 동의서 비급여 항생제 투여 동의사 쓴 후 수술실로 이동하여  원장님께서 친절히 마취할때도 자세히 물어봐주시고 수술내내 친절히 어떤수술을 하는중이며 등등 설명해주셨고 일주일가량 입원하며 얼마후에 실밥풀고 수술한 수술명등 설명해주시고 친절히잘해주셨습니다 일주일 입원후 일주일간 통원 오늘 실밥풀고 왔네요 수술비 무통주사 비보험항생제등 입원당시 일주일에 44만원정도 퇴원후 통원때마다 오천원가량 들었습니다  </t>
  </si>
  <si>
    <t xml:space="preserve">오른쪽 다리에 금이가는 골절로 인해 병원에 방문하였습니다. 근처 대학병원 응급실에서는 수술이 팔요하다고 하였으나 예약이 필요하다고 하여 다음날 이곳에 와서 다시 엑스레이를 찍었는데 의사선생님께서 수술할 수도 있지만 아직 젊으니까 깁스하고 붙여보자고 하셨습니다. 수술없이 붙을 수 있다면 다행인지라 말씀대로 깁스하고 몇개월간의 시간이 지나 다행히 뼈는 붙게 되었습니다. 무작정 수술하시지 않고 환자상태에 따라 치료해주시려고 하신 게 믿음이 갔습니다  </t>
  </si>
  <si>
    <t>다솜이비인후과의원</t>
  </si>
  <si>
    <t>2023.05.16</t>
  </si>
  <si>
    <t>하마종</t>
  </si>
  <si>
    <t>다솜이비인후과의원 원장</t>
  </si>
  <si>
    <t xml:space="preserve">어렸을 때부터 다녔던 이비인후과예요. 의사 선생님 항상 친절하시고 환자 기억도 잘해주셔요. 밥 먹다 혓바닥 아래를 잘못 깨물어서 혀 아래가 몇달 째 개구리처럼 부어올라 식사도 못했는데 병원 두번정도 방문했다니 큰 병원 안가고 잘 치료했네요ㅜㅜ  </t>
  </si>
  <si>
    <t xml:space="preserve">코로나 증상이 나타나서 병원 방문했어요 연말이라 사람이 정말 많았고 기다리는 도중에 진료실에서 나누는 대화 소리가 들렸는데 거의 다 코로나 양성 판정이 나오고 있었어요 저 역시 양성이 나왔고 ㅠㅠ 약 처방이랑 격리 통지서 주셔서 약국 들렸다그 그대로 격리 했어요 약이 잘 들었는지 일주일치 먹고 나니 괜찮아졌습니다  </t>
  </si>
  <si>
    <t>2023.02.03</t>
  </si>
  <si>
    <t xml:space="preserve">자주 방문하는 병원입니다. 사람이 엄청 많지만 빠르게 검사 받았습니다. 병원 크기에 비해 대기실이 큰 편입니다. 의사 선생님과 간호사 선생님 모두 친절합니다. 다만 사람이 많아 소란스럽습니다.  </t>
  </si>
  <si>
    <t xml:space="preserve">이사온지 얼마 안돼 찾은 병원  의사 선생님은 친절하시고 설명도 잘 해주셨습니다 아쉬운점은 직원분들의 무표정과 주차공간이 없어서 아쉬습니다 그러나 의사 선생님을 믿고 다시 병원을 방문하도록 하겠습니다  </t>
  </si>
  <si>
    <t>구내염</t>
  </si>
  <si>
    <t xml:space="preserve">구내염땨문에 방문했습니다. 의사선생님이 친절하시고 치료하시면서 설명을 잘해주세요. 간호사선생님들도 친절하십니다 소독하고 처방받고 증상이 금방 호전됐습니다 동네 이비인후과중에 제일 추천할만합니다  </t>
  </si>
  <si>
    <t>편도 진료, 귀 진료</t>
  </si>
  <si>
    <t xml:space="preserve">목도 아프고 귀속까지아퍼 병원방문했는데 데스크에 앉아계시는 간호사분들도 친절하시고 의사선생님은 더욱더 친절과 자세한 설명이  더욱더 안심이 되는약이되는것같다. 아플때마다 가는데 이긴하지만 정말 친절하시고  잘 보시는것같다.  </t>
  </si>
  <si>
    <t>2022.09.14</t>
  </si>
  <si>
    <t xml:space="preserve">제가 환절기만 되면 목에 이물감이 느껴져서 방문했습니다. 코로나 시기라 예민해있었는데 의사쌤을 비롯한 간호사분들 모두  친절하게 대해주셨습니다. 특히 의사쌤께서 진료 후에 간단히 안부를 물으시며 사탕을 건네주셨는데 소소하지만 따뜻함이 느껴졌습니다  </t>
  </si>
  <si>
    <t>2022.04.19</t>
  </si>
  <si>
    <t xml:space="preserve">작지만 시스템이 잘갖춰진 병원같았어요 속전속결이에요 코로나검사로 갔는데 빠르게 잘 진료해주셨어요 사람이 진짜많아요 건물 높이 위치해있는데 엘리베이터있어서 괜찮았어요 재방문의사있어요 </t>
  </si>
  <si>
    <t>코로나19 예방접종, 독감예방접종</t>
  </si>
  <si>
    <t xml:space="preserve">병원 청결하고 좋아요! 원래도 이 동네에서 남녀노소 많이 찾는 이비인후과였는데 요즘에는 신속항원검사 가능한 병원이 되어서 사람이 더 많아진 것 같아요. 혹시 신속항원검사 받으시려면 병원 방문 전 전화로 가능한지 문의해보고 가세요!  </t>
  </si>
  <si>
    <t xml:space="preserve">감기에 걸려 병원에 내원했습니다, 원장님께서 친절하셨지만 사람이 많아 대기시간이 많이 길었습니다ㅜ 직장인분들은 점심시간에 들리기 조금 어려울 것 같고, 퇴근하고 다녀오시는걸 추천드려요  </t>
  </si>
  <si>
    <t>2021.11.27</t>
  </si>
  <si>
    <t xml:space="preserve">원장님이 친절한 편입니다.  대기 시간이 길때도 있으니 여유시간있게 방문하는걸 추천합니다. 데스크 간호사 분들은 친절하신분, 기분안좋게 하시는 분 등 갈때마다 달랐어요. 집근처에 위치해있어 감기로 종종 방문했었습니다  </t>
  </si>
  <si>
    <t>2021.10.21</t>
  </si>
  <si>
    <t xml:space="preserve">편도염 때문에 자주 병원에 가는 편인데 직원분이랑 원장님 모두 친절해서 좋았어요. 되게 꼼꼼히 물어보시고 처방 이외에 신경 써야할 점도 말해주셔서 좋았어요. 기다리면서 보니까 아이들도 많이 오는거 같더라구요  </t>
  </si>
  <si>
    <t xml:space="preserve">비염이 있어서 자주 찾는 이비인후과 입니다 의사선생님 친철하게 설명 잘해주세요 병원 다녀오면 한동안은 괜찮아지고 ….. 비염은 어쩔수없나봐여ㅠㅠㅠ 그래도 집 근처에 믿고 다닐수 있는 이비인후과가 있어 다행입니다  </t>
  </si>
  <si>
    <t xml:space="preserve">직장 근처라서 찾아갔어요 원장님 한분 계시지만 친절하게 잘 설명도 해주시고 약도 잘 듣는것 같았어요 직원분들은 틀에 박힌 친절?? 그런 느낌이었어요 음..다시 방문하라고 하면  할것 같아요  </t>
  </si>
  <si>
    <t xml:space="preserve">의사분이 증상과 원인에 대해서 자세히 설명해주어서 좋았습니다 환자가 궁금한걸 질문해도 잘 대답해주시구요 일상생활에서 무엇을 조심해야되는지 알려주셔서 더 좋았습니다 집에서 멀지만 재방문의사 있습니다  </t>
  </si>
  <si>
    <t xml:space="preserve">진짜 급해서 가고 의사 선생님때문에 갑니다.. 접수하시는분 친절을 바라진 않아요.. 제가 접수하는게 죄인가요? 왜 아파서방문한 사람 기분을 상하게 행동하나요.. 한두번이 아닙니다..  </t>
  </si>
  <si>
    <t>급성편도염</t>
  </si>
  <si>
    <t xml:space="preserve">전화문의로 예약해야하는지 여쭤봤는데 예약시스템은 없었어요 인후통으로 방문했고 검사전에 코로나증상 있는지 구두상으로 꼼꼼히 체크 후 진찰해주셨어요 진료 다 보고 나가기 전에 사탕 주시는데 스윗하셔요  </t>
  </si>
  <si>
    <t xml:space="preserve">목감기로 인하여 집근처 병원을 수소문하여 가게 된 곳입니다. 의사분은 친절하신데 반해 간호사분의 친절도는 조금 부족하다는 느낌이구요. 진료를 받고 금방 나아서 일상으로 복귀했던거 같네요  </t>
  </si>
  <si>
    <t xml:space="preserve">목감기가심해서방문했는데간호사분들은인사도안하고불친절한데의사분는 자세하게 설명해주고 제가 다른 병원에가서 약를 먹었는데 약이안들어서 여기를 방문한거였는데 항생제에가글할수있는약까지 꼼꼼하게 처방해주시더라구여그점이맘에들었어여  </t>
  </si>
  <si>
    <t>2020.07.01</t>
  </si>
  <si>
    <t>독감, 이비인후과 검진</t>
  </si>
  <si>
    <t xml:space="preserve">감기와 비염으로 다니는 이비인후과입니다. 오랫만에 가조 원장님이 이전엔 어떤증상이었는데 지금 증상은 어떤지 질문하십니다. 감기가 잘안낫는편인데 갈때마다 약도 바꿔주셔 다른 이비인후과 갈때보단 빨리 낫는편이예요. 지난해 감기준 알고 갔을때도 독감같다고 키트검사를 했음 한다며 가격까지 자세히 설명해주셔 치료했습니다.원장님은 친절하시고 치료도 잘해주십니다.대기인원이 많아도 차분히 다봐주세요.진료실도 깨끗합니다.  </t>
  </si>
  <si>
    <t>목안쪽 촬영, 역류성 식도염</t>
  </si>
  <si>
    <t xml:space="preserve">한줄평: 의사쌤친절하고 병진단잘하고 약먹음 치료잘돼요 기침때문에 방문하게 되었습니다. 코로나때문에 무섭기도하고 좀 겁먹었었는데 다행히 코로나는 아니었고 검사결과 감기도아니고 역류성식도염이었습니다. 의사쌤이 굉장히 친절하시고 설명을 다른병원과달리 꼼꼼하고 이해하기 쉽게 잘해주십니다. 병원리뷰: 직원분들이 여러명이라 친절한분도있고 아닌분도있습니다. 병원은 전체적으로 청결한것같았지만 진료후에 가습기?같은거 코에다 대고있는데 평소와달리 불쾌한냄새가 났어요.  </t>
  </si>
  <si>
    <t>목 통증</t>
  </si>
  <si>
    <t xml:space="preserve">목 주변에 통증이 있어서 방문했습니다. 저는 임파선염을 의심했는데 의사선생님께서 이곳저곳 만져보시고 근육문제인 것 같다는 진단을 내려주셨습니다. 그리고 이비인후과 증상은 아니지만 근육 이완에 맞는 약을 처방해주셨고 증상이 나아졌습니다. 결국 이비인후과 증상은 아니었지만 정확한 진단과 처방을 해주신 점이 좋았습니다. 대기시간은 길지 않았고 의사선생님과 직원분들 모두 과하게 친절하시지도 불친절하시지도 않았습니다. 진료실과 대기실은 깔끔한 편입니다.  </t>
  </si>
  <si>
    <t xml:space="preserve">위치는수락산역5번출구파리바게트건물6층에있어요 접근성이편리합니다 원장님1명 직원3명인거같아요 목감기때문에 내원하였어요 선생님친절하시고 차분하신거같아요~병원내부는 넓지는 않아요 아담한 동네병원느낌이구요 주차는안되는것같아요 진료시간은 평일9시부터 6시30분까지 진료보시구요 점심시간은1시에서2시까지에요 대기시간은 복불복인거같아요 내원전에 전화해보시고 방문하세요 재방문의사있습니다^^  </t>
  </si>
  <si>
    <t>이명치료</t>
  </si>
  <si>
    <t xml:space="preserve">어느날 갑자기 귀 이명이 생겨 급하게 집근처 이비인후과 검색 후 다솜이비인후과의원이 진료를 친절하게 잘본다는 내용을 보고 병원을 방문 하였습니다. 입구부터 병원 내부가 깔끔 하고 의료 장비도 최신 장비라 좋더군요 일단 접수를 하고 대기중 환자들도 많고 그날 따라 유독 어린이 환자 들이 많더라고요 한 10분 쯤 대기후 진찰 이명 때문에 내원했다 하니 선생님이 친절하게 설명 하시면서 이것저것 진료후 처방을 해주신 약을 먹고 나았답니다.  </t>
  </si>
  <si>
    <t>서울성모정형외과의원</t>
  </si>
  <si>
    <t>2024.02.14</t>
  </si>
  <si>
    <t>정준영</t>
  </si>
  <si>
    <t xml:space="preserve">목 디스크 증상으로 방문했습니다. 의사 선생님께 초진 때 엑스레이로 진단 받고 그 다음부턴 도수치료만 받았습니다. 도수치료 꾸준하게 받았었는데 도수치료 쌤 너무 친절하셔서 꽤 다녔습니다. 통증 관련한 운동이나 어떤 근육을 풀어주면 되는지 물어보면 다 알려주셔서 큰 도움 받았습니다 ㅎㅎ  </t>
  </si>
  <si>
    <t>이동열</t>
  </si>
  <si>
    <t xml:space="preserve">어깨에 통증이 갑자기 생겨서 잠 자기가 어려워 방문. x레이 촬영 후 도수치료를 진행하였습니다. 1회로 판단하기는 어려우나 아픈 부위를 잘 찝어 풀어주셔서 일시적인 고통을 완화하는데 도움을 받았어요  </t>
  </si>
  <si>
    <t xml:space="preserve">설명은 대체적으로 잘 해주셨어요. 비용이 높은 특수(?) 치료를 권하셨는데 사양했고 몇일후에 충분한 휴식을 취하니까 통증은 말끔히 사라졌고 운동을 하니 이제는 같은 증상이 나타나지 않아요. 그냥 운동을 열심히 하면 될것을 굳이 비싼 치료를 권하신게 많이 아쉽네요.  </t>
  </si>
  <si>
    <t xml:space="preserve">엄지발가락쪽을 소파에 끼어서 다쳐서 갔어요 멍이 좀 심하게 들어서요. 그래서 엑스레이 찍었고 물리치료 받으니 빠르게 회복됬어요. 물리치로 받는동안 안마 침대에서 시원하고 기분좋게 잘받고 갔어요.  </t>
  </si>
  <si>
    <t xml:space="preserve">발가락을 삐끗해서 방문하게 되었는데요..ㅋㅋ거의 일주일 동안 아팠어요. 엑스레이 찍고 큰 문제는 없다고 하셔서 간단하게 물리치료를 받았어요! 그러고 한..3일 있다가 괜찮아진 것 같아요!  </t>
  </si>
  <si>
    <t>2023.01.19</t>
  </si>
  <si>
    <t xml:space="preserve">연로하신 어머니 진찰을 위해 방문했다가 모든 가족이 이용하게 되었습니다. 과잉진료가 전혀 없어 믿음이 가고 늘 웃는 얼굴로 시간을 가지고 자세히  설명해 주셔서 좋습니다.  직원들도 환자분들을 말로나 행동으로나 배려하는 모습이 좋습니다.  </t>
  </si>
  <si>
    <t xml:space="preserve">발가락 골절로 방문하게 되었습니다. 우선 이 병원은 의사분이 젊고 친절하십니다. 또 직원 분들도 모두 친절하신 편이예요. 할머니.할아버지 환자분들도 많이 계셨고 대기시간이 꽤 있는 편입니다. 신축 건물이라 크고 쾌적하며 옆쪽으로 물리치료실 및 검사실도 잘 되어 있어서 정형외과에 갈 일이 있으면 찾아서 가게 될 것 같습니다.  </t>
  </si>
  <si>
    <t>2022.09.15</t>
  </si>
  <si>
    <t xml:space="preserve">장점 1.병원이 매우 깨끗한 편임 2.의사선생님과 직원분들이 친절하심 3.버스정류장 근처라 가기 편함 단점 1.대기시간이 너무 김 2.치료실이 여러명이 커튼을 두고 쓰는곳이라 소음이 좀 많이 들림  </t>
  </si>
  <si>
    <t xml:space="preserve">팔꿈치쪽부터 손목 손바닥옆쪽까지 통증이 있어서 방문했어요 집근처라 편하고 애들땜에 몇번가본곳이라 선택했구요 초음파찍고 자세한설명 해주셨어요~ 물리치료 계속가야하는데 바빠서 못가서 아직통증은 비슷합니다  </t>
  </si>
  <si>
    <t xml:space="preserve">아이가 발목 인대를 다쳐서 걸을수가 없어 집 가까운 곳으로 옮겨서 진료를 받았다   선생님은 친절하나 간호사들의 전문성이 많이 떨어져보이고  붕대 감는것도 제대로 잘 못해 마음에는 들지 않았다  </t>
  </si>
  <si>
    <t>2022.03.02</t>
  </si>
  <si>
    <t xml:space="preserve">의사선생님 친절했습니다. 다만 기다리는 시간이 너무너무 길었어요ㅠㅠㅠ  다른병원에서 수술이 필요하다고 해서 혹시몰라 여기 병원을 다시 왔는데 다행히 수술대신 보조기구를 추천해주셔서 합쳐진 금액입니다. 물리치료다보니 도움은 되지만 완벽하게 낫지는 않았습니다.  </t>
  </si>
  <si>
    <t xml:space="preserve">목통증으로 누워있기만해서 여기저기 다녀봐도 안낫길래 방문했어요. 도수치료는 김병철선생님이 최고인거같네요. 엄청 친절하시고 효과도 너무 좋아서 아픈데가 없네요 도수치료는 여기에서 받으세요  </t>
  </si>
  <si>
    <t xml:space="preserve">도수치료 30분 9만원 / 60분 17만원 도수치료 받으려고 방문했어요. 도수치료 60분에 충격파 포함된 가격이 17만원이여서 놀랐어요. 60분을 받기로 했는데 상담받고 충격파 20분정도하니 막상 도수치료는 30분정도 받았습니다. 주변 지인들에게 도수치료가 원래 이런방식이냐고 물어봤는데 다른 곳과 차이가 있다는 말을 듣고서야 다시 한 번 고려했습니다. 의료진은 친절하였으나 도수치료사는 잘 보고 고르셔야할 것 같습니다.  </t>
  </si>
  <si>
    <t>2021.08.25</t>
  </si>
  <si>
    <t>물리치료, 깁스</t>
  </si>
  <si>
    <t xml:space="preserve">발가락 미세골절로 한달 넘게 경과 보면서 반깁스 테이핑 했어요. 꼼꼼히 잘 봐주셔서 진단도 잘 받았고요 그날 바로 방문하고 반깁스로 쭈욱 지내면서 다행히 잘 붙고 있어요 신축건물이라 깨끗한 편입니다  </t>
  </si>
  <si>
    <t>2021.07.31</t>
  </si>
  <si>
    <t>주사시술, 결절종 시술</t>
  </si>
  <si>
    <t xml:space="preserve">주사시술이 가능하지만 재발율이 80~90프로로 높고  시술후 다음날 바로 재발할수도 있고 1~2년후가 될수 있다고 안내해 주셨어요. 보통은  크기가 크지 않으면 보통 시술을 추천은 하지 않지만, 저는 크기가 큰편이고, 또한 통증이 있었기 때문에 재발율을 인지하고 주사 시술을 했습니다.  재발할시 원장님이 약재+주사 치료를 하는 방법도 있다고 그때 가서 생각해보자고 하셔서  재발한다고해도 수술 말고 다른 대안이 있다는거에 마음이 놓였어요.  </t>
  </si>
  <si>
    <t>영상cd</t>
  </si>
  <si>
    <t xml:space="preserve">상계 gs마켓 옆 사거리 신설건물에있고 생각보다 사람많아서 놀랐습니다. 도수치료와 마취통증과 치료 전부 병행하는것같았고 생각보다 대기시설 넓고 쾌적하여 좋았습니다. 원장님 진료 꼼꼼히 해주셨어요.  </t>
  </si>
  <si>
    <t xml:space="preserve">한줄평: 괜찮은편이예요 병원 원장님은 한분이고 젊으세요 또한 친절하신편이세요 아픈부위 설명도 잘해주시는편이세요 인상도 좋으시고요 오픈한지 얼마안돼어서 더그런거 같아요 만족합니다 병원리뷰: 시설은 최신인거 같아서요 물리치료는 약간 그닥이라는 느낌은 받았어요 직원들은 약간 친절이런 느낌이예요 항상 사람이 많아요 그래서 대기가 많은편이예요  </t>
  </si>
  <si>
    <t>2020.08.15</t>
  </si>
  <si>
    <t xml:space="preserve">한줄평: 다시 재방문 의사 있음 의사선생님/간호사 분들 모두 친절하세요. 웃는 얼굴로 따뜻하게 맞아주시고, 보험 처리하려 여쭤봐도 잘 도와주세요! 다만 엑스레이를 찍었는데 구체적으로 자세하게 설명은 안해주셔서 별하나 뺐어요~~ 병원리뷰: 지어지지 오래되지않은 곳이라 깨끗해요. 제가 다녀간 시간이 3~4시쯤이라 그런지 대기하는 사람이 많지는 않았어요. 마침 도수치료도 바로 받을 수 있어서 좋았습니다. 도수치료 금액은 한시간에 17만원이었는데 다른 곳은 안다녀봐서 저렴한건지 비싼건지 잘 모르겠네요.  </t>
  </si>
  <si>
    <t>손목염좌</t>
  </si>
  <si>
    <t xml:space="preserve">생긴지 얼마 안된 신설병원이라 진짜 쾌적하고 깔끔하고 깨끗하고 좋아요! 무엇보다 원장선생님 진짜 친절하셔서 너무 좋아요ㅎㅎ 어디가 아픈지 왜 그런지 명확하게 알려주시고 환자가 많아서 바쁘실텐데도 꼼꼼히 봐주셔서 너무 좋았습니다 ㅎㅎ 병원직원분들 다 친절하셔서 가고싶은 병원이에요. 마들역 근처에 친절한 정형외과가 없어서 불편했는데 이제 여기로 정착하려구요ㅎㅎ 완전 추천입니다!  </t>
  </si>
  <si>
    <t>손가락골절</t>
  </si>
  <si>
    <t xml:space="preserve">주변에 있는 정형외과중에 가장 시설이 좋은것 같습니다. 우선 친구들과 농구하다 손가락을 삐끗해서 정형외과를 찾아가게 되었는데 엑스레이를 찍어봤더니 실금이었습니다. 엑스레이 보시고 자세히 설명해주시고 붕대도 잘 감아주셨습니다.  치료에 대해서는 만족했습니다. 다만 단점으로는 진료를 받으려고 기다리는 시간이 너무 오래걸렸습니다. 예약제도가 없어서 거의 1시간정도 대기했던것 같습니다.  </t>
  </si>
  <si>
    <t xml:space="preserve">자고일어났더니 허리가 너무 아파서 급하게 가게 됐어요 대기시간은 10분 정도 원장님이 친절하게 봐주시고 엑스레이 결과도 잘 설명해주셨어요 제 몸에 대해 몰랐던 것도 알게되고.... ㅎㅎ 도수치료까지 받았으면 좋았을텐데 시간이 없어서 못받았고, 주사도 맞기 싫어서 약만 받아왔는데도 금방 좋아졌어요 새로지은 건물이라 건물, 병원시설 모두 너무 깨끗하고 주차장도 잘 되어있습니다 다음번에도 이용의사 있어요  </t>
  </si>
  <si>
    <t xml:space="preserve">2018년에 새로 지은 건물에 생긴거라 깔끔하고 청결하고 시설도 좋아요. 혈압 재는 기계도 있고 의자도 넓게 있어요. 사람이 많아서 대기시간 1시간정도 기다렸어요. 진료는 의사선생님이 제 얘기를 잘 경청해주시고 물리치료까지 잘 받았습니다. 물리치료도 최신기계로 청결한곳에서 받았고 직원분이 친절하게 치료해주셨어요. 안내하시는 직원분도 친절했어요. 약국은 바로 밑에 있어서 편했어요.  </t>
  </si>
  <si>
    <t xml:space="preserve">다리통증으로 방문 병원은 생긴지 얼마되지않아 무척 깨끗합니다. 진료실이 2개이고 물리치료실 도수치료실 수술실 입원실까지 있습니다. 정말 며칠씩 입원가능한진 모르겠으나 로비에 표시판은 확인할 수 있었습니다. 성모병원이라 그런지 의사 두분 모두 가톨릭의대 출신이십니다. 대기가 꽤 있었습니다. 진료실 옆에 대기리스트가 없어서 무작정 기다리거나 데스크에 계속 확인해야하는 게 불편합니다. 정형외과 진료는 평이했습니다.  </t>
  </si>
  <si>
    <t>자세교정</t>
  </si>
  <si>
    <t xml:space="preserve">간호사 선생님들께서 친절하셔서 좋았어요 병원도 청결하고 쾌적해서 맘에 들었습니다 의사선생님께서 자세히 진료해주시고 설명도 차분하게 해주셔서 신뢰가 들더라구요 가깝고 친절하셔서 자주 이용해야겠다는 생각이 들었습니다 대기자도 별로없고 빠른 진료를 볼수있어서 편했습니다 혹시 또 정형외과 갈 일이 생기면 다시 방문하고싶습니다~~~~ 다른 사람이 물어보면 추천해주고싶어요~~~~  </t>
  </si>
  <si>
    <t>위대한내과의원</t>
  </si>
  <si>
    <t>속쓰림</t>
  </si>
  <si>
    <t>고규봉</t>
  </si>
  <si>
    <t xml:space="preserve">병원이 오래되지 않아서 아주 깨끗하고 청결해요, 그리고 규모도 큽니다, 그리고 데스크에 직원분들과  간호사님들 엄청 친절하시구요,  의사선생님도 친절하시고 앉아서도 누워서도 아픈부위 꼼꼼히 봐주십니다. 이동네 에선 가장 청결하고 최신장비 갖추고 있어요, 대신 사람들이 많아서 대기 조금 있어요^^  </t>
  </si>
  <si>
    <t>2022.11.28</t>
  </si>
  <si>
    <t xml:space="preserve">의사가 친절한듯 하나, 질문 좀 많이한다 싶으면 싫은티 팍팍냄! 증상에 대해 명쾌한 답을 안줌! "엑스레이 찍은거 계속 보관하시나요?" 물어보니까 "그건 제가 대답을 안드려도 될거 같다고" ㅋㅋㅋㅋ 그게 환자한테 할소리야? 그리고 소화불량으로 몇차례 갔는데, 몇차례가면 계속 아프다는 건데 ㅋㅋㅋ 문진도 잘 안하고, 촉진도 안하고... 그냥 약만 바꿔서 지어주고 끝! ㅋㅋㅋ  더이상 오지 말라는건지 약을 10일치 지어주더라구요. 약 효과도 없고 에혀. 근데 내시경은 잘해요. 진짜 한지 안한지 모르겟음 ㅋㅋㅋㅋ  </t>
  </si>
  <si>
    <t>2022.11.02</t>
  </si>
  <si>
    <t xml:space="preserve">배가아파서 토하고 그러다 서울대학교병원 응급실 에 갔는데  다른 방법 못찾고 돌아왔는데 다음날에도 상태 호전이 안되어 위대한내과에 방문했고 위 내시경 검사했는데 심한 위궤양.역류성 식도염 등으로 증상 원인 밝혀주셨음. 병원도 새로 짓고  쾌적함. 추천합니다.  </t>
  </si>
  <si>
    <t>2023.05.04</t>
  </si>
  <si>
    <t xml:space="preserve">넓고 깨끗하고 좋아요 인포 데스크 직원분들도 친절하고 좋습니다 원장님도 진료하시는 동안 자세하게 설명해주시고 들어주십니다 빠른 진료 좋습니다 자주 내원할 예정입니다 만족 또 만족이에요~  </t>
  </si>
  <si>
    <t>2022.07.29</t>
  </si>
  <si>
    <t xml:space="preserve">오후 6시반 조금 넘게 방문해서 대기없이 진료 바로 보았어요! 오른쪽배가 계속은 아닌데 아파서 맹장위치라서 진료방문하였고 배를 양쪽도 눌러보시고 누운상태에서 다리도 들어보라고 진료보시더니 맹장이면 누르면 아파야하는데 아프지않으니 장쪽이 좋지않아서 약을 권유하셨지만 제가 처방전 원하지 않다고 하니 안주셨어요.  초진이고 저녁시간이라 진료만 보았지만 조금 비싸다고 느꼈어요  </t>
  </si>
  <si>
    <t>2022.06.30</t>
  </si>
  <si>
    <t xml:space="preserve">정말 친절하십니다. 알러지 반응이 있어서 방문했는데 병원도 넓고 쾌적하고 의사 선생님께서 설명도 잘 해주시고 많이 불편하셨겠다면서 따뜻한 말씀도 하시고 신경써주신다는 느낌이 들어서 앞으로 갈 일 있으면 여기 방문하려구요.  </t>
  </si>
  <si>
    <t>건강검진, 수액치료, 위내시경</t>
  </si>
  <si>
    <t xml:space="preserve">건강검진으러 방문했습니다 위내시경응 수면으로 하려구 신청해서 검사 받고 왔습니다 간호사분들은 몰려더니면서 일하시고 검진은 그렇게 타이트하게 하진 않으시더군요 위내시경은 처음이라 긴장했는대 나름 갠찮았으나 다시방문은 안할듯 합니다  </t>
  </si>
  <si>
    <t xml:space="preserve">장염인거 같아서 방문했으며 병원위치도 좋앗으며 직원분들과 의사선생님 전부 친절하셨으며 진료받을때 설명도 자세하게 해주셨으며 수액도 맞앗음 그리고 과잉진료 없는점도 만족스러웠습니다. </t>
  </si>
  <si>
    <t xml:space="preserve">갑자기 너무 피곤해서 갑상선검사  받으러 다녀왔어요  새로생긴 병원이라 매우 깨끗한 느낌이에요 간호사분들도 친절하신데 데스크가 좀 정신없었어요 의사선생님도 친절하세요 혈액검사 결과에대한 설명도 잘해주셨어요  </t>
  </si>
  <si>
    <t xml:space="preserve">입사 전 건강검진을 위해서 방문하였습니다. 피검사,소변검사,등 기본적인 검사 가능하고 당일날이라면 전화로 예약하고 가는 것을 추천합니다. 간호사 선생님 채혈을 잘하십니다.. 의사 샘도 친절하게 잘 설명해 주셔서 다음에도 또 방문할 예정입니다.  </t>
  </si>
  <si>
    <t xml:space="preserve">식도염. 위염 증상으로 내방하여 위내시경 진행함. 의사가 친절하고 세심한 설명으로 알아듣기 쉽게끔 안내하고 병원자체는 청결하고 깔끔함 검진 이후 상황까지 고려하여 설명을 쉽게 잘해주고 간호사들도 대체로 친절한편  </t>
  </si>
  <si>
    <t xml:space="preserve">기침이 심해서 방문했는데 과잉진료없고 시설깨끗하고 두번정도 방문하니까 많이 나아졌어요! 직장 근처여서 방문했었는데 친절하시고 좋았습니다 근처 내과찾으시는분들 있으면 추천할만합니다~ </t>
  </si>
  <si>
    <t xml:space="preserve">집에서 가까워서 이용합니다. 사람이 꽤 있는 편이라 평일 오전에 가시는 걸 추천드립니다. 선생님 친절하시긴 한데 바쁘셔서 그랬는지 말이 좀 빨랐습니다. 그래도 대체적으로 진료 잘 해주십니다  </t>
  </si>
  <si>
    <t xml:space="preserve">병원이 석계역과 가깝고, 주차장도 있고, 엘리베이터도 있어서, 다리아파서 잘 못 걷는 어머니와 아버지도 편하게 모시고 갈 수 있어요. 크고 깨끗하고 의사샘, 간호사샘 모두 친절합니다.  </t>
  </si>
  <si>
    <t xml:space="preserve">의사선생님도 친절하시고 시설도 깨끗해요 그리고 무슨 내용이 궁금한지 다 물어봐주시고 설명도 잘 해주셨어요 어떤걸 주의해야하는지 이런것도 잘 알려주셨어요 그리고 간호조무사 선생님들도 친절하세요!  </t>
  </si>
  <si>
    <t xml:space="preserve">이날 감기몸살로 너무 힘들어서 들렸습니다. 담당의 선생님이 너무 친절하게 응대해주셔서 너무 좋았습니다. 프론트에 계시던 간호사 선생님들도 친절하셔서 다음번에도 또 방문할 예정입니다.  </t>
  </si>
  <si>
    <t xml:space="preserve">역류성 식도염을 앓은적있는데 재발해서 방문 하였습니다 증상과 관련된 설명을 잘해주시고 약도 잘처방해주셨어요 직원분들도 친절하고 잘설명해주세요 건강검진을 할수 있는 병원이라 다음번에 위내시경도 함께 진행 할 예정입니다  </t>
  </si>
  <si>
    <t>2021.06.12</t>
  </si>
  <si>
    <t xml:space="preserve">친절하시고  좋아요!! 위가 안좋아서 갔는데 다들 친절하게 봐주시고 의사선생님도 꼼꼼 하게 봐주셔서 좋았어요 덕분에 위염도 많이 나아졌구요  많이 좋아졌어요 다음에 또 갈 의향이 있습니다!  </t>
  </si>
  <si>
    <t xml:space="preserve">독감 4가 예방주사를 맞았어요. 크게 문진은 없었고, 발열이 있을 수 있다는 설명과 이상증세 체크 같은거 하시고 바로 간호사분이 접종해 주셨어요. 다른 곳보다 저렴했어요. </t>
  </si>
  <si>
    <t>급성위장염</t>
  </si>
  <si>
    <t xml:space="preserve">한줄평: 의사선생님 진료가 섬세하세요! 꼼꼼하게 잘 봐주시고 보통 장염이면 그냥 간단하게 약 처방만 해주시고 배 몇 번 눌러보는 게 다인데, 여기 선생님께서는 제가 복통이 너무 심하다고 하니 엑스레이 검사도 진행해 주시고 세심하게 봐주시는 느낌이라서 좋았습니다. 그날 약 처방받고 이틀 안에 호전됐어요! 병원리뷰: 깔끔하고 내부 분위기가 좋았습니다. 새로 생긴지 얼마 안 된 병원이라 그런 것 같아요. 대기시간은 좀 있는 편이에요. 데스크 직원분은 나이가 좀 많으신 분이었는데 제가 나이가 어려 보였는지 반말 응대가 좀 있었어요^^; 응대 말고는 다 좋았습니다.  </t>
  </si>
  <si>
    <t xml:space="preserve">한줄평: 정석대로 하는 내과 명치 쪽이 늘 답답해서 위내시경을 하러 갔어요. 제가 교정을 해서 수면으로 하면 이를 꽉 물 수도 있고 시간도 아끼고 금액도 아낄겸 비수면으로 했어요. 저는 거기에 헬리코박터균 검사 포함했어요. 생각보다 통증이 있진 않았고요. 결과는 위가 깨끗한 편이라서...그런데 증상은 있으니 약처방 받아서 왔습니다. 의사쌤 인상 친절하시고, 기분나쁘거나 그런 것 하나도 없습니다. 다만 환자들이 많아서 자세한 진료는 아니었어요. 병원리뷰: 직원 분들 어머니처럼 친절했고요. 생긴지 얼마 안된 병원이라 깨끗했어요! 음 그래도 사람이 많아서 대기 시간 길고 자세하고 느긋한 진료? 는 아닌 것 같아요.  </t>
  </si>
  <si>
    <t>2020.09.01</t>
  </si>
  <si>
    <t>과민성대장증후군</t>
  </si>
  <si>
    <t xml:space="preserve">한줄평: 깨긋하고 꼼꼼한 내과 꼼꼼하게 설명해주시고 일단 증상에 대해 잘 들어주셔서 좋았어요 추후 어떻게 몸을 관리해야하는지도 알려주셔서 도움 되네요. 진료실도 깨긋하고 신뢰도가 높아졌어요 병원리뷰: 시설은 새거라서 완전 청결해요 코로나여서 그런지 사람이 없어서 대기도 짧았어요 금액도 첫 진료였는데도 저렴하네요!  직원분들도 친철하시구요 동네에 이런병원 생겨서 좋아요  </t>
  </si>
  <si>
    <t xml:space="preserve">석계역 롯데리아 건물에 새로생긴 내과입니다. 위대장 전문의 선생님이신데 전체적인 내과도 친절하게 봐주십니다 . 얘기도 잘 들어주시고 꼼꼼하고 오래 봐주시는 편이에요. 간호사 선생님들도 친근하고 친절하십니다! 생긴지 얼마 안됐는데 병원도 깨끗하고 큰병원에서만 하는 기계들 (경동맥초음파)등도 있더라구요! 공단에서 하는 건강검진도 하니 여기서 건강검진도 다음에 받아보러구요!  </t>
  </si>
  <si>
    <t>이지성이비인후과의원</t>
  </si>
  <si>
    <t>2023.05.25</t>
  </si>
  <si>
    <t>이지성이비인후과의원 원장</t>
  </si>
  <si>
    <t xml:space="preserve">하계역에서 제일 가까워서 방문했어요 건물이 오래돼서 그렇지 막 더러운 느낌은 아니었어요 의사선생님이 병에 대한 설명은 해주시진않는데 그래도 증상에 대해서 말하면 잘 들어주세요 근데 목소리가 좀 작아서 잘 안들려요.. 간호사분들은 아주 친절하진 않지만 그렇다고 불친절하지도 않고 보통이에요  </t>
  </si>
  <si>
    <t xml:space="preserve">하계역과 가까운 거리에 있어 접근성이 좋습니다. 병원은 아마 생기고 리모델링은 안한듯 한 아주 오래된 느낌입니다. 간호사분들은 친절한 편이나 의사는 반말이 기본 옵션이라 썩 기분 좋은곳 아닙니다. 정말 급해서 두번정도 갔는데 갈때마다 기분이 좋은적은 없었습니다. 웬만하면 안가는거 추천이요.  </t>
  </si>
  <si>
    <t xml:space="preserve">증상에 대해서 꼼꼼하게 봐주셨어요. 목감기 코감기 잘걸리는 스타일이라 병원자주가게 되는데 의사샘도 잘봐주셔서  괜찮았습니다. 간호사분도 친절하셨고 진료 대기시간도 그리 오래 걸리지 않았어요  </t>
  </si>
  <si>
    <t xml:space="preserve">코로나 신속항원을 위해 방문 했고 건물에 노후된 느낌이였으나  시스템이 생각보다 빨라서 신속하고 편리하게 진료 받았습니다 선생님께서 연륜으로 코도 덜 아프게 찔러주신거 같아요 덕분에 잘 격리중입니다  </t>
  </si>
  <si>
    <t>이통</t>
  </si>
  <si>
    <t xml:space="preserve">건물이 깨끗하지 않습니다 병원이 더럽지는 않습니다 의사는 큰 설명을 안해줍니다 의문인게 많은데 그냥 괜찮다고만 했습니다 연속으로 가도 달라지지 않았습니다 의사가 친절하지는 않습니다 </t>
  </si>
  <si>
    <t xml:space="preserve">다 친절하시고 꼼꼼하게 봐주셔서 좋았으나 대기시간은 조그 걸렸어요 주변에 이비인후과가 여기 밖에 없어서 대기시간이 좀 걸리는거같아요 의사선생님도 친절하게 봐주시고 간호조무사분들도 친절하셔서 재방문의사 있습니다  </t>
  </si>
  <si>
    <t xml:space="preserve">목이 너무 아파서 방문했습니다. 2주일동안 다녔던거 같고 순차적으로 해결해주시는게 좋았어요. 코로나 시대에 감기는 정말 걸리면 안될거같아요! 의사선생님 친절하시니 방문해보세요!좋습니당  </t>
  </si>
  <si>
    <t>편도결석제거</t>
  </si>
  <si>
    <t xml:space="preserve">편도결석 제거 및 감기증상때문에 방문했어요. 학생때부터 쭉 다녔던 병원이고, 진료적인 면에서 과잉진료는 없었던것 같습니다. 역이랑 가까워서 접근성 나쁘지않고, 간호사분들이랑 원장님 다 친철하세요.  </t>
  </si>
  <si>
    <t>2021.12.24</t>
  </si>
  <si>
    <t xml:space="preserve">증상이 너무 안 좋아서 조금 늦게 닫으시길래 직장 근처라 방문했습니다. 멀리서 왔다고 하시고 꼼꼼하게 진료도 봐주셨습니다. 나름 친절하십니다. 환자분이 많아 쫌 기다리서야됩니다!!!  </t>
  </si>
  <si>
    <t>천식검사</t>
  </si>
  <si>
    <t xml:space="preserve">제 상태에 대해 진지하게 들어주시고 직원분들도 친절하게 진료를 도와주셨습니다. 비록 이 곳에서 치료를 완료하지는 못했지만 불안장애로 의심된다고 정신과에 내원하는 것은 어떤지 물어봐주신 덕분에 상태도 많이 호전되어 감사함을 느낍니다.  </t>
  </si>
  <si>
    <t>2021.11.08</t>
  </si>
  <si>
    <t xml:space="preserve">동네 이비인후과인데 감기 걸렸을때 갑니다 약효나 치료 생각하면 보통인 것 같아요. 엄청 친절하진 않으시고 무뚝뚝하세요. 급하거나 멀리 가기 귀찮을때 종종 가는 편입니다. 코로나 심했을때도 마스크벗고 치료해주셔서 감사했어요  </t>
  </si>
  <si>
    <t xml:space="preserve">어렸을 때부터 비염이나 감기 걸리면 매번 가는 병원이에요. 원장님이 친절하시고, 진료와 처방을 잘 내 주세요. 동네 이비인후과 중 가장 진료 잘 보셔요. 다른 병원에서 안 듣는 약이 여기 약은 잘 들어요.  </t>
  </si>
  <si>
    <t>알레르기검사, 후두내시경</t>
  </si>
  <si>
    <t xml:space="preserve">늘 언제나 친절하십니다! 병원이 좀 오래되긴 했어도 비염이 심해지면 이 병원을 다닙니다. 건물에 엘레베이터나 에스컬러이터가 없어서 계단으로 다니는 것은 좀 불편하지만 건물 문제니 이해합니다.  </t>
  </si>
  <si>
    <t>인후염</t>
  </si>
  <si>
    <t xml:space="preserve">집에서 거리가 가까운 편은 아니지만 갈만한 거리라 방문했다. 난 의사쌤이 진료 봐주실 때에 편안한 분위기로 빠르게 봐주셔서 좋았다(몇몇 분들이 진료를 빠르게 봐주시는것 같단 불면을 하시길래,,🥲) 며칠 안되는 약을 처방받았는데도 그 며칠로 엄청 괜찮아졌다. 그래서 감사의 인사를 드리구싶당🤍💜  </t>
  </si>
  <si>
    <t xml:space="preserve">20년 넘게 다닌 병원입니다.. 원장님께서 완전 친절까진 아니더라도 빠르게 치료해주시고 원하는 바를 얘기하면 잘 들어주십니다. 물론 안되는건 빠르게 단호하게 안된다고 하십니다.ㅋㅋ 동네에서 그리고 그 외의 지역에서 이만한 이비인후과 못봤네요. 지금은 멀리 이사왔지만 생각나고 아직 이 지역에서 살고 있는 가족들은 다니는 병원입니다. 원장님 건강하시길..  </t>
  </si>
  <si>
    <t xml:space="preserve">집근처에 여기가 젤 가까워서 항상 가요. 먼저 워낙 오래된 의원이라 구조가 특이해요. 진료실이 엄청 넓고 진료실 밖에서 1차 대기, 질료실 안 대기석이 또 있어서 거기서 2차 대기하는데, 2차 대기할 때 진료받는 손님이랑 민망한 아이컨택 할 수 있어요. 이 부분 땜에 여기 의원 엄청 싫어하시는 분들도 있어요. 감기 땜에 진료보러 갔었는데 막 엄청 친절하고 다정하고 그런 분은 아니신데 아주 깔끔하게 진료 봐주십니다. 근데 약간 옛날 할아버지 느낌이시라 불친절하고 기분나쁘다고 느끼는 분들도 있을 것 같아요. 반말 섞어 쓰기도 하시고 엄살부리는거 1도 안받아주고 팩폭하십니다... 저는 과장하거나 겁주는거 없이 간결하고 빠르게 진료 봐주셔서 불만 없어용.  </t>
  </si>
  <si>
    <t xml:space="preserve">동네에서 가장 가까워서 아플때마다 방문해요, 아파트가 많아서 그런지 환자는 항상 많지만 진료를 빨리봐서 대기시간이 길지는 않아요 의사선생님은 막 친절하진 않으세요 솔직히 말도 잘 못알아 듣겠는데 쎈약 지어줘서 좋아요  </t>
  </si>
  <si>
    <t>2021.05.31</t>
  </si>
  <si>
    <t xml:space="preserve">코 막힘 증상으로 동네 상가 건물에 위치한 이비인후과를 방문 했습니다. 환절기 토요일 오전 대기환자 10명 이상이고 사람 많습니다. 진료는 3분 이내 끝납니다. 약 처방 받고 증상 완화되었습니다.  </t>
  </si>
  <si>
    <t>감기, 비염, 인후염</t>
  </si>
  <si>
    <t xml:space="preserve">목코감기가 심하게 걸려서 갔었는데, 비염때문에 목구멍에  염증이 나서 목과 코가 연관되어있다는걸 알았다. 감기증상완화로 그냥 몸을 따뜻하게해주라는 진료를 받고는 약간 어이없었다. 이런 진단을 해주는것이면 아무나 의사해도 될것 같다는 생각만 강하게 들었다.  </t>
  </si>
  <si>
    <t xml:space="preserve">성인되고나서 비염이 갑자기 생겨서 진료보러 갔어요! 낡은 건물에 오래된 병원이라서 좀 꺼려졌는데 동네에서 유명한 의사선생님이라기에 멀리 가봤습니다ㅎㅎ 근데 진짜 진료도 친절하게 잘 봐주시고 약 먹고나니 좀 나아졌어요  </t>
  </si>
  <si>
    <t>2020.04.03</t>
  </si>
  <si>
    <t xml:space="preserve">원장님 불친절했지만 진짜 여기 갔다오고나서 바로 낫는거보고 별 불만이 없네요 점심시간전에갔는데 바로 진료할수있어서 편했어요 구체적인 설명없이 아픈 증상 말하니까 바로 치료해주시고 .. 대기시간과 치료시간 합쳐서 오분걸린거같아요 병원 들리고 바로 일가야하는 상황이어서 진료시간 늦어질까봐 걱정했는데 빠른 처방과 빠른 대기시간으로 상당히 만족했습니다 버스정류장과도 꽤 가갑게 위치해있어서 편리했어요  </t>
  </si>
  <si>
    <t xml:space="preserve">동네라 자주 가는 곳이고 다른 곳으로 이사간 분들도 자주 오실만큼 진료 잘봐주는 곳이에요 다른 치료 권하지 않으시고 딱 필요한거만 짚어서 치료해주시는데 여기 갔다오면 빨리 낫는 거 같습니다 진료실 자체는 최신식은 아니지만 치료는 어느 신식 병원보다도 훨씬 잘하시는 거 같아요 의사선생님 간호사 선생님들이 얘기도 자주 걸어주시고 이런 분위기는 아닌데 전 이런게 더 좋습니당ㅋㅋㅋ  </t>
  </si>
  <si>
    <t xml:space="preserve">이석증이 의심되어 방문하였습니다. 나타나는 증상을 자세히 설명하니 여러가지 원인이 있을 수 있다며 양 쪽 귀 모두 내시경?같은 장비로 검사하는데 예민한 부위이다보니 천천히 조심조심 진찰해주셨습니다. 염증이 있었으나 이석증같은 주요 증상은 없자 따로 마련된 청력검사실에서 청력검사 등의 여러 진료를 해주었으며, 적외선치료까지 마무리해주었습니다. 원인을 밝히려고 여러가지 검사를 해주는 것이 돈은 더 내더라도 확실히 마음은 편했던 것 같습니다. 약을 먹을정도 까지는 아니어서 연고처방 받았습니다. 실제로 연고처치 후 염증은 가라앉았습니다.  </t>
  </si>
  <si>
    <t>우리들이비인후과의원</t>
  </si>
  <si>
    <t>2025.04.10</t>
  </si>
  <si>
    <t>우리들이비인후과의원 원장</t>
  </si>
  <si>
    <t xml:space="preserve">사람이 많아서 대기시간이 20-30분정도 되고 데스크 직원인지 간호사인지 모르겠지만 불친절한데 의사선생님은 나긋나긋 친절하세요, 대신에 빠르게 치료가 진행되서 진료에 관해 충분한 설명은 부족합니다, 대체적으로 근처 다른곳보단 약을 잘 쓰는지 빨리 나아요.  </t>
  </si>
  <si>
    <t xml:space="preserve">외이도염 발병할 때마다 방문해요. 코로나 검사해주시는 것도 친절하셨고 진료도 신속하게 해주셔서서 애용하는 병원이에요 ㅎㅎ 그리고 바로 아래에 약국이 있어서 바로 약도 받아볼 수 있어요~  </t>
  </si>
  <si>
    <t>2023.10.24</t>
  </si>
  <si>
    <t>이석증 검사 및 치료</t>
  </si>
  <si>
    <t xml:space="preserve">이석증이 왔고, 전문의 및 병을 잘 잡아줄 수 있으며 가까운 곳을 찾다가 이곳을 보게 되었습니다.모두닥에서도 있었고 이석증을 진료 본적 있다는 후기를 보고 반신반의하며 방문 드렸죠. 상태를 상세히 말씀드리고 진찰기구를 통해 이석증이라는 것을 확신받았습니다. 치료 기구를 통해 치료를 받았고 시간은 30분 정도 소요되었습니다. 치료 받고 난 뒤 상태는 호전 되었고,상태가 조금 애매하여 한번 더 방문 후 치료 받았습니다. 주의사항 및 필요사항 상세히 잘 알려주시고 묻는 부분에 잘 알려주십니다. 이석증 사항이 있는 분은 진찰받으러 가시는것에 추천드립니다  </t>
  </si>
  <si>
    <t>2023.02.15</t>
  </si>
  <si>
    <t xml:space="preserve">감기인줄 알앗으나 감기가 아니라 코로나인지 의심이되서 신속항원검사를 받으러 방문했고 병원은 깔끔했고 직원분들도 친절했습니다 사람들이 많아서 좀 기다렷다가 신속항원검사를 잘 받앗습니다.  </t>
  </si>
  <si>
    <t>2022.12.01</t>
  </si>
  <si>
    <t>독감치료, 독감검사, 수액치료</t>
  </si>
  <si>
    <t xml:space="preserve">독감에 걸려서 병원 방문했는데 점심시간과 겹쳐서 아픈 상태로 바들바들 떨었던 기억이 있어요 그래도 원장님이 침착하게 진료 잘해주시고 처방해주신 약을 먹고 감기가 다 나았어요 병원 인테리어도 깔끔하고 의자도 많아 좋아요  </t>
  </si>
  <si>
    <t xml:space="preserve">감기 증상이 있어서 방문했어요. 리뷰가 좋아서 방문했는데 약 복용하는 내내 감기 증상이 호전되지 않았습니다. 다른 병원 가서 처방받은 약으로 나아졌어요. 선생님은 친절하셨고 구비된 기기도 나쁘지 않았지만 아쉬운 점이 많았습니다.  </t>
  </si>
  <si>
    <t>2022.04.05</t>
  </si>
  <si>
    <t>목감기, 신속항원검사</t>
  </si>
  <si>
    <t xml:space="preserve">목이 아파서 방문했습니다. 코로나는 음성이 나왔는데, 잠복기가 있으니 주말에 약을 잘 먹고도 계속 아프면 월요일에 다시 오라고 친절히 설명해주시고, 증상에 필요한 약을 처방해주셨습니다.  </t>
  </si>
  <si>
    <t xml:space="preserve">석계역에 이비인후과 중 가장 청결 깔끔 정확한 병원인 것 같아요 의사샘도 친절하시고 제 진료내역보시면서 잘 봐주십니다 동네 25년 살면서 가장 만족하는 이비인후과 입니다 추천드립니다 백신도 여기와서 맞았었어요 ㅎㅎ 강력추천드립니다  </t>
  </si>
  <si>
    <t xml:space="preserve">원장님 약간 로봇같은 느낌들었습니다 진료보는 동안 편하거나 살가운 느낌은 아니고 그냥 사무적인 느낌 대답도 정말 필요한 말만 간단 명료히 해주시더라고요 아픈증상에 대해 기계로 정확히 보여주니 그 점은 좋더라구요  </t>
  </si>
  <si>
    <t xml:space="preserve">귀가 갑자기 어지럽고 자려고 밤에 누우면 빙빙돌고 정말이지 너무 고통스러웠어요 아침에 일어나니 갑자기 느낀증상이라 당황했어요 병원알아봐서 갔더니 이석증이라고 하시네요 너무나도 겁이났지맛 치료받으니 좋아졌어요  </t>
  </si>
  <si>
    <t>2021.11.04</t>
  </si>
  <si>
    <t xml:space="preserve">축농증이 심해 진료받으러 갔습니다. 이른 아침시간이어서 그런지 의사쌤이 좀 늦게 오셔서 인지 약간 대기 후 진료 봤습니다. 축농증 관련 처방 잘 봐주셨고 약도 잘 처방해줘서 먹고 금방 호전되었습니다. 식염수? 로 하는 코 청소하는 치료도 매우 개운하고 좋더군요 또 갈 의향있습니다!  </t>
  </si>
  <si>
    <t xml:space="preserve">집에서 가까워서 방문했습니다. 의사선생님 비롯해서 다들 친절하셨구용 역 바로 근처라 접근성도 좋았습니다 마스크를 착용해서 그런지 평소에 잘 안걸리는 불편한 급성편도염이 생기면 다음에 다시 방문해도 좋을듯합니당  </t>
  </si>
  <si>
    <t xml:space="preserve">의사선생님 께서 친절하셨고 왜 병이 생겼는지나 주의해야할 사항에 대해 잘 알려주시고 위생도 좋고 시설도 좋았어요! 그리고 대기시간도 업ㅅ어서 기다리지 않고 진료받는점이 좋았어요! 앞으로 또 갈것같아요  </t>
  </si>
  <si>
    <t xml:space="preserve">알러지 검사 및 감기증상으로 방문 했습니다. 딱히 눈에 띄게 좋거나 나쁘지 않은 동네 이비인후과에요. 그래서 그런가 대기가 굉장히 길었어요. 진찰은 딱히 기억에 남는 점은 없었던거 같아요.  </t>
  </si>
  <si>
    <t xml:space="preserve">목이 아파서 방문했는데 빠르고 친절하게 진료봐주셔서 좋았습니다 상가에서 보기만 하고 처음 방문했는데 생각보다 더 친절해서 좋았어요 병원 인테리어도 깔끔하니 괜찮았습니다. 근처에 사는 분들이라면 다녀도 좋을 것 같아요  </t>
  </si>
  <si>
    <t xml:space="preserve">목이 아파서 갔는데 편도염이래요 주차장 1층에 있구요 기계식 주차 안하고 그냥 선에 주차하고 올라가면 돼요 토요일 진료시 앞에 2팀 있었고 금방 차례 왔어요 친근하게 대해주시나 반말 조금 섞어서? 하셔요.  </t>
  </si>
  <si>
    <t xml:space="preserve">열도 좀 있는거 같고 코막힘도 있어서 방문했습니다. 일단 병원이 굉장히 쾌적하고 회사랑 가까워서 편리했고 의사선생님께서 자상하게 이야기해주시고 목이 많이 부었다 하시고 약 지어주셨는데 여기 약이 저한텐 정말 잘 듣더라구요. 다른병원가면 그냥그랬는데 약이 너무 잘들어서 여기 많이 추천해줬어요  </t>
  </si>
  <si>
    <t xml:space="preserve">5년전 이사와서 이 병원만 다니고 있구요 전 편도결석이 잘 생겨서 목이 아파서 갔더니 결석도 있다하셔서 결석 간단히 제거해주셨어요 진료후에 내 상태에 대해서 물어봐야 얘기를 해주시는 스타일이시더라구요 의사선생님은 친절하고 좋으세요 간호사도 친절하시고 사람 많은 병원인데 요즘 코로나로 대기 길지 않게 진료보실수 있으세요  </t>
  </si>
  <si>
    <t>2021.01.08</t>
  </si>
  <si>
    <t>이석증</t>
  </si>
  <si>
    <t xml:space="preserve">한줄평: 잘 치료받은것 같아요 인터넷에 검색해보니 이석증인것 같아서 너무 어지러워서 하루 고생하고 다음날 아침에 열자마자 갔어요 그래서 오래 기다리지는 않았습니다 근데 가기 전까지만 해도 어지러웠는데 가서 고글같은거 머리에 쓰고 검사했는데 그때는 또 안 어지럽더라고요..? 그 사이에 돌이 다시 들어간건지 아무튼 그래서 약만 받아서 왔는데 집에 와서 누우니까 또 어지러워서 다시 가야하나 싶었는데 약먹고 쉬니까 낫긴했어요 병원리뷰: 내부 깔끔하고 인테리어도 좋고 직원 분들도 그냥 친절하셨어요 대기하기 좋게 되어있었습니다 아침에 일찍 가서 그런지 대기는 앞에 두분 계셨고 별로 안기다렸어요  </t>
  </si>
  <si>
    <t xml:space="preserve">한줄평: 다시 가고 싶은 병원입니다. 처방약이 효과가 좋습니다! 만성 비염이 있지만 갈때마다 항상 꼼꼼히 진단해주십니다. 처방약이 효과가 있어 자주 갑니다. 의사선생님이 좋아요^^~~ 자세한 설명과 친절한 병원입니다. 병원리뷰: 만성 비염이 있지만 갈때마다 항상 꼼꼼히 진단해주십니다. 처방약이 효과가 있어 자주 갑니다. 의사선생님이 좋아요^^~~ 자세한 설명과 친절한 병원입니다.  </t>
  </si>
  <si>
    <t xml:space="preserve">한줄평: 무난합니다 의사쌤께서 원인을 잘 설명해주셨고 걱정을 많이 하고 갔는데 큰 문제가 아니라고 안심시켜 주셨어요. 처방해 주신대로 약 잘먹고 잘 회복했습니다. 친절하게 설명해주셨어요 병원리뷰: 직원분들 모두 친절했던걸로 기억합니다. 다만 이 근방에 괜찮은 이비인후과가 얼마 없는지 사람이 많이 몰려서 오래기다렸었네요. 시설은 깨끗합니다.  </t>
  </si>
  <si>
    <t xml:space="preserve">건물 자체는 옛날 건물이지만 병원 자체가 생긴지 얼마 안됐는지 깔끔하고 시원했습니다. 3시쯤 갔는데 대기하고 계신 환자분이 아무도 없어서 바로 진료실에 들어갔으며 다른 병원과는 다르게 굿닥 진료대기??를 사용하여 태블릿으로 쉽게 등록하였습니다. 지금껏 다녀본 이빈후과들은 선생님께서 코 보시고 ~증상이니 약 처방해드리겠습니다. 하고 마는데 이 병원은 코 내부를 화면으로 보여주시면서 설명해 주셔서 좋았습니다. 코.목감기 진료 약 5000원  </t>
  </si>
  <si>
    <t>충농증 치료</t>
  </si>
  <si>
    <t xml:space="preserve">깔끔한 인테리어 그리고 어른 이비인후과인데도 아이들 진료에도 친절하게 잘 봐주십니다 충농증이 심해서 저랑 아이 모두 진료를 봤는데 너무 잘 해주셔서 앞으로는 내과 안가고 이비인후과를 다닐 생각이 들었답니다 간호사 분들도 친절하시고 진료 후 중이염 치료나 호흡기 치료할 수 있는 공간도 마련 돼 있어 더욱 좋았습니다 환자 관리 잘 되는 듯 보였고 손님도 많았습니다  약을 일주일 정도 먹으니 좋아졌습니다  </t>
  </si>
  <si>
    <t>윤내과의원</t>
  </si>
  <si>
    <t>윤내과의원 원장</t>
  </si>
  <si>
    <t xml:space="preserve">항상 방문하는곳 입니다 다닌지 3년쯤 되었고 대기손님은 많으나 진료를 잘봐주시고 간호사분들도 엄청 친절해요 그리고 몸이 많이 안좋아 수액을 자주 맞으러 가는데 효과가 매우 좋습니다 약처방또한 금방회복되게 잘해주세요  </t>
  </si>
  <si>
    <t xml:space="preserve">오래전부터 온 식구가 자주가는 내과의원입니다 병원은 오래되었지만 직원분들이 잘 관리하고 있는것같구요^^ 의사샘이 막 친절하거나 하진 않지만 전문가포스납니다 심한감기로 찾으면 영양제도 권하긴하지만 저는 제가 먼저 영양제 맞으러가기도 하는 곳입니다.  </t>
  </si>
  <si>
    <t>2022.12.13</t>
  </si>
  <si>
    <t>다이어트약</t>
  </si>
  <si>
    <t xml:space="preserve">약을처방받을일이있어서 차음 방문하게되었고 위치도 역근처라 찾기도 매우쉬었구요 진료도 빨리빨리 봐주셔서 오래 기다릴필요가 없었어요.항상갈때마다 기분좋게 진료받고 나옵니다. 원장님 선생님들 모두다 친절하세요!!  </t>
  </si>
  <si>
    <t>2022.04.22</t>
  </si>
  <si>
    <t>비만</t>
  </si>
  <si>
    <t xml:space="preserve">비만이라 진료 보고 약 처방 받았습니다 그렇지 않아도 병원 내에 사람이 많아서 진료 보기까지 오래 걸렸는데 진단서 프린트 하는 컴퓨터가 전원이 나갔다고 대기를 너무 오래 해서 병원에서만 1시간 40분 있었어요  </t>
  </si>
  <si>
    <t>불면증</t>
  </si>
  <si>
    <t xml:space="preserve">불면증으로 인하여  수면유도제 처방차 방문하였습니다 특히 그전엔 기관지염이 심했었는데 윤내과를 주기적으로 다니면서 많이 좋아졌습니다 또 수액을 맞으니까 더욱 도움이 되더라고요 실비도 되서 정말 좋습니다 손님도 많고 직원분도 정말 친절합니다 의사선생님 실력은 워낙좋으셔서 사람 많습니다  </t>
  </si>
  <si>
    <t xml:space="preserve">여긴 정말 오래된곳이예요. 초딩때부터다녔는데 지금30대ㅎㅎ 근데 여긴 간호사분들 다그대로예요. 그만큼 친절하고 좋은곳이죠. 이런곳 흔치않아요. 의사선생님도 친절하게 얘기해주시고 일단 제말을 다들어주세요.  </t>
  </si>
  <si>
    <t>상담검진</t>
  </si>
  <si>
    <t xml:space="preserve">위경련이 자주오는데 다른 내과약은 잘 안들어도 윤내과약은 몸에 잘 받습니다. 굉장히 진료를 잘보고 약도 좋은약 줍니다 배를 눌러보며 진단하는데 정확하게 진단합니다. 원하지 않으면 과잉진료도 하지 않고, 특히 위경련 위염 장염 등 일반적으로 걸리기 쉬운 질병에 대한 치료 효과가 좋습니다  </t>
  </si>
  <si>
    <t>2021.04.29</t>
  </si>
  <si>
    <t xml:space="preserve">저는 비타민d  주사를 맞으러 다녀왔습니다 비타민주사답게 맞고 나면 체력이 조금 돌아와요. </t>
  </si>
  <si>
    <t xml:space="preserve">어릴 적부터 다녔는데 선생님들 친절하시고 설명도 잘해주십니다. 배가 아파서 방문하면 배를 몇 번 통통 두드려 보시고는 끄덕끄덕 하신후 필요한 치료를 해주시고 지어주신 약 먹으면 항상 금방 나았습니다^^  </t>
  </si>
  <si>
    <t xml:space="preserve">원장님 인상이 무뚝뚝해보이지만 늘 친절하시고 설명도 자세히 잘해주세요~! 윤내과 다닌지 10년정도는 된거같아요 다른 내과는 좀 대충봐준다는 느낌을 받는데 윤내과는 굉장히 잘 봐주세요  </t>
  </si>
  <si>
    <t xml:space="preserve">반복적인 위염증상이 있어서 방문했습니다. 좀 오래돼 보이는 외관이였고, 사람이 없어서 대기는 안했습니다. 의사선생님이 증상에 대해서 문진하셔서, 일단 약 처방받고 왔는데 효과가 아떨지는 모르겠네요. 꾸준히 복용하라고 하셔서 그렇게 해 보려고 합니다.  </t>
  </si>
  <si>
    <t>위염진료, 위염</t>
  </si>
  <si>
    <t xml:space="preserve">한줄평: 20년째 단골될정도로 정말 괜찮은 병원 의사 선생님 진짜 친절하시고 진료를 꼼꼼히 해주셔서 20년째 단골 병원입니다. 의사선생님께서 박사님이셔서 믿음직스러우세요. 소화기내과 진료,건강검진 받으러 많이 다녀요. 병원리뷰: 간호사 선생님들 친절하세요. 내부도 깨끗하고 아늑하니 좋습니다. 다만 소문이 너무 좋게 나있는지 사람이 너무 많아서 대기시간이 정말 깁니다. 아침일찍가도 대기해야 되더라구요.  </t>
  </si>
  <si>
    <t>2020.10.24</t>
  </si>
  <si>
    <t xml:space="preserve">한줄평: 괜찮아요 진료 잘 봐주십니다. 하지만 대기하시는 분들이 있어서 금새 진료가 끝나요. 상담이나 그런걸 여유있게 하지는 못하는 것같아요. 그래도 약이 독하지 않고 진료도 잘 봐주셔서 추천합니다. 병원리뷰: 병원은 오래된곳이라 어르신들이 많이 오십니다. 직원분들 친절하셨구요. 오래된 건물에 오래된 병원이라 새것 같고 그런 느낌은 아니지만 깔끔해요. 사람은 항상 있습니다. 대기하셔야한다는 생각은 갖고 가시는게 좋을 것 같습니다.  </t>
  </si>
  <si>
    <t xml:space="preserve">살고있는 아파트랑 가까워서 가봤어요 ! 지인 추천으로 방문했는데 직원분 너무 친절하시고 좋았어요 ~ 처방전 보험사에 제출해야해서 필요하다고 하니까 친절하게 어떤부분 보내야하는지까지 설명 해주셔서 덕분에 편하게 처리했습니다 ~ 갑자기 며칠 새 배가 너무 아파져 위 내시경 해야 할 것 같아서 예약도 못하고 그냥 갔는데도 바로 해주셔서 무사히 별 탈 없이 금방 할 수 있었네요  </t>
  </si>
  <si>
    <t>위 진료</t>
  </si>
  <si>
    <t xml:space="preserve">한줄평: 소화기 전문 위장이 안좋아서 갔는데, 의사선생님께서 배 누르시면서 꼼꼼하게 봐주시더라구요. 친절하셨어요. 위장질환에대해 전문적으로 잘 아시는것 같았어요. 과잉진료도 안하세요. 병원리뷰: 간호사분들도 친절하셔서 기분이 좋았어요 . 근데 사람들이 너무 많아서 대기하는게 정말 힘들었습니다. 내부는 청결하고 깔끔한데, 화장실이 좀 더러웠어요.  </t>
  </si>
  <si>
    <t xml:space="preserve">한줄평: 급할때 가기 좋은 동네 병원 진료실에 들어서자 증상에 대해 물어보셨고 의심되는 질병에 대해 설명해주셨습니다. 주의해야할 점, 주의 할 음식 등에 대해 자세히 설명해주셨습니다. 병원리뷰: 병원 내부는 깔끔했으나 전체적으로 조금 오래된 느낌이 들었습니다. 직원분들은 매우 친절하셨고 질문에도 친절히 답해주셨습니다. 대기시간은 조금 긴편이었습니다.  </t>
  </si>
  <si>
    <t>혈압약처방, 비만</t>
  </si>
  <si>
    <t xml:space="preserve">십수년동안 고혈압때문에 윤내과를 다니고 있습니다 간호사님과 의사선생님이 친절하시고 상세히 설명해주십니다 다만 인기가 너무 좋아 항상 대기를 해야합니다 저처럼 오래된 손님이 많습니다 그만큼 동네에서 입지가 단단하다는거겠죠 상가가 오래돼서 그렇지 진료실 내부는 청결합니다 코로나 방역도 꼼꼼하게 하시는듯 합니다 항상 먹는 약을 먹는거라 할말은 없지만 늘 불만없이 다닙니다  </t>
  </si>
  <si>
    <t>비만, 내과 검진</t>
  </si>
  <si>
    <t xml:space="preserve">갑작스래 배가 너무 아파 내과를 찾았는데 급하게 가느라 동네 근처 병원에 가게 되었습니다 외부는 그냥 일반 병원과 같았으나 내부시설은 깔끔해서 좋았습니다 진료 받을때 너무 아파서 말을 잘 못했는데 의사선생님이 천천히 하나하나 차근차근 물어봐주시면서 너무 친절하세 진료 해주셔서 마음이 편했습니다 말을 잘 못했는데도 불구하고 의사선생님께서 진료를 잘해주셔서 약처방을 제대로 받았는지 몇일 안되고 완치되어 또 병원에 안들러도 되었습니다  </t>
  </si>
  <si>
    <t>역류성식도염</t>
  </si>
  <si>
    <t xml:space="preserve">문앞에서 열체크 하고 문진 하고 나서 들어가서 진료 보는데  의사선생님이 신뢰가 갔어요  다른 병원에서 약을 먹었는데도 차도가 없어서 찾아간 병원인데  약 한번먹고 아픈게 많이 가셨어요. 의사 선생님도 친절하셨고 환자들도 나이드신 분들이 주로 계셨네요  간호사분들도 친절하셨어요 아마 다음에 또 방문할 것 같아요  집에서 멀긴 하지만 그만큼 괜찮았어요 일주일이 지난 지금 많이 호전되었습니다.  </t>
  </si>
  <si>
    <t>2020.11.21</t>
  </si>
  <si>
    <t xml:space="preserve">한줄평: 친절한 동네 내과 장염만 있는 줄 알고 내원했는데 위염도 같이 있다고 약 처방해 주셨어요. 그냥 문진만 하는 곳도 많은데 그래도 여긴 기본적으로 청진기대고 봐주셔요. 병원리뷰: 직원분들 친절하시고 병원도 깨끗해요. 바로 1층에 있는 약국 약사님도 친절하시고 새로 생긴 곳이라 깔끔하고요. 때에 따라 다르긴 하지만 대기 시간도 그렇게 길지 않았어요.  </t>
  </si>
  <si>
    <t xml:space="preserve">의사 선생님은 친절하시고 주의사항 및 치료방법 및 약에 대한 사항 등 자세히 알려주셔서 좋았습니다. 지어주신 약도 잘 듣습니다. 다만 병원 직원분들은 전혀 친절하지 않으십니다. 바쁘신건 알지만 본인들의 실수에도 사과 한마디 없으시고 귀찮아하시며, 대기 장소도 좁고 대기인원은 많은데 대략 몇번째인지 알수가 없어서 대기시간도 엄청 깁니다. 영업시간도 그다지 길지 않습니다.  </t>
  </si>
  <si>
    <t xml:space="preserve">비염 때문에 갔는데 증상을 세세하게 물어보시며 진료를 하시고, 진료실 내부에서 상냥하게 인사해주십니다. 또한 약을 넉넉하게 지어주시고 약을 복용한 뒤 빠른 시간 내에 호전되는 것이 느껴집니다. 대기시간과 진료시간이 짧아 환자가 많은 날도 빨리 진료를 볼 수 있으며 과잉진료를 하시지 않습니다. 다만 단점으로는 직원분들의 친절도가 조금 떨어지는 느낌을 받아 다소 불친절했던 것을 꼽을 수 있습니다.  </t>
  </si>
  <si>
    <t>닥터로피부과의원</t>
  </si>
  <si>
    <t>만성두드러기</t>
  </si>
  <si>
    <t>노용관</t>
  </si>
  <si>
    <t xml:space="preserve">만성두드러기때문에 방문했습니다. 스테로이드 포함된 약을 처빙받고 일주일 정도 경과를 보다 대학병원 추천서를 써주셨어요. 대학병원에 연락 후 예약을 해야한다고 자세히 설명해주셔서 감사했습니다.  </t>
  </si>
  <si>
    <t>헤르페스 입술물집</t>
  </si>
  <si>
    <t xml:space="preserve">피곤하거나 면역력 떨어지는 시기에 입술주변에 물집이 생기곤해서 그대로 두기가 너무 거슬리고 통증때문에 피부과를 찾았습니다 역시 헤르페스가 도진것이라는 진단을 받고 약을 처방받아서 며칠 바르니 좋아졌어요.  </t>
  </si>
  <si>
    <t>2021.09.15</t>
  </si>
  <si>
    <t xml:space="preserve">알레르기 피부염증 때문에 방문하게 되었습니다 선생님께서 증상 부분 자세히 관찰하시고 기존 복용하는 약 여부 여쭤보시고 연고와 약 처방해주셨는데요 약 바르고 먹으니 괜찮아졌습니다 대기인원도 많지 않아서 좋았어요  </t>
  </si>
  <si>
    <t xml:space="preserve">의사선생님께서 아주 친절하시고 시설도 깨끗하고 좋았어요 오래전에 갔던곳이라 잘 기억은 안나지만 댁시간도 그렇게 길지 않았던거같아요 재방문의사 200%입니다 !! 노원에 사시는 분들은 꼭가보셔요  </t>
  </si>
  <si>
    <t>피부 간지러움</t>
  </si>
  <si>
    <t xml:space="preserve">사람이 일단 너무 많아서 그런건지 의사 선생님께서 너무 대충 검진해주신다는 느낌이 강했어요. 그렇게 1분도 안돼서 나왔습니다ㅠㅠ 제가 알러지인지 뭔지 몸이 이유 없이 간지러워서 갔는데 스테로이드 하나 처방해주셨습니다.  </t>
  </si>
  <si>
    <t>2021.06.08</t>
  </si>
  <si>
    <t xml:space="preserve">과잉 진료도 없지만 과잉 친절도 없으십니다. 궁금한건 따로 여쭤봐야 하지만 물어보면 설명도 잘 해주십니다. 여드름 때문에 간단히 약 처방 받고 싶어 방문 한건데 가격도 부담이 덜합니다. 평일 오전에 가니 대기 시간이 거의 없어서 좋아요  </t>
  </si>
  <si>
    <t>점/비립종/쥐젖 제거 (레이저), 여드름 염증주사</t>
  </si>
  <si>
    <t xml:space="preserve">과잉진료없고 친절하시기는 하지만 자세한설명같은건 따로안해주셔서 궁금한거는 직접 여쭤봐야할것같습니다. 뾰루지난거 한군데 짜고 염증주사같이맞고왔는데요 피지가 차있는곳?말고 옆에를 짜주셨더라고요... ㅇㅅㅇ 반창고뗀뒤에 알았음 일주일후에도 효과없으면 다시오라고하셔서 일단기다리고있습니다 그리고 혈관레이저도 한곳 받았어요  </t>
  </si>
  <si>
    <t xml:space="preserve">한줄평: 결과는 좋았지만... 의사분이 과잉진료 과잉처방을 하지않으시고 딱딱 필요한 부분을 말해주시기는 하는데 크게 친절하다거나 자세하게 설명해주시는것같지는 않아요 그렇다고 아예 불친절하거나 설명을 안해주는것도 아니고 결과적으로는 금방낫긴해서 또갈것같긴합니다 병원리뷰: 직원분들이 바쁘신건지 질문을 한번했을때는 대답을 안해주고 여러번물어봐야 대답을 해주셨어요 전체적으로 많이 바빠보였습니다 질문하기에 좀 눈치보일정도..  </t>
  </si>
  <si>
    <t xml:space="preserve">한줄평: 검진만 했기 때문에 치료 과정은 잘 모르겠네요. 머리카락이 많이 빠져서 탈모인지 검진을 받기 위해 방문했습니다. 간단한 문진과 머리 몇 번 잡아당기는 촉진으로 아니라는 진단을 받았습니다. 과잉진료도 아니지만 이후 경과를 볼 때 바른 진단도 아니었던 것 같습니다. 병원리뷰: 내부 인테리어는 깨끗하고 스탭 분들도 특별히 불친절하다는 인상은 못 받았습니다. 점심 시간 직후에 방문해서 그런지 대기 시간은 거의 없었습니다.  </t>
  </si>
  <si>
    <t xml:space="preserve">한줄평: 너무 가라앉지 않아 방문, 별 일이 아니었음 병변이 계속 볼록해서 갔는데 그냥 염증 후유증이라고 하셔서 과잉진료 없이 잘 치료받았습니다. 조금 더 자세하게 왜 이런지 설명해주시면 환자 입장에서 더 안도감을 느낄 수 있을 것 같아요 병원리뷰: 대기시간이 정말 짧아서 이용에 편리했고 금액도 적당하게 잘 책정된 것 같아요. 카운터도 친절하시고 대로변에 있어서 찾기도 쉬웠습니다. 과잉진료 없는게 좋았음  </t>
  </si>
  <si>
    <t>2019.04.29</t>
  </si>
  <si>
    <t xml:space="preserve">여드름 염증주사 맞으려고 방문했습니다. 예약을 안해서 대기시간 조금 있었지만 길지는 않아서 괜찮았습니다. 진료는 짧게 끝났고 딱 용건만 말하니까 원하는대로 해주셨습니다. 주사는 맞아본적 있냐고 물으면서 친절하게 대해주셔서 좋았어요. 다른곳에서는 진료 후 다른 진료실에서 주사를 놔주는데 여기는 다른 곳들과는 다르게 원장님 진료실에서 바로 주사를 놔주더라고요. 이게 좋은건지는 모르겠지만 진료 빨리 끝나서 만족하긴 했어요 ㅎㅎ  </t>
  </si>
  <si>
    <t>두피관리치료</t>
  </si>
  <si>
    <t xml:space="preserve">두피관리 치료관리중입니다 서울병원에 위치해있는데도 가격이 착해요 직원분들 원장님 다 친절하시고 관리 잘해주시네요 가끔 미용적인 시술도 하는데 이벤트가 매달있어서 좋아요 직원분들도 자주 안바뀌셔서 오래 다녀 편해지고 늘 관리해주시던 분이 해주셔서 변함없어서 좋아요 노원역에5분거리에 위치해있고 큰길 도로에 있는 건물이라 찾기 쉬워요 건물 뒷편엔 주자창도 있어서 차량으로 이동가능해요  </t>
  </si>
  <si>
    <t xml:space="preserve">두피관리를 받았습니다. 원장님이 친절하시고 설명도 자세히 잘해주십니다. 메조테라피(모낭주사)가 두가지였는데 패키지로 10회하면서 두가지 다 해볼수 있게 먼저 추천도 해주셔서 더 만족스러운걸로 선택할수 있어 좋았습니다. 무엇보다 모발이 튼튼해지고 점점 좋아지는게 보여서 더 좋았습니다.직원들도 친절하고 처치할때 꼼꼼해서 좋았습니다. 무슨 질문을 해도 친절해서 갈때마다 기분이 좋은 곳입니다.  </t>
  </si>
  <si>
    <t xml:space="preserve">노원역 중심가에 있는 피부과에 방문했습니다  개원한지 오래된 병원이라 최신식은 아니었지만 전체적으로 작고 깔끔한 분위기였습니다 마침 갔을때 대기환자가 없어서 바로 진료를 볼수 있어서 넘 좋았습니다 손에 습진으로 방문했는데 습진자체가 오래걸리는 치료는 아니라 손 보시고 주의사항 설명해주시고 먹는약이랑 바르는약 처방해 주셨습니다 나름 친절하시고 직원들도 괜찮았습니다 다음에  또 방문해도 괜찮을듯 하네요 주부 습진진료 4600원  </t>
  </si>
  <si>
    <t>티눈치료</t>
  </si>
  <si>
    <t xml:space="preserve">티눈인줄 알고 병원에 방문했더니 아니라 하면서 티눈을 자세히 설명해주십니다 덕분에 옆에있던 사마귀인줄 알았던 티눈을 치료하게 되었습니다 레이져로 치료해서 깔끔하게 잘 아물었습니다 의사 선생님도 친절하시고 좋았습니다 병원시설도 깨끗해 위생에 신경쓴 것 같았습니다 전철역도 가까워서 편리했습니다 다행히도 대기 환자 분들이 많지 않아서 바로 진료 볼 수 있었습니다  </t>
  </si>
  <si>
    <t>2019.05.16</t>
  </si>
  <si>
    <t>손등 피부질환 진단</t>
  </si>
  <si>
    <t xml:space="preserve">병원에 들어갔을 때 청결해보였고 대기 환자가 한명도 없었는데도 불구하고 조금 시간이 걸렸습니다. 진료를 받을 때 손등을 대충보시고는 진단만 말하고 끝내려는 듯 하셔서 질문을 했더니 귀찮은 듯한 태도를 보이시고 똑같은 대답(진단명)만 하셔서 자세히 물어보지도 못했습니다. 피부 질환에 대해 자세히 설명해주시지 않았고 그닥 친절하지 않았습니다. 접수하시는 분은 불친절하지 않았습니다.  </t>
  </si>
  <si>
    <t>얼굴피부 트러블</t>
  </si>
  <si>
    <t xml:space="preserve">닥터로피부과는 원장님 한분만 계시는데요 예전엔 두분이셨는데 지금은 한분만 계세요 처음엔 피부트러블로 찾게되었다가 따로 관리실도 있어서 서울임에도 불구하고 비싸지않은 가격으로 관리받을수있어서 너무 좋아요~ 바쁘셔도 원장님 너무 친절하셔서 진료받을때 궁금한거 질문하면 친절하게 설명 다 해주시고 과잉진료 안하시고 환자입장에 맞춰서 관리하는것고 추전해주시고 무조건 환자가 하겠다고 다 추전하진 않으셔서 너무 좋았어요 여기 다니면서 피부트러블도 가라앉고 관리 하시는분들도 친절하셔서 꼭 진료아니여도 관리받으러도 가끔가게돼요 매달 관리에 좋은 패키지 행사도 바꿔가면서 해주는 덕에 나한테 맞는 관리 패키지 나올때 맞춰서 가면 좋은 관리를 횟수대비 좋은가격에 할수 있는 기회가 있어서 장점인거같아요 건물 뒷편에 주차장도 넉넉하고 병원진료시 무료주차 할수있어서도 좋아요  </t>
  </si>
  <si>
    <t xml:space="preserve">커뮤니티에서 추천 받아서 간 병원이었는데 저렴하게 치료 한다고해서 다녀왔습니다. 그런데 막상 가니 생각했던 것 보다는 금액이 많이 나왔습니다. 간호사분들도 막 친절하지는 않으세요. 대기시간은 길지 않고 바로 치료 가능했습니다. 쥐젖 제거했는데 시술 시간이 길지는 않아요. 병원 위치는 역에서 그다지 멀지 않아서 찾기는 쉬웠어요. 병원 시설은 그냥 평범했어요.  </t>
  </si>
  <si>
    <t>2018.12.23</t>
  </si>
  <si>
    <t xml:space="preserve">턱부분에 항상 딱딱하고 아픈 여드름이 자주나서 피부과에 염증주사를 맞으러 다닙니다. 이 병원으로 오기 전에 제가 다녔던 곳의 염증 주사를 맞고 피부가 패이는 부작용이 생겨 병원을 옮기게 되었습니다. 아프지않게 놔주시고 부작용도 없이 염증이 가라앉을 수 있었습니다. 직원분들도 친절하시고 따뜻한 말씨로 대해주셔서 진료받으러 가서 기분좋아졌습니다. 다음에도 또 염증이 나면 참지 않고 재방문 할거에요!  </t>
  </si>
  <si>
    <t>피부드레싱, 여드름</t>
  </si>
  <si>
    <t xml:space="preserve">한창 여드름과 얼굴 상처로 고민할 때 닥터로 피부과에서 편하고 부담스럽지 않게 치료 잘 받았어요ㅜ 다른 곳도 아니고 얼굴에 (특히 피부) 콤플렉스가 많아 이 병원 저 병원 다녔는데 닥터로 피부과에서 통원치료 하면서 많이 좋아졌구요 드레싱 받던 상처도 흉터 없이 잘 아물었습니다~ 다만 매일 가는 드레싱인데 한번 갈 때마다 깨지는 돈은 슬펐어요 그래도 직원분들 원장님 모두 친절하게 잘대해주셔서 모든면에서 부담스럽지 않았어요!  </t>
  </si>
  <si>
    <t xml:space="preserve">두세번 갔는데 처음에는 너무 친철하게 바로바로 해주셔서 오래걸리지않고 끝나서 좋았는데 다음에 갔을때에는 바로 들어가서 화장지우고 들어가서 얼굴이 건조한상태였는데 코에 젖은 화장솜같은것만 올려주시고는 20분정도동안 아무것도 안했어요...화장솜 마르니까 새로운 솜으로 바꿔주시기만 하시고...처음갔을때는 관리 다받는데 1시간정도면 다했는데 이날은 1시간반이나 걸렸어요...  </t>
  </si>
  <si>
    <t>점제거</t>
  </si>
  <si>
    <t xml:space="preserve">튀어나온 점제거 5만원 작은점 1만원 작은점보다약간덜작은점 2만원 받습니다 시술은 짧아서 좋았고요 근데 여러개 뽑으실분은 금액부담있을듯 </t>
  </si>
  <si>
    <t>미유여성외과의원</t>
  </si>
  <si>
    <t>유방초음파, 디지털유방단층촬영술(DBT)</t>
  </si>
  <si>
    <t>하미경</t>
  </si>
  <si>
    <t xml:space="preserve">예약제로 운영됩니다. 그냥 방문하시면 진료불가 입니다. 예약도 몇 개월 전 지정된 기간에 받습니다. 인기가 많은 병원입니다. 원장님이 예약받은 환자만 한 번에 1명씩 진료하시기 때문에 매우 꼼꼼한 진료를 받을 수 있습니다. 원장님이 친절하시고 설명도 매우 자세하게 해주셔서 방문할 때마다 감사한 마음이 듭니다.  </t>
  </si>
  <si>
    <t>갑상선초음파, 유방초음파</t>
  </si>
  <si>
    <t xml:space="preserve">건강검진에서 유방결절과 갑상선 결절이 발견되어서 6개월마다 추적검사하고있어요 유방,갑상선 초음파  검사했어요 의사선생님 정말 꼼꼼하게 봐주고 친절하세요 예약하는게 너무 힘든게 단점이에요  </t>
  </si>
  <si>
    <t>2022.06.01</t>
  </si>
  <si>
    <t>유방초음파, 갑상선 기능검사</t>
  </si>
  <si>
    <t xml:space="preserve">매번 정기검진을 이용하고 있는데 너무 친절하시고 꼼꼼하게 잘봐주셔서 늘 만족합니다 여자 선생님이라 너무 편하고 예약제라 누군가와 마주칠일이 거의 없습니다 병원 위치도 지하철역 바로 앞이라 좋아요  </t>
  </si>
  <si>
    <t>갑상선 기능검사, 유방초음파</t>
  </si>
  <si>
    <t xml:space="preserve">음...다른병원에서 추천 받아 갔었는데...저는 검사받으러 갔었습니다 매우 친절하게 설명해주시고  검사할때도 많이 편안하게 해주십니다 다만...갑상선 검사를  권하시는데 무료로가능하다고 해놓고 진료비가 청구 되었었습니다 다른병원에서 검사받은지 5개월정도 밖에안되었었는데...실비 청구 하면 되기에 그냥 참고 넘어갔는데 기분은 썩 좋지않아 다신 가지 않습니다  </t>
  </si>
  <si>
    <t xml:space="preserve">모유수유 후 유방에 유선염등이 생겨 찾아보다 유명하여 방문했어요. 의사선생님 너무 친절하시고 초음파도 꼼꼼히 봐주셨어요. 유방초음파보며 갑상선도 함께 봐주시면서 1년에 한 번씩 검사 받아보면 좋을 것 같다 설명해주셨어요. 보험에 필요한 서류도 친절히 발급해주셨습니다.  </t>
  </si>
  <si>
    <t xml:space="preserve">검진을 받고 싶어서 방문 했어요. (다행이 이상은 없어서 경과에 대한 내용은 따로 적지 않겠습니다.) 의사선생님이 좋다고 해서 방문하게 됐고, 검진을 꼼꼼하게 해주시고 설명도 잘 해주셨어요. 한 타임에 한 환자만 받아서 복잡하지 않고 편하게 진료 받을 수 있었어요. 그래서 예약제예요. 다만 진료 과정 동안(제 몸에 손 댈 때도) 선생님님이나 간호사들이 틈틈히 손세정제를 전혀 사용하지 않더라고요. 캐비넷에 가운도 입었던 것 다시 걸어두는 형식이라 전 사람이 사용했던 가운 그대로 다시 입는 것 같았고요. 직원(간호사)은 매우 불친절합니다.  </t>
  </si>
  <si>
    <t xml:space="preserve">굉장히 꼼꼼히 봐주시고 설명도 친절하십니다. 예약하면 기다림없이 바로 진료받습니다. 공단검진의원이 아닌 점이 아쉽습니다. 병원내부는 여성외과치고는 수수하지만 깨끗한 편입니다. 탈의실에서 가운을 입고 입은 가운을 수거하는 곳이 없어 의아했습니다.  </t>
  </si>
  <si>
    <t xml:space="preserve">한줄평: 검진이나 치료에 집중할 수 있는 여성외과 문제가 있는 건가 싶어서 걱정됐었는데 꼼꼼히 봐주시고 하나하나 설명해주시면서 긴장풀 수 있게끔 해주셨던 것 같아요. 진료도 잘 봐주시지만 편안한 분위기에서 진찰 받을 수 있는 것 또한 이 병원의 장점인 것 같습니다. 병원리뷰: 비용은 다른 병원이랑 비교해보지 않아서 확실친 않지만 특별히 더 나온 것 같진 않고요. 건물은 조금 오래된 편이지만 병원 안은 평범한 수준입니다(특별히 더 더럽진 않습니다) 예약시간을 철저하게 지켜야 하기 때문에 대기시간도 나쁘지 않아요. 대신 환자 대부분이 예약이라고 들었던 것 같은데 예약 시간에 늦으면 들어가지 못합니다.  </t>
  </si>
  <si>
    <t>2020.08.20</t>
  </si>
  <si>
    <t>유방초음파 및 촬영, 유방초음파</t>
  </si>
  <si>
    <t xml:space="preserve">한줄평: 친절하고 깔끔해서 좋았습니다 예약제라 병원이 붐비지않고 깔끔했습니다. 건강검진에서 정밀검사 받아보라고 떠서 방문했는데 설명도 자세히 해주시고 괜한 걱정하지 않게 설명해주셨습니다! 병원리뷰: 철저한 예약제라 예약잡고 가면 대기시간은 길지 않지만 1-2달전 예약해야합니다! 병원도 깔끔한편이고 간호사분들도 잘 해주세요 초음파는 가격이 저렴하진 않아요~~  </t>
  </si>
  <si>
    <t xml:space="preserve">셋째 출산하고 2주정도 있다가 가슴통증이 심해서 (혼자 유선염의심함) 찾아 갔는데 예약제라고 안받아주더라고요 다른 유방외과도 다예약제 결국 빠른예약해달라고 말하고 3월25일날 가서 초음파했어요 역시나 유선염이라고 하더라고요 의사선생님은 친절했으나 간호사들은 그닥이었어요 그래서 깨끗한거 같기는했고요 치료는 약처방하고 주사맞으러 3일간 지속적으로갔는데 결국에는 큰병원가서 치료했어요  </t>
  </si>
  <si>
    <t>2020.07.11</t>
  </si>
  <si>
    <t>진찰료, 외과 검사, 초음파촬영</t>
  </si>
  <si>
    <t xml:space="preserve">9년째 다니고 있습니다. 예약을 잡기 어려울 정도로 항상 예약이 꽉 차 있는데 그만큼 신뢰도가 있는 병원이라고 생각합니다. 원장님께서 친절하고 세세하게 설명해 주시고 초음파 검사도 꼼꼼하게 봐 주십니다. 주변인에게 추천할 정도로 좋은 병원이라고 생각합니다. 노역역 지하철 출구 바로앞 건물에 위치해 있어 접근성도 용이하고 무리한 진료 권유 없고 환자의 컨디션에 따라 원장님께서 세세하게 배려해 주십니다. 병원 내부도 깨끗하고 조용하고 대기하기도 편합니다.  </t>
  </si>
  <si>
    <t>맘모톰수술, 맘모톰</t>
  </si>
  <si>
    <t xml:space="preserve">진료실은 넓고 쾌적함은 살짝 덜하지만 그렇다고 최악은 아닌..중간정도 의사 선생님은 상세한 설명과 환자를 위한 세심한배려에 후한 점수 주고싶어요. 직원들이 친절치못해 조금 아쉽긴하고 넉넉한 시간으로 예약제로 운영하고있어 대기시간 길지않아 좋습니다. 지하철역근처라 좋습니다 건물 자체가 오래되서 조금 아쉽긴하지만 의사선생님 진료는 너무 마음에 들어 꾸준히 이용하려구요  </t>
  </si>
  <si>
    <t xml:space="preserve">의사는 정말친절합니다 원장님은 매번 환자를 대할때 친절함을 바탕으로 진료해주시고 이것이 제가 이병원을 일년에한번 꾸준히 오게되는 이유중 하나입니다. 진료실 내부는 깔끔해서 좋습니다. 원장님은 여성분이시고 그렇기에 초음파검사나 진료를 받을때 편안한 마음으로 받을수있는것같습니다. 매년 한번씩 유방암 초음파검사를하는데 추천하는병원입니다 백프로 예약제라 대기시간이 없는것도 장점입니다 맘모 초음파, 진료 총 13 만원이고 삼만원은 현금으로결제했습니다  </t>
  </si>
  <si>
    <t xml:space="preserve">대표 원장님(여자분이세요) 한 분이 진료를 하시는 곳이고 예약제로 진료를 하더라구요. 원하는 시간에 진료 받기 위해서 한 달 정도 기다렸는데 이 부분이 좀 아쉽긴 해요. 하지만 기다린만큼 만족스러웠습니다. 대기환자가 바글바글하지 않다보니 병원이 전반적으로 조용한 분위기라 좋았구요. 초음파 볼 때 원장님이 직접 하나하나 꼼꼼하게 살펴봐주세요. 그 후 진료실에서 결과 설명도 너무 친절하고 자세하게 잘해주시더라구요. 친구와 함께 갔는데 둘 다 진료에 만족해서 앞으로는 이곳으로 정기검진 오기로 했어요. 초음파 및 촬영 비용 12만원 가량  </t>
  </si>
  <si>
    <t xml:space="preserve">재작년  가슴에 혹처럼 심하게 붓고 아파서 검색하다 가게된곳이예요 여성외과가 예약이 워낙많아 전화하는곳마다 몇개월 기다려야하는곳이 많았는데 이곳도 마찬가지였어요 상태가 워낙 심해서 다시 전화해서 사정얘기했고 마침 취소자리가 나서 갔는데 의사선생님 제가 만나본분들중 가장 친절하고 질문을 백개하면 백가지다 귀찮음 없이 대답도 잘해주셔서 정말 감동받을정도예요 만성이라 주기적으로 재발해서 다니고 있는데 진짜 믿음직스럽고 따뜻한병원이예요 추천 오만개☆☆☆☆☆ 초음파검사 11만원 진료 3천원정도  </t>
  </si>
  <si>
    <t>유방검사</t>
  </si>
  <si>
    <t xml:space="preserve">유명한 병원이라 대기가 좀 길었습니다 그래도 예약을 잡고 가면 기다림 없이 바로 진료를 볼 수 있는 점이 좋았습니다 친절하게 설명해주시고 세심하게 터치해주시고 환자를 배려해주셔서 더욱 좋았던 것 같습니다 정기적인 검진 받을 예정입니다. 그리고 갑상선까지 무료로 추가로 더 넓은 부위를 봐주셔서 그 점도 무척이나 마음에 들었습니다. 간호사분들도 친절하시고 인테리어가 세련되진 않았지만 양호합니다  </t>
  </si>
  <si>
    <t xml:space="preserve">가슴에 안느껴지던 기분나쁜 통증이 몇일동안 계속 느껴져서 혹시나 하는 마음에 집근처 여러곳을 검색하던중 후기가 꽤 좋은 미유 여성 외과를 방문하게 되었습니다 예약이 꼭 필수라고 해서 전화예약을 하고 방문했습니다 한달이상 대기를 해야한다더니 마침 누가 취소를 했다고 조금 앞쪽으로 잡아주셨습니다  유방초음파와 갑상선까지 봐주셨는데  정말 꼼꼼하게 잘 봐주시네요 여자의사선생님이시라 좀더 편하기도 했고 자세한설명과 모든 면에서 좋았습니다 직원들은 그닥 친절하지 않았지만 의사쌤이 넘 좋으셔서 또 방문할듯 합니다  </t>
  </si>
  <si>
    <t xml:space="preserve">의사선생님이 한 분만 계십니다.의사선생님이 친절하게 진료를 잘 봐주십니다. 2번째로 방문하였는데 갑상선 진료를 아주 꼼꼼히 봐주시고 이야기해주셔서 좋았습니다. 대신 여기는 예약제라 아마 한달정도 대기를 하고 진료를 받을 수 있었습니다. 그래서 대기시간도 거의 없었습니다 진료시간이 1시간정도 걸렸습니다. 급하게 진료를 받는게 아니라면 이곳을 추천하고싶습니다.  </t>
  </si>
  <si>
    <t>유방 검사</t>
  </si>
  <si>
    <t xml:space="preserve">일단 100%예약제 입니다. 보통 한달반 대기시간이 있는데 운 좋으면 중간 취소자리 들어갈수 있어요. 토욜은 취소 거의없다고 합니다. 우선 여자 선생님이라 편하고요. 검사할때도 배려 많이 해주세요. 유방 x-ray, 초음파 검사 했는데 불편함이나 거부감 없이 잘 진료받고 왔습니다 병원은 노원역 바로 앞이라 찾기 쉬워요. 내부는 작지만 깨끗한편이고요. 추천합니다  </t>
  </si>
  <si>
    <t xml:space="preserve">가슴 초음파검사로 유명한 병원이예요. 100% 예약제입니다. 예약 하기도 힘들어요. 예약전화 건 날로부터 2달후쯤 예약 가능 했었어요. 원하는 시간에 예약하기보다 빈자리에 예약하는게 빠릅니다 ㅎㅎ 검사는 이렇게 저렇게 이루어지며 (흔히 알고있는 정면샷 엑스레이 찍고, 가슴 눌러서 측면에서 또 찍고)  그 후 의사선생님께서 초음파기계로 또 봐주셨던거 같아요. 여의사선생님 한분 계시는데 조근조근 설명 잘해주시고 꼼꼼하게 체크해주세요  </t>
  </si>
  <si>
    <t>2019.07.11</t>
  </si>
  <si>
    <t xml:space="preserve">의사선생님이친절함 취소자리가생겨서급하게들어감 첨이였는데 무서웠는데 잘해주셨음 개인병원이고 병원자체는 작음 14만원 유방초음파 엑스레이 갑성선초음파 </t>
  </si>
  <si>
    <t>이필상정형외과의원</t>
  </si>
  <si>
    <t>2024.01.18</t>
  </si>
  <si>
    <t>드레싱 및 실밥제거</t>
  </si>
  <si>
    <t>이필상정형외과의원 원장</t>
  </si>
  <si>
    <t xml:space="preserve">월요일 아침은 대기환자가 많으니 11시반쯤 가시면 좋습니다. 원장님은 치료 잘해주시고 설명도 자세하게 해주셔서 좋습니다. 그리고 친절하시고 과잉진료도 없고 필요한 진료만 해서 좋습니다.  </t>
  </si>
  <si>
    <t>2023.07.10</t>
  </si>
  <si>
    <t>내성발톨 제거술</t>
  </si>
  <si>
    <t xml:space="preserve">왼쪽 엄지 발톱이 내성 발톱이라서 고민고민 하다 수술 받았습니다. 부분 마쥐시 조금 아픈정도 1주일 동안 치료 후 실밥제거 사후관리를 잘하고 있어서 아직 까지는 재발하지 않고  있습니다.  </t>
  </si>
  <si>
    <t>2023.05.03</t>
  </si>
  <si>
    <t xml:space="preserve">내성발톱때문에 방문했습니다. 아침에 가야 대기가 없어 항상 아침에 방문하는데 친절히 대해주셔서 지인에게도 추천하고 싶은 병원입니다. 오후에 가면 대기가 너무 길어 아침에 방문하는 걸 추천드려요  </t>
  </si>
  <si>
    <t>2023.02.14</t>
  </si>
  <si>
    <t xml:space="preserve">한쪽 팔이 잘 안 움직여져서 방문하였습니다. 의사 선생님 연세가 좀 있으시고 제가 촬영 사진까지 들고 가서 여러 가지 여쭤 봤는데 상세하게 설명해주셨어요. 물리치료하면서 운동 방법도 알려 주셨습니다.  </t>
  </si>
  <si>
    <t>2022.04.30</t>
  </si>
  <si>
    <t xml:space="preserve">반복된 허리통증으로 주변에 문의하였는데 동네 지인들로부터 친절하고 꼼꼼한 병원이라는하 소릴듣고 방문함. 그닥 크진않으며 사람이 많아 약간 대기시간있음. 직원분들 전반적으로 친절하시나 대기시간에비해 진료는 간단함  </t>
  </si>
  <si>
    <t xml:space="preserve">음..   원래 허리가 안좋아서 한번씩 집안일 하다가, 무리를 해서 허리를 삐끗 할때마다, 10년넘게 들렀던 병원입니다. 그냥 한결같이 5분컷... 증상 물어보시고... 물리치료.. 약처방 혹은, 엉덩이주사 후 물리치료.... 지금은 이사해서 갈일이 전혀 없지만... 아쉬움이 남는 병원이었어요.  </t>
  </si>
  <si>
    <t xml:space="preserve">호흡할때 갈비뼈쪽 통증이 있어서 엑스레이를 찍었는데 별다른 증상은 없었어요. 그래서 일단 아픈부분은 좀 더 지켜보는걸로 하고 귀가했던것같아요 대기시간이 좀 오래 걸려서 지루했었어요~  </t>
  </si>
  <si>
    <t>정형</t>
  </si>
  <si>
    <t xml:space="preserve">어깨와 팔꿈치 통증으로 진료받았습디다.원장선생님께서 친절하게 상담 및 진료해주셨고 다만. 대기자가 너무 많아 물리지료는 하지못했습니다.일정이 바쁠때는 오전 방문을 추천드립니다. 물리치료 못 받아 아쉬웠었습니다  </t>
  </si>
  <si>
    <t xml:space="preserve">대기시간이 약간 길었는데 병원은 괜찮았어요!~ 물리치료 진료 후에 증상은 개선되었는데 오래 안 가서 약간 아쉽네요 ㅠㅠ 그래도 다시 갈 의향이 있는 병원입니다~~ 의사분도 친절하셨어요  </t>
  </si>
  <si>
    <t xml:space="preserve">발목 접지르고 인대 늘어나는 일이 저는 자주생기는데요 가까운 병원찾다가 다니기 시작했어요 선생님 친절하세요 대기시간은 어느정도 있는편이고요 깁스치료 받았는데 그후에도 계속 접지르네요ㅠㅠ 또 다시 방문해야될거같아요 간호사 선생님도 너~~무 친절하십니다  </t>
  </si>
  <si>
    <t>2021.08.18</t>
  </si>
  <si>
    <t xml:space="preserve">발이 아파서  미루고미루다가  근처에 정형외과가 많지도 않고 여기는 첨가본곳으로  일단 시설은 오래되었지만  원장님 진료보시는 스탈이 과잉진료누 없는듯 함 엑스레이찍고 영상보고 설명듣고 물치받고 약3일 꾸준하게 먹으라고함 과잉진료는 없는것같아서 믿을수있는 병원같아요 은사에서는  여기가 짱인듯 예약시스템이 없는것이 불편함  </t>
  </si>
  <si>
    <t>발가락골절</t>
  </si>
  <si>
    <t xml:space="preserve">정형외과를 가야될 경우에는 항상 여기를 이용하고 있어요. 요새는 발가락골절로 한달에 한번씩 엑스레이로 상태 확인하러 가고 있는데 설명도 잘해주시고 과잉진료없고 괜찮아요. 앞으로도 계속 이용할 예정이구요.  </t>
  </si>
  <si>
    <t xml:space="preserve">동네 병원인데..과잉진료 안하시고..물리치료도 받기 좋아서..자주 갑니다..카운터에 계시는 분은 좀..그렇지만..의사선생님과 물리치료사분들 친절하셔서 자주 방문하고 편하게 다니고 있어요  </t>
  </si>
  <si>
    <t xml:space="preserve">발바닥에 유리가 박혀서 치료받았어요. 선생님이 섬세하셔서 잘보이지 않는 유리를 빼주셨고 직원분들 모두 친절해요 </t>
  </si>
  <si>
    <t xml:space="preserve">한줄평: 재방문 의사 있음 무릎이상으로 엑스레이 촬영 후 진료받음 점심시간에 이용했으나 대기가 그리 길지는 않았음 내앞에 두세명, 내뒤로 두세명이 대기중.. 과잉진료하지않음 병원리뷰: 나름 오래된곳이라 건물외관은 보수를 하지만 복도나 계단쪽은 노후된게 보임.. 병원내부 시설은 세월의 흔적이 보이지만 대체로 양호한편인거 같음..  </t>
  </si>
  <si>
    <t xml:space="preserve">한줄평: 불친절했던 병원 동네에 정형외과가 없어서 갔는데, 의사 선생님이 좀 불친절하세요. 증상이랑 말해도 듣지도 않고 자기말만 하셔서 당황스러웠습니다. 두번은 안가고싶습니다. 병원리뷰: 간호사분들도 불친절하게 느껴졌습니다. 또 시설이 노후화되어있어서 좀 불편했어요. 정형외과가 동네에 없어서 대기자는 정말 많아, 오래 기다려야해요.  </t>
  </si>
  <si>
    <t xml:space="preserve">한줄평: 오래된 만큼 환자수도 많은 병원 접질린 후 발목이 붓고 계속 통증이 있어 정형외과를 찾았습니다. 엑스레이 촬영 후 진료를 보았고 다행히 뼈에는 문제가 없었습니다. 연고 처방을 받았습니다. 병원리뷰: 데스크 직원이 친절하지 않았습니다. 반면 엑스레이촬영해주신 분과 의사선생님은 불쾌함 없이 진료 잘 해주셨습니다. 대기시간은 길었습니다. 오래된 병원이라 깨끗해보이지는 않았습니다.  </t>
  </si>
  <si>
    <t xml:space="preserve">병원에 언제 가는 지 시간 대에 따라서 대기 시간이 오래 걸릴 때도 있고 적게 걸릴 때도 있습니다. 발목이 삐거나 허리가 아플 때, 족저근막염 등으로 여러 번 정형외과에 방문했습니다. 방문하면 엑스레이 사진을 먼저 찍고 의사 선생님과 상담 후 물리치료를 진행했습니다. 여러 가지 물리치료를 하라고 하지 않습니다. 과잉진료는 하지 않는 것 같으며 엑스레이만 찍습니다. ㅎㅎ  </t>
  </si>
  <si>
    <t xml:space="preserve">의사 선생님께서 질병에 대한 설명을 자세히 해주십니다. 정형외과에 가면 과잉진료를 받은 것 같은 느낌이 들 때가 종종 있는데 이필상정형외과는 과잉진료를 하시지 않는 것 같아서 좋습니다. 대기 시간도 적절하고 대기실과 물리치료실 모두 깨끗합니다. 특히 물리치료를 해주시는 간호사 선생님들이 매우 매우 친절하십니다. 그게 이 병원의 가장 큰 장점인 것 같습니다.  </t>
  </si>
  <si>
    <t>고주파치료, 정형외과 진료, 고주파치료(물리치료), 고주파치료(물리치료)</t>
  </si>
  <si>
    <t xml:space="preserve">의사선생님 친절도 쏘쏘 엄청 친절하진않은데 동네 할머니들은 좋아함 약은 좋은거 쓰는듯 그러나 물리치료는 쏘쏘 뜨거운 수건으로 발 마사지 해주는데 수건 한장만 깔아줘서 귀찮게 자꾸 물리치료사 호출 해야함 베개나 침대나 다 오래된 흔적들 시설이 너무 별로 그러나 가격은 싸고 이 동네에서 자리잡은지 오래된 정형외과라 어르신들 많이옴 진료실 내부 평범 물리치료실 오래되어보임  </t>
  </si>
  <si>
    <t xml:space="preserve">동네에 있는 작은 병원입니다. 팔올리면 견갑골 주변이 아파서 갔는데요. 몇달이나 통증이 지속되서 맛사지도 받아보다가 도저히 안되겠어서 방문했는데 물리치료 받아보라고 하셔서 그걸로는 안된다고 통증경감시킬수 있게 주사놔달라고 요청해서 주사맞았습니다. 적극적인 치료방법을 제시해주지 않으셔서 실망했어요. 물리치료도 딱히 만족스럽지 않았습니다 물리치료하시는분도 기계적으로 장비만 붙여놓고 전기자극오게하고 끝이였어요  </t>
  </si>
  <si>
    <t>공릉의원</t>
  </si>
  <si>
    <t>2024.04.23</t>
  </si>
  <si>
    <t>디프테리아/파상풍/백일해 예방접종</t>
  </si>
  <si>
    <t>공릉의원 원장</t>
  </si>
  <si>
    <t xml:space="preserve">유학 준비애 필요한 예방접종을 맞으러 갔습니다. Tdap이었고, 생소한 내용들인데 친절하게 안내를 잘 해주셔서 많은 도움이 됐습니다. 필요한 사항 이외에 과잉 진료을 유도하는 것 없이 깔끔하고 신속한 진료가 좋았습니다.  </t>
  </si>
  <si>
    <t>2024.03.20</t>
  </si>
  <si>
    <t xml:space="preserve">21년에 예방접종만 받고 최근에 감기 때문에 자주 방문했습니다 이전에 다른 내과도 갔다 오고 이비인후과도 갔었는데 여기서 약을 처방 받고 감기가 확실히 괜찮아졌어요 의사 선생님이 알약을 꼼꼼하게 처방해주시고 기침이 많이 심하면 시럽약도 같이 처방해주세요 병원에서 보통 3일치로 지어주는데 진찰하고 상태에 따라 4일치 혹은 5일치 처방도 해주세요 덕분에 약 끊기지 않게 꾸준히 먹어서 잘 낫는 거 같아요 ㅎㅎ 나중에 감기 걸리면 여기 병원으로 방문해야겠어요~~  </t>
  </si>
  <si>
    <t xml:space="preserve">목 감기 증상과 코로나 환자와 접촉으로 코로나 검사를 받기 위해 방문하였습니다. 신속항원검사 진행하였고 결과 나오기까지 10-15분 걸린다고 하여 별도의 방에서 기다렸는데 기다리는 공간이 너무 추웠어요.. 코로나는 아니여서 따로 약 처방 받았고 약은 잘 들었던 걸로 기억합니다.  </t>
  </si>
  <si>
    <t xml:space="preserve">코로나에 걸려서 검사받으러 갔어요! 그땐 모든 병원이 대기가 많아서 갑작스레 이용하기 어려웠는데 대기가 별로 없이 친절이 응대해주셔서 만족했어요! 그때 외출 중이어서 갑자기 들어간거라 집에선 좀 멀지만 가까우면 또 방문했을거 같아요~  </t>
  </si>
  <si>
    <t>2022.08.13</t>
  </si>
  <si>
    <t xml:space="preserve">집이랑 가까워서 좋았고 선생님이 매우 친절하셔서 좋았다 진료 후 증상도 매우 빠르게 치료되었다 시설이 깨끗해서 좋았다 병원 시설도 매우 쾌적하고 좋았고 카운터에 계신 분들도 매우 친절하셨다  </t>
  </si>
  <si>
    <t>2022.05.07</t>
  </si>
  <si>
    <t xml:space="preserve">역류성식도염이 심해져서 방문했어요. 약처방해주신게 저한테 잘 맞더라구요. 다른병원은 오래다녔는데 아침,점심,저녁 식전에 챙겨먹는약을 주로 주셨는데 챙겨먹기 어렵고 효과가 떨어졌는데. 여기서 처방해주신건 하루 한번 아무때나 먹을수있어서 편하고 먹으면 금방 속이 편해져요. 친절하시고 대기도 별로 없어서 좋아요  </t>
  </si>
  <si>
    <t>2022.04.14</t>
  </si>
  <si>
    <t xml:space="preserve">작은 애가 인후염, 콧물, 발열 증상으로 방문하였습니다.처음 진료에는 항생제를 쓰지 않고 경과를 지켜보다 항생제를 썼습니다. 선생님께 신뢰가 가서 자주 방문하는 곳입니다 진로후 주시는 비타민과 사탕을 아이가 좋앙삽니다.  </t>
  </si>
  <si>
    <t>2022.03.15</t>
  </si>
  <si>
    <t xml:space="preserve">목이 간지러워서 병원에 방문했어요 ㅎ 코로나로인해 마스그를 내릴수가 없어서 정확학 진료를 받을수는 없었지만 이유와 증상을 자세히 물어보고 처방해주셔서 재방문없이 금방 나았던거 같아요  </t>
  </si>
  <si>
    <t xml:space="preserve">문 닫기 직전 시간에 가서 원래 접수 안되는 시간인데 접수 받아주셔서 너무 감사했어요ㅠㅠ 늦은 시간이라 원장님 혼자 계셨고 접수도 직접 해주셨는데 진료도 친절하게 잘 봐주셨고 병원 내부도 오래됐지만 깔끔해요.  </t>
  </si>
  <si>
    <t xml:space="preserve">의사와 직원들이 모두 친절했어요 제가 복통이 있어서 갔었던 건데요 지어주신 약을 먹고 증상이 나았습니다 다음에 또 아프거나 주변 지인이 병원 추천해달라고 하면 이 병원을 추천해줄거예요  </t>
  </si>
  <si>
    <t xml:space="preserve">한줄평: 보통의 병원입니다 그냥 보통의 일반적인 병원과 크게다른건 잘 모르겠습니다 그냥 나쁘진 않습니다 약처방을 받고 약도 잘 들었습니다 의사선생님도 직원분도 보통의 병원처럼 진료해주셨습니다 가격도 적당합니다 병원리뷰: 병원자체가 크게 시설이 좋다고 말할 수도 없지만 안좋다고 말할 수도 없고 일반적인 동네병원입니다. 급하게 처방받고싶고 병원진료를 해야할 때 좋은 병원입니다  </t>
  </si>
  <si>
    <t>2021.07.01</t>
  </si>
  <si>
    <t xml:space="preserve">방금 다녀와서 증상은 아직이예요. 며칠 설사를 하다가 오늘 심한 복통으로 안되겠다 싶어서 모두닥에서 병원 검색해서 다녀왔어요. 혹시나 했는데 역시나 장염이었네요. 대기는 짧았고 직원들의 친절도 나쁘지 않았어요. 의사는 환자 이야기를 잘 듣고, 상태를 확인하고, 진단을 내려 주었어요. 약 복용과 집에서 먹어야할 것, 자제해야할 것 등 잘 안내 해주었어요. * 2층 올라가는 입구는 기업은행 바라보고 좌측(주차안내실쪽)에 있고, 엘레베이터가 없어요.  </t>
  </si>
  <si>
    <t xml:space="preserve">배탈이나서 주말에 영업하는 곳을 인터넷으로 찾아 방문하게 되었습니다. 건물이 오래된 건물이여서 화장실이 깨끗하지는 않았지만, 배탈로 방문하여 진료받고, 약 처방받고 금방 회복(?)했습니다!!  </t>
  </si>
  <si>
    <t>2020.10.07</t>
  </si>
  <si>
    <t xml:space="preserve">한줄평: 친절하고 좋았습니다. 처음 방문해 본 곳인데 정말 친절한게 진료해주셨습니다. 집앞이나 회사 근처로 가는 편인데 블로그 후기들이 다 좋아서 갔는데 정말 좋더라구요. 불편했던 곳들을 제대로 설명하지 못해도 다 알아 들으셔서 처방해주시고 좋았습니다. 덕분에 빨리 치료가 됐어요. 병원리뷰: 병원시설도 깨끗하고, 다른 선생님들도 친절합니다. 바로 옆에 약국이 있어서 시간도 단축됐구요. 공릉의원은 집앞이라 다음에도 재방문의사 있습니다.  </t>
  </si>
  <si>
    <t xml:space="preserve">한줄평: 친절하고 좋아요 불편했던 곳들을 제대로 설명하지 못해도 다 알아 들어 알맞는 처방해주시고 친절해서 좋았습니다. 의사선생님 덕분에 빨리 치료가 됐습니다 감사합니다 병원리뷰: 처음 방문해 본 곳인데 정말 간호사분들이 친절하게 알려주셨어요  코로나 때문에 감기 진료로 가는게 민폐였지만 그래도 친절하게 도와주셔서 감사했어요  </t>
  </si>
  <si>
    <t>2020.09.08</t>
  </si>
  <si>
    <t xml:space="preserve">한줄평: 효과만점 장염때문에 일주일동안 엄청고생햇는데 처방받은 약 중에 하나가 너무 효과가 좋았어서 이제 내과 여기로가려고요 약도 진료허실때 보여주면서 설명해주고 좋아녀요 병원리뷰: 일욜날 열어서 좋은거 같아요..꼭 아프면 주말에 아픈데..대기는 거의 없이 진료받았고 선생님이 설명을 잘해주세요 알아듣기 쉽게??집앞이라 좋네요  </t>
  </si>
  <si>
    <t>빈혈</t>
  </si>
  <si>
    <t xml:space="preserve">한줄평: 푸근한 동네의원 의원답게 의사쌤 너털웃음 + 아유 괜찮은데 ~? 하는 그런 진료스타일이세요. 근데 검사 결과랑 증세가 안 맞아떨어지더라도, 결과만 알려주실게 아니라 뭔가 제 증상에 대해 더 구체적으로 물어봐주셨으면 좋았을 것 같아요 ㅠㅠ 결과는 아니라고 나왔지만 어쨌든 아픈 상태니까 ..? 그래도 친근하시고 잘 들어주시는 의사선생님이에요 병원리뷰: 빈혈 간기능 갑상선검사 해서 이 가격이면 괜찮은 것 같아요. 대체적으로 친절하시고 대기시간도 짧은 편이고 금액도 적당하고 무난무난해요. 제가 핏줄이 잘 안보여서 간호사선생님들이 맨날 다 실패하시는 ㅠ 그런 핏줄인데 여기 간호사쌤 한방에 뽑으심 ..  </t>
  </si>
  <si>
    <t xml:space="preserve">예전부터 편도선염, 기관지염, 위장염 등으로 자주 방문했던 병원입니다. 진료 때마다 언제부터 그런 증세가 있었는지, 섭취했던 음식이나 알러지 유무 여부 등을 자세히 물어보시며 세심하게 진료해주십니다. 차후 질환 관리 방법에 대해서도, 환자가 어떤 걸 하면 안 되는지 상세히 설명해주시구요, 이 약을 왜 처방해주는지에 대해서도 쉽게 잘 말해주십니다. 원장님이 중간 중간 재미있는 농담도 해주시면서 혹시 모를 환자의 긴장도 풀어주려고 하시는 분입니다. 병원도 굉장히 깨끗하고 직원 분들도 친절하시구요. 직장과 가깝기도 해서 종종 급하게 몸에 탈이 나는 경우가 생기면 안심하고 찾아갈 수 있는 병원인 것 같습니다!  </t>
  </si>
  <si>
    <t>2020.04.08</t>
  </si>
  <si>
    <t xml:space="preserve">가정의학과처럼 느껴져서 몸 아플 때 자주 내원합니다. 감기나 위염 등 진료를 꼼꼼히 잘 봐주시는 편입니다.병원은 넓지만 뭔가 옛날 느낌 나는 의원입니다. 새로 인테리어를 한 것 같지 않지만 깔끔합니다. 간호사 분들도 친절하시고  진료 전에 혈압재는 것도 꼭 잊지 않고 챙겨주셔서 나름 좋았네요. 토요일에 문을 닫고 일요일에 진료를 해서 가끔 일요일에 진료 보러 가는 것도 좋은 점의 하나입니다.  </t>
  </si>
  <si>
    <t xml:space="preserve">감기 때문에 치료받으려고 병원을 검색해보다가 인터넷에 좋은 후기가 있길래 찾아가게 된 병원입니다. 비교적 젊은 의사선생님이 진료 하십니다. 증상에 대해 자세히 물어보시고, 후처치와 생활습관, 약 복용 등에 대해서도 친절하게 설명해주십니다. 과잉진료 하지 않고 꼭 필요한 약만 처방해준다는 생각이 들었습니다. 진료대기가 길지 않아서 좋았습니다. 직원분들이 친절하시고, 병원 내부도 깔끔합니다.  </t>
  </si>
  <si>
    <t>백내과의원</t>
  </si>
  <si>
    <t>2023.08.11</t>
  </si>
  <si>
    <t>백내과의원 원장</t>
  </si>
  <si>
    <t xml:space="preserve">예전에 대학 기숙사 입사때문에 코로나 검사 받으러갔어요! 대기는 좀 있었지만 원장선생님께서 너무 친절하시고 다른 병원보다 훨씬 저렴해서 만족했습니다! 너무 친절하셔서 백신도 여기서 맞았어요!  </t>
  </si>
  <si>
    <t>2023.06.01</t>
  </si>
  <si>
    <t>후비루 진료</t>
  </si>
  <si>
    <t xml:space="preserve">진짜 추천합니다. 솔직히 증상 설명하면 대충 흘려듣는 분들도 많은데 귀기울여 들어주셨어요. 그리고 가래가 낀게 아니라 콧물이 뒤로 넘어간 '후비루'라며 구글링한 자료로 즉석에서  자세히 설명해주셨어요.저는 재밌고 좋았습니다. 또, 콧물을 없애는 쪽으로 가면 오히려 안 좋을 수도 있다고 다른 방법으로 처방해주셨는데 이또한 설명을 잘 해주셔서 만족합니다. 감기 몸살로 오래 고생했는데 금방 나았어요. 내과 정착합니다!  </t>
  </si>
  <si>
    <t>2023.05.22</t>
  </si>
  <si>
    <t xml:space="preserve">방문시 항상 친절하시고 꼼꼼하게 봐주십니다. 복용약이 많고 잔병이 많아서 이것저것 다른 약과 다른 과 질문도 많이 하는편인데 귀찮아하지않으시고 잘 설명해 주시고요,, 새로 약 받으면 꼭 복용법과 오용하지 않게 설명 두번세번 확인차 여러번 해주셔서 부모님도 이 병원으로 모시고갑니다  </t>
  </si>
  <si>
    <t>2022.11.23</t>
  </si>
  <si>
    <t xml:space="preserve">위 통증이 심한 상태였고 다른 약들이 잘 듣지 않아 병원 바꾸고자 방문하였는데 세심하게 진료해 주시고 처방약도 꽤 잘 들어 효과가 있었습니다. 시설적인 부분은 부족하지만 동네에서 방문하기에는 괜찮았습니다.  </t>
  </si>
  <si>
    <t xml:space="preserve">장염 때문에 갔던 것 같은데 오전에 어르신들 많고 북적거렸어요. 바빠보임에도 데스크 선생님들께서 친절했던 걸로 기억하고요 원장님도 딱히 불친절했다는 기억은 없네요. 빠르게 잘 해주셨습니다  </t>
  </si>
  <si>
    <t xml:space="preserve">발이 아파서 방문했는데 물집이 커져서 그런거였더라구요 의사쌤 세심하게 진료 봐주시고 물집 잘 치료해주셨어요 예전에도 방문한적 있는데 너무 친절하셔요 갈때마다 진정성이 느껴져서 너무 좋습니다. 물집 잘 처리해주셔서 그 다음에 발 아픈거 다 나았어요 대기시간도 그렇게 길지 않아서 좋아요 믿고가는 내과입니다  </t>
  </si>
  <si>
    <t>2021.12.03</t>
  </si>
  <si>
    <t xml:space="preserve">의사 선생님이 친절합니다. 직원들도 친절합니다 . 증상은 바로 개선되었습니다 . 사람은 많은편입니다 . 항상 있는 증상 그대로 말씀해주시고  과장이 없습니다 항상 방문할 예정입니다 </t>
  </si>
  <si>
    <t xml:space="preserve">항상 친절하고 세심하게 봐주시는 동네 병원입니다. 왠만한 가벼운 증상들도 항상 세심하게 봐주셔서 믿음이 갑니다. 사람이 많아서 갈때마다 좀 기다려야 하지만 그래도 맘편히 다닐수 있는 동네 내과입니다.  </t>
  </si>
  <si>
    <t xml:space="preserve">여기 병원에서 복통 관련해서 진료를 보았어요. 기름진걸 먹거나 튀긴걸 먹거나 매운걸 먹거나 할때 배가 너무 잘 아파서 갔던건데 여기 병원에서 약을 지어먹고 아주 금방 나았습니다 다른 친구들한테도 추천하고 싶어요  </t>
  </si>
  <si>
    <t xml:space="preserve">위염증상으로 병원에 갔습니다.일단 의사쌤이 매우 친절하세요...평일에가서 그런지 사람은 많지 않았어요. 아무튼 병원은 작지만 깔끔하고 나쁘지 않았습니다. 위치도 공릉에 위치해있고 쉽게 찾을수 있어요.  </t>
  </si>
  <si>
    <t>피검사, 비타민검사</t>
  </si>
  <si>
    <t xml:space="preserve">전철역에서 가깝고.2층?시간이 좀 지났네요 편안한 분위기는좋았고요.직원 쌤은 친절하지 않았던드쌔요.원장님은  편안하게   좋았어요.일주일후! ?검사결과가 좋아서 다행.담에 방문 할게요  </t>
  </si>
  <si>
    <t xml:space="preserve">의사선생님께서 워낙 친절하셔서 매번 아플때가는 내과에요~~  시설은 동네의원 내과정도이고 인테리어에 신경쓰고돈을쓰기보다 환자에게 집중하는것 같아 만족해요~ </t>
  </si>
  <si>
    <t xml:space="preserve">근처 가까운 병원이라서 방문했었습니다 의료진분들은 보통의 진료로 봐주셨습니다 진료시간은 5-10분 내외로 봤었던 것 같습니다 근처 가까운곳이라면 가셔도 괜찮은것 같습니다~~^^  </t>
  </si>
  <si>
    <t xml:space="preserve">평일 점심이라 그런지 조용하고 한산해서 좋았습니다. 진료도 대충보지 않고 자세하게 설명해주셔서 만족스러웠고 처방약이 잘 맞아서인지 시간이 지나서인지는 모르겠지만 진료 이후 금방 나았습니다.  </t>
  </si>
  <si>
    <t xml:space="preserve">피곤함이 심해서 진료와 검사받은 후 친절한 상담을 받았습니다. 검사 후 특별한 문제가 없었고 이후 괜찮았습니다. </t>
  </si>
  <si>
    <t>2020.12.18</t>
  </si>
  <si>
    <t xml:space="preserve">한줄평: 의사선생님은 추천! 다른 곳에서 종양 수술을 받고 한달넘게 설사와 복통으로 인한 체중감소가 있었는데 진료봐주시면서 혹시 수술하고나 몸 불편한 곳 있냐고 캐치해 주셨고 어떻게 관리하면 좋은지 등등 엄청 자세하고 친절히 봐주셨습니다 병원리뷰: 솔직히 병원은 오래된 곳입니다. 하지만 그런것 치고는 정리정돈은 잘 되어있었습니다. 의사선생님은 친절하셨는데 카운터에 있었던 직원분이 불친절했습니다.. 언제쯤 들어갈수있냐고 물어봤는데 다른분과 대화하면서 제가어떻게알아요라며 웃었는데 기분이 안좋았네요..  </t>
  </si>
  <si>
    <t xml:space="preserve">갑상선항저하증때문에 반복해서 다니고 있는 병원입니다. 원장님께서 굉장히 친절하십니다. 호르몬 수치 비교때문에 3개월에 한번씩 혈액검사도 진행하고 있는데, 잘 봐주시고 처방도 잘 해주셔서 원래 대학병원을 다니다가 이쪽으로 옮겼습니다. 내부는 새건물은 아니지만 깔끔하고 좋은편입니다. 간호사분들도 원장님도 치료에 대한 설명을 매우 자세하게 잘 해주셔서 믿고 다닐만한 병원입니다.  </t>
  </si>
  <si>
    <t xml:space="preserve">우선 병원이 지하철입구와 가까워 접근성이 매우 좋습니다. 몸살 기운(발열,두통)이 있어 방문했고, 병원 내부도 깔끔하고 대기공간도 여유있는 편이라 좋았습니다. 원장님은 자상하시고, 작은 질문에 대해서도 친절히 답해주셔서 감사했습니다.오히려 더 궁금한거 없냐고 물어보는 의사 선생님은 처음이었던 것 같습니다. 몸 불편한 부분에 대해서 어떻게 해야할지 자세히 알려주셨고, 원장님/간호사님들 모두 친절하고 가격도 적당해 이 동네에서 내과는 여기로 정착하려고 합니다.  </t>
  </si>
  <si>
    <t>2021.01.26</t>
  </si>
  <si>
    <t xml:space="preserve">한줄평: 환자가 많았지만 직원분들이 친절해서 기다릴 만했어요~~ 의사선생님이 남자분이셔서 무뚝뚝할줄 알았는데 설명을 너무너무 잘해주셔서 너무 좋았어요 약 성분과 집에서 대처 방법까지 잘 알려주셔서 좋았네요~~ 병원리뷰: 환자가 엄청 많았는데 간호사분들 짜증도 안내시고 물어보는 질문에 대답도 잘해주셔서 좋았어요 친절하셔서 환자가 많았지만 기다릴수 있었네요 병원도 깨끗했어요  </t>
  </si>
  <si>
    <t xml:space="preserve">의사선생님의 진료는 평범했습니다. 과하지도 않고 그렇다고 대충도 아니였습니다. 그런데 간호사 2명이 불친절합니다. 지금까지 가봤던 병원 중에 제일 별로였습니다. 예를들면 환자에 대한 정보를 물어볼 때 대부분 “2020 맞으세요?”라고 하는데 여기는 “2020?” 이렇게 물어봅니다. 또한 진료실과 대기실 등 청결하지 않았습니다. X레이 찍을 때 갈아입는 옷이 한 벌인데 어떤부분은 너덜너덜하고 언제 세탁을 했는지 모르겠더라구요. 전반적으로 의사선생님 진료 외에는 딱히 추천드리고 싶지 않습니다.  </t>
  </si>
  <si>
    <t>열린이비인후과의원</t>
  </si>
  <si>
    <t>2022.11.29</t>
  </si>
  <si>
    <t>열린이비인후과의원 원장</t>
  </si>
  <si>
    <t xml:space="preserve">정말 간단하구 명료하게 진료해주셔서 시간을 오래 끌지 않으셨당ㅎ-ㅎ 또 오랜 관리가 필요할것까진 없다하시며 3일치 약을 처방해주셨다. 약의 효과는 아직까진 모르겠지만 원장님은 왜인지 신뢰가 간당.  </t>
  </si>
  <si>
    <t>2022.08.23</t>
  </si>
  <si>
    <t xml:space="preserve">목이 아파서 방문하게 되었는데 병원 대기시간도 매우 짧아서 좋았고 원장님 간호사분들도 굉장히 친절하셔서 좋았다 진료비도 저렴하고 약국도 바로 옆에 있어서 매우 편리했고 지인한테 추천하고싶다  </t>
  </si>
  <si>
    <t>2022.04.15</t>
  </si>
  <si>
    <t xml:space="preserve">큰애가 목이 따끔거린다고 병원에 방문하였습니다. 코로나인지 염려되었지만 처방해 주신 약으로 3일만에 증상이 없어져서 코로나는 아니구나 안심하였습니다. 큰애가 다니는 독서실과 같은 병원이라 시간을 절약할 수 있었습니다  </t>
  </si>
  <si>
    <t xml:space="preserve">완전히 몇년동안 반복되는 귀염증에 맞는 약을 찾아주셨어요 간지러워서 건들면 진물이 나고 고생했는데 약을 써서 증상을 완화시켜주새요 귀때문에 자주 갔는데 아예 집에서 바를 수 있는 약도 처방해주셔서 집에서도 치료가 가능해졌어여  </t>
  </si>
  <si>
    <t xml:space="preserve">건물이 깨끗하진 않음 역에서 좀 걸어야 함 권태로운 내과의사하면 생각나는 느낌이다 그리 친절하진 않으신 원장님 몇번 갔지만 매번 그랬음 기분이 팍상할 정도는 아니고 그냥 안친절 정도  </t>
  </si>
  <si>
    <t xml:space="preserve">예전부터 다니던 병원으로 원장님과도 친하였습니다 특히 상세한 설명과 어떤 병명이든 위로와 치료에 대한 이해도를 충분히 피력해주셨고 사후 관리에대한 조언도 믿음있게 해주시는게 제일 감사했습니다  </t>
  </si>
  <si>
    <t xml:space="preserve">오래된 의원이라 시설은 좀 낡았지만 깨끗합니다 이석증 치료때문에 갔는데 진작에 가지 못했던게 후회가 될 정도였어요 지금은 진료덕분에 완치했습니다 재발이 잦은 질병인데도 치료를 잘 받았어요  </t>
  </si>
  <si>
    <t>2021.06.14</t>
  </si>
  <si>
    <t xml:space="preserve">다른 병원에서 감기같다고 하셨는데 안 나아서 방문했더니 독감이었더라구요! 저녁 시간이라 그런가 대기시간이 좀 길었지만 선생님도 친절하셔서 좋았어요. 데스크에 있는 직원들도 딱히 불친절함을 느끼진 않았습니다.  </t>
  </si>
  <si>
    <t xml:space="preserve">비염이 심해서 내원하겨 되었는데 한 10분정도 기다렸다가 바로 진료 봤어요. 친절하게 봐주셨고 처방해주신 약 먹으니 증상이 많이 완화됐어요. 비염때문에 한달 넘도록 고생하고 있었는데 나아져서 좋았어요!  </t>
  </si>
  <si>
    <t>몸살 약 처방</t>
  </si>
  <si>
    <t xml:space="preserve">갑자기 토하고 몸이 안좋아서 갔는데 증상 설명했더니 친절하게 설명해주시고 주신 약 먹고 금방 괜찮아졌어요 일을 해야헤서 주사를 놔달라고했던 거 같은데 주사 안맞아도 될정도라고 약처방만 해주셨어요  </t>
  </si>
  <si>
    <t xml:space="preserve">동네에서 나름 신규 병원이고 깔끔한 곳입니다 대기는 별로 안 길고 선생님은 그냥 뭐 속전속결로 빠르게 진료봐주십니다 약국도 건물 내에 있어서 편리하고 좋아요 다음에 또 갈 의사 있습니다  </t>
  </si>
  <si>
    <t xml:space="preserve">대기는 길고 진료시간은 짧아요 약을 많이 처방해주셔서 빨리 나앗던거 같긴 합니다 그래도 독감걸렸을때 바로 알아채시고 검사해주셔서 빠르게 나앗어요 집앞이라 급하게 갔던건데 괜찮았습니다!  </t>
  </si>
  <si>
    <t xml:space="preserve">원장님께서 증상에 대해 잘 귀기울여 들어주시고 증상 하나하나를 꼼꼼히 잘 체크 하시는 덕에 약의 효과도 굉장히 좋고 호전이 빠릅니다. </t>
  </si>
  <si>
    <t xml:space="preserve">사람이 적을때 가서 신속하게 검사와 진료 받았습니다 간호사분들은 피곤해보이셨지만 친절하셨고 사람이 없어서 그랬는지 원장님께서 상세한 설명 해주셨습니다 청각검사 장비가 좋다고 자부심 내비치셨는데 다른데를 안가봐서 사실 얼마나 좋은지는 모르겠습니다 이것 저것 검사해줍니다  </t>
  </si>
  <si>
    <t xml:space="preserve">한줄평: 친절하고 좋았습니다. 처음 방문해 본 곳인데 정말 친절한게 진료해주셨습니다. 코로나가 한참 심했을때 감기 기운이 있어서 갔고, 대기 인원도 없어서 빠르게 진료했습니다. 약먹고 일주일안에 괜찮아졌습니다. 병원리뷰: 코로나가 한참 심해서 방문하기 꺼렸지만, 가자마자 바로 체온 재고 친절하게 해주셔서 감사합니다. 집앞이라 처음 가봤는데 만족했습니다. 다음에도 재방문 의사 있습니다.  </t>
  </si>
  <si>
    <t xml:space="preserve">한줄평: 깔끔명료하게 진료받고싶다면 여기로. 갑자기 코+목감기 너무 심하게 걸려서 생활이 불가능할 정도였는데 여기 다녀와서 나았어요. 사람이 워낙 많아서 진료시간이 짧긴한데, 검사해주실거 촤르륵 설명해주실거 촤르륵 빠르고 깔끔하게 해주셔서 오히려 좋아요 병원리뷰: 바빠서 아무래도 직원의 친절도는 .. 그냥 그래요. (진료실 안에서 같이 봐주시는 간호사선생님은 친절) 사람도 진짜 많아서 대기시간도 ... 좀 긴 편이에요.  </t>
  </si>
  <si>
    <t>2020.07.31</t>
  </si>
  <si>
    <t xml:space="preserve">한줄평: 친절하고 깔끔한 동네 이비인후과 :) 편도비대로 중이염을 항상 달고살다가 심해져서 청력에 문제가 생겨서 진료받았었어요 오른쪽 귀가 심각하게 청력이 떨어져서 여기서 청력검사를 받았고 약물치료 꾸준히 하고 이어폰안쓰고 해서 다 나았어요 원장님 진심으로 환자 걱정해주시고 약을 잘써주셔서 전 이비인후과 여기로만 가요 제 편도 보시고 수술하셨음 좋겠다고 하셔서 추천서같은거 써주셔서 대학병원에서 편도절제술도 했구요 그뒤론 비염이나 중이염이 싹 나아서 잘 안가고 있지만 공릉동에서 이비인후과 갈일있음 여기만 갑니다 병원리뷰: 직원분들도 친절하시고 대기시간도 항상 짧았었어요 병원이 최신식은 아니지만 그래도 깔끔하고 금액도 항상 부담없었던 기억이 있어요 나름 청력검사실도 있어서 검사 후 검사결과지도 바로 받아볼 수 있어서 좋았어요  </t>
  </si>
  <si>
    <t xml:space="preserve">동네에 있는 개인병원입니다. 비염증세가 심하게 있어 기존에 다니던 병원을 가지못하고 급한대로 주변의 병원을 찾다가 가게되었습니다. 병원은 꽤 오래된듯하였고 시설은 신식은 아니었지만 의사선생님께서 증상에맞는 약을 적절히 처방해주셔서 불편했던 부분을 해소하는데 큰도움이되었습니다. 다만 동네에 있는 병원이어서그런지 오전 이른시간에 병원 오픈시간을 맞춰서 갔는데도 대기시간이 꽤있었습니다.  </t>
  </si>
  <si>
    <t xml:space="preserve">감기 걸리면 항상 이 병원으로 갑니다. 직원들은 그다지 친절하지 않지만(엄청 불친절하지도 않음.. 그냥 저냥..) 여기 의사가 처방해주는 약 먹으면 코감기던 목감기던 엄청 금방 나아요! 동네에서도 유명한지 병원갈 때마다 대기인원은 좀 있습니다. 진료 대기했다가 기계식으로 진료받는 것 같지만 확실히 여기서 처방 받으면 금방 낫네요! 아픈거 치료하러 병원가는거니까 이 병원 추천이요!  </t>
  </si>
  <si>
    <t>감기치료</t>
  </si>
  <si>
    <t xml:space="preserve">우연히 가게 되었는데 오래된 이비인후과같아서 신뢰가 갔습니다. 감기증상을 치료하기 위해 방문한 것이라 다른 이비인후과와 비슷한 진료 방식으로 해주셨고 점심시간에 방문하다 보니 대기는 조금 있었지만 생각보다 빠르게 진료 받을 수 있었습니다. 숙련된 의사 선생님이신 것 같아요. 공릉역에서는 멀지만 쉽게 찾을 수 있을 것 같아 동네 주민분들께는 추천드립니다. 병원 내부가 크진 않지만 깔끔해요.  </t>
  </si>
  <si>
    <t>강북이지함피부과의원</t>
  </si>
  <si>
    <t>심재홍</t>
  </si>
  <si>
    <t xml:space="preserve">초진인가요? 그렇다면 15000원 시술시 10000원 추가. 점 빼러 갔는데, 연휴 앞두고 당일 예약이 어렵더라고요. 다행히 이 병원에서 바로 가능했습니다. 원하는 시술은 받지 못하고 초진 시술비만 내고 왔지만, 퀵한 서비스가 맘에 들었어요.  </t>
  </si>
  <si>
    <t xml:space="preserve">알레르기 때문에 방문했는데 꼼꼼하게 봐주셨어요. 요새 미용 목적 피부과가 대다수라 치료 목적으로 방문할 피부과 찾기가 힘들었는데 여기는 약간 병행하시는 느낌. 심각한 문제가 아니라면 간단한 피부문제로 방문하기 괜찮았습니다.  </t>
  </si>
  <si>
    <t>2022.07.28</t>
  </si>
  <si>
    <t>백용관</t>
  </si>
  <si>
    <t xml:space="preserve">발에 사마귀 난거랑 여드름이 심해져서 갔었는데 치료도 걱정했는데 잘끝나서 다행이였다 의사 선생님도 친절하시고 여드름이 심해지면 다시 가야겠다는 생각이 들었다 요기 병원 강력추천 합니다  </t>
  </si>
  <si>
    <t>2022.06.07</t>
  </si>
  <si>
    <t xml:space="preserve">(대표원장으로 대신 등록된 리뷰입니다) 엄지발가락에 난 티눈 때문에 냉동치료를 받았는데요.  우선 결론부터 말하자면,, 이철우 의사한테는 비추합니다,, 처음 방문했더니 원하는 의사 선생님 있냐고 여쭤보셔서 따로 없다고 해서 랜덤으로 배정받은 건데요, 의사 선생님이 뭐 말을 안 해서 불친절 하다고 해야 할지.. 무관심하다고 해야 할지.. 사실 제가 티눈인지 사마귀인지 헷갈렸는데요.  그냥 제 발가락 보더니 ‘나가 계세요’가 끝이었어요. 내가 티눈인지 사마귀인지, 냉동치료인지 레이저인지 설명이 듣고 싶었는데요,, 결국 데스크에 계신 직원 분께 제가 여쭤봤구요. 치료실 들어갔는데 의사 선생님께선 치료 시작할 때부터 끝날 때까지 단 한 마디도 없으셨어요. 다 됐다는 얘기도 없고, 치료 몇 분 소요되냐고 물었는데 그마저도 옆에 보조해 주시는 분이 답변해주셨어요,,, 직원분들은 너무 친절하셨구요, 다른 의사 선생님들은 좋을 수 있으니 병원 가시기 전에 꼭 꼭 후기 좋은 의사 선생님 고르고 가세요,,, 그리고 냉동치료는 2-3번 받아야 된다고 ‘직원분’께서 말해주셨는데,,, 한 번 냉동치료 받은 이후 나아진 기미는 안 보여요. 효과가 없어서 한 번 더 받으러 갈 예정입니다. + 냉동치료는 5분 정도 걸렸고, 처음에 바늘로 찌르는 기분 들다가 냉동되는 느낌 들었어요. 아프긴 했는데 참을만 했어요. 후시딘 약 바르라고 하더라구요.  </t>
  </si>
  <si>
    <t xml:space="preserve">수험생활 중 스트레스와 화장품을 잘못 써 피부가 심하게 뒤집어져 방문했었습니다. 눈으로만 보시지 않고 촬영을 통해 흉터,트러블 등 피부상태에 대해 잘 설명해주셨습니다. 만족했습니다.  </t>
  </si>
  <si>
    <t xml:space="preserve">습진으로  방문했는데요~심원장님 너무 섬세하세요~증상 보시더니 상세하게 설명해주시고  친절하게 진료해주셨어요~~이지함피부과는 올때마다 기분좋게 진료받고 가는것 같아요~오늘도 직원분들 너무 친절합니다~  </t>
  </si>
  <si>
    <t xml:space="preserve">너무 친절하세요 환자 입장에서 배려해주셔서  정말 기분  좋게 진료 보고 왔어요~~~세심하게 주의사항도 알려주시고  너무 감사 했습니다. 이지함은 직원들도 너무 친절해서 진료 잘 받고 돌아왔습니다  </t>
  </si>
  <si>
    <t xml:space="preserve">피부병 때문에 너무 스트레스 받아서 갔었어요 저는 원인도 모르고 아토피인가 접촉성피부염인가 벌레 물린건가? 유추하다가 진짜 길거리 엉엉 울면서 병원 갔는데 의사 선생님께서 약 바르면 나을거다 라고 위로해 주셔서 정말 감사했어요 근데 약 발라도 낫진 않더라구요 ㅠㅠ.. 결국 다른 피부과 한번 더 갔어요 그 병원 가서 약 먹고 나았어요 좀더 독한 약이랑 연고가 필요했나봐요 아니면 그냥 타이밍이 나을 때가 돼서 나았을 수도 있겠죠?  </t>
  </si>
  <si>
    <t>기타</t>
  </si>
  <si>
    <t xml:space="preserve">갑자기 손에 오돌도돌하게 뭐가 나서 다녀왔는데 친절하게 설명해주셧고 약먹고 바르고 금방 다 나았어요 안나으면 또 오라하셧는데 그럴필요가 없었음 종종 가는 곳인데 의사선생님 친절하시고 잘 봐주세요 금방 나음  </t>
  </si>
  <si>
    <t xml:space="preserve">어떤원장님께 진료를 받았는지 정확히 기억은 나지않아서 임의로 선택했습니다 병원  내부 깔끔하고 좋았어요 내부시설이나 안내직원도 친절하고 좋았어요 진료볼때도 친절하게 잘이야기해주셨어요 과잉진료도없었어요  </t>
  </si>
  <si>
    <t>2021.01.06</t>
  </si>
  <si>
    <t>흉터주사</t>
  </si>
  <si>
    <t xml:space="preserve">한줄평: 쾌적한피부과 안녕하세요 작년 면도를 하다가 턱을 잘못 비어 출혈이 너무 심하기도 하고 흉터가 생겨서 집근처에 있는 강북 이지함 피부과 의원을 찾아가게 되었고 소독과 약을 바르고 흉터도 없어지고 완쾌하게 되었습니다^.^ 병원리뷰: 병원또한 넓고 쾌적해서 많은 인원들을 수용할수 있어서 진료대기를 할때 쾌적하게 대기를 할수 있습니다 또한 직원분들도 친절하고 일처리가 빨라서 기분좋게 진료 보았습니다!  </t>
  </si>
  <si>
    <t>2021.01.01</t>
  </si>
  <si>
    <t xml:space="preserve">한줄평: 다시 방문할게요 진료실 되게 깔끔하고 의사 선생님께서도 정말 친절하십니다. 의사는 티엠아이가 많을수록 좋다는 말이 있는데 정말 세세하게 설명해주세요. 다음번에도 방문할 예정입니다. 병원리뷰: 피부 발진과 같은 가벼운 증상 때문에 내원했었는데 비용도 진료비 정도로만 저렴하게 들었고 스테로이드 약 처방 받았습니다. 과잉진료 안하시고 직원 분들도 모두 친절하셨어요  </t>
  </si>
  <si>
    <t>2020.11.19</t>
  </si>
  <si>
    <t xml:space="preserve">한줄평: 괜찮은 병원 의사 선생님이 친절하고 잘 설명해 주셨습니다. 시술 전문 피부과인것 같은데도.. 저는 일반 진료였는데 일반 진료 잘 봐주셨습니다. 약 먹고 바로 나았습니다. 병원리뷰: 병원이 굉장히 크고 깔끔합니다 그리고 저는 가서야 알았는데 시술 전문인 것 같아요 그러나 일반진료도 나쁘지 않았습니다. 사람이 적진 않았는데 대기시간 많이 없었어요  </t>
  </si>
  <si>
    <t>2020.09.25</t>
  </si>
  <si>
    <t>피부염증 관련 진료, 염증치료</t>
  </si>
  <si>
    <t xml:space="preserve">한줄평: 아직, 진료실은 별로. 의사 진료는 그냥 그랬어요. 슥 보더니 진료실로 갔죠. 의사는 간단한 설명만 해줬어요. 일단 약을 먹고 살펴 봐야하는 상태라서 그런 것 같아요. 그래서 치료가 진행 됐다고 보기도 아직 그래요. 병원리뷰: 안내 직원 분들은 대체로 모두 친절했어요. 전화 받을 때는 그냥 그랬지만 대면했을 때는 잘 해주시더라고요. 환자 진료 내용이나 안내, 약국 안내 모두 잘 해주셨어요. 그래서 만족한 상태였는데, 진료실 간호사가 좀 불쾌했어요. 하대하듯 퉁명스러운 느낌. 무엇보다 제사 사타구니 쪽 피부 진료를 간건데 진료 배드에 다리 벌리고 누우라고 해놓고 진료실 문 열면 바로 문 앞에 대기 하는 의자들인데요. 지금 코로나로 사람이 많이 없다지만 같은 여성으로써 본인이 거기 그렇게 누워있으면 커튼을 가려 주던지 뭘 덮어 주던지 문을 확확 열고 다니고 너무 한거 아닌가요? 그러고 다니길래 내 스스로 다리라도 오므렸더니 벌리라고 하고요. 너무 배려도 없고 여성병원이 아니라 거기까지 생각이 없는 건지 그래도 당사자라면 그렇게 할까 싶네요..  </t>
  </si>
  <si>
    <t>2020.08.11</t>
  </si>
  <si>
    <t xml:space="preserve">한줄평: 정말 친절하고 빠른 진료가 이루어졌습니다 만족스러웠습니 발에 사마귀가 나서 냉동치료를 위해 피부과를 방문했습니다. 정말 친절하게 설명해 주셨고 아프지 않게 최대한 노력해주셔서 감사합니다. 금방 나았어요~ 병원리뷰: 병원이 굉장히 깨끗하며 시스템이 체계적으로 갖춰져 있습니다 앞으로도 피부과는 여기 병원만 다닐 생각입니다. 너무 친절해서 감동 받았슴니다 감사해요  </t>
  </si>
  <si>
    <t xml:space="preserve">한줄평: 피부과 갈 일 있을때 다시 가고 싶은 곳 발 사마귀 치료때문에ㅡ방문했는데 이전 다른 병원에서 치료하다가 이사로 강북 이지함으로 옮기게 됐어요 선생님 친절하시고 자세히 설명해주셔서 좋았어요 사마귀도 완치되어 기뻐요 병원리뷰: 병원 시설과 인테리어 깔끔합니다 의사 선생님, 직원 분들 모두 친절하셔서 기분 좋게 치료 받았어요 아무래도 피부질환 진료 고객을 소홀히 대하는 피부과도 꽤 있는데 설명잘해주시고 잘 봐주시네요  </t>
  </si>
  <si>
    <t>비립종 제거</t>
  </si>
  <si>
    <t xml:space="preserve">눈 주위에 비립종이 생겨서 오랫동안 다녔던 이지함 피부과에서 진료받았어요 예전에는 의사선생님들이 굉장히 많으셨는데 병원이 이전하고부터는 의사선생님은 두분 세분 계시는것 같아요 사람이 많지 않아서 오래기다리지 않고 상담하고 바로 진행할 수 있었어요 마취연고 바르고 20분~30분 기다린 후 레이저 치료 받았어요 받는 치료가 가격이 좀 있어서 서비스로 큰점도 하나 빼주셨어요 아프지는 않았는데 진료할 때 못보셨는지 2주후에 보니 비립종이 몇개 남아있더라구요.. 다시 진료받았는데 그래도 아주 꼼꼼히 봐주셔서 감사했어요 지금은 재생연고랑 색소침착 안되게 선크림 잘 바르고 했더니 많이 깨끗해졌어요 피부는 관리하는게 힘든것 같아요 이게 다시 재발할 수 있는거라 걱정도 되지만 지금은 이래저래 만족합니다  </t>
  </si>
  <si>
    <t xml:space="preserve">우선 원장님께서 피부 상담해주실 때 이해하기 쉽고 자세하게 설먕해주셔서 좋았습니다. 피부가 문제생길 때 가장 스트레스 받은 것 같아요 외관적으로도 너무 티가 나고 ㅠㅠ 치료 목적으로 관리 받고 여드름 압출도 받고 .. 1회 받아보고 효과가 있어 3회 등록해서 치료 받았어요~~ 이지함은 병원 자체에서 만드는 스킨 로션 여드름용이 저는 정말 효과가 좋았구요. 이름은 잘 기억이 안나는데 저는 잘 맞았어요! 가격은 부담이 되지만 늘 사람이 많아서 예약해도 20분 이상은 기다려야하구요. 그래도 효과가 좋으니 추천해요  </t>
  </si>
  <si>
    <t>2019.12.26</t>
  </si>
  <si>
    <t xml:space="preserve">계속  진료받던 선생님이 안 계셔서 다른분께 진료를 받았습니다... 이사를 해서 찾느라 고생을 좀 했지만 그래도 지도를보며 잘 찾아갔습니다.. 동전습진이 오래 지속돼서 걱정이 되긴하지만 다행히도 바르는 약과 먹는 약 처방을 받아왔습니다. 선생님의설명도 친절히 해 주시고 약을 먹지는 않고 바르는약만 바르고나니 가려움증이 많이 호전 되었습니다. 앞으로도 더 친절하고 좋은 진료 부탁드립니다.  </t>
  </si>
  <si>
    <t>실리프팅</t>
  </si>
  <si>
    <t xml:space="preserve">눈밑 리프팅 레이저 받으러 갔었습니다. 친절하시고 설명도 곧잘 해주십니다만... 20대 후반인데 얼굴 전체 리프팅 고민이어서 상담 때 슈링크 울쎄라에 관심있다고 말씀드렸더니 레이저가 아닌 실리프팅을 추천해주셔서 조금 헉했던 기억이... 있네요. 가격도 생각했던 것보다 세 배 이상이어서 좀 놀랐구요. 1회만으로는 전혀 티도 안 나서 그냥 그 다음부터는 다른 데 갔습니다 ㅠㅠ  </t>
  </si>
  <si>
    <t>삼성드림소아청소년과의원</t>
  </si>
  <si>
    <t>2024.01.26</t>
  </si>
  <si>
    <t>해열주사, 타미플루</t>
  </si>
  <si>
    <t>삼성드림소아청소년과의원 원장</t>
  </si>
  <si>
    <t xml:space="preserve">에이형 독감에 걸려서 수액맞으러 다녀왔어오.. 애기들 애기때부터 다니던 소아과라서 맘편히 누워서 쉬다 왔습니다. 친절한 의사선생님 간호사선생님들 덕분에 빨리 나았어요 늘 감사해요  </t>
  </si>
  <si>
    <t>귀 진료</t>
  </si>
  <si>
    <t xml:space="preserve">일단 주말에 이용이 가능하다는 점이 가장 큰 메리트입니다. 병원도 매우 깨끗하고 모두 친절하셨습니다. 병원에 사람이 많아 걱정했는데 선생님이 두 분이 계셔서 비교적 빨리 줄어들었어요 저희는 아이가 귀를 자꾸 파려고 해서 갔다왔는데 크게 걱정할 정도는 아니라고 하시니 안심이 되었습니다  </t>
  </si>
  <si>
    <t xml:space="preserve">오랜만에 갔는데 직원분이 마스크 없냐고 하셔서 없다고 했는데 갑자기 그럼 사!!! 이러면서 화를 내셨습니다... 화낼 일까지는 아닌 것 같은데 반말까지 하면서 화내셔서 너무 당황스러웠고 굉장히 불쾌함과 동시에 어이가 없었네요 그분 입장에서는 답답하셨을 수도 있다고 생각은 하지만 그렇다고 반말에 화내는 건 아닌 것 같다고 생각하네요 전에 종종 갔을 때도 그렇게 친절한 것도 아니고 영혼이 없다는 느낌을 많이 받았지만 이렇게 화낸 적은 처음이라 너무 당황스러워서 처음으로 리뷰를 씁니다 그 직원분이 이 리뷰를 보고 제 욕을 하시더라도 다른 분한테는 꼭 화내며 반말하지 않았으면 좋겠습니다 제가 어려 보여서 그런 걸 수도 있지만 그것도 문제 아닌가요? 제가 아파서 간 병원에서 이런 취급을 받아야 하나 싶네요  </t>
  </si>
  <si>
    <t>2022.09.29</t>
  </si>
  <si>
    <t xml:space="preserve">알러지반응으로 내원했어요 저녁시간에 갈 수 있어서 너무 편하고 좋았어요 이마트 내에 있어서 주차 걱정 없고요 간호사 선생님께서 매우 친절하셨고 주사 하나도 안아프게 놔주셔서 감동했습니다 의사선생님께서도 친절하고 꼼꼼하게 봐주셨어오  </t>
  </si>
  <si>
    <t>2021.05.08</t>
  </si>
  <si>
    <t xml:space="preserve">아이 감기치료때문에 방문했습니다. 접종열과 겹쳐서 그런것 같다며 꼼꼼히 진료해주셨습니다. 코로나로 37.5도 이상의 열이나면 진료를 거부하는 소아과도 있는데 여기는 진료해주셔서 좋았습니다.  </t>
  </si>
  <si>
    <t xml:space="preserve">집가까운곳에 있어 자주가요 야간진료 주말진료까지 가능해서 좋습니다 아이들 하원시간엔 대기가 엄청납니다 </t>
  </si>
  <si>
    <t>알러지성 결막염</t>
  </si>
  <si>
    <t xml:space="preserve">아이 눈 주변 두드러기 발생으로 진료봤는데 친절히 설명해주셨어요. 접수는 10시 오픈하자마자 들어갔는데 3번째로 진료 봤어요. </t>
  </si>
  <si>
    <t>콧물</t>
  </si>
  <si>
    <t xml:space="preserve">환자가 많은데, 똑닥으로 운영이 잘되고있었고 원장님 되게 친절하세요 덕분에 진료 잘 받았습니다 진료실안에 애기 장난감도 많아서 애들이 좀 혹하더라구요ㅋㅋㅋ </t>
  </si>
  <si>
    <t xml:space="preserve">아이들이 아플 때마다 자주 가는 병원인데 사람이 많은 것을 제외하고는 친절하고 의사 선생님도 진찰을 잘 해주십니다 주말에 갈 때는 사람이 매우 많으니 주말을 피해서 가는 게 좋을 것 같아요  </t>
  </si>
  <si>
    <t xml:space="preserve">애들 감기 때문에 방문했다가 저도 감기 기운이 있어 같이 원장님께 치료를 받았는데 친절하게 설명해 주시고 약 처방도 잘 해주셨습니다 사람이 많은 것을 빼고는 좋은 병원입니다 다음에 기회가 되면 재방문을 할 것입니다  </t>
  </si>
  <si>
    <t xml:space="preserve">한줄평: 보통이상. 세 원장님 모두 항상 대기시간은 좀 긴편입니다. 여자원장님께 주로 진료 받는데 늘 친절하고 상세히 설명 해주시고 제가 생각지 못한 부분도 먼저 제안 해주기도 하세요. 병원리뷰: 간호사분들도 대부분 친절하세요. 늘 깨끗한 상태로 유지되고 있는 것 같고 바쁘실때 무뚝뚝한 분도 계시지만 불친절한건 아니니까요. 만족하며 다니고 있습니다.  </t>
  </si>
  <si>
    <t xml:space="preserve">한줄평: 친절한 병원이예요 아기피부가 건조해서 걱정했더니 자세히 설몃도 해주시고 너무 친절하고 좋아요 어쩌다 보니 세분다 진료를 받게되었는데 세분 모두 친절하시고 설명도 잘해주세요 병원리뷰: 이사오고 처음 방문했는데 너무 친절하고 자주이용할것 같아요^^요즘 코로나라 아기들 데리고 병원가기도 조금 걱정되지만 깨끗하게 청결유지잘되서 좋아요  </t>
  </si>
  <si>
    <t>2020.11.18</t>
  </si>
  <si>
    <t xml:space="preserve">한줄평: 근방에 있는 추천 소아과 아이랑 저랑 함께 다니고 있어요. 대표 원장님 대기 너무~ 길지만 잘봐주시기도하고 적절히 약 잘 써주셔서 아이도 저도 감기 금방 낫네요. 달님반 여자쌤도 친절하시고 좋아요~ 아이는 여자쌤한테 할때 덜 우네요 ㅎ 병원리뷰: 이마트 내 위치하고 있어 대기 남기고 장봐오기 좋아요. 직원분들 친절은 글쎄… 그냥 다들 무기력한것같아요. 아이 공간이 따로 있으나 거기서 노는 아이는 못 봤어요. 그냥 공간 덩그라니… 책 조금… 공간을 효율적으로 활용할 수 있는 방법을 찾아야할듯  </t>
  </si>
  <si>
    <t>2020.08.21</t>
  </si>
  <si>
    <t xml:space="preserve">한줄평: 보통 아이가 급작스레 눈밑에 두드러기같은 것들이 올라와 내원했어요.벌레물린건지 두드러기인지 확실치 않았는데 친절하게 설명해주시고 두드러기약 처방받았습니다. 병원리뷰: 밤 늦은시간이라 사람이 거의 없었어요. 그래서 대기시간은 그리길지 않았습니다. 병원의 청결정도도 보통수준이었어요. 직원의 친절은 보통수준이었습니다.  </t>
  </si>
  <si>
    <t>진료 초진, 소아과 검진</t>
  </si>
  <si>
    <t xml:space="preserve">점심먹다가 목에 생선가시가 걸려서 갑자기 가게됐어요 근처에 병원이 없어서 소아청소년과라도 빨리 가봐야지 해서 가게됐는데 성인이어도 봐주시더라구요 ㅠㅜ 점심시간 바로 전이라 대기도 많았고 마감시간 되니까 바로 접수마감되서 정말 다행이었어요 15분정도 대기하고 들어갔고 앉아서 목확인해주셨어요 병원들리기전에 할수있는 민간요법도해보고 가글도많이해서 그런지 선생님이 보기에 없는거같다고 가글처방해주셨어요 확인만 한건데 초진이라 진료비가 비쌌나봐요  </t>
  </si>
  <si>
    <t>소아과 검진</t>
  </si>
  <si>
    <t xml:space="preserve">해님선생님 대기 시간이 항상 길어서 다른 병원 다니다가 평일 오전에 갔는데 대기도 짧고 괜찮았어요 접종과 감기 진료 같이 봤는데 진료도 잘 봐주시고 접종도 꼼꼼하게 해주셔서 감사했습니다 작년에 간호사분들이 좀 불친절해서 다른병원으로 옮겼다가 오랜만에 갔는데 지금은 간호사분들이 친절하시더라구요 앞으로도 이 점 쭉 지켜나가주셨으면 좋겠고 아기 감기 증상이 많이 나아져서 다행이에요 감사합니다!  </t>
  </si>
  <si>
    <t>2020.06.27</t>
  </si>
  <si>
    <t xml:space="preserve">마트 영업시간에 같이 장보며 진료 받을 수 있어편해요. 주말 공휴일 마트 영업시간에  열나도 진료 가능하니 마음이 편해요. 첫째  둘째  다 이용중이네요. 접종 주사 맞을때도  찬절히  아프지 않다고 설명해 주니 첫째가 무사히 주사를 맞을 수 있어오. 주말에  병월을 이용할수 있어서 가장 좋은 장점 인 것 같아요. 어린이들이 책을 읽을수 았는 공간도  있어서 첫째가   좋아해요  </t>
  </si>
  <si>
    <t xml:space="preserve">월계 이마트 안에 입점해있는 삼성드림소아청소년과의원에 갔습니다. 삼성드림소아청소년과의원에 방문한것은 감기몸살때문에 너무 아파서 갔습니다. 평일 오전에 방문했었는데 아이들과 엄마들이 엄청 많이있었습니다. 대기만 40분정도 했던것같습니다. 간호사분들은 친절과는 거리가 먼 것 같습니다. 바빠서, 힘드셔서 그랬다고 생각하겠습니다. 의사선생님은 정말 친절하시고 성심성의껏 진료해주셨습니다.  </t>
  </si>
  <si>
    <t xml:space="preserve">** '김두수' 의사 리뷰이나 대표원장 리뷰로 등록 ** 삼성드림소아청소년의원은 월계이마트 안에 있어서 접수하고 장보고 진료볼수 있어서 좋구요 약국이 예전엔 1층에 있어서 좀 불편했는데 최근에 2층 병원 옆으로 옮겨서 진료보고 약받고 너무 편해졌어요 진료 대기가 좀 길긴하지만 구경할 꺼리가 있어 지루하진 않았어요. 샘들도 많이 계시고요 깔끔하고 대기공간도 넉넉하고 쇼파도 많아서 좋습니다 간호사샘들도 여러분 계시고 의사샘도 친절하게 진료 해주셔요  </t>
  </si>
  <si>
    <t>연세이비인후과의원</t>
  </si>
  <si>
    <t>2025.04.15</t>
  </si>
  <si>
    <t>연세이비인후과의원 원장</t>
  </si>
  <si>
    <t xml:space="preserve">여기 간호사분도 친절하시고 원장님이 친절하고 진료를 엄청 잘봐주십니다 전에갔던 병원은 해주지 않았던 목에 약뿌려주시고 코까지 잘 빼주셨어요 과기대생이라 병원갈때는 이제 이곳으로만 올것같아요  </t>
  </si>
  <si>
    <t>2025.03.19</t>
  </si>
  <si>
    <t xml:space="preserve">진료대기시간이 길지 않아 좋았습니다. 친절하게 진료해 주십니다. 코감기가 걸려서 갔었는데 이비인후과답게 코랑 목 다 확인해주시고 콧물도 잘 제거해주셨습니다. 주의해야하는 사항도 잘 알려주시고 만족합니다.  </t>
  </si>
  <si>
    <t>2024.09.24</t>
  </si>
  <si>
    <t xml:space="preserve">비염으로 진료 받았습니다 토요일 진료였고 당일 방문했습니다 근처 다른 병원보다 처방전이 잘 들었던거 같고 가벼운 물리치료 했는데 만족했습니다 가벼운 이비인후과 증세면 또 이용할 것 같습니다 :)  </t>
  </si>
  <si>
    <t xml:space="preserve">계속 아파서 여기 병원으로 왔는데 코로나 검사 해보고 음성이 떠서 독감 검사도 해보자고 하시더라구요. 그래서 독감 검사도 하고 음성 떠서 진료 때 꼼꼼이 봐주셨어요. 항상 친절해서 자주 가게 돼요.  </t>
  </si>
  <si>
    <t>코피</t>
  </si>
  <si>
    <t xml:space="preserve">작은 아이 잦은 코피로 방문하였습니다. 코피가 3번 연달아 나서 걱정이 되었는데 선생님께서 잘 설명해 주셔서 안심이 되었습니다. 태릉역에서 가까워 접근성도 좋습니다 병원은 크고 깨끗합니다  </t>
  </si>
  <si>
    <t xml:space="preserve">감기로 방문하였습니다 병원이 은근 크고 진료가 빠르게 이뤄지는 편이라서 좋습니다 친절하시고 주사나 약 처방도 너무 쎄지 않아서 딱 좋았습니다 재방문 의사 있는 병원이네요 ~~ 굿굿 </t>
  </si>
  <si>
    <t>기관지염</t>
  </si>
  <si>
    <t xml:space="preserve">기관지염에 심하게 걸려 방문한곳 손님은 코로나 시국이라 없는것 같고 의사선생님 한분과 데스크에 간호조무사 두 분이 계시는데 직원분들은 정말 착하고 친절하시고 의사선생님은 솔직히 친절하신지 모르겠습니다 ㅜ 대충 봐주시는것 같기도 하고 왜 장사가 안되는지 알 것 같기도한? 집 근처라 갔는데 몇번 가다가 안가게 되더라구요 기관지염도 안나아졌구요 그렇게 추천할만한 병원은 아니라고 생각이 듭니다.  </t>
  </si>
  <si>
    <t>2022.01.05</t>
  </si>
  <si>
    <t xml:space="preserve">태릉입구역 근처에 있어서 방문했어요. 오후 5시~5시반 사이에 갔는데 1팀 있었고 바로 진료받을 수 있었어요 감기걸려서 방문했는데 콧물 빼는거나 빛 쐬는거는 안 해주시더라구요 약은 5일치 처방해주셔서 좋았어요 목요일은 학교 강의 나가셔서 오전진료만 하신다고 하네요 다른 날은 6시까지인 것 같아요  </t>
  </si>
  <si>
    <t>2021.07.05</t>
  </si>
  <si>
    <t>두통, 어지러움</t>
  </si>
  <si>
    <t xml:space="preserve">진료과정에 있어서 설명이 부족하게 느껴졌다.  지인에게 추천하지 않을 것 같다. 학교 가까이에 있어서 대충 알아보고 간 거였어서 다음에 간다면 근처에 다른 병원을 가는 게 좋을 것 같다.  </t>
  </si>
  <si>
    <t xml:space="preserve">목이 따끔따끔 불편해서 최대한 집에서 가까운 병원으로 간건데 의사선생님도 친절하시고 처방받은 약 먹고 바로 좋아져서 좋았어요. 딱히 불편한것도 없었고 역 바로 근처여서 교통도 편했습니다  </t>
  </si>
  <si>
    <t xml:space="preserve">감기 걸리면 무조건 연세이빈후과갑니당 의사샘 진찰 잘 봐주시고 약 처방도 효과적인걸로만 처방해주는듯 해요  비염때문에 갔을때는 효과가 별루 없엇어요 ㅜ 감기 때만 가는덜로!!!!’ㅜㅜ  </t>
  </si>
  <si>
    <t>2020.12.19</t>
  </si>
  <si>
    <t>비염, 비타민D주사</t>
  </si>
  <si>
    <t xml:space="preserve">한줄평: 다들 너무 친절하셨고 진심으로 환자를 챙겨주십니다 건강악화로 바염이 심해져서 갔는데 다른 곳 어디가 아픈지 무슨 수술을 받고 현재 상태가 어떤지 등을 다 같이 채크해주셔서 좋았습니다. 약도 갈땨마더 상태봐서 다른 약을 추가하고나 졸립다고 하면 빼주시는 등 환자 건강상태에 맞춰 봐주셔서 좋았습니다 병원리뷰: 병원은 대체적으로 깔끔한 편입니다. 닝겔맞을때 간호사분이 엄청 친절하셨어요! 몸 안좋을땨 어떻게 건강챙겨야 하는지도 알려주셨고 누워있다가 일어날때 어지러워하니 부축도 해주셔서 너무 감사했습니다!  </t>
  </si>
  <si>
    <t>비염치료, 비염</t>
  </si>
  <si>
    <t xml:space="preserve">한줄평: 조아요 환절기라 콧물이 자꾸 나서 비염때문에 힘들어져서 병원에 방문했습니다.  콧속 사진 보여주시며 제 상황 설명해주셨는데 이해하기 쉽게 말씀해주셨어요. 처방해주신 약과 연고 바르면서 호전중입니다. 병원리뷰: 새로 생긴 건물에 있는 이비인후과라 내부도 깨끗하고 청결했어요. 데스크에서 발열체크도 해주시고 처방전주시면서  친절하게 한번더 설명해주셔서 좋았습니다. 비염이라 그런줄 알고는 있었는데 내부 사진보니 비중격이 휘어있어서 유독  한쪽 코가 더 심한거였어요. 약 다먹고 다시 내원할 예정입니다.  </t>
  </si>
  <si>
    <t>2020.10.16</t>
  </si>
  <si>
    <t xml:space="preserve">한줄평: 환절기 비염 치료에 탁월한 병원 원장님 친절하시고 상세하게 이해되되록 잘 설명해주십니다 약물 알러지가 있는지도 잘 체크하시고 흡입제 흡입하는 방법등도 상세히 잘 설명해주십니다! 진료실도 깔끔하고 밝습니다 병원리뷰: 간호사쌤들 다 평범하거나 친절합니다 제가 방문했을 당시는 대기환자가 좀 있었습니다 병원은 깨끗하고 엘리베이터에서 내리면 바로 약국이 있어서 약 받기도 편했습니다 호흡기치료까지 받은 금액이라 조금 비싼느낌이였습니다  </t>
  </si>
  <si>
    <t>코속사진촬영,진료</t>
  </si>
  <si>
    <t xml:space="preserve">한줄평: 자세히 잘봐주시고 설명도 잘해주셨어요 오른쪽 코랑 귀쪽이 안좋아 갔는데 예전에 코물혹 수술한것도 알아보시고 다른병원에선 물어보신적 없었거든요 신기 한쪽 물혹 재발해서 일단 약물치료 해보고 안되면 수술 생각해보자구 하시네요 병원리뷰: 생긴지 얼마 안된곳이라 시설은 깨끗했고요 코로나 예방 마스크 착용 철저하게 하시더라고요 10시쯤 갔는데 대기 없이 접수하고 바로 들어가서 진료볼수 있었어요  </t>
  </si>
  <si>
    <t>치료 및 알레르기 검사</t>
  </si>
  <si>
    <t xml:space="preserve">내부가 깔끔하고 직원들 모두 친절했습니다. 목이 칼칼하고 마른 기침이 나서 방문했고 3회정도 방문하면서 치료받고 약먹으니 괜찮더라구요. 무슨 약재가 포함된 스팀을 몇분간 흡입했었는데, 그런걸 처음해보아서 신기했네용 알레르기검사를 실시하길래 방문한김에 겸사겸사 피뽑고 검사를 받아보았습니다. 검사결과도 일주일내로 금방 나왔던 것 같고, 알레르기가 어떤 부분에 있는지 알 수 있어 좋았습니다.  </t>
  </si>
  <si>
    <t xml:space="preserve">집 앞에 있는 연세이비인후과 의원에 들렀습니다. 알고 보니 지점이 여러 개더라고요. 공릉동 지점은 첫 방문이었는데, 병원이 청결하고 대기 시간도 생각보다 적었습니다. 직원분들도 친절하셨고요. 귀가 욱신욱신거리는데 원인을 잘 모르겠어서 방문했습니다. 의사선생님께서 최근 피어싱한 것 때문에 그렇다고 하시더라고요. 계속 진물이 나서 어쩔 수 없이 막았는데, 여전히 아프길래 약 처방받았습니다. 지금은 안 아파요.  </t>
  </si>
  <si>
    <t>식도염, 이비인후과 검진</t>
  </si>
  <si>
    <t xml:space="preserve">식도염이 의심되어서 찾아갔던 병원이었는데, 우선 병원 내부가 매우 깨끗하고, 데스크 선생님들보다는 진료를 봐주신 원장님께서 매우 친절하셨다. 식도염인 만큼 먹는 것을 조심하라고 하시면서 하나 하나 알려주시고 약 처방하실 때에도 나의 습관 등을 물어보시면서 약을 조절해주셨다.  </t>
  </si>
  <si>
    <t>주사치료 및 진료비 총액, 이비인후과 검진</t>
  </si>
  <si>
    <t xml:space="preserve">- 특별히 길게 보시진 않지만 그래도 이정도면 양호한 진료라고 생각합니다. - 크게 친절하거나 크게 시설이 좋다거나 하진않지만 편도염으로 주사도 맞고 약 4일분 처방받는데 오천원 남짓이면 한국 의료보험 짱이라는 사실 다시한번 체감할 수 있다고 봅니다. - 내원하기 전 내과 2군데가고 이비인후과 왔는데 세군데 전부 처방이 달라서 어디가 제일 효과있을지는 확실히 모르겠다만 주사 처방이 있었다는 점이 좋았습니다.  자세한 설명 치료 후 결과 직원의 친절 </t>
  </si>
  <si>
    <t>노원백정형외과의원</t>
  </si>
  <si>
    <t>고주파치료(물리치료), 물리치료, 체외충격파(정형외과)</t>
  </si>
  <si>
    <t>백상훈</t>
  </si>
  <si>
    <t xml:space="preserve">넘어져서 타박상 때문에 방문하였는데 평소 조금씩 통증을 느꼈던 다른 부분들도 같이 검사를 받았어요 검사 과정이 시간이 많이 소요 되었지만 직원들도 친절했고 선생님도 설명을 잘 해주십니다 물리치료실에 기계들도 여러가지라 치료를 꾸준히 받았는데 완전히 통증이 사라지진 않았어요 시간이 더 필요할 것 같아요  </t>
  </si>
  <si>
    <t>대상포진 예방접종</t>
  </si>
  <si>
    <t xml:space="preserve">이사온지 얼마 되지않아  걱정반 기대감반 으로 찾아간 병원 깨끗하고 직원분도 친절하고 의사 선생님도 친절하고 좋았는데 한가지 아쉬운건 주차장이 없어서 조금 멀지만 걸어 가야한다는게 아쉽습니다 어떻게 안될 까요  </t>
  </si>
  <si>
    <t xml:space="preserve">왼쪽 발가락이 아파서 엑스레이 촬영 차 방문했습니다. 손님이 많아 대기 시간이 조금 있었지만 선생님께서 사진을 비교해서 보여주시면서 상태의 심각성을 잘 알려 주셨습니다. 바로 위층에 재활 선생님들도 친절하세요  </t>
  </si>
  <si>
    <t>종양제거, 디스크</t>
  </si>
  <si>
    <t xml:space="preserve">여기저기 다녀본 발목혹. 오진도 여러번 경험했고 대형병원은 MRI부터 너무 검사가 많아서 검사 받다 포기도 했고. 수술 잘 하는 어느 병원은 무조건 입원에... 거리도 멀고. 남편이 허리가 아퍼 우연히 방문한 집앞병원인데  의사샘 영어도 잘하시고 처방도 시원시원하고 명확. 제 다리 혹도 아주 간편하게 30분 만에 수술해서 제거해 주셨고 찢고 꼬매기까지한 수술임에도  수술 했는지도 모르게 편안하고 잘 걸을 수 있습니다.  정형회과 명의 찾기 힘든데 저는 100%만족 한 집앞 명의 이십니다. 유투부도 하셔서 구독해 많이 배워 보겠습니다.   외국인 방문 적극 추천입니다. 영어가 아주 잘 되십니다.  </t>
  </si>
  <si>
    <t>2021.12.01</t>
  </si>
  <si>
    <t>인대늘어남</t>
  </si>
  <si>
    <t xml:space="preserve">아이가 다리가 접질러서 갔어요. 친절히 설명해주시더라구요. 근데 병원에 아침에 가면 노인분들 엄청 많아서 차라리 오후에 가는게 나을 것 같아요. 다른 분들에게도 이 병원 추천합니다.  </t>
  </si>
  <si>
    <t xml:space="preserve">병원이 깨끗하기는 한뎅.... 의사쌤이 너무 대충뵈요 사실 의사쌤이 하는게없고 물리치료쌤이 다하는것 같음... 물리치료실은 참 좋고 근데 가격이 좀 비싼감이있네요 아무리 실비가 된다고 하지만  </t>
  </si>
  <si>
    <t>옆구리</t>
  </si>
  <si>
    <t xml:space="preserve">아이가 부딪혀서 갑자기 옆구리가 아프다고 해서 걱정되서 찾아간 병원이에요 저도 허리가 아파서 가서 좋아서 아이도 데리고 갔어요 사진찍고 상담 해주셨는데 안심이 되더라구요 감사합니다 </t>
  </si>
  <si>
    <t xml:space="preserve">허리 통증으로 처음 갔는데 저랑은 안 맞았어요. 통증 생긴 직후라 도수치료 받으면서 더 통증이 커졌어요 다음날 가던 곳에 가서 충격파 맞고 진정 됨 시설은 깨끗하고  상태 안정된 경우에는 갈만할거 같음  </t>
  </si>
  <si>
    <t xml:space="preserve">저희 엄마가 여기 의사분들이 정말 친절하시다고 해서 찾아갔어요. 발목이 자주 삐어서 물리치료를 받으려고 갔는데 시설이 너무 좋고 시스템이 잘 되어있더라구요. 젊으신 분들이 운영하셔서 그런지 분위기도 밝았습니다.  </t>
  </si>
  <si>
    <t xml:space="preserve">제가 주변 지인들과 딸들에게 추천해줄 정도로 시설도 너무 좋고, 친절히 진료를 봐주셔서 기분이 좋았습니다. 치료 받으면서 아팠던 어꺠가 많이 나아졌었어요. 그리고 의사 선생님이 설명을 잘 해주셔요.  </t>
  </si>
  <si>
    <t xml:space="preserve">의사선생님은 잠깐 봐주고 허리통증? 없애는 기구 쓰는건 다른 남자선생님(의사는 아닌거같음)이 봐주셧어요~ </t>
  </si>
  <si>
    <t>2020.10.13</t>
  </si>
  <si>
    <t xml:space="preserve">한줄평: 연륜 없는 진료와 치료로 낭비됨 허리 통증이 심해서 병원을 방문하게 됐습니다. 허리디스크 초기 증상 소견이 나왔고, 통증이 오래 되어 왼쪽 무릎까지 아픈 상태라 허리와 무릎을 같이 진료해야 했습니다(허리는 도수치료, 무릎은 체외충격파). 처음 허리 도수치료 이후 호전이 조금 되기는 했으나 나중 가서는 별 차도 없이 통증만 계속 됐습니다. 원장님 진료 때 호전이 더디다고 이야기 하면 교정이 원래 오래 걸리는 것이라는 답변 뿐 그렇게 6개월 정도가 지났습니다. 원장님과 진료를 한 내용을 토대로 치료를 받습니다. 그래도 도수치료사님은 어떻게라도 해주려는 노력있는데, 무릎 체외충격파 치료사는 본인도 호전 안 되는 원인을 모르는지 나중에는 기계적으로 대충 치료만 할 뿐 비싼 진료비가 무색하더라고요. 그리고 무릎치료사님은 체외충격파 하면서 장갑도 안끼고 왜 그렇게 다리를 맨손으로 문질러요? 참 애매하게 할때마다 불쾌한데 할때마다 오버하는 건가 싶어서 지나갔네요. 그리고 마지막 진료 전에 원장님이 무릎 주사를 한 번 했는데 주사에도 호전이 없자 ‘아님 말고’ 라는 식의 진료를 하니 몸도 아프고, 정형외과는 돈도 많이 들고, 게다가 점점 성의도 없어지고 화가 나서 그날 이후 내원하지 않고 있습니다. 왜 진작 다른 곳으로 바꾸지 않았는지 돈 시간 체력 고통 다 탈탈 털린 기분이예요. 현재 통증은 디스크 주변 근육 쪽의 문제인데 그쪽의 치료를 안하고 뼈 사진만 보고 뼈 맞추기 솔루션만 하니까 통증의 원인을 못 잡을 수 밖에 없었겠죠. 한 마디로 연륜이 없는 진료와 치료였어요. 하나를 보고 하나만 안거죠. 병원리뷰: 도수치료와 함께 근육치료를 하는데, 근육치료사 힘이 저보다 없는 것 같아요. 아니, 안마기계 보다 없나봐요. 데스크 직원들은 무시하던가 무뚝뚝하던가 둘 중 하나더라고요. 대기 시간은 예약하면 바로 가능해요. 3개월차 리뷰 잘못된 물리치료를 긴 시간과 백만원 넘게 낭비했으니 갈 일 없죠. 잘못 됐으니 경과도 없고요.  </t>
  </si>
  <si>
    <t xml:space="preserve">한줄평: 친절하고 깨끗하고 좋아요 목이 아파서 병원에 내원하게 됐었는데요 개업한지 얼마안되서 그런지 건물도 깨끗하고 아직은 환자가 그리 많지는 않아서 대기시간이 짧아서 좋아요 의사선생님이 자세히 설명을 해 주셔서 정말 좋아요 병원리뷰: 두층을 사용하고 있엇는데요 건물이 깨끗한 편이구요 직원블들도 굉장히 친절합니다 도수 방이 한사람이 한방에만 들어가서 좀 그렇다 했는데요 프라이버시도 존중되고 좋은것 같아요  </t>
  </si>
  <si>
    <t xml:space="preserve">전에 아킬레스건염으로도 방문하고 이번엔 내성발톱때문에 붓고 아파서방문했어요. 병원은 오픈한지 얼마안되어 깔끔한편이에요. 어르신분들이 많고 대기가 길었고 간호사들이 많아요. 대부분친절하신데 한분이 계속반말하고 짜증나는말투로 얘기해서 별루더라구요. 의사쌤은 젊으신데 설명잘해주시고 처방해준약 잘들어요. 그치만 정형외과인데 자꾸 식욕억제제를 먹으라고하셔서 가기가 꺼려지네요. 발목스트레칭알려주신다면서 약이야기만 몇십분을듣고나왔어요. 너무추천해주셔서 먹어볼까생각했는데 부작용때문에 걱정된다 의사쌤도드셔봤냐고 여쭤봤는데 부작용은당연히 있는거고 본인은 약안먹고 굶어서뺐고 다시 요요왔다고 하는순간 믿음이 안가서 가고싶지가않았어요ㅠㅠ  </t>
  </si>
  <si>
    <t xml:space="preserve">노원백정형외과 매우 만족합니다 별다섯개에요 의사선생님께서 아주 친절하시고 설명을 매우 잘 해주십니다 물리치료사분들도 설명을 매우 잘 해주시고 치료도 아주 만족스럽습니다 아주 체계적으로 잘 되어 있는 곳인것 같습니다 시설이 깨끗하고 좋습니다 다른곳다니다가 이사오면서 한번 와봤는데 앞으로 여기로만 다닐것 같습니다~~ 수락산역에서도 걸어서 몇분 안걸리게 아주가까워요  </t>
  </si>
  <si>
    <t xml:space="preserve">처음에 엄지발가락이 다쳐서 병원에 갔는데 엑스레이 찍고 설명을 해주셨습니다 그리고 평소에 어깨가 안좋아 어깨랑 목을 봐주셨는데 어깨에 뼛소리가 난다고 말했는데 굉장히 무신경하게 원래 모두가 그런 소리가 난다고 말씀하셔서 더 물어볼 수가 없었습니다 그리고 도수치료랑 물리치료를 받으라고 하셔서 그렇게 하고 치료는 어떻게 진행 된다고 구체적으로 말씀해주시기  보단 우선 10회만 해보잔 식으로 말씀하셨고 3회 정도 받았을때 차도가 없어서 그 이후엔 방문하지 않았습니다 간호사선생님은 친절하시고 병원도 청결하지만 원장 선생님이 불친절했습니다  </t>
  </si>
  <si>
    <t>2019.10.01</t>
  </si>
  <si>
    <t>신경차단주사, 도수치료</t>
  </si>
  <si>
    <t xml:space="preserve">선생님친절하시진않아요 그냥할말만하고 치료만해주십니다 허리통증으로 한의원다니다 딸이가보자고해서 진료보게됬어요 이것저것신경치료 도수치료받아보자고하셔서 아프니이것저것 하게되었어요 물리치료도 받았구요 나이가있어 척추층만증 진단받았어요 신경치료20회 도수치료20회 물리치료병행하니 현재는허리로 병원갈일없고 약도중단했어요 아플때는 수술말고는 이것저것 해보는것도 도움이 되었네요 조심해서 허리관리해야겠습니다  </t>
  </si>
  <si>
    <t xml:space="preserve">허리근육통으로 병원 내원하였고 물리치료 먹는약 처방받아 먹었으나 호전없어 주사치료 체형교정 치료도 같이 받았어요 체형교정 골반맞추고 전신교정받았는데 2회 받았는데 저는 효과 못봤어요  교정시간은 1시간 1회비용 10만원 예약제 입니다~ 여기는 주사치료시 초음파비용 따로받아요 체형교정 도수치료 물리치료실 구비되어있고 1층약국으로 처방전 바로 팩스보내주는 시스템도 있어요 직원들 친절도는 다소 아쉽지만 재방문의사 있습니다 원장님도 친절하진 않아요 하지만 진료는 잘봐주세요  예약없이 내원하면 오래기다려요 전화예약필수입니다~~ 주사치료10만~20만 (초음파비용따로받아요)  </t>
  </si>
  <si>
    <t xml:space="preserve">일단 직원들이 친절했고 의사선생님도 마찬가지였어요. 설명도 잘 해주시고 제가 궁금한 점에 대해서도 알려주셨어요. 병원을 더 다닐지 주춤하게 한 것은 다름아닌 물리치료실이었어요.  물리치료하는 언니가 계속 딴데보면서 치료하시고 제 신체 움직이실 때도 무슨 물건 옮기는마냥 하시는게 대충하는거같아서 불편했어요. 여기서 계속 돈내고 이 치료를 받을것인가.. 진료는 여기서 받고 물리치료는 다른데서 할수 있다면 추천이요~ 물리치료 부위당 2만원  </t>
  </si>
  <si>
    <t>참내과의원</t>
  </si>
  <si>
    <t>2023.07.18</t>
  </si>
  <si>
    <t>임채영</t>
  </si>
  <si>
    <t xml:space="preserve">회사 입사시 건강검진으로 방문했습니다 병원 청결하구요 간호사쌤들 친절하구요 동네에 환자가많아서 대기시간은 조금 걸리구요 원장님도 친절하시고 체혈이나 소변검사 금방끝났고 필요한 서류도 잘챙겨주셨습니다  </t>
  </si>
  <si>
    <t>2023.04.24</t>
  </si>
  <si>
    <t>고지혈증 검사</t>
  </si>
  <si>
    <t xml:space="preserve">의사 선생님은 매번 친절하고 자세히 몸 상태에 대해서 설명해 주십니다. 피 검사 할때  살이 많아서 핏줄 찾기가 힘들어서 다른병원에서는 두버뉴이상을 찌르는데 한번에 뽑아주시네요. 청결하고 간호사분들 친절 하세요.  </t>
  </si>
  <si>
    <t xml:space="preserve">동네병원이라 자주 방문하는 병원입니다. 의사선생님은 친절하게 진료 잘해주시고 직원분들은 자주 바뀌어서 그때그때 다른거 같습니다. 대가시간은 좀 있는 편이지만 대체적으로 만족합니다. 감사합니다  </t>
  </si>
  <si>
    <t xml:space="preserve">역류성 식도염으로 빨리 낫지 않아 수면 내시경까지 했지만 이상없었네요. 그 후 싹 나았습니다. 수면 내시경이 처음이었는데 편안하게 잘 하고 푹 자고 왔습니다. 사람이 많아 대기가 좀 있어요!  </t>
  </si>
  <si>
    <t xml:space="preserve">집하고 가까워서 방문하게 되었어요.깨끗한 시설과 간호사님들의 친절과 안내에 진료를 받을 수 있ㅈ었어요. 궁금한거 다 물 어보시라는 의사 선생님과 자세한 답변을 들을 수 있게 되어 좋았어요  </t>
  </si>
  <si>
    <t xml:space="preserve">식도염 증상으로 진료보았습니다. 불편한 곳이 어딘지 물어보셨고 식도염이라고 바로 아시더라고요. 설명도 친절히 잘 해주셔서 좋았습니다. 처방해준 약 먹고나니 증상이 많이 완화되었습니다~~  </t>
  </si>
  <si>
    <t>2022.02.03</t>
  </si>
  <si>
    <t>일반, 위염, 위궤양/속쓰림, 소화불량</t>
  </si>
  <si>
    <t xml:space="preserve">이전에 소화불량 및 속쓰림 증상으로 내진해서 진료받았어요. 진료기간은 그렇게 길진 않았어요. 제 증상 말씀드리니까, 위염이나 위궤양 의심된다고해서 약 처방 받고 3일 뒤 내진하라고 하시네요. 과잉진료 느낌은 없었습니다. 약 먹고 바로 괜찮아졌고, 하계역에서 한 15분정도 떨어진 곳에 위치해있어요. 청결도 부분도 나쁘지 않았습니다.  </t>
  </si>
  <si>
    <t xml:space="preserve">독감예방접종으로갔는데 접수 후 원장님 얼굴한번 안보고 대기실에서 대기후 바로 주사실에서 간호사쌤이 접종. 다른병원에선 예방접종 맞기전에 원장님뵙고 접종해도 되는 컨디션및 상태인지 확인하는데 그런과정이 없었음..  </t>
  </si>
  <si>
    <t>소화기</t>
  </si>
  <si>
    <t xml:space="preserve">제일 가까운 내과라서 들렸는데 사람도 적고 깨끗해서 좋았어요 원장님도 친절하고 만족했어요 근데 직원분들 중에 한 분은 조금 까칠하세요 그거 말고는 다 만족해요 약국도 바로 갈 수 있고 좋아요  </t>
  </si>
  <si>
    <t xml:space="preserve">대상포진에 걸려서 방문했습니다 약 먹고 바로 통증이 줄어들었고 바르는 약은 처방 안받았어요 일주일 지나도 통증이 여전해서 말씀드렸더니 바이러스 약은 빼고 진통제만 약간  처방받았는데 하루이틀 먹고 금방 좋아졌습니다  </t>
  </si>
  <si>
    <t xml:space="preserve">위염때문에 방문 했어요 급하게 방문한 병원인데 자세히 설명하시고 내시경 권유도 해주셔서 괜찮았어요 대기 시간이 길지 않지만 병원을 찾아가는게 상가 내부에 있어 조금 어려우니 한번 확인하시고 가면 좋아요  </t>
  </si>
  <si>
    <t xml:space="preserve">제가 몸이 너무 아파서 링겔 맞으러 방문했습니다. 간호사 쌤들 링겔 맞는 동안 계속 살펴주시고 정말 감사했어요. 덕분에 많이 회복 됐었고 좋은 기억으로 남습니다 나중에 다시 방문의사 있어요  </t>
  </si>
  <si>
    <t xml:space="preserve">한줄평: 좋은 동네 병원 친절하고 편한 동네 내과입니다. 감기랑 약처방 등등 여러번 방문했습니다. 약에 대해서도 자세하게 설명해 주셔서 좋았으며 치료도 잘 받고왔습니다. 병원리뷰: 다들 친절하십니다. 병원도 깔끔합니다. 동네라서 어르신 분들이 많았고 항상 대기시간이 꽤 있었습니다. 또 앞에 약국도 바로 두개가 있어서 그때그때 사람 없는 곳에 가면 좋습니다  </t>
  </si>
  <si>
    <t>간초음파, 복부초음파</t>
  </si>
  <si>
    <t xml:space="preserve">한줄평: 깔끔한병원 친절한 의사선생님~ 간초음파 진료를 봤는데 국가검진이지만 엄청 꼼꼼히 봐주시고 배려해주셨습니다 초음파 진료를 하다보면 약간 기분나쁠때 있거든요 마치 내 몸뚱아리가 실험체가된느낌이라던가? 아무튼 진료보시고 설명도 찬찬히 잘해주셔서 편안한 맘으로 진료볼 수 있었습니다! 집근처 내과라서 더 좋네요~ 병원리뷰: 병원시설 자체가 깔끔하고 좋았습니다 찾아가기도 쉽고 간호사 선생님 분들도 모두 친정하셨습니다 다만 예약시간이 조금 지나고 진료를 볼 수 있었는데 이건 아무래도 앞 진료가 밀리다 보니 그럴수도 있다고 생각합니다~  </t>
  </si>
  <si>
    <t xml:space="preserve">선생님 쓰러졌다고 들었는데 건강 찾으셨는지 모르겠네요 선생님이 친절하시거나 넉살이 좋으시지는 않지만 실력이 있는 듯한 느낌을 받았고 다른 내과에서 위염 약 먹고 전혀 차도가 없어서 방문했는데 약 먹고 바로 호전 되었어요 병원 내부나 직원들 친절도는 보통이었던 것 같지만 엄마도 병원 괜찮다고 추천해주셔서 갔는데 개인적으로 정말 만족스러웠고 다음에도 방문해볼 예정입니다  </t>
  </si>
  <si>
    <t>2020.12.22</t>
  </si>
  <si>
    <t xml:space="preserve">한줄평: 좋은내과를 찾았다 의사선생님이 친절하시고 병에 대해 자세히 설명해 주셨다 촉진과 청진기 등 섬세하게 진단하신다 환자의 증상을 경청하고 또다른 증상에 대한 처방도 한다 병원리뷰: 장염 시즌이라서 평일임에도 불고하고 환자들이 많았는데도 쾌적한 환경에서 안정된 마음으로 기다릴 수 있다 직원은 끊임없이 주변정돈을 하고 한명한명에 최선을 다한다  </t>
  </si>
  <si>
    <t>단백뇨 검사</t>
  </si>
  <si>
    <t xml:space="preserve">일반 건강검진을 받으러 갔다가 단백뇨 증상이 보여 추후에 재검사를 받으러 방문했습니다. 검사를 하기 전에 이 검사를 왜 해야하는지 자세히 설명 해 주시고, 검사 결과의 따른 원인과 해결방법들을 친절하게 알려주셨습니다. 그리고 검사가 나오고 방문하기 좀 어려운 상황이라고 하자 의사선생님께서 직접 전화를 하셔서 결과를 상담해주셨습니다. 두번 다 예약을 하고 가서 대시시간은 거의 없었습니다.  </t>
  </si>
  <si>
    <t>공무원신체검사 재발급</t>
  </si>
  <si>
    <t xml:space="preserve">공무원 신체검사를 작년 8월에 하고. 40000원 나옴.재발급이 1년이내에 가능해서 재발급은 1000원에 해준다 이름 생년월일쓰고 잠시 기다리면 순서가된다 갈때마다 사람이 많고 건강검진하기에 좋은병원이다 간호사가 많고 의사선생님은 결과 하나하나 수치를 보며 설명을 친절히 잘해주신다 요즘 신종코로나 때문에 모든 직원과 환자들이 마스크를 쓰고 있었다 또 이용할거 같다...  </t>
  </si>
  <si>
    <t>새서울연합의원</t>
  </si>
  <si>
    <t>오흥국</t>
  </si>
  <si>
    <t xml:space="preserve">감기에 심하게 걸려 아파서 방문했습니다 수락산역에서 멀지 않아 방문하기 편했습니다 직원, 의사 선생님 모두 친절하셨어요 이것저것 검사 권유 안하시고 약처방해주셔서 좋았습니다 대기시간도 길지 않아 좋았어요  </t>
  </si>
  <si>
    <t>김태견</t>
  </si>
  <si>
    <t xml:space="preserve">간호사 선생님들이 바쁘시지만 꽤 친절하십니다. 의사 선생님은 전문적이시고 빠르게 진료 보십니다. 제가 피크타임에 방문한 진 모르겠지만 사람이 엄청 많아요. 그래서 간호사 선생님들이 정신 없어보이십니다.  </t>
  </si>
  <si>
    <t>2022.07.01</t>
  </si>
  <si>
    <t xml:space="preserve">도수치료때문에 방문하게 되었습니다. 원장님도 친절하시고 직원분들도 도수치료에 적극적으로 치료에 임해주십니다. 시설도 적당히 깔끔한평니며 다음에도 만약 안좋을경우 재 방문의사가 있씁니다~  </t>
  </si>
  <si>
    <t xml:space="preserve">의사 선생님 친절하지는 않으시나 질병은 잘 치료되는편입니다. 도수치료 맛집이에요. 도수치료 하는 오선생님이 아주 친절하고 치료를 잘 하십니다. 도수치료를 받고 제 턱이 돌아왔어요. </t>
  </si>
  <si>
    <t xml:space="preserve">손가락 통증이 있어서 방문했고, 처음에만 원장님 뵙고 그 이후에는 계속 물리치료만 받았었어요. 병원이 생각보다 크고 물리치료실도 잘 되어 있어서 환자도 많은 편입니다! 통증이 단기간에 개선되지는 않았지만 물리치료 꾸준히 받으니 좋아졌어요~!  </t>
  </si>
  <si>
    <t xml:space="preserve">지나는길에 두명이 독감예방접종을  하기위해 들어갔습니다. 생각보다 환자가 없어서 금방 의사선생님을 만나고 독감예방접종을 받을수 있었습니다. 다른데와 마찬가지 접종이라 딱히 추천이나 비추천을 하긴 그렇습니다.  </t>
  </si>
  <si>
    <t xml:space="preserve">치료가 진행 중이고 아직 끝난 것이 아니라서 치료의 경과나 효과에 대해 아직 이야기하기는 어렵지만 의사선생님이나 간호사? 조무사?분들도 친절하셨고 늦은 시간에 가니 대기없이 바로 진료가 가능해서 좋았습니다. 결국에 일주일정도 걸려서 다 나았지만 살짝 흉이 졌어요ㅠ 그래도 다 나아서 만족합니다  </t>
  </si>
  <si>
    <t xml:space="preserve">무난하게 받았다. 무릎이아파서 물리치료만 받은 것이었는데 과잉진료는 없었다. 주차도 편안해서 좋았다. 시설은 약간 노후되었으나 물리치료기기는 오래되지 않았다. 다만 4층에서 2층으로 이동해서 물리치료를 받아야하는 불편함은 있다.  </t>
  </si>
  <si>
    <t xml:space="preserve">몸이 좋지않아 주변 병원을 검색하는 와중에 평이 나쁘지않아 방문했습니다 의사선생님 진료도 적당히 봐주셔서 만족스러웠습니다 이사온지 얼마안되서 왔는데 나쁘지않았습니다만 도수치료사는 개인별 역량차이가 크니 처음이면 여성환자면 여자선생님께 받는게 좋을 것 같습니다  </t>
  </si>
  <si>
    <t xml:space="preserve">한줄평: 안전하고 건강한 예방 접정 병원 독감예방접종 맞으러 방문했습니다. 예방 접종 전 필요한 문진을 친절하게 해주셨어요. 예방 접종도 약품 확인 후 했습니다 예방 접종 후 주의사항에 대해 친절히 말해주셨어요. 병원리뷰: 독감 예방 접종을 맞으러 왔다고 하니 친절하게 설명해주셨어요. 원무과가 따로있어 대기시간이 짧았어요. 금액도 합리적인 가격이여서 정말 좋았습니다.  </t>
  </si>
  <si>
    <t xml:space="preserve">허리물리치료하러 자주 다니던 병원이예요.근육이 자주 뭉쳐 가는편입니다.족저근막염진단도 받아서 발바닥 물리치료랑 번갈아합니다.하루에 한가지만 가능하니까요. 체외충격파치료도 권해서 3번 1회당 8만원씩 7분정도 받았는데 그냥 그런거같아요. 잠깐 효과가 있는건가 싶었지만 낫지않는 병인가 봅니다. 아플땐 물리치료와 약으로 괜챦을땐 병원에 잘안가게 됩니다. 대기시간은 길땐 길고 짧을때도 있어 복불복입니다. 선생님은 친절하신편은 아니세요.  </t>
  </si>
  <si>
    <t>검강검진, 내과 검진</t>
  </si>
  <si>
    <t xml:space="preserve">건강검진을 위해 새서울 연합 의원 병원을 방문하게 되었습니다. 여타 다른 병원과 같이 단계별로 순조롭게 혈액검사, 위 내시경 검사, 분변 잠혈검사 등이 이루어졌고 그리 큰 대기시간이 걸리지 않아서 좋았습니다. 다만 국가 건강검진임 에도 불구하고 꽤 많은 사비가 들은 점이 조금 아쉬웠습니다. 그래도 건강검진 검사의 질이나 위생상태 등이 좋아서 주변에 주거중이라면 가볼 법 합니다  </t>
  </si>
  <si>
    <t>독감 검사및 주사</t>
  </si>
  <si>
    <t xml:space="preserve">독감으로 병원에 내방하게 되었는데 빠른 검사와 주사치료로 빠른회복을 하게되었습니다 독감 주사와 검사비가 보험에 아직 적용이되지않아 꽤 큰 금액이 나왔지만 전체적으로 의사선생님의 진료와 처방이 마음에 들었습니다 시설이 좁다는 단점이 있지만 수락산역 바로 앞에 위치해 있어 접근성이 좋았고 진료실 등 청결함이 보였으며 인테리어도 좋았습니다 ! 수락산역 근처에 주거하신분에게 추천드립니다  </t>
  </si>
  <si>
    <t xml:space="preserve">정형외과 진료를 자주 봤었는데 그중에 이곳 의사선생님이 제일 친절했어요. 수납하시는 간호사분들도 친절해요! 저는 오금쪽이 다쳤는데 물리치료사분들이 처치방법등등 설명해주시면서 치료해주셔서 믿음이갔고 치료 잘 받았어요! 비용도 다른곳보다 적게나와서 믿음이 갔어요. 단점으로는 물리치료실 베게에 일회용커버를 따로 하지 않는것이 좀 찝찝했지만 그 외에는 깨끗하고 좋았습니다.  </t>
  </si>
  <si>
    <t xml:space="preserve">회사 근처에 있어 방문하게 되었습니다. 손가락 골절으로 진료 받으로 갔는데 원인이나 진찰 과정에 대해 자세히 설명해주셨고, 간호사분들도 매우 친절했습니다. 기본 진찰비용도 비싸지 않았습니다. 다만, 점심시간 전에 갔더니 손님들이 너무 많아 40분 가량을 기다리게 되어 불편했습니다. 그래도 병원 내부도 청결하고 의사분께서 잘 진료해주어 또 방문할 의사가 있습니다.  </t>
  </si>
  <si>
    <t>정형외과 진료 및 물리치료, 물리치료</t>
  </si>
  <si>
    <t xml:space="preserve">목 주변에 통증이 지속되어 방문함. 대기실, 진료실 내부 전체적으로 청결, 깔끔하였고 접수처나 다른 간호사분들도 친절하셨음. 통증 내용 등에 대한 설문과 X레이 촬영 실시함. 환자들이 많아서 그런지 대기시간이 조금 있었고, 빨리빨리 간단히 설명하고 다음 환자 보는 식으로 느껴졌음.  설명이 조금만 더 상세했으면 하는 아쉬움이 아주 조금 있었음. 이후 실시한 물리치료나 안내 부분은 친절하셨음.  </t>
  </si>
  <si>
    <t>손가락 통증</t>
  </si>
  <si>
    <t xml:space="preserve">출산 후 통증으로 방문했어요 시설은 좋았지만 대기 시간이 너무 길어서 불편했는데. 그것도 타이밍의 문제긴 하더군요. 의사는 한명인데 직원은 많더군요. 손 초음파를 하더라구요. 장비도 좋고.. 의사샘은 그냥저냥. 물리치료실이 윗층에 따로있어요. 치료실에도 직원, 환자 많았는데 오히려 대기는 길지 않더라구요. 물리치료만 받는것도 괜찮았어요. 치료실도 깔끔한 편이었어요. 무난한 곳이었네요.  </t>
  </si>
  <si>
    <t>요추부통증으로 물리치료, 카이로프랙틱, 도수치료</t>
  </si>
  <si>
    <t xml:space="preserve">병원이 연합 의원이고 입원실도 있어서 항상 복잡했어요. 어르신 분들이 진짜 많아서 앉을 자리가 없을 때도 있었어요. 간호조무사들이 매우 불친절해서 조금 불편했네요. 의사선생님도 뭔가 타성에 젖은 모습으로 진료했어요. 물리치료사분들은 서로 되게 친해보였어요. 그리고 되게 친절하셨어요. 저는 도수치료사분이 되게 맘에 들었어요. 고애리 선생님인데 살살 만져주는 것 같으면서도 치료하고 나면 통증이 훨씬 덜해지고 자세도 교정되는 느낌었어요.  </t>
  </si>
  <si>
    <t>중계본정형외과의원</t>
  </si>
  <si>
    <t>2025.05.10</t>
  </si>
  <si>
    <t>박창구</t>
  </si>
  <si>
    <t xml:space="preserve">운동후 고관절 통증으로 방문했어요. 설명도 친절하게 해주셨고 물리치료도 꼼꼼히 받았습니다. 처방받은 마사지크림 좋았어요~ 사람들 대기도 길지 않아서 다음에도 또 방문할 거 같아요~ </t>
  </si>
  <si>
    <t>2023.04.15</t>
  </si>
  <si>
    <t xml:space="preserve">의사새 친절하시고 목통증이 계속되어 방문하였는데 진단이 꼼꼼하고 정확했습니다 처음 가본 병원인데 치료 중 도수치료도 여태껏 받은 치료중 가장 좋았어서 앞으로도 시간될때마다 지속적으로 방문예정입니다  </t>
  </si>
  <si>
    <t>방사선, 엑스레이 촬영</t>
  </si>
  <si>
    <t xml:space="preserve">엑스레이 촬영 및 카피가 필요한대 다니던 병원이 사라져서 급하게 방문 드려봤는대 보통은 싫어 하거나 잘 안 해주시는데 친절하게 상담 해 주시고 카피랑 쵤영도 해 주셨고 더 필요하면 소견서도 작성해 주신다고 하네요  </t>
  </si>
  <si>
    <t xml:space="preserve">등이  뻐근하고 아파서 방문하게 되었는데  친절하게  치료해 주시네요. 의사분이나 직원들도 다 친절하세요. 다양한 물리치료 받아서 더 좋았습니다. 물리치료 원하시는분에게 적극 추천합니다.  </t>
  </si>
  <si>
    <t xml:space="preserve">노원에 여러 정혀외과를 다녀봤지만 여기만큼 친절하게 물리치료해주시는 병원은 아직까지 못가본거같아요 무릎이랑 어깨가 안좋아서 정형외과를 여기저기 자주 다니는편인데 이제 여기병원으로 정착할까  합니다  </t>
  </si>
  <si>
    <t xml:space="preserve">손가락 낭종으로 방문했고 잘설명해주셔서 치료했습니다 물집을 제거했는데 혹은 수슌로 가능하고 2주동안 물에 닿으면 안된다고해서 물집만 제거했고 혹은 다음에 시간될때하기로 하고 왔습니다  </t>
  </si>
  <si>
    <t xml:space="preserve">친절하기는 한데 너무 꼼꼼히 안봐주세요 목이 아파서 엑스레이도 촬영햇는데... 그냥 근육통이다 결렸다 무리했다 해서 물리치료만 엄청 받았어요 근데 큰 정형외과 가서 받은 결론은 목디스크였습니다ㅠㅠ 실제로 찾아보니 제 증상이 모두 목디스크 증상이 맞더라구요...  </t>
  </si>
  <si>
    <t xml:space="preserve">도수는 30분 1시간 선택할수있어요 30분에 십만원이였는데 처음이라 이것저것 얘기하느라 1시간 조금 안되게 걸렸습니다. 목어깨가 아파서 갔고요 물리치료는 견인치료 레이저 전기치료 했습니다 병원은 깔끔하고 직원들두 친절합니다 도수실장님도 친절했어요  </t>
  </si>
  <si>
    <t>2021.07.07</t>
  </si>
  <si>
    <t xml:space="preserve">병원 생긴지 얼마 안돼서 정말 깨끗합니다. 직원 한분이 정말 친절하셔서 인상깊었습니다. 치료 후 나갈때도 눈마주치시고 일어나서 인사하시더라구요. 제가 훨씬 어린데도요. 그리고 원장님께서는 좀 무뚝뚝하신것 같은데 치료효과는 좋았어요.  </t>
  </si>
  <si>
    <t xml:space="preserve">깨끗하고 원장님친절하십니다 신축이라 장비도좋고, 간호사쌤, 물리치료쌤. 엑스레이쌤 모두 친절하더라구요 대기시간도 길지않아서  좋았습니다. 설명  차근차근 잘해주시고. 물리치료도 만족스러웠습니다  </t>
  </si>
  <si>
    <t xml:space="preserve">직업상 손목도 자주 자용하고 오래 서있기도 하다보니 솔목 발목이 많이 불편했는데 진료받고 치료받은 후에 많이 좋아졌어요~~ 설명도 잘 해주시고 직장에서 가까워서 들린곳인데 만족해요~~  </t>
  </si>
  <si>
    <t xml:space="preserve">새로 생긴 병원이라 가보았는데..도수치료도 하고 계셨다..또한 새로운 시술이나 치료방법이 많아서 좋았는데..치료비는 조금 아주 조금 비싼느낌이었다.도수치료는 보험이 적용되니 한번 받으러 갈것이다  </t>
  </si>
  <si>
    <t xml:space="preserve">대기시간이 길진 않았어요 엑스레이를 여러 각도에서 다양하게 찍었어요 진료후 도수치료와 연계되어서 상담받는것이 조금 부담되었지만 뭐 상담만 받아서 괜찮았어요 </t>
  </si>
  <si>
    <t xml:space="preserve">어깨가 너무 아파서 내원했어요. 엑스레이 찍으니 거북목 일자목 증상이 있고 척추가 좀 휘어있다고 하더라구요. 처음에 체외충격파 권유 받아서 했는데 가격대비 효과는 모르겠고요. 물리치료사랑 상담했는데, 일반 물리치료들은 일시적인 고통 경감이 목적이고 결국엔 거북목 자체를 교정해야 통증이 없다고 말씀하셨고 공감이 됐습니다. 4회정도 받았는데 효과가 좋았는데 코로나때문에 중단했어요. 다시 가려고 합니다.  </t>
  </si>
  <si>
    <t>비만, 물리치료</t>
  </si>
  <si>
    <t xml:space="preserve">병원 오픈 시간인 오전 9시에 맞춰 가서 그런지 대기는 전혀 없이 진료를 볼 수 있었습니다. 원장님의 간단한 진찰 후 통증 부위인 어깨와 경추 x-ray를 찍고 결과를 들었습니다. 특별한 이상은 없고 일자 목 진단을 받고 물리 치료와 약 처방을 받았습니다. 원장님은 차분하게 진료를 보시는 편이고 진료 시간은 길지 않으며 추후 치료 방법에 대해 간단하게 설명해 주셨습니다. 병원 내부은 무척 깨끗하고 쾌적합니다.  </t>
  </si>
  <si>
    <t>미세(피로)골절</t>
  </si>
  <si>
    <t xml:space="preserve">개원 한 지 얼마 되지 않았고, 신축 건물이라 시설이 아주 좋고 깨끗합니다. 그런데 진료비가 조금 비싼 경향이 있습니다. 다른 병원이랑 물리치료 등을 비슷하게 해주지만 진료비는 더 비싸게 받습니다. 사람은 별로 없어서 대기 시간 없이 바로 진료를 볼 수 있습니다. 새끼 발가락 미세 골절로 병원에 방문 했습니다. 미세 골절이라 엑스레이를 2번 찍어도 잘 나타나지 않았습니다.  </t>
  </si>
  <si>
    <t>엑스레이.초음파.주사치료합</t>
  </si>
  <si>
    <t xml:space="preserve">어깨가 아파서 방문했습니다. 엑스레이 찍고 초음파로 환부 보고 염증이 있어서 줄이는 주사를 맞았습니다.다음날엔 바로 통증이 좀 줄었어요. 그후 물리치료받았는데 물리치료 코스가 꼼꼼하게 잘되어 있는거 같아요. 새로 생긴 건물에 들어온 정형외과라 시설도 깨끗하고 좋습니다. 저는 대기시간이 길지 않았는데 치료다받고 나오니 대기 인원이 좀 있던걸봐선 시간별로 대기시간이 좀있는거 같습니다. mri가 없어서 아쉬워요.  </t>
  </si>
  <si>
    <t xml:space="preserve">교통사고 이후 통원치료때문에 병원을 찾던중 지인분 소개로 알게되어 처음 방문했던 병원이었습니다 병원에 들어서면서부터 직원분들이 밝게 친절히 맞아주어 기분이 좋더라구요~~^^원장선생님 또한 친절하게 상담해 주셨고 물리치료실 선생님들 또한 미소와 친절로 맞아주셔서 편안히 치료를 받을수 있었고 그후로 마무리 치료까지 이병원에서 끝낼수 있었고 다른분들에게도 추천해드리고 있습니다 물리치료 11일 210000원 들었네요~  </t>
  </si>
  <si>
    <t>파티마피부과의원</t>
  </si>
  <si>
    <t>파티마피부과의원 원장</t>
  </si>
  <si>
    <t xml:space="preserve">동네에 있는 오래된 피부과로 벌써 10년째 다니고 있는 것 같습니다. 선생님께서 조금 친절하신 편은 아니지만 절대 과잉진료 하지 않으시고 필요한 부분에 대해서만 처방해주셔서 진료비 대비 여드름이나 염증 치료를 정확하고 빠르게 받을 수 있습니다. 항상 애용하고 있는 피부과입니다  </t>
  </si>
  <si>
    <t xml:space="preserve">제가 여드름 때문에 병원에 가게 되었는데 피부과 의사와 상담을 받을 때 여드름이 어느 부위에 생겼는지 꼼꼼하게 봐주셨고 어떠한 원인으로 생겼는지 까지 설명해주셔서 좋았습니다. 다시 방문할 의사 있습니다.  </t>
  </si>
  <si>
    <t>2022.06.03</t>
  </si>
  <si>
    <t xml:space="preserve">피부 두드러기로 다니게 되었어요. 주사도 맞고 음식도 가려먹으며 많이 좋아졌어요. 처음 가시는 분들은 돋보기 진료에 놀랄 수 있겠지만, 워낙 많은 환자분들 보셨기에 딱보면 아시더라고요. 저는 노원역에 피부과들 보다  저는 여기가 저랑 맞는거 같아요. 대기시간도 짧고 다른 쓸데없는 추천없이 필요한 진료만해주세요. 간호사님은 아이들 비타민도 챙겨주시는 정이 있으신분이고, 괜찮아졌냐고 물으시는데, 정겨운 병원이예요.  </t>
  </si>
  <si>
    <t>2022.02.10</t>
  </si>
  <si>
    <t>피부 알레르기</t>
  </si>
  <si>
    <t xml:space="preserve">피부 어르래기 때문에 방문했어요 의사분은 정말 딱 과잉진료없이 진료해주셨어요 살짝 무뚝뚝해보일수있으나 불친절하거나그러진않았어요 효과는 먹는약먹고 바르는약 발랐더니 나아졌어요 재방문 의사있습니다  </t>
  </si>
  <si>
    <t xml:space="preserve">여드름으로 방문, 염증을 가라앉히는 항생제와 스테로이드성 바르는 약을 처방받았음. 복용하는 동안은 괜찮았지만 금방 다시 재발하였음. 만성여드름환자에게는 피지선 약을 주는 다른 병원을 추천.  </t>
  </si>
  <si>
    <t>진찰</t>
  </si>
  <si>
    <t xml:space="preserve">증상을 물어보길래 얼굴이랑 몸에 뭐가 나서 제가 아는 선에서 자세하게 말씀드리고 있는데 중간에 말 끊고 다른 말씀을 하셨습니다 그래도 기본적으로 진찰을 자세하게 해주셨고 수두 판정해주시면서 적합한 처방을 내어주신 것 같습니다  </t>
  </si>
  <si>
    <t xml:space="preserve">사람 많은 시간에 방문했었는데 간호사 분들이 신속하게 진행 해 주시는게 마음에 들었습니다. 다만 시설이 노후하고 대기석이 좁은점이 조금 아쉬웠어요. 코로나 있고나서는 그냥 밖에 나와있는게 마음 편한듯해요  </t>
  </si>
  <si>
    <t xml:space="preserve">알레르기가 올라온것같아서 검진 받았었는데 조금 조금 화가 많으신것같아요. 좀 무뚝뚝하신 것 같고...자세히 안 봐주시는건 아닌데 애기들은 많이 무서워할것같아요. 저는 나이 먹고도 좀 무서웠어요. 그래도 저렴하고 안기다려도 되서 좋아요  </t>
  </si>
  <si>
    <t>여드름처방전, 여드름 염증주사, 화상치료</t>
  </si>
  <si>
    <t xml:space="preserve">한줄평: 피부병은 다른데보다 여기가 좋은거같아요 진료시간은 엄청 짧습니다 근데 치료해주실때 약같은거 아낌없이쓰고 주사도 꼼꼼히 놔주시는거 같았어요 다른분들 말처럼 돋보기로 보시는데 뭐 다른데는 그냥 눈으로 보기도 하니까 별문제는 없는거 같아요 화상입어서 갔었는데 약을 엄청듬뿍발라 주셨어요 치료에대한 자세한 설명은 없긴하고 물어보는건 짧게답해주세요 동네 피부과라 간단한 피부병은 가서볼만해요 병원리뷰: 데스크 직원이 불친절해요 대기시간은 짧고 가격이 어떤건싸고 어떤건  비싸고 그러네요 그리고 청결도는 나름 베드에 누울때 티슈놔주시고 하는거보면 좋은거가타요  </t>
  </si>
  <si>
    <t>관찰</t>
  </si>
  <si>
    <t xml:space="preserve">집 근처입니다 상계역 바로 앞에 육교 건너면 갈 수 있어서 위치접근성이좋습니다 근처에 사시거나 급하게 가야할때 가기 좋습니다 특별히 나빴던 점은 없습니다 급할 때 종종 갈것 같습니다  </t>
  </si>
  <si>
    <t>건조</t>
  </si>
  <si>
    <t xml:space="preserve">오래전에 방문한 파티마 피부과 병원이네요.워낙에 예전이라 기억은 잘 안나는데 아마도 치료는 잘 받았을듯 하네요.그후 진료기록이 없으니 치료가 잘 됐겠죠.건조한 피부문제인듯합니다.. </t>
  </si>
  <si>
    <t>불소치료</t>
  </si>
  <si>
    <t xml:space="preserve">대상포진으로 진료를 받았는데 진료시간이 좀 짧은 느낌이었고 의사선생님이 더 자세히 설명해 주셨으면 좋았겠다는 생각이 들었습니다. 대기시간이 없어서 좋았습니다. 병원은 깔끔하고 간호사는 친절했습니다. 어떤 피부과들에서는 시술 받으려는 환자가 아닌 화상 등의 질병  치료차 방문 시 반기지 않는 일도 있다고 들었고 실제로 경험도 했는데 여기는 시술이 아닌 질병치료였는데도 불편함을 느끼지 못했습니다.  </t>
  </si>
  <si>
    <t>2020.05.23</t>
  </si>
  <si>
    <t xml:space="preserve">의사선생님과 간호사 분들은 친절한 편 입니다. 선생님도 연륜있어 보이시고....단지 피부과 특성상 대기시간이 좀...많이 긴편이라 예약하고 가시는걸 추천합니다.  미용목적이 아닌 치료를 위해 방문한 것이라서 피부질환부위 간단히 보여주고 처방약 받아왔습니다. 진료실과 병원내부는 깨끗합니다.  동네에 오래된 건물에 위치해서 요즘 프랜차이즈 병원하고 분위기는 약간 다릅니다.  </t>
  </si>
  <si>
    <t xml:space="preserve">이보다 더 최악일수 없다 진짜 너무너무 성의가 없음 그쪽에 병원이 없어서 그런지 어르신들 손님이 많기는 함 선택의 방법이 없어서 그런지 몰라도 너무 성의 없고 건성건성 시설도 굉장히 노후함 몹시 급한게 아니라면 조금 거리가 있더라도 다른 곳 가기를 바람 재방문하는 사람이 있을까 싶을 정도임  기대하고 가도 별로고 기대하지 않아도 실망할 것 같음 이동네니까 가능한 것 같기도... 피부염 증상 5800원  </t>
  </si>
  <si>
    <t xml:space="preserve">알수없는 벌레에 물린 뒤에 정확하진 않지만.. 미용전문 피부과에서 진료 후 2차감염이 되었는지 염증이 엄청 심했는데 선생님이 정말 진료 잘해주셨고, 깨끗하게 염증 없애주셨어요. 3차례갔는데 세번다 너무 꼼꼼하고 친절하게 치료해주셨어요. 성격 자체는 무뚝뚝 하신것 같은데ㅎㅎ 대신 직원분들이 정말 친절하세요. 오래된 피부과의원이지만 깨끗하게 유지하고 계시는것같아요. 일단 생전 내 몸에서 처음보는 큰 염증 잘 치료해주셔서 너무너무 좋았습니다.  </t>
  </si>
  <si>
    <t xml:space="preserve">얼굴에 갑자기 여드름이랑  부스럼같은게 심하게 일어나서 파티마 피부과에 갔습니다. 저번에 입술건선증과 아토피 등으로 방문을 여러번 했었는데 만족스러워서 재방문을 하였습니다. 병원 대기 시간도 짧고 내부도 깔끔합니다. 진료는 잘 봐주시는데 꼼꼼한 설명까지는 안해주시지만 물어보면 답은 해주십니다. 궁금하신거는 따로 물어보시는 걸 추천드립니다. 직원분들도 다들 친절하십니다  </t>
  </si>
  <si>
    <t>일반피부과진료</t>
  </si>
  <si>
    <t xml:space="preserve">우선 데스크 선생님이 불친절 하십니다. 병원이 협소하며 기본치료장비들이 부족해 보입니다. 원장선생님께서 위생장갑을 끼시고 초등학교 과학실에서나 쓰는 돋보기로 피부상태를 확인하시며 진료를 보십니다. 환자의 말을 귀담으 듣지 않으시며 진료시간도 다른 병원에 비해 굉장히 짧습니다. 진료를 보기위한 대기시간은 무난했습니다. 개인적으로 피부과를 가셔야한다면 다른 병원을 추천드립니다.  </t>
  </si>
  <si>
    <t xml:space="preserve">여드름치료를 목적으로 간거라서 약만받고 끝났는데 약이랑 바르는약의 효과는 좋습니다 빠르게 여드름이 사라지고있어요 여드름약 18500 진료비 2만원정도? </t>
  </si>
  <si>
    <t>박성제내과의원</t>
  </si>
  <si>
    <t>박성제</t>
  </si>
  <si>
    <t xml:space="preserve">국가건강검진 받으러 갔구요. 위암검사, 유방암검사 , 일반검사 했어요. 위내시경할때 수면내시경으로해서 3만원 추가비용 있었구요. 건강검진 받는분들 많아서 대기가 좀 길었고  뭐 특별한건 없었어요. 건강검진이니까.. 직원들은 비교적 친절한 편이었어요.  </t>
  </si>
  <si>
    <t>고혈압 검사 및 처방</t>
  </si>
  <si>
    <t xml:space="preserve">항상 친절하실 뿐 아니라, 혈압에 좋은 운동 등까지 추천해 주시면서 결국 약을 안먹어도 될 정도의 건강관리를 위해 조언을 아끼지 않으십니다. 주기적으로 혈액까지 검사해서 진단합니다.  </t>
  </si>
  <si>
    <t xml:space="preserve">감기 기운있어서 방문했어요. 원장 쌤 말투가 빠르고 툭툭 말하는 느낌이시긴 한데 처방약이 저한테 잘드는건지 한번 방문했을때 처방받은 약 먹고 잘 나아서 감기걸리면 자주 방문해요 ~ </t>
  </si>
  <si>
    <t>혈액검사, 주사</t>
  </si>
  <si>
    <t xml:space="preserve">몸이 좋지 않아서 내원했었어요. 피검사하고 주사 맞았었어요. 동네 병원 느낌이구요. 선생님 진료 잘 해주셨어요. 계시는분들이 좀 오래됐다고 해야하나 새로운 모습이 없는것 같긴해요. </t>
  </si>
  <si>
    <t xml:space="preserve">요즘 몸상태가 좋지 못하고해서 갔더니 대상포진에 기력이 약해져서 수액,닝겔,영양제 처방받고 푹쉬다가 왔네요 선생님 진료 잘해주시고 친절하십니다. 앞으로도 진료 꾸준히 하려구요 추천합니다  </t>
  </si>
  <si>
    <t xml:space="preserve">사람이 별로 없어서 대기가 길지 않아 좋았다. 직원분들은 약간 멀뚱멀뚱한 느낌. 감기때문에 방문했고 주사처방도 같이 받았다. 미리얘기하는거 보니 싫으면 빼주기도 하는 듯. 바쁠때 빠르게 진료보기 좋은곳  </t>
  </si>
  <si>
    <t>A형간염 예방접종</t>
  </si>
  <si>
    <t xml:space="preserve">A형 간염 예방접종을위해 내원했습니다.병원은 깨끗하고 직원은 3-4명 정도이고 전반적으로 친절합니다  박성제 의사는 전형적인 의사이고 과대 진료 하지 않습니다 건강상태 확인후 예바접종했습니다  </t>
  </si>
  <si>
    <t xml:space="preserve">독감으로 인해 갔었는데 대기 시간이 있어 너무 힘들었지만 그래도 진찰도 빠르게 이루어졌어용 하지만 의사선생님이 자꾸 잘 챙겨먹어야된다고 혼내셔서 ㅠ 슬펐지만 맞는 말이라 반박할 수 없었어요. 덕분에..잘 챙겨먹고 독감도 금방 나았습니다!  </t>
  </si>
  <si>
    <t>과민성증후군</t>
  </si>
  <si>
    <t xml:space="preserve">항상 설사병이 있어사지고 원장님한테 내원많이하고 그랫는데 뭔가 따뜻한 아버지상이셔서ㅎㅎ맘이 놓였어요 원장님 진료도 되게 잘보시고 그리고 내시경 추천하주셔서 이번에 봤는데 너무 괜찮게 잘 나왔어요! 저 이제 약 안먹어도 된대용  </t>
  </si>
  <si>
    <t>2020.12.09</t>
  </si>
  <si>
    <t>일반진료, Xray</t>
  </si>
  <si>
    <t xml:space="preserve">한줄평: 동네 병원중에서는 괜찮은거같아요 의사선생님도 친절하시고 의료실도 깔끔했고 숨이 차는 증상과 관련해서 x레이 검사도 할 수 있어 좋았습니다 다만 폐에 아무 문제가 없다해서... 제 증상에 대한 자세한 설명은 들을 수 없어 아쉬웠어요 병원리뷰: 앞에 환자들이 많아 대기시간이 길었습니다. 하지만 직원분들이나 기타 병원 청결함은 나쁘지 않았어요 금액도 많이 비싸지 않았구요... 대체적으로 만족합니다.  </t>
  </si>
  <si>
    <t xml:space="preserve">의사선생님은 말이 빠르시다. 나긋나긋 친절함을 바란다면 실망할 수도 있다. 내가 물어봐야 대답하시는 부분이 있다. 동네병원이라 그런지 아침부터 할머니 할아버지분들이 많다. 데스크 간호사 선생님들 친절하시다. 나는 건강검진겸 갔다. 진료실 내부는 그냥 보통의 동네의원이다. 그렇게 좋다고 할수없지만 그렇다고 나쁘다고 할수도 없다. 개인적으로 집앞병원이라 이용할 예정이다.  </t>
  </si>
  <si>
    <t>엑스레이 심전도 피검사</t>
  </si>
  <si>
    <t xml:space="preserve">한줄평: 마들역에서는 탑 시설도 좋고 친절하세요. 엑스레이 내시경 심전도 피검사등 웬만한건 다 받을수도 있고 좋더라구요 예전부터 다녔던 곳인데 추천드립니다 다만 유명해서 사람들이 많아요 병원리뷰: 직원분은 두분 계시고 선생님은 한분 계십니다. 엑스레이 실도 크고 다른 검진실도 잘 되어있습니다. 다만 화장실이 밖에 있는 것만 빼면 좋아요  </t>
  </si>
  <si>
    <t>공무원채용검사</t>
  </si>
  <si>
    <t xml:space="preserve">회사에 입사하게 되면서 공무원채용검사를 받아야 했었는데 지인분께서 저렴하게 검사받을 수 있는 병원이 있다고 해서 방문하게 되었습니다. 평일 채용검사하러 오시는 분들도 많아보였지만, 간호사 선생님이 많이 계셔서 그런지 대기시간이 길지 않았어요~~^^ 병원시설도 깔끔하고 위치도 역근처라 어렵지 않게 찾을 수 있었구요~ 다음에 공무원 채용검사하게 된다면 또 방문하겠습니다^^  </t>
  </si>
  <si>
    <t>내과진료, 산부인과 검진</t>
  </si>
  <si>
    <t xml:space="preserve">장염으로 혈변을 봐서 병원 끝나는 시간 40분 전에 겨우 갔었어요. 다른병원보다 늦게까지 진료하는 병원이라 급한김에 간거였는데 다들 나갈 준비를 하고 있어서 그랬는지 데스크에 있던 간호사인지 하는 분도 그렇고 의사선생님도 굉장히 불친절해서 너무 불쾌했습니다. 아직 진료시간도 남아있었는데 상태 설명 자세히 하려는데 선생님이 계속 말자르시면서 본인 할 말만 하시더라고요. 동네 병원 나쁘게 평가하고 싶진 않지만 안가고 싶어요.  </t>
  </si>
  <si>
    <t xml:space="preserve">혈압약 타러 갔었는데 의사선생님과 간호사 분이 친절히 설명해주시고 안내해주셔서 빠르게 받을 수 있었어요. 진료실도 깔끔하고 요즘 코로나 때문에 내과 가기 좀 꺼려지는데 잘 소독하고 모두 마스크 착용하고 있어서 그래도 괜찮았어요. 의사선생님이 여러 설명을 잘 해주셔서 이해하기 쉬웠어요~ 앞으로 꾸준히 다녀 볼 생각이에요. 동네에 여러 내과 있는데 여기로 계속 다니려구요  </t>
  </si>
  <si>
    <t xml:space="preserve">고지혈증 치료로 다니는데 사람이 너무 많아서 대기가 길어요. 북적거리다보니 의사샘도 간호사샘도 정신없이 바쁘시고 환자 한명한명 케어가 부족한 느낌이에요. 그래도 물어보는 질문에 대답해주시기는 합니다. 주로 중장년층 노인분들이 많이 오시는거 같아요. 대기석도 꽉 차있을때가 많아요.. 저는 근처 다른 내과 가시는걸 추천드려요ㅠ 아참 건강검진도 진행하시는거 같더라구요.  </t>
  </si>
  <si>
    <t xml:space="preserve">박성제 내과는 주거단지에 위치하여 항상 사람이 많다고 들었는데 이번에 방문했을 때는 5-10분정도 대기하고 빨리 진료를 받을 수 있었습니다. 혈압이 높아서 방문했는데 나이가 조금 있으신 박성제 원장님께서 직접 진료를 해주셨는데 진료 내용에 대해 자세히 설명해주시고 주의하여할 것들에 대해 세세하게 말씀해주셨습니다. 검사를 하러 지속적으로 방문하고 있는데 만족스럽습니다  </t>
  </si>
  <si>
    <t>메디홈즈의원</t>
  </si>
  <si>
    <t>메디홈즈의원 원장</t>
  </si>
  <si>
    <t xml:space="preserve">시설이 좋고 의사쌤이 친절하고 거리가 가깝고 지하철역과 가까워요 접수가 편리해요 다시 가고싶어요 진료를 꼼꼼히 잘 해주시고 여기가 가장 좋았어요 처방도 잘 해주시고 좋은 병원이에요 </t>
  </si>
  <si>
    <t>2022.04.16</t>
  </si>
  <si>
    <t xml:space="preserve">공릉 구길쪽 보건소 맞은편에 있는 가정의학과입니다ㆍ병원 깔끔하고  원장님과 직원들 친절합니다ㆍ시국이 시국인지라  감기가 시작되려고 해서  예방차원에서 미리 간거였고 증상 깊지않지않아 금방 호전되었습니다ㆍ야간이나 휴일에도 진료가 가능해 급할때 내원하기 좋은 병원입니다ㆍ  </t>
  </si>
  <si>
    <t xml:space="preserve">장염 증상으로 방문 했습니다. 원장님 꼼꼼하게  진료 봐 주시고 세심 하고 친절하게 증상 물어 봐주셔서 약먹고 많이 호전 되었습니다.간호사 직원분들도 다 친절 하세요.병원 내부도 깨끗하고 넓어요.  </t>
  </si>
  <si>
    <t xml:space="preserve">약간 오래된 건물 느낌이 나는데 내부는 청결합니다. 도수치료를 받으러 다녔는데 치료사 선생님들 모두 친절하시고 실력도 좋으십니다. 운동치료 가능한 도수치료 병원이니 내원에 참고하세요  </t>
  </si>
  <si>
    <t>2021.08.13</t>
  </si>
  <si>
    <t>파편박힘</t>
  </si>
  <si>
    <t xml:space="preserve">정말 여태까지 가본 병원 중에 최악이었어요. 직원이랑 의사 선생님 정말 불친절합니다. 불친절한 걸 넘어서 돈 받고 하는 일인데 이래도 되는 건가요 ? 손톱에 큰 나무조각이 박혀서 급하게 빼고 조각 동봉해서 병원 갔는데 진료도 안 보고 바로 주사실 ? 들어가서 앉아있으라고 하더라고요 파편 가져왔다고 하니까 필요없는데라고 중얼거리시면서 마지못해 그냥 가져와보세요 이러시고 의사 선생님은 들어와서 안 그래도 아픈 손가락을 휙휙 돌리고 아파서 멈칫멈칫하니까 오만상 쓰시면서 짜증내시고 소독약 대충 툭툭 하시다가 손가락에 빨간 물 질질 흐르니까 대충 쓱 닦고 말 없이 가시더라고요 ? 그리고나서 잠시뒤에 간호사분 오셔서 나오라고 해서 나갔더니 바로 결제하고 끝나더군요 ? 보통 물 닿으면 안된다, 상태는 어떻다라고 말씀해주시는데 저는 제 손 상태가 어떤지도 모르고 어떻게 대처해야되는지도 모른채로 그대로 돈만 쓰고 왔습니다. 어떻게 된 병원이 진료도 안보고 아무 말도 없이 대충 처치 하는 둥 마는 둥 하다가 주의사항 한 마디도 없이 그대로 돈만 받고 보내버리나요 ??  </t>
  </si>
  <si>
    <t xml:space="preserve">메디홈즈 개원부터 20년 정도 다니는 병원입니다. 한번 이사했는데도 다닙니다. 병원 관리가 잘 되어 있고 친절하십니다. 원장님 항상 정확히 진찰해주셔서 만족하고 있습니다. 지금은 코로나 때문에 야간진료는 안한다고 합니다.  </t>
  </si>
  <si>
    <t>2021.05.04</t>
  </si>
  <si>
    <t xml:space="preserve">물리치료실이 약간 노후 되긴 했지만 원하는 부위 위주로 잘 치료해주시고 중간중간 불편한 부분도 체크해주시고 가까운데 위치해 있어서 급할때도 자주 갑니다 </t>
  </si>
  <si>
    <t xml:space="preserve">한줄평: 자세교정에 추천 드려요 운동치료로 단순히 몸을 치료하묘 풀어주고 교정해나가는게 아니라 병원치료 이후에도 건강히 지낼 수 있도록 노력해주셔서 좋아요. 자세교정해서 30대인데 키가 컸어요. 병원리뷰: 실비 보험이 없다면 받을 수 없는 치료이고 1회 11만원이라는 금액은 굉장히 크다고 생각합니다. 전부 예약제라 시간맞춰가면 대기 없이 바로 치료가 가능해요. 단 늦어도 안돼요.  </t>
  </si>
  <si>
    <t>감기 및 알레르기</t>
  </si>
  <si>
    <t xml:space="preserve">동네에 위치한 병원이라 감기나 잔병이 있을때 자주 갑니다 위치도 좋고, 같은 건물에 약국도 있어서 좋아요 병원도 깨끗하고 깔끔한 편이며 의사선생님도 친절하시고 설명도 꽤 잘해주십니다 대기시간도 많이 없는 편이라 아플때 가면 바로 진료 받을 수 있어서 좋아요 다만 데스크에 있는 직원들은 친절한 편은 아닌거 같습니다 이게 조금 아쉬워요 주말이랑 밤 늦게까지 운영을 해서 늦게 퇴근하거나 주말일때도 종종 가곤 합니다  </t>
  </si>
  <si>
    <t>2020.07.04</t>
  </si>
  <si>
    <t xml:space="preserve">의사 선생님께서 이름도 외워주시고 친절하세요! 9시 반 진료 시작인데 9시에 물리치료 가능하게 해 주셔서 약속 시간에 늦지 않게 할 수 있었어요. 운동하다가 발목 삐었는데 병원 갔다 온 다음날이랑 가지 않았던 다음날의 차이가 있는 거 보니 저한테도 맞는 물리치료였던 거 같아요. 병원도 깔끔해서 주변에 물리치료 물어보면 여기 추천합니다. 가격도 합리적인 거 같습니다 :)  </t>
  </si>
  <si>
    <t xml:space="preserve">저녁에 가기엔 좋아요 늦게까지 하니.. 그런데 저녁시간 또는 주말에 계신 선생님이 너무나 자주 바뀌는 경향이 있어요. 어떤선생님들은 최선을 다해 봐주시지만 어떤분들은 그냥 밤 시간떼우는 느낌... 또 감기치료는 그닥이네요 열감기에 독감인가 싶어서 계속 이용했는데 결국 이비인후과 몇번 다닌 후 나았어요. 그래도 이 동네에 늦게까지 하는 병원이라 항상 처방받아야 하는 약 등 편의성을 생각할땐 이용할만해요 열 감기 몸살 이비인후과 치료 만오천원  </t>
  </si>
  <si>
    <t xml:space="preserve">의사 선생님이 꼼꼼하게 봐주시는 편은 아닙니다. 회기에 워낙 많고 병원은 없어서 대기 시간도 긴 편입니다. 그래서 그런지 오래 봐주시지는 않아요. 단순 감기라면 5분 컷 가능합니다. 진료실은 평균적인 크기로 괜찮아요. 근데 병원이 크진 않아서 사람 많으면 서있어야 해요. 카운터 간호사님은 많아서 처리는 빨리 됩니다. 처방해주신 약 먹으면 괜찮아지는데, 그냥 약때문에 괜찮아지는 느낌이에요. 그냥 있어서 가는 병원입니다..  </t>
  </si>
  <si>
    <t>운동치료</t>
  </si>
  <si>
    <t xml:space="preserve">안녕하세요. 운동중 덤벨프레스 가슴운동하다가 살짝 삐긋했네요. 혹시나 하는 마음에 가까운 병원 메디홈즈에 방문해서 x레이를 찍었네여요 의사선생님과 간호사 쌤이 친절해서 좋았습니다. 들어가는 입구에 체중 측정과. 인바디 기구가 있었구요 무엇보다 병원이 깔끔해서 좋았습니다. 병원원장님이. 앞으로는 운동하기전에 스트레칭은 꼭해야한다고 말씀하시고 걱정 안해도 된다고 하서 안심이 되었습니다 또 아프게 되면 방문 할거같습니다.  </t>
  </si>
  <si>
    <t>수액, 비만, 물리치료</t>
  </si>
  <si>
    <t xml:space="preserve">퇴근이 늦다보니까 갈 수 있는 병원이 한정적이었지만 "메디홈즈의원"은 밤 10시까지도 운영하다보니까 편하고 자유롭게 방문할 수 있었습니다. 손님은 별로 없어서 대기시간은 많이 없었고 병원은 넓고 깔끔했습니다. 저의 증상을 파악하여 어디가 아픈지 잘 진단하여 약을 처방하고 치료 받았습니다. 그리고 저번에는 기력이 딸리고 몸이 굳은것 같아서 수액과 물리치료를 받았는데 너무 친절하게 잘 해주셔서 괜찮다고 생각 했습니다.  </t>
  </si>
  <si>
    <t>바이러스성 치료</t>
  </si>
  <si>
    <t xml:space="preserve">집앞이라 자주 가는 병원입니다. 야간 진료랑 공휴일진료도 하고 있어서 정말 편해요. 입 주위에 바이러스가 난 것 같다고 진단 받고 약먹었더니 금방 나았습니다. 원장쌤도 친절하세요. 대기시간은 야간에는 거의 바로 들어갈 수 있고 평일 낮에도 20분 이상 대기시간이 없는 듯합니다 ㅎㅎ 평소에 약 받고 싶은거 있으면 가서 부탁드리고 받아오고 있습니다. 간호사 언니도 친절해요.  </t>
  </si>
  <si>
    <t xml:space="preserve">도수치료를 받았는데 1시간동안 성심성의껏 치료해주십니다. 기계도 최신식이어서 내 몸이 어디가 불균형인지 알 수 있어요. 도수치료는 수기마사지와 기계치료 같이 하고 운동치료도 병행합니다. 마사지는 40분 넘게 하는 것 같고 운동치료 하고 기계치료까지 하면 1시간 넘습니다. 도수치료해주시는 분 중에 여자선생님이 진짜 섬세하게 잘 해주세요~ 아픈 곳 위주로 해주십니다  </t>
  </si>
  <si>
    <t>2019.07.26</t>
  </si>
  <si>
    <t xml:space="preserve">안녕하세요, 서울 노원구에 위치한 메디홈즈의원에 지난 2019년 1월 25일에 다녀왔습니다. 청결하고 조용한 분위기 이고요, 제가 갔을때 환자가 많지 않아서 대기시간도 그리 길지않았습니다. 간호사 및 직원분이 친절하게 대해주셨고, 의사 선생님도 좋았습니다. 제 통증에 대해 이해 해주시면서도 과잉진료 없이 딱 적당한 치료와 처방을 해주셔서 병원비도 절약 되었고, 처방약 제조비도 아낄 수 있었던 것 같습니다. ^^ 진찰료와 처방비로 5,300원 결제했습니다.  </t>
  </si>
  <si>
    <t>세일정형외과의원</t>
  </si>
  <si>
    <t>2023.05.27</t>
  </si>
  <si>
    <t>세일정형외과의원 원장</t>
  </si>
  <si>
    <t xml:space="preserve">갑자기 어깨가 아파서 방문했습니다 엑스를 검사하니 인데 염증이 있다고 하더군요 그래서 물리치료 받았는데 개운하고 좋았습니다처방받은 약도 몇일 먹으니 어깨가 다 나은 것 같습니다   다음에 또 방문할 의사 있습니다  </t>
  </si>
  <si>
    <t>2023.04.19</t>
  </si>
  <si>
    <t xml:space="preserve">발목을 접질러서 간 건데 그거 말고도 다른 우려되는 부분도 같이 말씀해주셔서 좋았습니다 약 처방 해주실 때 위장이 약하진 않은지 미리 확인도 해주셨고 혹시 약 먹고 아프면 바로 약 끊으라고 하셨어요 물리치료실에서도 다친 곳과 별개로 아픈 곳에 대일밴드까지 받았어요 엄청 친절하세요  </t>
  </si>
  <si>
    <t xml:space="preserve">신속하고 빠르며 모두 친절하세요 아픈 원인을 진찰해주신후 물리치료실 가서 처치받으면 아픈곳이 많이 나아지는거 같습니다 가족들도 잘 이용하는 곳입니다 다음에도 뼈가 아프거나 쑤시면 방문하려 합니다  </t>
  </si>
  <si>
    <t xml:space="preserve">가까운 동네라서 가게 되었어요.연세가 있으신 선생님의 노련한 진료에 신로가 생기고 아픈곳 자세한 설명과 약처방을 받을 수 있게 되었어요.깨끗한 시설과 물리치료를 잘 받을 수 있게되었답니다.  </t>
  </si>
  <si>
    <t>2022.07.21</t>
  </si>
  <si>
    <t xml:space="preserve">정확히 언제 어디서 문제가 생겼는지 물어보시고 사진 찍는게 더욱더 정확할 것 같아 엑스레이 권해 사진 먼저 찍었습니다 발 뒷끔치쪽에 문제가 보여 집에서 맛사지 방법과 일상생활 주위 할점 등 자세히 설명해 주셨음  </t>
  </si>
  <si>
    <t xml:space="preserve">손가락 골절때문에 방문 했는데  손가락,발가락이 하도 다쳐서 많이 가서 간호사분들하고 친해서 빠르게 엑스레이 찍고 원장님하고 이런저런 얘기 하면서 손가락 보호대를 채워주시고 진료후 증상은 손가락 보호대 덕분에 빠르게 완치했고 지인들한테도 여기 친절하다고 많이 추천했었다  </t>
  </si>
  <si>
    <t>엑스레이, 깁스</t>
  </si>
  <si>
    <t xml:space="preserve">환자들이 많아서 대기가 길었고 1시간 정도 대기했네요. 다친부위에 관하여 치료방법 및 설명, 상처관리등  많이 부족한 곳 입니다. 볼일 있어 들렸는데 다음엔 집에서 멀어서 재방문 하지 않을 것 같아요.  </t>
  </si>
  <si>
    <t>통풍치료</t>
  </si>
  <si>
    <t xml:space="preserve">동네에서 유명하길래 가봣는데 원장님이 친절하다는 느낌은 전혀 못받았어요 질문을 드려도 딱히 친절하게 말씀해주시거나 그렇진 않고 그냥 서류같은거 보라고 내밀고 뭐..그런식의 진료였어요 병원은 다릉곳으로 다녀요 이제  </t>
  </si>
  <si>
    <t>발바닥통증</t>
  </si>
  <si>
    <t xml:space="preserve">깨진 유리 조각 작은 게 발바닥에 박혀서 방문했습니다. 겁이 많은 편인데, 선생님께서 제가 긴장 안 할 수 있게 유쾌하게 대화를 유도해주셔서 좋았습니다. 유리조각 제거할 때도 거의 아프지 않아서 집 근처면 또 방문했을 것 같습니다.  </t>
  </si>
  <si>
    <t xml:space="preserve">제가 중학생때부터 이용하던 병원입니다. 원장선생님이 엄청 츤데레(툴툴거리시며 알려줄거 다알려주시고 자세히 진찰해주심)끼가 있으셔섴ㅋㅋㅋ좋으십니다ㅎ 물리치료도 많이 받았었는데 친절하고 꼼꼼히 잘해주시고 하면서 어색하지않게 조금씩 말도걸어주시는데 친근하고 좋습니당. 근처 정형외과중 제일 좋은것같아요. 아 추가하자면 정형외과도 다들 친절하고 좋지만 맞은편에 약국이 제가 갔던 약국중 제일 자세하고 친절히 설명해주셔서 처방전다른곳에서 받으면 꼭 여기로 가지고옵니다! 참고! 손가락 골절, 물리치료, 엑스레이 등 3000원~6000원  </t>
  </si>
  <si>
    <t>정형외과 진료, 발가락골절, 전기치료(물리치료)</t>
  </si>
  <si>
    <t xml:space="preserve">병원은 오래된 병원 같아요. 처치실이나 물리치료실 시설도 조금 노후 됐어요. 침대 같은거나 기계도 오래되어 보이더라고요. 의사 선생님도 나이가 조금 많으시고  무뚝뚝하신거 같은데 진료는 잘 보시는거 같아요. 내공이 느껴진달까 그리고 간호사 선생님들이랑 물리치료사 선생님들이 친절하고 상냥하세요 치료에 대해서도 매우 잘 설명해주시고  궁금한거 질문하면 잘 알려주시더라고요. 집에서도 어떻게 해야한다 알려주시고 치료 받고 가뿐해지는 느낌이라 매우 좋았습니다.  </t>
  </si>
  <si>
    <t xml:space="preserve">환자가 많아 대기시간이 길었다 그래도 간호사들이 친절하고 내부가 깨끗해서 좋았다 붕대를 깨끗이 갈아주는 정도만하고 치료가 딱히 없을때도 있었다 일주일에 두번까진안가도 될것같아 한번만 갔다 원장님이 친절히 설명해주시고 골절사진찍고 하나하나 설명해주신후 치료기간 등 을 설명해 주셨다 앞으로도 계속 이 병원을 계속 다니게될것같고 친절한 직원들덕분에 편하게 치료받았다 좋았다 발가락 골절 30000원  </t>
  </si>
  <si>
    <t xml:space="preserve">무리하게 운동해서 어깨가 아파서 집에서 제일 가까운곳이라 처음 방문하게됐어요 일단 직원분들이 친절하셔서 좋았어요 데스크선생님들도 친절하시고 물리치료사분들도 설명도 잘해주시고  친절하세요 처음인데도 친근한느낌이들어 치료 잘 받고왔어요 원장님은 좀 연세가있으신분인데 적당히 친절하시구요 물리치료받고 약도 받았는데 쓸데없는 약처방이 없어서인지 약값도 싸게나왔어요 내일도 물리치료받으러가려합니다 보험진료로 9000원나왔어요  </t>
  </si>
  <si>
    <t>2019.05.13</t>
  </si>
  <si>
    <t>허리 물리치료</t>
  </si>
  <si>
    <t xml:space="preserve">의사선생님께선 부족하지도 않고 과하지도 않게 친절하셨습니다. 처방받은 약에 대해 질문을 하면 상세히 알려주셨구요 진료도 필요한 만큼 잘 받았다는 생각이 들게끔 봐주셨습니다. 허리가 아파서 병원을 갔는데 허리디스크가 의심된다고 하시며 물리치료로 먼저 경과를 지켜본 후 MRI촬영해야 한다고 충분히 저에게 주지시켜주셨습니다. 그리고 무엇보다도 물리치료사분들께서 정말 친절하셨습니다!  </t>
  </si>
  <si>
    <t xml:space="preserve">목이 잘 안움직여서 갔는데 거북목이라고 하셔서 물리치료 받으러 자주 갔었어요~ 물리치료사분들  너무 친절하세요! 물리치료 만원미만이었음. </t>
  </si>
  <si>
    <t xml:space="preserve">오래된 병원이다보니 시설은 그리 좋은 편은 아니에요. 대기실이 좁아서 앉아있을 곳이 모자라요. 진료는 간단했습니다. 엑스레이 사진 보면서 어디가 이상한지 설명해주세요. 물리치료실 직원분들이 친절해서 치료받는 동안 마음이 편안했습니다.  </t>
  </si>
  <si>
    <t xml:space="preserve">다신 가고싶지않네요. 치료도 소염제도 제대로 처방 안해주고 안내도 못받았고 권위적으로 대함. 내가 죄인된거같았음. 비싼치료를 제대로된 설명없이 받겠냐고 물어봄 물리치료, 8600원.  </t>
  </si>
  <si>
    <t>연세정형외과의원</t>
  </si>
  <si>
    <t>연세정형외과의원 원장</t>
  </si>
  <si>
    <t xml:space="preserve">자동차신고가 나서 허리통증때문에 가까운 정형외과라 방문했어요 의사쌤이 일단 나이도 좀 있으시고 친절하셔서 다니기 편해요 물리치료받을때도 다들 친전하신편이라 괜찮구요 시설이나 이런부분은 아무래도 오래되서 그런지 좋고 그러진 않아요  </t>
  </si>
  <si>
    <t>골절 응급처치, 엑스레이</t>
  </si>
  <si>
    <t xml:space="preserve">산에서 발목을 다쳐 급하게 방문하였습니다 주말 야간이라 열린병원중 가까운곳 방문하였습니다 병원이 지어진지가 좀 되어 최신설비등은 부족합니다 원장님은 정형외과 진료 보신지 오래되셔서 기본 진료나 치료는 잘 해주십니다  </t>
  </si>
  <si>
    <t>2022.06.08</t>
  </si>
  <si>
    <t xml:space="preserve">평소에 잦은 통증으로 인하여 주말에 방문후 원장님께 상담 치료를 통해 물리치료를 진행을 하였습니다 과하지 않고 적당하고 제게 맞는 적절한 치료를 통해 통증 개선에 도움을 받았습니다 </t>
  </si>
  <si>
    <t xml:space="preserve">손이 심각하게 아프고 안움직여져서 급하게 전화해보고 갔는데 마감전이라고 빨리 오라고하셔서 마감 30분 전에 바로 갔습니다 마감해야한다하고 사람도 아무도 없었는데 뭐때문에 오래 기다리게한건지도 잘 모르겠고 들어가서 손이 안움직인다고 하니까 슥 보기만하고 대충 이럴꺼다~ 물리치료받아라 하고 내보냄 ..물음표..? 보통 손의 어디가 아픈지 눌러보고 일단은 손쪽을 봐주지않나요? 뭐 찍거나 하지도 않고 바로 물리치료 올려보내서 당황.. 빨리 퇴근하고싶으면 그냥 손님 받지를 말던가.. 그나마 카운터 직원분들과 물리치료해주시는분이 친절하시고 더 봐주고 의사같아서 불쾌했던 감정은 좀 사그라들었지만 나아진건 하나도 없음.. 아무리 휴일에 진료해도 여긴 다신 안갈거임  </t>
  </si>
  <si>
    <t xml:space="preserve">의사선생님이 친절한 편이시고 검사 결과에 대해 이해하기 쉽게 설명해주십니다 질문을 해도 잘 대답해주시구요 물리치료실이 환자가 많은데 환자에게 편안하게 치료해주어서 다시 방문할 의사가 있습니다  </t>
  </si>
  <si>
    <t>2020.09.16</t>
  </si>
  <si>
    <t xml:space="preserve">한줄평: 친절한 의사샘과 간호사샘 무엇보다 바쁜 직장인들을 위해 일요일에도 오전에 문을 연다는 것이 아주 큰 메리트가 있는 곳! 몸이 피곤해 비타민과 독감예방주사를 맞으러 방문하였는데 시간상 우선적으로 독감예방접종을 받았다 병원리뷰: 간호사분들과 의사선생님이 아주 친절하셨다. 내부는 깔끔하고 넓다. 화장실이 내부에 있어서 좋았다. 일요일이라 대기시간이 길지 않았지만. 손님이 많았다.  </t>
  </si>
  <si>
    <t>독감검사, 독감</t>
  </si>
  <si>
    <t xml:space="preserve">새해 첫 날에 갑자기 열이 엄청 오르고, 몸살이 너무 심해서 집 근처 병원을 검색하는데 새해여서 여는 병원이 없더라구요.. 그러다가 연세정형외과의원이 열었는데 내과 진료도 봐주신다고 하셔서 택시타고 얼른 갔어요.. 그냥 단순 몸살인줄 알았는데 원장님께서 독감 검사를 진행해보자고하여 의아했는데, 결과 보니까 정말 독감이였더라구요 다음날 첫 출근이였는데 큰일날뻔했어요..  </t>
  </si>
  <si>
    <t>2020.04.28</t>
  </si>
  <si>
    <t xml:space="preserve">아기가 벽에 코를 박아서 휴일에 진료하는 병원을 찾다가 가게 되었습니다. 코가 많이 부어서 혹시 뼈에 금이 가거나 이상이 생길까봐 엑스레이 찍고 진료를 보았는데 아이가 무섭지 않게 엑스레이도 편안하게 잘 찍었고 진료도 부드럽게 봐 주셨어요. 붓기는 했지만 사진상으로 이상은 없어보여 붓기 가라앉은 후에 모양이 이상해보이면 다시 오라고 하셨는데 다행히 별 이상 없었네요. 병원은 좀 오래되었고 내부가 그리 깨끗한편은 아니었어요. 청소 문제는 아닌듯하고 오래되서 시설이 깨끗해보이지 않은편이애요.  </t>
  </si>
  <si>
    <t xml:space="preserve">1. 가장 큰 장점: 일요일 공휴일 진료가능!! 2. 빨간날에도 엑스레이 주사 물리치료 다 가능합니다. 3. 건물의 한층에 있는 게 아니라 단일건물로 되어있어서 굉장히 크고, 도로옆에 바로 있어서 불법주차가능 모두닥 리뷰중에 허름하다고 하는데 그만큼 오래된 병원이니까 믿음직스럽고 뭔가 굉장히 진행이 빨랐어요 접수하고 바로 진료 엑스레이 진료 ㅋㅋ 주말이라 그런가 빠른진행 감사감사 별거아닌 증상이라 물리치료받고 괜찮아졌습니다.  </t>
  </si>
  <si>
    <t>족골 처치, 상처치료</t>
  </si>
  <si>
    <t xml:space="preserve">일요일에도 문 여는 정형외과라 급할 시 이용할 수 있어 좋았습니다. 동네 주민 분들이 대부분 많은 듯 하였고, 빨리빨리 진료를 해주셔서 많이 기다리지않았어요. 의사선생님이 베테랑이시라 처치도 곧 잘 해주셨고, 직원분들도 친절하셨어요. 과잉 진료도 없고 필요한 진료들만 딱 진행해주셔서 몇년째 믿고 진료받는 곳입니다. 다만 시설이 최신식이 아니고, 내부도 좀 낡아보이긴 했지만 의사선생님이 친절하고 너무 좋으세요!  </t>
  </si>
  <si>
    <t xml:space="preserve">무릎 관절이 심하게 아파서 찾았던 것인데, 의사선생님께서는 사진을 많이 찍어봤지만 별 이상이 없다고 하셨습니다. 허리디스크도 있어서 허리에 대한 물리치료를 받았습니다. 약도 처방해주셨지만, 정확한 진단이나 치료가 이루어지지 않아 여전히 통증을 호소하고 있습니다. 정형외과 특성상 정확한 진단 혹은 치료를 안 해주는게 통상이라 익숙하지만, 이 병원도 그렇다는 점이 불만족스럽습니다.  </t>
  </si>
  <si>
    <t>골반통증, 파라핀치료, 물리치료, 엑스레이 촬영</t>
  </si>
  <si>
    <t xml:space="preserve">일요일에 여는 정형외과를 찾다 집근처로 감 우선 엑스레이인지 뭘 찍음 한쪽 골반이 아팟는데 왜 아픈지 어디쪽이 정확히 아픈진 모르겟는데 뭐 여튼 얘기듣다 물리치료실로 감 올라가는데 엘레베이터 너무 쿠를릉 소리 나고 문닫힐때 무서움 그러고 치료실갓는데 배드 더러움 배드에 양쪽드 베개가 잇어서 어디로 누울지 모르다가 아무데나 누우래서 베개에 머리카락 많은쪽에 머리를 대고 누움 키친타월같은거 깔아주긴함 다음엔 돌돌이를 가져갈까함 그리고 손목때매 파라핀도 햇는데 의자가 등받이가 없어 기댈대가 없어서 허리에 힘을줘서 앉아야되는데 힘을 주니까 골반이 다시 아픔 물리치료 받고 골반이 괜찮아졋나 햇는데 파라핀하다 다시 아파짐 그래서 20분 담구고 있으라는거 10분만 하다 너무 아파서 빼고 감  .. 다음에도 가야되는데 잘모르겟당 선생님들은 다 친절햇음ㅎ  </t>
  </si>
  <si>
    <t>2019.08.29</t>
  </si>
  <si>
    <t xml:space="preserve">가슴통증 때문에 병원에 방문했습니다  직원분들이 친절했고 평일 낮에 방문해서 생각보다 사람이 없어서 대기시간도 적었습니다 물리치료포함 가격이 5400원 밖에 안나와서 생각보다 가격이 저렴해서 좋았습니다 물리치료도 30분이상 받아서 몸 상태가 나아진거 같습니다 원장님이 진료내용을 상세히 말씀해주셔서 치료에 대한 신뢰도가 높아졌습니다 진료실은 그냥 평범한 편이고 깔끔한 편입니다 물리치료포함가격 5400원  </t>
  </si>
  <si>
    <t xml:space="preserve">의사 선생님께서 자세하게 봐주시는 편은 아닌것 같아요 대충 보시고 대충 말하는 스타일 같습니다 ㅠㅠ 좀 더가면 상계역 근처에 유명하다는 정형외과에는 사람이 미어 터진다는데 갔다가 너무 대기 타야된다해서 여기로 왔지만 시간 넉넉하면 이 병원은 노후화된 내부, 진료 만족도가 낮은 원장 때문에 안 가려구요ㅠ 그리고 진료비가 생각보다 많이 나와서 비싼 것 같아요! 비추천합니다 발가락 골절 엑스레이, 소독과 기타 처치 및 신발 맞춤(42800원) + 소독과 처치(7200원)  </t>
  </si>
  <si>
    <t xml:space="preserve">발이 아파서 병원에 방문했는데 엑스레이만 찍고 별 다른 설명없이 약국가서 약만 처방하고 가면 된다고 말씀하셨다.  주의사항과 어떤경우에 아플 수 있는지가 궁금했는데 따로 설명하지않고 대충진료를 받은거같아 기분이 상했다. 의사선생님은 불친절하지만 물리치료선생님들과 카운터를 봐주시는 분들은 엄청 친절하였다. 오히려 물리치료 선생님한테 내 아픈곳의 상황을 질문하였고 잘 대답해주셨다. 병원은 크고 물리치료도 잘 해주지만 의사선생님때문에 다시는 이 병원에 가지않을 거 같다. 엑스레이 진료 물리치료 합쳐서 17000원이 나옴  </t>
  </si>
  <si>
    <t>2019.01.28</t>
  </si>
  <si>
    <t>내과진료, 물리치료 등</t>
  </si>
  <si>
    <t xml:space="preserve">정형외과인데 내과진료도 같이 봐주셔서 감기 등 간단한 질병은 이곳에서 봅니다. 근처에 큰 병원이 없어서 사람들이 많아 대기시간은 좀 걸리는 편입니다. 병원 의료인분들도 친절하시고 물리치료도 받고 개운했습니다. 의사선생님께서 진료를 많이 빨리 봐주시긴 합니다. 그래도 처방받은 약이나 진료 후 치료는 빨리 됩니다. 병원 내부는 깔끔한데 의자가 약간 불편한 감이 있습니다.  </t>
  </si>
  <si>
    <t>무릎 치료</t>
  </si>
  <si>
    <t xml:space="preserve">원장님께서 무릎을 돌려보신 후 엑스레이 촬영을 하라고 하셨습니다. 무릎 앞쪽 인대가 아팟는데 뼈와 관련된 엑스레이는 별 필요가없을거 같은데 찍어보고 얘기하자고 하셨습니다. 결론은 인대가 늘어나보이니 치료받다가 회복되지않으면 다른 병원가서 mri 촬영을 요구하셨습니다. 물리치료해주신 분은 친절하게 아프지 않은지, 적당한지 물어봐주시면서 수시로 확인을 해주었습니다!  </t>
  </si>
  <si>
    <t>비앤비이비인후과의원</t>
  </si>
  <si>
    <t>2025.05.17</t>
  </si>
  <si>
    <t>비앤비이비인후과의원 원장</t>
  </si>
  <si>
    <t xml:space="preserve">🚫절대 비추합니다.🚫 저 여기 어릴 때부터 다녔었거든요? 처방조회하면 연도 대략 08년부터 뜰 것임 오늘은 왜 저한테 기싸움을 그렇게 거세요? (기관지가 아파서 왔다 그러니 기관지는 폐인데 거기가 왜 아프냐 목이겠죠 뭔 기관지래? 기관지는 아프다해도 본인은 몰라요) 아 내가 잘못 알았구나 생각하고 후두경으로 볼 때도 여기가 아프냐-&gt;ㅇㅇ거기 아프다 근데 그 밑 목 안쪽도 아프다 하니까 윗쪽이 아프다면서요!!! 뭐 저랑 싸워요? 저 거기 소란 피울 수도 있었는데 똑같은 사람 될까봐 참았어요 거기에 애기도 있었거든요 환자가 잘 모를 수도 있는데 왜 무안을 주시냐구요 몰라서 물어보는 게 죄네요ㅋㅋ 절대로 앞으론 재방문 안하겠습니다.  </t>
  </si>
  <si>
    <t xml:space="preserve">늘 다니는 병원입니다. 선생님이 막 친절하신건 아니지만 질문에 답변우 잘 해주세요. 예약이 안되는게 늘 불만이지만 이건 병원정책이면 어쩔수 없겠죠 간호사분들이 좀 더 친절하면 좋겠어요  </t>
  </si>
  <si>
    <t xml:space="preserve">대기는 거의 없었고 직원이 친절하지는 않음. 나름 쾌적했음. 의사 선생님은 엄창 믿을만 했던게 같은 질병으로 많은 병원알 다녔지만 구체적인 해결책을 제시해 준 분은 처음이었음. 약도 새롭게 처방해줌.  </t>
  </si>
  <si>
    <t xml:space="preserve">코피가 자주 나고 코가 아파서?? 다녀왔어요 갑자기 심해진거라 급히 가까운 병원으로 다녀왔는데 너무 친절하셔서 감사했어요~~ 다녀오고 증상이 많이 개선되기도 했구요 추천해요~~ 설명 잘 하주세요  </t>
  </si>
  <si>
    <t xml:space="preserve">항상 가던 이비인후과라 종종 방문합니다. 시설도 좋고 크고 깨끗하고요 근데 요즘은 코로나라서 진료볼 때도 마스크를 못 벗게 하시더라고요. 이게 좀 아쉬웠지만 치료 효과는 항상 좋아서 매번 갑니다.  </t>
  </si>
  <si>
    <t xml:space="preserve">잦은기침과 양치할때 헛구역질증상이 있어 직장가까운이비인후과로 방문했었어요. 선생님 친절하시고 약처방받아 효과봤습니다. </t>
  </si>
  <si>
    <t>2020.11.14</t>
  </si>
  <si>
    <t xml:space="preserve">한줄평: 친절하고 좋은 의사선생님 알러지 비염때문에 방문하였다 의사선생님께서 친절하게  설명해주시고  어떻게하면 통증이 가라앉는방법도 알려주시고 알러지가심해질때는 세수하고 씻는방법도 알려주셨어요 병원리뷰: 전화문의도 친절하게 응대해주시고 다른 환자에게도 친절하게 해주시고 병원도 깨끗한 편입니다. 환자대기시간은 대부분은 대기몇명 이거나 바로진료할수있습니다  </t>
  </si>
  <si>
    <t xml:space="preserve">한줄평: 무관심한 느낌의 병원 안바쁘실때는 자세히 진료 봐주시는데 바쁘실 때는 일방적으로 기계처럼 진료하셔서 기분 좋지 않았습니다. 감기약이 안들어서 다른병원으로 옮겼습니다. 잘 안나아요. 병원리뷰: 간호사분들 환자들한테 무관심하고 냉랭해서 기분이 좋지않았습니다. 대기시간은 몰리는시간에는 정말 몰려서 엄청 오래기다립니다. 시설은 깨끗하고 좋은편입니다.  </t>
  </si>
  <si>
    <t xml:space="preserve">한줄평: 짧은 대기시간에 진료가 가능한 장점이 있는 이비인후과 귀 안에 염증이 생겨 병원 방문했습니다. 치료 전 귀지를 제거했는데 귀 파는 습관 때문에 귀지가 안으로 밀려들어가있었습니다. 염증 때문에 귀지 제거때도 살짝 아팠는데 약 발라주셨고 먹는 약은 처방받지 않았습니다.염증은 나았습니다. 궁금한 점은 물어보면 답변해주셨고, 진료도 잘 봐주셨습니다. 병원리뷰: 카운터 직원 분 친절하셨습니다. 방문할 때마다 대기시간 거의 없이 진료 가능했습니다. 진료기기를 봤을 때 주기적으로 꼼꼼히 청소하는 것 같지는 않았습니다. 진료비는 조금 많이 나오는 것 같습니다.  </t>
  </si>
  <si>
    <t xml:space="preserve">한줄평: 대기가 은근 길어서 힘들었다. 의사선생님께서 환자 말에 잘 경청 해주세요. 친절하시고 좋았습니다. 근데 약이 잘 안들어서, 다른 병원으로 갔습니다. 진료 꼼꼼하게 잘 해주세요. 병원리뷰: 간호사분들은 그다지 친절하지 않았어요. 좀 투명스러운 말투였구요. 사람들이 많이 지나다니는 길에 있어서 대기 시간이 정말 길었습니다. 거의 한시간 대기 했던것 같아요.  </t>
  </si>
  <si>
    <t>진찰비, 목 통증</t>
  </si>
  <si>
    <t xml:space="preserve">목이 아파서 걱정되서 같는데 제 상태에 대해 이해가 쉽게 잘 설명해주었습니다ㆍ 요즘 혹시나 감기 기운이 있으면 너무 걱정이 되는데 적절하게 제가 불안하지 않게 잘 진단해주시고 약처방 해주었습니다 병원은 환자가 없어서 대기시간없이 빠른 상당 가능해서 좋았습니다 진료실안은 체어가 깔끔하게 있었고 안락해보였습니다 진료 편안하게 잘 받고 왔습니다 간호사도 차분하게 진료할때 도와주셨습니다  </t>
  </si>
  <si>
    <t>구내염 치료</t>
  </si>
  <si>
    <t xml:space="preserve">제가 구내염이 심해서 두 번 째방문으로 찾았어요. 다른 병원보다 약을 효율적으로 쓰시는 것 같습니다. 구내염 약도 덜 아프게 찍어주시고, 다른 지역에 간다고 하니 약도 길게 지어주셨습니다. 약 먹고 금방 나아서 이제는 괜찮습니다! 선생님이 친절하시고 간호사분들도 좋으셔서 앞으로 이 병원 다닐 계획입니다. 질문에 대해서 오픈마인드시고, 적절한 처치를 잘 해주셔서 좋았어요.  </t>
  </si>
  <si>
    <t xml:space="preserve">근처에 있는 이비인후과 중에 아플때는 꼭 가보는 병원이에요 선생님이 시원시원한 성격이고 설명도 시원시원하게하셔서 부담없이 편하게 방문하게되는 병원이에요ㅎㅎ 병원규모는 꽤 큰편이고 가끔 대기하기는 하지만 거의 대기가 없는편이고 대기장소가 넓은편이라 요즘같은 시기에는 넓게넓게 떨어져 앉아서 대기할 수 있어서 좋아요..전체적으로 불편함없이 방문할수있는 병원인거같아요~ 늘 문열어놓고 환기중인것도 좋아요  </t>
  </si>
  <si>
    <t>성대결절</t>
  </si>
  <si>
    <t xml:space="preserve">후두염과 성대결절 초기증상으로 내원했습니다. 낮에 방문하니 대기는 몇 명 없었는데 청력검사 하시는 분들이 주 환자층이었어요. 병원 내부도 깔끔하고 후두내시경 성대내시경 등 다양한 기기들이 있고 화면으로 저도 볼 수 있어서 좋았습니다. 그런데 갈 때마다 내시경이나 약처치를 해서 다른 병원보다 비용은 좀 나오는 편이예요 ㅠㅠ 의사 선생님은 친절하시고 설명을 잘 해주세요.  </t>
  </si>
  <si>
    <t xml:space="preserve">한줄평: 의사선생님이 친절히 봐주시기는 하고 가까워서 다시 방문 보통때는 사람이 많아서 오래 진료를 보지못한 느낌이 있었으나 방문했을 때는 코로나때문인지 한산해서 좋았구요 꼼꼼히 봐주시고 나름 친절하게 설명해주셨습니다 병원리뷰: 병원시설은 최근 리모델링을 해서 그런지 깨끗하고 대기실의자도 많았습니다 코로나시기라 민감한것은 알겠지만 그래도 간호사는 좀 무성의하고 진료시간대비 금액은 비싼듯하네요  </t>
  </si>
  <si>
    <t xml:space="preserve">시설이 넓고 깨끗합니다. 의사 선생님이 1분 계시고 기계가 좋습니다. 화면을 같이 보고 설명해주십니다. 언제 가느냐에 따라 대기 시간이 길 때도 있고 짧을 때도 있습니다. 지방에 갈 일이 있어서 약 처방을 길게 받을 수 있는지 물어보았는데 최대 3일까지만 처방해줄 수 있다고 하셨습니다. 평소에는 2일을 처방해주시고 특별하게 요청하면 3일까지만 약을 처방 해주시는 것 같습니다.  </t>
  </si>
  <si>
    <t>2020.02.28</t>
  </si>
  <si>
    <t xml:space="preserve">감기때문에 동네병원 검색하다가 여기 의사쌤이 친절하시다는 후기를 보고 방문한거였는데 역시 좋으셨어여 ..!!! 제가 감기증상있을땐 항상 일반 내과만 가는데 이비인후과에 간건 처음이었거든요 보통 내과에선 증상얘기하고 입벌려서 목상태정도만 보잖아요 근데 이비인후과는 처음부터 콧속을 살펴보시더라고요 근데 전 그게 익숙치않아서 ㅠㅠ 차가운기구?가 코에 갑자기 들어오길래 아주 화들짝!! 놀랐어요 ㅜ 근데 너무 놀라지마시라구 괜찮다구 세심하게 배려주시구 살살 봐주시는게 느껴져서 좋았어요! 제가 이번 겨울에 감기를 계속 달고 살아서 감기때마다 여기가려고 했는데ㅜㅜ 선생님이 좋으셔서 그런지 대기가 어마어마해요.. 그래서 몇번은 대기 명단만 올려놓고 시간이 없어서 급하게 다른데 가고 그랬네요ㅠㅠ 그리구 안에 인테리어도 엄청 깔끔하구 좋았어요!! 대기시간만 짧으면 계속 여기만 가구싶어요  </t>
  </si>
  <si>
    <t>더웰내과의원</t>
  </si>
  <si>
    <t>2024.11.19</t>
  </si>
  <si>
    <t>권세웅</t>
  </si>
  <si>
    <t xml:space="preserve">종합검진-지인소개로 방문했는데 간호사한분한분 친절하시지 않은분 없으시고 제가 본이 아니게 어지러움증과 구토때문에 엄청힘들었는데 휠체어까지 가지고오셔서 최선을다한 배려와 진료로 무사히 검진을 마칠수 있었습니다.. 제가 여태 받아본 종합건진기관중 당연최고였고 소개해준분도 감사하지만 저도 여러분들께 소개해서 아는 지인 두분도 12월로 예약했습니다.. 다음주에 결과보러 다시한번 들러서 추가검사진행할 예정인데 엇그제 토요일 저를 캐어해주신 여러 간호사분들 정말 감사했습니다.. 정신없어서 한분한분 다 기억하지는 못하지만 어느한분 고맙지 않은분 없으셔서 이글로 대신합니다~~^^ 왜 별이 5개밖에 없는지 한5만개쯤 드리고 싶은데. .  </t>
  </si>
  <si>
    <t>2024.05.09</t>
  </si>
  <si>
    <t>김지완</t>
  </si>
  <si>
    <t xml:space="preserve">선생님은 친절하시고 증상에 대해서도 자세히 설명해주십니다! 전에 건강검진 하러 갔었는데 토요일 오전이라 그런지 병원에 사람이 너~무 많고 사진 찍느라 옷 갈아입으라고 하는 곳이 밖에 뚫린 구멍? 같은게 있어서 보일까봐 뒤돌아서 갈아입었는데 영 찜찜해서 다신 안가야겠다 생각했어요...  </t>
  </si>
  <si>
    <t>2024.08.28</t>
  </si>
  <si>
    <t>김나경</t>
  </si>
  <si>
    <t xml:space="preserve">선생님께서 너무 친절하시구요 검사할 때도 긴장감을 너무 잘 풀어주세요 마음을 동감하면서 얘기해주시니 맘이 편하더라구요 질병에 대해서도 검사결과도 자세하게 잘 설명해주십니다 이 병원에 오래 계셨음 좋겠어요  </t>
  </si>
  <si>
    <t>2024.06.19</t>
  </si>
  <si>
    <t xml:space="preserve">정기 건강검진 시기가 되서 받았으며 2년 전 위내시경 검사결과가 안좋았어서 받았는데 꼼꼼하게 봐주시고 예약도 다시 잡아주시고 계시는 간호사 분들도 너무너무 친절하셨어서 좋았습니다. </t>
  </si>
  <si>
    <t>2023.08.18</t>
  </si>
  <si>
    <t xml:space="preserve">건강검진도 여기서 하고 저희어머님도 여기 다니시는데 괜찮습니다 의사쌤도 친절하시구요 물어보는데로 다 답해주세요 간호사 쌤들도 친절하세요 사람이 많아서 대기시간이 좀 있고 전 개인적으로 쇼파가 좀 불편해요  </t>
  </si>
  <si>
    <t xml:space="preserve">건강검진  후 방문했어요 병원은 친절하고 깨끗합니다 사람이 많은 편이라 좀 정신이 없긴합니다 그래도 간호원도 친절하고 좋아요 의사샘은 안 친절하다기보다는 좀 독특하세요 기본 설명은 잘해주셨어요  </t>
  </si>
  <si>
    <t>2022.07.07</t>
  </si>
  <si>
    <t>강보라</t>
  </si>
  <si>
    <t xml:space="preserve">건강검진으로 인해 방문했는데 이동거리가 최소화되어 너무 좋았고 반복되는 위 통증으로 위 내시경도 하길 원했는데 곧 점심시간이 다가오는데도 불구하고 위 내시경 예약 손님이 마침 없어서 바로 준비해서 할 수 있었습니다!  </t>
  </si>
  <si>
    <t xml:space="preserve">노원구 상계역근처 삼창프라자 2층에 있는데 요양보호사 소변검사 때문에 방문하여 검사를 받았어요 2층 안쪽에 위치하고 있어서 병원간판이 첫눈에 들어오지는 않았지만 병원 출입구에 안내 직원이 친절하게 설명해 주셔서 빠르게 검사를 마쳤어요  </t>
  </si>
  <si>
    <t>소화불량, 건강검진</t>
  </si>
  <si>
    <t xml:space="preserve">소화불량으로 내원했습니다. 환자가 많아 대기시간은 길었지만 원장님의 꼼꼼한 진료 덕분에 매우 만족합니다. 주변 지인들에게도 추천했습니다. 난생처음 24시간 혈압체크도 하고 ... 무조건 약 처방하시지 않고 상담도 잘해주셨습니다.  </t>
  </si>
  <si>
    <t>알레르기검사, 건강검진</t>
  </si>
  <si>
    <t xml:space="preserve">친절보스고 항상 좋지만 그래서 사람이 너무 너무 많아요. 사람 없을시간에 가야해서 좀 어렵지만 그래도 세분 다 엄청 친절보스십니다. 간호사분들이 많으신대 물론 사람많으면 화나계십니다. 하지만...그 정도 많으면 화가날수밖에....  </t>
  </si>
  <si>
    <t xml:space="preserve">가족모두가 이곳으로 옮겼습니다~선생님들 모두가 정말친절하세요~설명도 크게 쉽게 해주시니 연세있으신 엄마가 혼자가셔도 잘이해하고 오십니다~깨끗하고 친절하고 저희가족은 만족합니다~추천해요  </t>
  </si>
  <si>
    <t xml:space="preserve">가까운 곳에서 건강검진 받으려고 찾다가 가게 되었음. 예약을 미리 해 두어서 가자마자 문진표 작성하고 건강검진 순서에 따라 진행하였음. 대기하는 사람이 많아 조금은 불안했는데 문제는 없었음. 마지막에 건강상태에 대해 의사와 이야기 나눌 때 그 담당 여자 의사선생님이 굉장히 친절하여서 기억에 남음.  </t>
  </si>
  <si>
    <t xml:space="preserve">채용검진을 받으러 가게 됐습니다 사람이 많아 아주 복잡하고 직원들도 친절하진 않았습니다. 일처리가 잘못된탓에 병원에 몇 번 더 가서 아쉬웠습니다. 그래도 다른 곳보다 채용검진결과가 빨리 나옵니다.  </t>
  </si>
  <si>
    <t xml:space="preserve">밝은 대기실과 쾌적한 대기공간. 단 오래기다릴수있는것 감안해야할듯. 직원분들 모두 친절하시고요. 원장님 바쁘신데도 첫방문환자라고 증상 많이 물어봐주시고 좋은느낌받았습니다. 대기공간도 분리는 아니지만 여유있는듯하여 기다리는데 불편함 없었습니다.  </t>
  </si>
  <si>
    <t xml:space="preserve">체한 증상으로 더부룩함, 명치와 등쪽의 통증 등이 있어 더웰내과를 방문하였으며 김진완 원장님 혼자 환자진료를 보고 계셔서 대기시간은 긴편이었습니다. 약 30~40내외 대기후 진료를 받게 되었고 증상에 대한 원인과 처방등 위의 모형을 통해 알기쉽게 자세하게 설명해주시고 7일 처방전을 받았습니다. 선생님과 간호사분들 모두 친절하셨고 새로 오픈한지 얼마 안되어 진료실도 쾌적한 느낌을 받았습니다  </t>
  </si>
  <si>
    <t>소화</t>
  </si>
  <si>
    <t xml:space="preserve">내과에 사람은 어마어마합니다. 병원도 워낙커서 받을 수 있는 인원도 많아서 대기도 많습니다. 예약을 안하면 한시간 이상 기다리는거는 예상해야할것입니다. 하지만 저는 다른 내과에서 소화불량으로 약을 먹어도 낫지않아서 여기를 갔더니, 바로 약 먹자마자 괜찮아졌습니다. 그래서 효과를 크게봐서 병원을 좋게좋게 바라보고 있습니다. 의사마다 다를 수 있으나 저는 좋았어요..!!  </t>
  </si>
  <si>
    <t>편한내과의원</t>
  </si>
  <si>
    <t>2023.11.11</t>
  </si>
  <si>
    <t>편한내과의원 원장</t>
  </si>
  <si>
    <t xml:space="preserve">간호사 분도 매우 친절하셨고, 원장님이 주사 놓기 전에 체크해야 하는 요소들 (ex 발열 여부) 꼼꼼히 체크하신 후에 주사 놓아 주시더라고요. 주사도 안 아프게 놓아주셔서 좋았습니다!  </t>
  </si>
  <si>
    <t>2023.09.25</t>
  </si>
  <si>
    <t>편도염 치료</t>
  </si>
  <si>
    <t xml:space="preserve">편도가 심하게 부어서 출근전에 급하게  방문했는데 의사 선생님 너무 친절하셨어요. 두번이나 갔는데 제발 좀 푹쉬라고 하신 말씀ㅜㅜ  안들어서 빨리 안나은건지 걱정해주시는 친할아버지 같아요~  </t>
  </si>
  <si>
    <t xml:space="preserve">중요한 행사가 있어 참석 전 코로나19 신속항원검사 때문에 방문했어요. 의사 선생님께서 정말 깊고 꼼꼼하게 검사 면봉을 넣어주셔서 눈물 찔끔 흘렸습니다.. 그래두 검사 결과 바로 주셔서 좋았어요  </t>
  </si>
  <si>
    <t>2023.02.02</t>
  </si>
  <si>
    <t xml:space="preserve">최근 과음과 스트레스로 인해 위가 아픈 일이 많았고 당일에는 물만 마셔도 속이 울럼거려 오바이트를 지속적으로 해서 수액을 맞으러 방문했습니다. 일반 수액을 맞고 오려했지만 비타민주사부터 있어 비타민주사를 맞게 되었고 위장약을 조금 넣어주신다하여 맞고 왔습니다. 좋았던 점은 수액을 맞을 때 지속적으로 상태 봐주시는 것, 수액실에 남성분들만 계신다고 방을 따로 해서 배려해주는 부분이고 아쉬운 점이 있다면 자꾸 괜찮다는데 다른 주사를 추천하시는 부분, 책상에 붙어놓은 가격과 다른 부분이 아쉬웠네요.  </t>
  </si>
  <si>
    <t>2023.01.12</t>
  </si>
  <si>
    <t>피검사, 소변검사</t>
  </si>
  <si>
    <t xml:space="preserve">의사선생님은 친절하심 약간 츤데레 스타일 건강검진 결과가 안좋게나와서 혈액검사 소변검사를 다시했는데 fm기준이아닌 am기준으로 괜찮다고 알려주시고 약처방권장 근데 이과정에서 대기환자도 많은 병원인데 조무사들이 매우 불친절했음 어떤검사를 빼먹어서 귀찮게 또 따로 가야되는 상황이 2번 생겼는데 누락됐다고 사과 한마디안함 다시는 가고 싶지않은병원  </t>
  </si>
  <si>
    <t xml:space="preserve">독감주사 맞으러 갔는데 간호사님이 놓아주셔서 의사선생님한테는 따로 진찰 안 받았습니다! 근데 여기 주사 정말 잘 놓으시네요 독감주사 이렇게 안아프게 맞은거 처음이에요.. 바늘 들어온줄도 몰랐음  </t>
  </si>
  <si>
    <t>2022.06.21</t>
  </si>
  <si>
    <t xml:space="preserve">저희 아버지와 할머니께서 아프시면 이 병원만 가셔서 추천으로 갔는데 정말 좋았습니다. 독감 주사 코로나 백신 컨디션이 안 좋았을 때 링겔주사 받으러도 갔었고 태릉입구 근처라서 이동도 편리해서 추천합니다.  </t>
  </si>
  <si>
    <t>B형간염 예방접종</t>
  </si>
  <si>
    <t xml:space="preserve">B형간염 주사 맞으러 갔었어요 전체적인 분위기도 잔잔하니 좋고 주사도 안 아프게 놔주셔서 좋았어요~ 집에서는 조금 거리가 있지만 근처에서 일 할 당시에 갔던거라 항상 여기로 갔었던 것 같네요 추천합니다  </t>
  </si>
  <si>
    <t xml:space="preserve">원장님이 다짜고짜 진료할때 반말을 하시기는 하는데 뭐 친근해서 좋아요 ㅎ 증상에 대해 잘 들어주시고 생활습관 개선 방향에 대해서도 말해주고 나아지지 않으면 어떤 진료를 할건지도 알려줘요. 진료는 금방 끝나고 대기시간 없이 바로 입장 가능해요  </t>
  </si>
  <si>
    <t xml:space="preserve">백신맞고나서 심장이 아픈건가 싶어서 일끝나고 근처 내과로 갔어요 심전도 검사 해주신다고 해서요 간호사분이 너무 친절하시고 의사분도 잘 검사 및 진료해주셨어요 병원은 작지만 친절하시고 좋아요  </t>
  </si>
  <si>
    <t xml:space="preserve">채용건강검진을 위해 방문했어요. 집 근처에 되는 곳이 별로 없었는데 그나마 가까웠어요. 당일에 전화하면서 갔는데 바로 됐어요. B형간염 예방접종인가? 맞으라고 했는데 이 병원은 좀 비싼 편인 거 같았어요.  </t>
  </si>
  <si>
    <t xml:space="preserve">독감 예방 주사를 맞기 위해 방문했습니다. 데스크 직원분들과 의사 선생님은 친절하십니다. 독감 예방 주사가 저렴한 편이라 접종 기간에 가기 괜찮은 곳입니다. 빠르게 접종해 주셨습니다.  </t>
  </si>
  <si>
    <t>목따가움</t>
  </si>
  <si>
    <t xml:space="preserve">전날 음악 가창수행평가로 인해 목이 따끔거려 처음 방문하게 됬어요 병원도 위생적이고 처방해주신 약💊 먹고 서서히 괜찮아졌어요! 직원분들도 유쾌하시고 친철하셔서 너무 좋았어요! 학교 근처라 다음에도 아프면 재방문 의사 있어요!  </t>
  </si>
  <si>
    <t xml:space="preserve">한줄평: 조아요 원장님이 차분하게 진료 잘봐주십니다. 위염 증상이 있어 방문했는데  상담 잘받고  처방해주신 약 먹으니 증상이 한결 편안해 졌습니다.  진료실은  아담하고 병원이 전체적으로 깔끔합니다 병원리뷰: 상가에 있는 병원인데 깨끗하고 쾌적합니다. 동네에 건강 검진할수있는 병원이라 자주 이용합니다. 불편한  내과증상 말씀드리니 약 처방 해주셨고 며칠지나니 편해 졌어요. 편한 의원으로 독감주사 맞으러 또 방문할 예정입니다.  </t>
  </si>
  <si>
    <t xml:space="preserve">의사선생님이 친절한것 같으면서도 묘하게 불편하네요. 아파서 갔는데 갈 때마다 좀 혼나는 느낌? .... 뭐 그러려니 하고 다니긴 합니다만..  선생님 성격이겠지요. 그냥  수액 맞을 때나 이용해야겠습니다.  간호사분들 친절하시고 깔끔합니다. 대기 시간도 짧은 편이고 수액 맞기는 편한 병원입니다. 많이 아플 때 가면 수액 권하시는데 실비 있으면 맞는 걸 추천드립니다.  </t>
  </si>
  <si>
    <t xml:space="preserve">비염에 대한 치료를 받을수 있었고 기존에 다른 병원에서 받던 비슷한 약을 받아서 믿을만 했습니다 </t>
  </si>
  <si>
    <t>두리이비인후과의원</t>
  </si>
  <si>
    <t>2023.11.04</t>
  </si>
  <si>
    <t>황재웅</t>
  </si>
  <si>
    <t xml:space="preserve">목 염증이 심해서 선생님께 강조했는데 스프레이형 품목을 처방해주셨습니다. 환자의 증상을 자세히 들어주시고 적절하게 처방해주셔서 염증이 낫는 동안 참을 수 있었어요. 또 처방해주실 약들에 대해서도 자세히 설명해주셔서 이해할 수 있었습니다.  </t>
  </si>
  <si>
    <t>단순진료</t>
  </si>
  <si>
    <t xml:space="preserve">항상 갈때마다 기분이 나빠지는 병원 설명을 잘 안함 주의사항 같은 것 얘기도 잘 안듣고 결론 내버림 설명듣고싶으면 쫓겨나기 전에 물어봐야함 원래가던 곳이 휴가라 가까워서 갔는데 진짜 이젠 다신 안감  </t>
  </si>
  <si>
    <t xml:space="preserve">비염으로 코가불편해 동네근처라 방문. 병원은 깔끔하고, 간호사는 무색무취, 중요한 건 의사가 전문성이 있어보임. 증상과 처방에대해 빠르게 본론만 간략히 설명. 전문성과 실력있어보입니다. 추천합니다  </t>
  </si>
  <si>
    <t xml:space="preserve">중이염때문에 갔어요. 가려워서 가서 진단받고 약물처방받아서 치료받았어요. 가까이 가기만해도 아팠는데 조심스럽게 잘 봐주신 것 같아요. 다음에 중이염 또는 외이염 걸려도 이곳으로 갈 것 같습니다. 감사합니다!  </t>
  </si>
  <si>
    <t>2022.08.19</t>
  </si>
  <si>
    <t xml:space="preserve">비염이 너무 심해서 히스토불린 주사 맞으러 갔었어요. 사실 히스토불린 주사를 놓지 않는 데가 많아서 나름 찾는데 고생이었는데, 여기가 마침 있어서 좋았답니다. 적당히 상담하고, 바로 주사 맞았어요.  </t>
  </si>
  <si>
    <t>2022.04.20</t>
  </si>
  <si>
    <t xml:space="preserve">공릉역 바로앞이라 찾기 쉽고 개원한지 오래되지 않아 무척 깨끗합니다ㆍ원장님이 젊고 친절하고 설명잘해주시며 무엇보다 카메라등 장비가 좋아 다른곳보다 정확한 진단 해주시는듯 해요ㆍ코시국에 마스크 내리고 목안 봐주기 어려운데 그걸 해주셔서 감사했어요ㆍ  </t>
  </si>
  <si>
    <t>2022.04.01</t>
  </si>
  <si>
    <t xml:space="preserve">새로 생긴 병원이라 몇번 갔는데 불편해서 갔더니 자주 안오시는거보니 안불편하시고 살만하신거다는식으로 얘기하셔서 어이가 없었네요. 그 후로 원래 가던데로 갑니다. 병원은 새로 생겨 깨끗합니다  </t>
  </si>
  <si>
    <t xml:space="preserve">동네 이비인후과 중에서 제일 친절하셨습니다 퇴근 후 야간 진료를 하는 곳이 이 곳 뿐이더라고요 기다림 없이 바로 진료볼 수 있었으며 약도 적절한 단계로 처방해주셨습니다! 제로 페이 됩니다  </t>
  </si>
  <si>
    <t xml:space="preserve">백신 접종 기간이라서 내부가 혼잡했지만 진료는 잘 받았습니다. 의사쌤이 증상의 원인에 대해 자세하게 설명해주셔서 마음에 들었어요. 저는 감기약 받고 수액 맞았습니다. 내부는 깔끔하고 세련된 인테리어입니다. 직원분들도 친절해요~  </t>
  </si>
  <si>
    <t xml:space="preserve">코로나 백신맞으러 가서 비염진료도 받았습니다. 원장선생님이 설명도 잘해주시고 친절해서 좋았습니다. 병원은 오픈한지 오래되지않았는지 깨끗했습니다. 약처방 받았고 비염은 한번에 낫지않아서 한두번 더 방문하기로했습니다.  </t>
  </si>
  <si>
    <t>코내시경</t>
  </si>
  <si>
    <t xml:space="preserve">기침 너무 자주하고 목이 따가웠어요 약국에서 약사먹어도 안나아서 병원갔어요 코로나 검사는 며칠전에 했고 열도 없어서 코로나일리는 없었어요 알고보니 알레르기였나봐요 목에 뭐 뿌려주시고 약 주신거 먹으니까 바로 나았어요  </t>
  </si>
  <si>
    <t>후두내시경, 비강내시경</t>
  </si>
  <si>
    <t xml:space="preserve">콧물과 재채기로인해 병원방문함 의사선생님이 코 내시경이랑 목 관찰한뒤 급성축눙증이라고 진찰함 항생제와 주사 처방받음 기계와 내부 시설이 굉장히 깨끗하고 새로 리모델링한 느낌이었습니다.  </t>
  </si>
  <si>
    <t xml:space="preserve">주말부터 귀가 아파서 병원내원하게되었습니다. 일과시간에는 시간이 나지않아 병원을 찾던도중 19시30분까지 진료를 하신다 해서 시간제약없이 방문했습니다. 원인이 무엇인지 상태에따라 약처방도 잘설명해주셨고 추가내원계획도 상황에맞게 내원하라고 잘 설명해주셨습니다.  </t>
  </si>
  <si>
    <t xml:space="preserve">공릉역 근처에서 일보고 인근 병원 찾다가 방문하게 되었습니다 역에서 가까워서 좋았어요 개원하신지 얼마 안됐는지 병원 내부도 깨끗했고 의사 선생님, 간호사분들도 모두 친절하셨어요 추천합니다  </t>
  </si>
  <si>
    <t>귀 불편함 치료</t>
  </si>
  <si>
    <t xml:space="preserve">한줄평: 시설좋고 실력좋은 병원 설명도 자세하게해주시고 친절해셔서 너무 만족스럽습니다. 치료도 잘해주셨어요. 전반독으로 매우 만족스러웠습니다. 재방문의사 있습니다. 이비인후과 찾으시는 분들에게 완전 추천드려요. 병원리뷰: 새로생긴 병원인지 정말 깔끔하고 시설도 좋았습니다. 대기시간도 없었어요. 접수하고 1분도 기다리지 않고 진료봤습니다. 과잉진료고 없었고 금액도 만족스러웠습니다.  </t>
  </si>
  <si>
    <t>2021.02.23</t>
  </si>
  <si>
    <t xml:space="preserve">한줄평: 깨끗하네~ 비염치료 때문에 갔고, 알레르기 검사를 위해 채혈했습니다. 다른 병원에서 알레르기 검사를 했기에, 이것저것 질문할 게 많았는데 설명을 자세하게 해주셨어요. 아직 결과를 모르기에 '치료 후 결과'는 만점을 줄 수 없었어요. 기다리는 동안 보니까 수액 맞으러 오는 분들도 꽤 있네요. 병원리뷰: 시설 깨끗하고요, 주차도 무료로 했습니다. 진료실 내부에는 제 귀와 코에 들어간 내시경 카메라 화면을 라이브로.. 볼 수 있습니다. 허허. 네이버 리뷰에도 보면 병원 깨끗하다는 칭찬 리뷰가 많아요. 토요일은 2시까지입니다.  </t>
  </si>
  <si>
    <t>상계바론정형외과의원</t>
  </si>
  <si>
    <t>2024.03.05</t>
  </si>
  <si>
    <t>최우영</t>
  </si>
  <si>
    <t xml:space="preserve">팔꿈치 골절 수술 받았는데, 여전히 안붙어서 3주째 깁스하고 있다. 검색해보면 남들은 하루 지나고도 재활한다는데 왜이러는지 모르겠다. 지역에서 유명하다는 병원이고 늘 붐비고 대기도 길다.  </t>
  </si>
  <si>
    <t>강전오</t>
  </si>
  <si>
    <t xml:space="preserve">진료는 평범했습니다 아픔의 다른 이유가 있지 않을까 했는데 그냥 누구나 알고 있는 얘기...병은 호전되지 않았습니다 엑스레이도 찍고 물리치료도 했는데 효과는 없었습니다 물리치료도 그냥 간소한거 였습니다  </t>
  </si>
  <si>
    <t xml:space="preserve">산행 중 다리를 다쳐서 가지고 있던 압박붕대로 종아리를 감고 내원했는데 근 출혈이 나왔음. 반깁스를 하기로 함. 전반적으로 친절하고 병원이 깨끗함. 다행히도 3주 동안 반깁스를 한 결과 완쾌되었슴.  </t>
  </si>
  <si>
    <t>골절, 깁스</t>
  </si>
  <si>
    <t xml:space="preserve">골절로 다른 병원다니다 병원규모가 작아 지원안되는 부분이 있어서 병원옮김. 친절했고 병원규모도 있고 환자도 많음. 회사업무상 비수술로밖에 진행이 어려워 깁스치료 진행. 이후 원장님 불친절 병원 옮기기도 어려워 깁스 풀때까지 다님. 수술 안하실분은 다른곳 가시길. 스탭분들은 친절했고 병원도 깨끗해요  </t>
  </si>
  <si>
    <t>2022.07.04</t>
  </si>
  <si>
    <t xml:space="preserve">친절하게 설명해 주셔서 이해도 잘 되고 좋았어요~ 집 앞에 꽤 큰 정형외과가 있어 앞으로도 종종 가게될 것 같네요. 다른 병원에서는 비급여 치료도 권하고 했는데ㅠ그런건 전혀 없었어요  </t>
  </si>
  <si>
    <t xml:space="preserve">다리 접질러서 엑스레이 촬영했어요 물리치료나 도수치료 추천하셨는데 병원 분위기가 그닥이라 다른 곳에서 받았어요 선생님은 친절하시지만 병원이 묘하게 번잡스럽고 전문성이 떨어져보여요 도수치료 공간은 좋아보였는데,,  </t>
  </si>
  <si>
    <t xml:space="preserve">다른 곳에서 도수치료를 받다가 이곳으로 바꾸었는데 너무 좋습니다. 우선 시설이 매우 넓고 쾌적해서 좋았습니다. 선생님들도 모두 신뢰감있고 도수치료 받는 내내 몸 불편한 곳을 체크해주시고 개선되는 점들을 직접 경험시켜주시니 매우 좋습니다.  </t>
  </si>
  <si>
    <t xml:space="preserve">일단 대기시간이 정말길었고 사람들이 많아서 그런지 접수직원들이 그렇게 친절한거 같진 않았어요 그래도 의사선생님께서는 잘설명해주셔서 좋았어요. 물리치료받고 약받고 그저그렇게 치료받고온거같아요~  </t>
  </si>
  <si>
    <t xml:space="preserve">진료시간 충분하고 좋았으나 규모에 비해 세밀한 면은 조금 부족할듯싶습니다. 증상에 대하여 큰관심을 갖고 물어보는것같은 느낌이 없었습니다. 직원들응대보통이고 전체적으로 규모크고 깔끔한 분위기  </t>
  </si>
  <si>
    <t xml:space="preserve">한줄평: 재방문 예정 강전오 원장님이 인기가 너무 많으셔서 환자가 너무- 많아서 대기시간이 엄청남. 대체 뭐 어떠시길래 환자가 이렇게 바글바글하나 이악물고 기다려봄. 원장님이 목소리도 우렁차시고 자신감있게 진단하시는 모습이 좋았음. 환자 입장에서 비용도 최대한 안들수 있는 방향으로 비수술주의로 치료하시려고 노력하시는듯. 요즘 보기 힘든 양심적인 의사쌤이듯- 병원리뷰: 시설 엄청 깨끗하고 좋음- 개인병원이라는게 무색하게 동네에서 제일 크고 환자도 엄청 많음. 2진료실은 금방 들어갈 수 있는데 1진료실 원장님께 보려면 대기시간 각오하고 가야할듯  </t>
  </si>
  <si>
    <t xml:space="preserve">평소에 다른 가족이 사고로 몇 번 방문한 적이 있는 조금 익숙한 병원이라서 그런지 다른 병원에서보다 진료가 편안했습니다. 의사 선생님의 목소리가 우렁차고 에너지가 넘치셨습니다. 그래서 저도 같이 파이팅하고 싶은 마음이 들었습니다. 또한 의사 선생님이 자세하고 환자가 이해하기 쉽게 설명해주신 점도 좋은 기억으로 남아 있습니다. 간호사 선생님들도 친절하고 항상 밝은 모습이었습니다.  </t>
  </si>
  <si>
    <t>근육염증</t>
  </si>
  <si>
    <t xml:space="preserve">한줄평: 교통편이 좋고 병원이 모여있어서 좋습니다 -대표원장으로 리뷰 대신 등록됨- 진료실2번이고 대기시간만 빼면 다 좋아요 사람이 너무 많아서 힘들어요 깨끗하고... 직장다니면서는 물리치료까지 하기가 힘들듯해요 힘들게 3개월정도 일을했더니 자다가 종아리 쥐나기시작 다니던 내과 혈액검사 염증수치상승 확진받은 병이 없어서 혈액순환약처방 쥐는 안났지만 다리가 무겁고해서 정형외과 방문 엑스레이 촬영후 근육염증 소견으로 엉덩이주사, 물리치료,(약처방 총37일) 일단 쥐는 안나고 21일 약처방 먹고 혈액검사 요산수치가 5.7에서 6.8로 상승 혈액검사 오후에해서 2일뒤에나옴 아쉽게도 통풍검사결과는 아직 안나옴 요산수치상승으로 약을 다 바꿔서 아직 더 가야할듯 합니다 병원리뷰: 병원이 크니깐 직원도 많고 의사분도 많은것 같아요 청결하고 혈압재는곳도 출입구 쪽에 있어서 이용하기 좋아요 건물에 한의원 내과 산부인과 치과 함께 있어서 더 좋네요 지하철역하고도 가깝습니다  </t>
  </si>
  <si>
    <t>도수, 도수치료</t>
  </si>
  <si>
    <t xml:space="preserve">이사와서 집근처 정형외과를 찾았어요 평소 머리 두통과 뭉친 어깨통증이 심해서요 깔끔한 내부 시설에 놀라고 상냥하고 친절한 직원분들 덕분에 편히 진료 볼 수 있었어요 차례대로 온 순서라 대기 시간 많이 길지 않았고 평소 자세에 대한 생활습관 알려주시고 집에서 할 수 있는 운동도 알려주셨어요 적절한 진료받으며 호전 되는 것 같아 격일로 꾸준히 치료 받고 있어요 믿고 가는 병원  </t>
  </si>
  <si>
    <t>2020.04.17</t>
  </si>
  <si>
    <t>도수치료(1시간), 도수치료</t>
  </si>
  <si>
    <t xml:space="preserve">디스크 끼가 있어서 갔습니다~ 듣기로 디스크는 x레이 촬영으로 정확한 진단이 어렵고 MRI찍어봐야 안다고했는데 쌤 바빠보이시긴 해도 질문하는거 친절히 답해주시고 MRI찍는건 언제든 원할때 말하라고 강요하진 않으시더라구요~ 진료 만족했습니다. 다만 언제나 사람이 진짜 많아요. 초진은 보통 한시간 정도 기다려야해요 ㅠㅠ 그리고 도수치료 들어갔는데 30분당 8만원이더라구요~ 1시간은 해야 효과 본다고해서 16만원들었구요~ 첫날 1시간은 근육풀어주시고 20분정도는 전기랑 견인치료 했습니다. 두번째치료는 30분은 근육풀어주시는 거 받구 30분은 간단한 스트레칭하고 끝났어요. 솔직히 가격에 비해 너무 한게 없는거 같아서 다른병원 알아보려구요;;  </t>
  </si>
  <si>
    <t xml:space="preserve">동네병원이 무색하게 병원은 무척 큽니다. 시설도 깨끗하고 대기가 1시간이 넘고 사람들이 많아 현장에서 간호사들이 매우 친절하다고는 할 수 없지만. 추후 전화로 문의했을 때 무척 친절하다고 느꼈습니다. 물리치료실도 친절하고 좋았습니다. 하지만 원장님진료는 잘 모르겠습니다. 호전되지않아 동일증상으로 타병원을 여러곳 방문했는데 이곳만 진단이 달랐습니다. 결과적으로 타병원에서 치료받으며 호전되고있습니다 선생님은 친절한 편이나 촬영이나 주사치료등 비용에 대한 설명이나 의사를 묻는 과정이 별로 없이 후다닥 진행됩니다.  </t>
  </si>
  <si>
    <t>목 디스크 의심</t>
  </si>
  <si>
    <t xml:space="preserve">며칠전 부터 목이 돌아가지 않아 병원에 방문했습니다. 엑스레이 찍고 당일에 바로 물리치료 받았는데 그 이후로 괜찮아져서 재방문은 안했습니다. 진료 받는 것은 평볌했는데 문제는 대기 시간이었습니다. 초진이어서 그런지 대기시간이 너무 길었습니다. 방문해서 물리치료 받은 것 까지 총 네시간이 넘게 걸렸습니다. 대기 사람들이 엄청 많더군요. 그리고 도수치료 안내를 받았는데 실비보험 관련해서 설명해주셔서 추후 심해지면 받을 예정입니다.  </t>
  </si>
  <si>
    <t>기분조은이비인후과의원</t>
  </si>
  <si>
    <t>기분조은이비인후과의원 원장</t>
  </si>
  <si>
    <t xml:space="preserve">이사오기 전에 자주 갔던 곳입니다 근처언 이비인후과가 많지 않아서요  집앞이고 해서 자주 갔는데 꼭 두번을 가야 병이 호전되었습니다  같은 병으로 매번 내원하는데 꼭 두번째 에서 호전 되되라구요  </t>
  </si>
  <si>
    <t>목통증</t>
  </si>
  <si>
    <t xml:space="preserve">애들 감기때문에 주로 다녔었어요~ 선생님이 진료도 꼼꼼하게 봐주시고 약 처방도 잘 내려주셔서 좋더라구요~ 저도 목아프고 혓바늘 같은것 때문에 진료받았었는데 설명 잘해주셔서 좋았습니다~  </t>
  </si>
  <si>
    <t>귀이상</t>
  </si>
  <si>
    <t xml:space="preserve">의사선생님도 친절하시고 안내해주신분들 모두 친절하셨어요 왜 아픈지도 자세히 설명해주시고 치료 경과도 좋았습니다. 다음에 또 아프면 방문할 거 같아요 다만 진료 시간이 요일에 따라 상이했던거 같으니 확인하고 내원하세요  </t>
  </si>
  <si>
    <t xml:space="preserve">목이 너무 아파서 방문했습니다 일요일진료하는곳을 찾았고 손님이 많더라고요. 대기는 그리 오래하지는 않았습니다! 들어가서 원장님과 이야기 후 내시경으로 편도도 살펴 봤고 그로인해 비용이 조금 나왔습니다. 약 먹으니 금방 나았어요  </t>
  </si>
  <si>
    <t xml:space="preserve">비염때문에  예민한 상태에서  진료보러 갔는데 너무 친절하게 세심하게  진료해주셨습니다~ 간호사분들도 다 친절하시고 병원 내부도 깔끔하고 깨끗했습니다~대기시간도 길지 않아서 좋았습니다~  </t>
  </si>
  <si>
    <t>2021.07.26</t>
  </si>
  <si>
    <t xml:space="preserve">새로 생긴 병원이었어요. 항생제 먹으면 자꾸 설사해서 그 부분 말씀드렸는데 잘 들어주셨어요. 새로운 곳이라 시설도 좋았는데 한창 코로나때라서 그런지 사람이 적었어요. 개원한지 얼마 안 되신 분이라 최신 치료법 많이 알고 계시는 것 같네요.  </t>
  </si>
  <si>
    <t xml:space="preserve">근처에 야간진료 하는곳이 이곳밖에 없었어요. 코로나 증상 있으면 비대면 진료로 진행한다는데 저는 코로나 음성뜨고 간거라 대면진료 해주셨어요. 보자마자 편도염이라고 하시구 과로때문이라고 좀 쉬라고 ㅋㅋㅋㅋ 친근하게 진료보시더라구요 내부는 깔끔해용. 삼일치 약 먹고 나앗어요~  </t>
  </si>
  <si>
    <t>귀 통증으로 진료</t>
  </si>
  <si>
    <t xml:space="preserve">한줄평: 진료는 전문과로 가는게 맞는것 같아요. 가까운 곳이라 귀가 아파 진료 받았어요. 내부 인테리어는 평범한 병원이라 특별한 것 없고 진료 후 귀가 괜찮아져서 효과는 있었어요. 그냥 평범한 병원이에요. 병원리뷰: 직원분들 특별히 안 좋은 건 없었고요. 저는 솔직히 아파서 병원가면 다른 생각할 겨를이 없더라구요.아픈 내몸 힘들다는 생각뿐이라.... 보통의다른 병원 같았어요.  </t>
  </si>
  <si>
    <t>비염 약처방 및 주사치료, 비염</t>
  </si>
  <si>
    <t xml:space="preserve">한줄평: 집에서 가까운 믿고 갈수 있는 동네병원 전체적으로 분위기는 밝고 깔끔했습니다 처음 가는거라 현재 비염이 있는데 비염관련 알레르기 면역 주사가 있다고 들었다 그걸 맞고 싶다고 했고 현재 병원에서 하고 있는 면역주사에 관한 자세한 설명을 해주셨습니다 다만, 일주일에 한번씩 총 3번을 권장 하셔서 그 부분은 제가 추후에 진행하겠다고 하였고 진단도 정확하고 좋았습니다 병원리뷰: 전체적으로 무난하고 괜찮은 진료였습니다 비염을 25년정도 앓다보니 다양한 병원을 다녀봤습니다 수술도 두번 했었기에 그 부분도 걱정이 되었습니다. 진료를 받으러 가 보니 처음에 간호사분의 친절함정도는 보통이었던 것 같습니다 필요한 말만 하고 친절하다는 느낌은 못받았는데 의사분이 친절하셨습니다 저의 현재 상태, 지금 맞는 주사가 어떤 주사인지 자세히 알려주셔서 이해가 쉽게 되었습니다 처방받은 주사맞고 근처약국에서 처방전으로 약 받고 집으로 와서 약도 먹고 나니 증상이 많이 호전되었습니다  </t>
  </si>
  <si>
    <t xml:space="preserve">한줄평: 공휴일에 갈 곳 없는 분들은 추천드립니다 비염치료로 내원했고 의사선생님은 제가원하는대로(약처방일수) 처방 해주셨습니다~~일단 하루치먹었는데 심하지않은 비염이라그런지 바로 증상 완화되었어요 병원리뷰: 일단 일요일도 진료하는게 너무 좋습니다.. 금~토에 갑자기 비염이 심해져서 동네의원 검색해보다 일요일진료길래갔는데 휴일치고 대기도 없어서 좋았어요!!  </t>
  </si>
  <si>
    <t xml:space="preserve">한줄평: 잘 낫는 병원 축농증이 너무 심해서 갔는데, 정말 꼼꼼이 진료 봐주시고 코안에 농도 매번빼주셔서 나았습니다. 이비인후과는 여기만 다녀요. 하지만 약을 너무많이처방해주셔서 속이 안좋다는점이.. 병원리뷰: 코에 농을 빼주셔서 그런지 금액은 좀 있는편이구요. 아침에 가면 대기하는 사람도 많더라구요. 어정쩡한 시간에 가야 사람들이 적습니다. 내부는 깔끔합니다. 코세척도 합니다.  </t>
  </si>
  <si>
    <t xml:space="preserve">한줄평: 약을 너무 많이 처방해주는것같음 의사선생님 친절하시고 증상에대해서 자세하게 설명해주십니다. 근데 약을 좀 많이 처방해주셔서 위가 아픕니다. 항생제도 매번 들어가구요.약이 독해서 잘 낫긴 합니다. 병원리뷰: 사람들이 많아서 오래 기다렸던 기억이 있습니다. 오후에 가야 좀 적었던것같아요. 화장실이 문밖에 나가야 있는데 어둡고 더러워서 불편했습니다. 간호사분들은 친절하세요.  </t>
  </si>
  <si>
    <t>잔기침</t>
  </si>
  <si>
    <t xml:space="preserve">병원 넓고 쾌적했고 4시쯤 방문했는데 기다리는 사람 없어서 바로 진료봤습니다. 의사쌤은 이것저것 증상은 물어봐주셨는데 그래서 제가 어떤 상태인지는 정작 말씀은 안 해주셨어요 ㅠ 그래도 기본적으로 친절했습니다. 잔기침 때문에 갔는데 비염있냐고도 물어봐주시고 기침약 가래약 주셨어요~ 콜대원도 처방하셨네요. 코 칙칙 뿌려주시고 이비인후과 가면 가습기같은데에 입에 대고하는 호흡기치료도 했습니다. 코로나 때문에 병원진료접수할 때 열 쟀고 접수데스크 간호사쌤들도 친절했습니다.  </t>
  </si>
  <si>
    <t xml:space="preserve">집에서 멀었지만, 일요일 진료하는곳이 없어서 검색해서 급하게  찾아서 갔던 병원이였습니다. 나름 접근성은 괜찮았고 전반적으로 시설은 깔끔하고 깨끗했습니다.  일요일이여서 그런지 환자들이 많지않어서 빠르게 진료 받을수 있었습니다. 간호사들이나 선생님 모두 친절하게 잘 설명해주시고 편하게 진료 받을 수 있어서 좋았습니다 만약 근처라면 또 다시 가고싶은 병원입니다 (단, 병원 밑에있는 약국 조심하세요 약을 잘못줬어요. ...)  </t>
  </si>
  <si>
    <t xml:space="preserve">원장님에게 진료받았습니다. 우선 처음 방문한 이비인후과 였고  시설은 리모델링 하신건지 깔끔해보였네요. 코로나때문인지 기침환자가 좀 있어서 불일한 마음이였습니다. 구내염으로 갔는데 간단한 진료후에 약처방만 받아왔습니다.  처음가본 동네 이비인후과 나름 괜찮다? 안괜찮다 할 느낌은 확 못받았습니다. 워낙 짧은 진료와 간단한 치료후에 약처방만 받아와서요. 근처동네이신분들은 가보셔요  </t>
  </si>
  <si>
    <t xml:space="preserve">인터넷으로 검색해보고 친절하다는 후기를보고 처음으로 방문하였고 들어가자마자 체온을 확인 후 대기하였는데 병원은 전체적으로 깔끔한 느낌이었고 아이들이 오락하면서 대기할수있는공간도있었어요 간호사분도 친절하셨고 진료실이 넓직하니 깔끔하게되어있었고 의료장비가 좋아보였어요 바로 찍어서 봐주시고 좋았어요 선생님은 친절하신편이었고 질문하는거에 다 답변해주시고 얘기해주셨어요 집근처라면 또 방문할수도 있을꺼같아요  </t>
  </si>
  <si>
    <t>서울의원</t>
  </si>
  <si>
    <t>감기, 수액치료</t>
  </si>
  <si>
    <t>서울의원 원장</t>
  </si>
  <si>
    <t xml:space="preserve">월계동 쪽에서는 사람들이 가장 많이 가는 병원인 것같아요 대기시간은 오전 오후 할것없이 조금 길어요 선생님이 약간 반존대 쓰시고 시니컬 하긴 하지만 주변 동네분들 입소문이 있는 곳이라 자주 갑니다  </t>
  </si>
  <si>
    <t xml:space="preserve">건강검진 하시는분은 친절했지만 접수 직원분들은 좀 불친절하고 어르신들이 많이 오시는 병원이지만 좀더 쾌적하고 청결하게 바뀌었으면 좋겠습니다. 건강검진이랑 엑스레이 찍어주시는 선생님은 친절하셨어요  </t>
  </si>
  <si>
    <t xml:space="preserve">제출용 건강 검진 받으러 갔어요~~ 기다리는 시간이 길어지만~~ 간호사 선생님도 잘 설명도 잘 해주시고 원장님 선생님도 친절하세요~~ 시설도 깨끗하더라구요~ 병원 추천요~^^  </t>
  </si>
  <si>
    <t>2023.02.18</t>
  </si>
  <si>
    <t>코로나백신 후유증 진료</t>
  </si>
  <si>
    <t xml:space="preserve">그냥 시장같았습니다 환자도 너무 많았구요 복잡하고 대기시간도길었습니다 낙후되고 자리도협소해요 코로나백신 처음맞아서 후유증이있어서 전화했더니 그냥오라고하대요 그러더니 진료비는 저렇게받으면서 해준게없습니다 의사도 불친절하구요 그리고 주차 바리게이트 앞차가 카드가먹혀서 엄청지연됐거든요?  그지연된시간때문에 시간이 좀걸렸는데 그걸 지불하라고하네요 어이가없어서.. 비추합니다  </t>
  </si>
  <si>
    <t xml:space="preserve">주변이 마땅한 병원이 없어서 가게된 곳. 근데 너무 바쁘고 고연령층이 많아서 복잡하고 시끄러웠다 환자 하나하나 케어가 어려운 곳. 너무 바빠서 직원들의 친절은 기대하기어려움 주변이 월계역. 버스정류장이 있어 교통은 편함  </t>
  </si>
  <si>
    <t xml:space="preserve">몸이 안좋아서 이곳저곳 병원을 찾아보다가 집에서 가까운곳을 찾던 와중에 집근처여서 찾아가봤는데 문제점도 잘알려주고 지금은 몸상태가 좋아졌습니다. 앞으로도 비슷한 통증이 있음 찾아갈 예정입니다  </t>
  </si>
  <si>
    <t xml:space="preserve">백신  부작용으로 병원을 방문했습니다. 일단 어르신들이 많이 오시며  이에 따라 대기 시간이 깁니다. 간호사 분들이 많이 근무 하시어 데스크에서 막히는 일은 없지만 의사가 한분 이기에 대기가 길어집니다. 제가 특수한 상황으로 가서 그런지 모르겠지만 환자의 상태보다는 의사 본인 방의적으로만 생각하고 행동한다고 느껴져 별로입니다.  </t>
  </si>
  <si>
    <t>타박상</t>
  </si>
  <si>
    <t xml:space="preserve">자전거에서 넘어져서 상처 치료하러 갔는데 의사쌤이 반말쓰면서 대충 보고 소독, 상처 반창고 붙여주셨어요. 배려따윈 없는 말투와 성의 없는 진료 때문에 상처에 유리조각이 박혀 있었는데 2주가 지난 지금 제가 발견하고 놀라서 제거 했네요. 도대체 돈 주고 받는 치료인데 이렇게 대충 봐주시는지 모르겠어요.  </t>
  </si>
  <si>
    <t xml:space="preserve">근처에 있던 병원이었는데 모르고 있었네요! 보건증 발급도 저렴한 가격에 하고 있어서 놀랐구요! 어른들이 많이 오시는데 간호사선생님들도 매우 친절하게 하나하나 다 설명해 주시는 모습이 보기 좋았습니다! 친절하고 좋은 병원이에요!  </t>
  </si>
  <si>
    <t xml:space="preserve">간호조무사 건강검진으로 방문했던 병원이네요. 대기시간은 다소 걸렸지만, 신속하게 검진을 위한 검사를 했어요.  소변검사하기위해 간 화장실이 다소 별로였던거 같네요. 의사쌤이 직접 대면하고, 의견 적으신듯 합니다.  </t>
  </si>
  <si>
    <t xml:space="preserve">잦은 두통으로 ct촬영 하고 싶어 방문했는데 찍지 못했어요 초진이기도 했고 의사 소견하에 찍을 수 있다는데 의사가 약먹어보고 두고보자 하였음..머리는 아픈데 약을먹으면 괜찮아져서 그 이후로는 방문 안했는데 치매병원이라 대기도 많고 어르신들이 많았어요!  </t>
  </si>
  <si>
    <t>2021.09.03</t>
  </si>
  <si>
    <t xml:space="preserve">발목이 아파서 갔었는데 석회질이 낀 거 같다며 치료 방법이 없다고 나 보고 다시 태어나야 한다고 함. 최소한 물리치료라도 권할텐데 그냥 약이나 먹고 좀 쉬라고만 하길래 너무 돌팔이 같아서 다른 병원으로 갔었음.  </t>
  </si>
  <si>
    <t>약물검사</t>
  </si>
  <si>
    <t xml:space="preserve">정신건강/약물중독 관련하여 문제없다는 서류 발행위해 검사받으러 감. 전문가가 병원에 상주하여 하루만에 당일 발행함. 동네병원이라 그런지 노인 환자가 많이 계신 편이고 의사선생님이 매우 바빠보임.  </t>
  </si>
  <si>
    <t>2020.12.01</t>
  </si>
  <si>
    <t xml:space="preserve">한줄평: 정확한 진단은 해줄수 있는 자주갈수 있는 친절한 증상에대해 잘아시고 병명에대해 세세히 설명 잘해주셨어요 역류성시도염인지 모르고 속이쓰려서 갔는데 단번에 식도염이라고 진단하시고 예방법과 집에서의 치료법을 알려주셨어요 병원리뷰: 건물이 오래된것같은데 주말이지만 대기시간도 짧았고 사람이 많이 밀리진않았고 직원분들도 친절하게 잘 안내해주셨어요 두번째 방문인데 항상 친절하게 안내해주세요  </t>
  </si>
  <si>
    <t xml:space="preserve">속이 계속 쓰리고 소화가 잘 되지 않아서 집 근처인 서울 의원을 찾았습니다. 원장 선생님의 말투가 상냥하고 친절하신 스타일은 아니었지만, 꼼꼼하게 진료를 봐 주셨고, 속 쓰림의 원인과 나아질 수 있는 방법도 말씀해 주셨어요. 환자마다 원하는 스타일이 다르기에 딱 딱 필요한 말씀만 해주시는 점이 저는 괜찮았습니다. 그런데 타 병원 가서 내시경을 해 보니 위염이 심해 출혈도 있는 상태였네요.  </t>
  </si>
  <si>
    <t>2020.04.10</t>
  </si>
  <si>
    <t xml:space="preserve">채용신체검사하러 방문했었구요. 병원후기에서 간호사가 친절하지 못하다고해서 생각하고 갔는데 간호사 둘중 하나는 정말 불친절하더라고요 아마 환자 대부분이 노인층이라서 잘 못알아들으시고 하니까 예민해지신것같아요. 조금만 친절히 이야기해주면 서로 좋을듯 합니다. 시설은 일반의원치고는 검진시설도 많고 좋았는데 직원이 충분치못해서 허둥지둥하는 느낌이었어요. 문진하는 의사선생님도 친절하진 않았고요. 대기시간이 긴것치고 검사는 빠르게 진행되었습니다. 결과 나오는건 친절히 알려주시더라고요.  </t>
  </si>
  <si>
    <t>맑고밝은이비인후과의원</t>
  </si>
  <si>
    <t>맑고밝은이비인후과의원 원장</t>
  </si>
  <si>
    <t xml:space="preserve">매주 목요일에는 오전 진료만 해서 한번 허탕을 치긴 했지만 다음날엔 다시 한번 가볼만 합니다! 저번에 외이도염에 시달려서 귀가 아프자마자 찾아뵈었는데 이번에는 그렇게 심하지 않으니 간단한 치료만 받고 약은 처방 안해도 될 것 같다 하셔서 솔직히 조금 의심했었는데 처방받고 정말 괜찮아졌습니다! 과잉진료를 안하시는 부분은 믿을만 한 것 같아요.  </t>
  </si>
  <si>
    <t xml:space="preserve">열은 없지만 식은땀이 나고, 목이 칼칼해서 혹시 코로나 감염되었을까봐 방문했습니다. 의사샘이 보시더니 목이 부었다고 하시면서 신속항원검사를 하셨어요. 굉장히 긴 면봉을 진짜 안쪽으로 쑥 넣으셨는데, 안아프게 살살 잘 해주셨습니다. 다행히 음성이에요. 목이 부어서 약처방 받았습니다.  </t>
  </si>
  <si>
    <t xml:space="preserve">진료 끝나면 다른 병원과 달리 치료 기계로 치료 해 주시는데 치료를 잘해주셔요 그리고 의사 선생님이 정말 친절하시고 카운터 간호사님도 엄청 짱짱맨입니다 집 근처에 있어서 너무 좋네요  </t>
  </si>
  <si>
    <t xml:space="preserve">어릴때부터 다니던 병원입니다~ 의사선생님도 친절하시고 설명도 잘해주시고 약도 과하게 안주시고해서 좋아요:) 연령대별로 다양하게 방문하고 대부분 사람이 많은것 같아요~ 병원 내부도 청결합니다!  </t>
  </si>
  <si>
    <t xml:space="preserve">알레르기 비 염때문에 치료를 받게되었습니다. 적절한 약과 비염 스프레이 석션으로 콧농도 빼서 괜찮았습니더. 다들 친덜하시고 오후쯤에는 대기줄이 없는거같습니다.  그랑빌살면 여기 추천합빈다  </t>
  </si>
  <si>
    <t xml:space="preserve">동네병원인데, 환자가 항상 많습니다. 진단은 명확히 하시고 빨리 하시는 편이지만 대충하지는 않으시네요. 애들 때문에 자주 가는 편인데 금방 완치되는 거 같습니다. 약을 좀 세게 주시는 편이긴 한데, 효과는 있어서 만족합니다.  </t>
  </si>
  <si>
    <t>귀염증</t>
  </si>
  <si>
    <t xml:space="preserve">직장과 가까워서 종종 갔었어요 의사분은 친절하지만 간호사분들은 친절하지 않으세요 진료 받은 후에도 나아지지 않아서 다른 병원으로 바꿨습니다 급하면 가겠지만 찾아가지는 않을 것 같아요  </t>
  </si>
  <si>
    <t xml:space="preserve">단순 감기때문에 방문했어요. 집근처라서 위치가 가까웠고, 가보니 사람도 많았어요. 목 상태 잘 봐주시고 처치 해주신 후 약 처방 받고 왔습니다. 비위생적인 부분이나 거슬리는 행동은 없으셨어요.  </t>
  </si>
  <si>
    <t xml:space="preserve">감기가 오래 지속되어 방문했습니다. 석계역 근처에 있어서 편하게 내원할 수 있었고 병원 내부는 깨끗했습니다. 진료후 감기약을 처방받았고 이후 많이 호전됐습니다. </t>
  </si>
  <si>
    <t xml:space="preserve">비염때문에 방문하는데 선생님도 친절하시고 약도 적절하게 잘 처방해 주셔서 만성비염인 저는 늘 이 병원을 이용합니다 석계역에서도 가깝고 삼번 출구바로 앞에 있는 상가 이층에 위치해서 접근성도 좋아요  </t>
  </si>
  <si>
    <t xml:space="preserve">한줄평: 친절한 이비인후과를 추천합니다 진료실이 넓고 깨끗했으며 귀지가 많은 아이 귀를 보시고 깔끔하게 제거해주셨습니다 처음 방문한곳인데 아이에게 친절하게 대응해주셨고 천천히 설명해주셨습니다 병원리뷰: 호흡기에 수분을 주는 치료하는 장치가 있었고 기다리는곳은 깨끗했습니다 처음가는 곳이었는데 간호사님 친절히 설명해주셨습니다 접수하자마자 진료받았습니다  </t>
  </si>
  <si>
    <t xml:space="preserve">이비인후과 정확하게 보는 병원 찾기 힘들었는데 소개로 갔어요. 일단 진단을 정확하게 해주시니까 여러병원 발걸음 여러번 할필요 없고, 처방약 잘 먹으면 편도염도 금방 가라 앉더라구요. 직원분들도 친절하시고 저에게는 넘 감사한 병원이에요~! 원장님께서 확실히 진료를 많이 보셔서 노련하세요 저희집은 가족 전체가 다니고 있어요.! 진료실 분위기는 아주 좋다도 아니지만 병원으로써 딱히 문제가 될만한 부분도 없네요 ㅎㅎ  </t>
  </si>
  <si>
    <t>비강치료</t>
  </si>
  <si>
    <t xml:space="preserve">일하는 곳 근처여서 두 번 방문했는데, 두 번 다 느낀거지만 치료에 대해 자세한 설명은 거의 없었고 약간 공장? 같은 느낌이였어요. 조금만이라도 더 설명해주거나 어떻게 관리하세요. 이렇게 언지라도 주셨으면 좋았을 듯 싶은데 원장님뿐만 아니라 직원분들도 너무 대하는게 딱딱한 느낌이였어요. 일하기 싫은 느낌... 그리고 처방해준 약도 저랑은 잘 맞지 않았는지 앓고 있던게 잘 낫지 않아 여러모로 아쉬웠습니다.  </t>
  </si>
  <si>
    <t xml:space="preserve">아이가 알러지비염과 눈의충혈로 아파해서 알러지 검사를받고 집먼지 진드기결과가 나왔어요. 집먼지 진드기는 면역치료제가 있다고해서 3년동안 치료를받으면 좋아진다고해서 시작했어요 아침에 4방울씩 혀밑에 넣어준다.매일한다는것은 쉬운일이 아닙니다. 잊으면 다음날 8방울 넣으면 됩니다^^ 아직까지 큰효과는 못봤지만 눈의충혈이 줄어든거같아요. 의사샘이 친절히 설명해주시고 권해주셨어요.면역치료는 유치나 총등부터 시작하는 것이 좋데요~~  </t>
  </si>
  <si>
    <t>이명 진료비, 이비인후과 검진</t>
  </si>
  <si>
    <t xml:space="preserve">1 의사선생님 젊은남자분이신데 깔끔하고 목소리도 차분히 설명해주십니다. 아침에 오면 바로 진료를 안해주시는 단점이 있어요 2 귀가 안좋아서 이비인후과 방문했는데 약을 통해 이명을 치료하고 안되면 더 큰병원을 권유하시고 약을 먹으면서 조절하면 괜찮다고 안심시키셨습니다 3진료실은 아이 어른할것 없이 많이 와서 깨끗하고 의자와 티비도 있고 따듯했습니다 아파트상가에 있지만 환자가 많아서 대기시간이 긴게 큰 단점입니다  </t>
  </si>
  <si>
    <t>서울비뇨기과의원 노원</t>
  </si>
  <si>
    <t>2023.09.07</t>
  </si>
  <si>
    <t>간단상담</t>
  </si>
  <si>
    <t>박동수</t>
  </si>
  <si>
    <t xml:space="preserve">가끔 전립선에 문제가 있으면 가는 병원이에요. 주변에 비뇨기과가 많은데 다른곳은 그 수술 위주로 하는 것처럼 광고를 해서 꺼리게 되더라구요. 진료비용은 저렴할때도 있고 거의 두배를 받을 때도 있어서 잘 모르겠어요. 같은 건물 1층에 있는 약국은 가지 마세요.. 이상해요 거기  </t>
  </si>
  <si>
    <t>포경수술</t>
  </si>
  <si>
    <t xml:space="preserve">비뇨기과에서 포경수술을 받은 경험은 제 삶을 크게 개선시켜준 것 같습니다. 작년에 수술을 받았는데, 그 이후로 성생활에 대한 부담과 불편함이 사라졌습니다. 의사와의 상담을 통해 제 상황을 자세히 알려주었고, 수술 전후에 대한 설명도 잘 해주셨습니다. 의사와 간호사들은 전문적이고 친절하게 대해주셔서 안심하고 수술을 받을 수 있었습니다. 수술 자체는 매우 짧은 시간에 끝났고, 수술 후에는 통증이나 불편함이 거의 없었습니다. 상처가 잘 치유되어 몇 주 후에는 아무런 문제 없이 일상생활을 할 수 있었습니다. 비뇨기과에서의 포경수술은 저에게 큰 변화를 가져온 것 같습니다. 의사와 상담을 통해 적절한 수술 방법을 선택할 수 있고, 전문의들의 전문적인 지식과 친절한 도움 덕분에 안심하고 수술을 받을 수 있었습니다. 포경으로 인한 불편함을 해결하고자 하시는 분들에게는 이러한 수술을 고려해보는 것을 추천드립니다. 비뇨기과 전문 의사들의 지원과 전문성은 매우 만족스러웠고, 수술 후의 결과도 매우 만족스러웠습니다.  </t>
  </si>
  <si>
    <t xml:space="preserve">혹시나 모를 성병검사 받으러 방문했어요 직원분들도 친절하시고 선생님도 친절하시고 친근하십니다 방문 후 오랜 대기없이 진료 받았으며 결과는 유선으로도 통보가능하여 음성이라 재방 없었습니다  </t>
  </si>
  <si>
    <t>단백뇨</t>
  </si>
  <si>
    <t xml:space="preserve">원장님께서 검사 이후에 해당되지 않는 추가 질문에도 잘 들어 주시고 물어보는 증상에 대해 꼼꼼하게 하나하나 적절한 설명을 해 주셨고 검사도 어떤 것을 하는지 제대로 된 설명을 해 주셨습니다  </t>
  </si>
  <si>
    <t>전립선비대증 약물치료</t>
  </si>
  <si>
    <t xml:space="preserve">소변을 이상하리만큼 많이 보는데 원인을 잘 알았고 처방받은 약으로 많이 호전되었습니다. 회사 근처라 한 번 방문하고 집 근처에 있는 곳으로 자주 가게되었지만 여기가 더 좋았던 것 같습니다.  </t>
  </si>
  <si>
    <t>2022.04.07</t>
  </si>
  <si>
    <t>요로결석</t>
  </si>
  <si>
    <t xml:space="preserve">우선 지하철 역에서 가깝고 시설은깨끗하면서  직원분들이 친절하시고 환자분들 응대를 잘해주심 그리고 의사선생님께서 알아듣기 쉽게 설명을 해주시고 아픈곳을 꼼꼼히 잘 봐주심, 여기 강추함!!!  </t>
  </si>
  <si>
    <t>2021.11.24</t>
  </si>
  <si>
    <t>정관수술</t>
  </si>
  <si>
    <t xml:space="preserve">정관수술 받았는데 수술 전 확인사항 질문하시고 그에 대해 간략하게 왜 물어보는지도 설명해주셨어요. 정관수술을 어떤 식으로 하는지와 어떤 부작용이 있을 수 있는지, 수술 후에도 어떻게 진행되는지 상세하게 설명해주시고 궁금해 묻는 부분에도 잘 설명해주셨습니다. 다만 전반적인 느낌으로 조금 여유가 없는듯한 느낌이었네요. 5시에 가서 그랬을까요...  </t>
  </si>
  <si>
    <t>2022.01.04</t>
  </si>
  <si>
    <t xml:space="preserve">우와~~~잔뇨감이심해 소문듣고 갔는데 환자가 느므 많습니다 주말은1~2시간이상은 기본입니다..진원들 너무 뚝뚝하구요 근데 그런상황이 무색할정도로 초진 수 확실한 진단과 처치가 아주 정확하시고   진료스타일 또한 능숙하셔요 최고세요 원장님  </t>
  </si>
  <si>
    <t>정자검사</t>
  </si>
  <si>
    <t xml:space="preserve">한줄평: 가격은 생각보다 좀 비싼거 같았지만 나름만족스러웠습니다 2세를위해 정자검사를 받으러 갔습니다. 사람이 매우 많았지만  친절한 응대와 코로나에 대비한 체온 체크 등 들어가는 순간부터 맘에 들었으며, 선생님의 디테일한 진료로 인해 만족스러운 진료가 되었습니다 이제 좋은 소식만 기다리고 있네요^^ 병원리뷰: 다 좋은데 가격이 조금 비싸더라구요 정자검사비 6만원 정도 들었습니다. 나머지 서비스나 퀄리티는 굉장히 만족스러웠습니다~ 가격이 중요한분은 다른데 가셔도 될듯합니다  </t>
  </si>
  <si>
    <t xml:space="preserve">결혼 전에 아내와 합의 하에 정관수술을 받았습니다. 수술 전에 의사 선생님이 진지하게 만류해주신 게 기억이 남네요. 수술을 받기로 오래 고민했던 것이여서 마음이 바뀌지는 않지만 환자가 혹여 후회할까봐 진심으로 걱정해주신 게 기억에 남아서 감동했습니다. 이년이 지났는데 아무 사고? 도 없으니 수술은 잘된 것 같아요. 수술 자체는 거의 10분? 정도만에 간단히 끝났습니다.  </t>
  </si>
  <si>
    <t xml:space="preserve">비뇨기과 이지만 피부과이기도 해서 피부질환으로 방문했습니다. 어쩌면 처음 겪는 접촉성 피부염이라고 진단을 받았습니다. 더 궁금한 것은 질문도 따로 했고요. 먹는약과 바르는 약을 처방받았는데요, 제가 치과 예약을 해놓은 상태라고 말씀드렸더니 바르는 약만 사용해보시라고 하셨어요. 바르는 약에대해 처방전을 받았고요 다행히 금방 나았습니다. 가벼운 질병이었고요. 역시 피부질환은 피부과로 오길 잘했다는 생각을 했어요. 바르는 약은 다시 알레르기 피부질환이 곧 생겨서 남은 약을 잘 사용했습니다.  </t>
  </si>
  <si>
    <t xml:space="preserve">선생님께서는 굉장히 친절하셨습니다. 병원 내부도 깔끔하고 넓었으며, 제가 갔을 때에는 사람이 많지 않아 오래 기다리지 않고 진찰 받았습니다. 제가 가려움증이 좀 생겨서 진찰 받으러 갔었는데 습진 비슷한 것으로 보인다며 약간의 스테로이드 성분이 포함된 연고를 처방 받았습니다. 스테로이드 연고라 그런지 바른 직후에는 꽤나 호전되었고 며칠간 꾸준히 바르니 붉은 기운도 덜해지고 꽤 호전되었지만 오래 바르면 안 좋을 것 같아서 멈추니까 금방 다시 가려움이 느껴진 것으로 봐서는 근본적인 치료가 잘 된 것 같지는 않았습니다.  </t>
  </si>
  <si>
    <t xml:space="preserve">방광염이 온것같이 소변을 볼때 찌릿찌릿해 방문을 하게 되었고요. 미리 전화로 예약하려고 했으나 직접.오셔서 접수하셔야한다고 해서 방문했습니다. 사람들이 많아 대기시간이 길었고. 접수ㅏ고 30분정도 기다린것 같아요. 소변검사를 하기.위한 최적의 조건이 화장실에 있어서 종이컵에 소변담기가 편했어요. 결과가 나와서 병균.세균들의 이름을 말씀해주시며. 주의사항. 해야할사항에 대해 설명해주셔서 이해가 빨랐습니다. 방광염 소변검사 5000원  </t>
  </si>
  <si>
    <t xml:space="preserve">병원 방문했을때 남자간호사도 계셨던 것 같고 남자분들 방문하기에 큰 불편은 없을것같아요 빈뇨와 잔뇨로 치료받으러 갔는데 소변검사도 하고 약도 주셨는데 사실 큰 호전은 보지 못했습니다 나름 잘 설명해주셨는데 치료법이나 원인등에 대해서 좀 더 자세히 설명해주시면 좋을 것 같았어요 예를들면 어디 혼자 앉아서 받는 치료가 있었는데 그게 어떤 효과가 있는것인지 약이 어떤 효과를 낼 것인지 등 좀 더 자세한 설명이 필요합니다  </t>
  </si>
  <si>
    <t>가려움</t>
  </si>
  <si>
    <t xml:space="preserve">사타구니 가려움증으로 비뇨기과 내원해습니다. 진료 후 약 처방을 받았는데 계속 약을 발라도 낫지 않았습니다. 후에 피부과에 내원했는데 잘못된 약을 발라 치료가 되지 않았다는 말을 들었습니다. 가려움증이 있는 분은 비뇨기에 가까운 쪽이라도 피부과로 내원하시는 것을 추천드립니다. 대기시간은 길지 않은 편이고 노원역 인근에 위치하고 있어 접근성과 편리성은 좋습니다.  </t>
  </si>
  <si>
    <t>서울삼성내과의원</t>
  </si>
  <si>
    <t>2024.10.05</t>
  </si>
  <si>
    <t>콜레스테롤 검사, 위내시경</t>
  </si>
  <si>
    <t>어성준</t>
  </si>
  <si>
    <t xml:space="preserve">원장님 친절히 상담해 주시고 여러가지 질문에 성의껏 대답해 주셔서 좋아요. 직원분들도 친절하시며 피 뽑는 간호사샘 아프지 않게 한번에 뽑아 좋았습니다. 대기 시간도 그닥 길지 않은 편입니다.  </t>
  </si>
  <si>
    <t xml:space="preserve">가까워서 여러번 갔는데 딱히 치료가 잘 되진 않았어요. 다른병원가서 다른약을 먹었는데 금방 나았어요. 대기자는 항상 많아서 대기시간이 조금 긴 편이에요. 수요일은 오전 진료만 하네요.  </t>
  </si>
  <si>
    <t>2022.06.22</t>
  </si>
  <si>
    <t xml:space="preserve">친절하세요! 근데.. 나아지는 지는 잘 모르겠어요! 만성 위염이 있어서 워낙 낫기 힘든 질병은 맞지만, 저에게는 잘 맞지 않은 병원인 것 같습니다. 어머니는 이 병원 좋아하시더라구요. 대기 인원도 한상 많은 걸 보면 저 말고 다른 분들에게는 처방해주시는 약이 효과가 있는 것 같습니다!  </t>
  </si>
  <si>
    <t>소화장애</t>
  </si>
  <si>
    <t xml:space="preserve">소화가 안되고 명치에 통증이 있어 방문하였습니다. 이전에도 방문한 경험이있고 특히 내시경을 편히 받았던 기억이있습니다. 대기시간 그리 길지 않았고, 진료도 편안하게 무난히 받았습니다.  </t>
  </si>
  <si>
    <t xml:space="preserve">생각보다 병원이 넓어서 놀랐어요. 감기기운이 있어서 방문했는데 대기하는 사람도 간간히 보였구요. 데스크 직원분이 친절하셔서 기억에 남습니다. 진료는 일반적이었으나 처방약이 너무 많았습니다. 방문시 미리 상담할때 얘기하는게 좋겠습니다.  </t>
  </si>
  <si>
    <t xml:space="preserve">역류성 식도염으로 재방문 해서 그런지 의사분이 첫방문 때에 비해서 진료시간이 짧았고 약 처방 위주로 간단하게만 진료해주셨습니다 첫방문시 약이 잘 안들어서 약을 바꿨는데 이번엔 효과가 좀 있었습니다.  </t>
  </si>
  <si>
    <t>2021.05.11</t>
  </si>
  <si>
    <t xml:space="preserve">감기때문에 인터넷으로 검색해서 가게 되었습니다. 집에서 가까운 거리라 좋았고 친절하게 상담해주셔서 감기가 금방 나았습니다. 다음에도 혹시나 아픈일이 있으면 방문하겠습니다. 감사합니다  </t>
  </si>
  <si>
    <t>2021.04.30</t>
  </si>
  <si>
    <t xml:space="preserve">직장 근처에 있어서 방문했습니다 배가 아파서 갔더니 위염이라고 진단 받았습니다 어떻게 아픈지 증상 얘기했더니 아픈 부분 체크해서 잘 봐주시고 약 처방 잘해주셨어요 병원 내부도 깔끔했습니다~  </t>
  </si>
  <si>
    <t xml:space="preserve">친절한 설명 감사합니다. 깔끔한 병원이고 점심 직후여서인지 빠르게 진료받았습니다. 궁금한 점 질문에도 자세히 설명해주셔서 증상확인에 도움이 많이 되었습니다. 진료실이 많은 걸 봐서 내과 관련 다른 진료도 다양하게 하시는 거 같네요! 코로나일까봐 걱정했는데, 급성 후두염, 식도염이었습니다. 약 먹고 잘 나았습니다^_^ 다음에도 이용할 생각입니다. 도움되셨으면 합니다!!  </t>
  </si>
  <si>
    <t xml:space="preserve">몸에 두드러기가 몇일전부터 2틀에 한번은 나서 주말에 가까운 병원방문함. 내부는 넓지 않았으나. 대기석쇼파가 아주 푹신하고 편안했음. 주말이라 사람이 많아 오래기다렸지만. 직원분들이 모두 친절하셨음 내차례가 되어 들어갔는데 선생님이 친절히 인사해주셨음. 상황을 설명하고. 어디에 두드러가가 나며. 어떤식으로 나는지 그동안 두드러기가 났던 사진을 보여드렸음. 약처방을 받았고. 심하면 피부과를 방문하라고 조언해주셨음  </t>
  </si>
  <si>
    <t xml:space="preserve">대기시간이 좀 있어요~ 그래도 친절하신 편이고 빠르고 신속한 진료 받아서 금방 금방 차례가 돌아와요~ 조용하고 포근해서 안정감을 주는 느낌이 있습니다. 쾌적하고 좋아요. 한번은 몸이 허해서 비타민주사같은거 맞으러 갔었는데 친절하고 편안하게 안내해주시고 주사도 잘 놔주셨습니다 ㅎㅎ 필요한 서류같은것도 문의했을때 친절하게 해주셨습니다. 전체적으로 무난무난하고 괜찮은 병원입니다.  </t>
  </si>
  <si>
    <t xml:space="preserve">복통으로 주변 병원을 검색하여 방문하게 되었습니다. 통증으로 예민해 있었던 상황이었는데, 직원분들의 친절함과 배려에 감사함을 느꼈습니다. 의사선생님께서도 인상도 좋으시고, 인상만큼이나 진료도 꼼꼼하게 봐주셨습니다. 설명도 친절하게 해주시고 궁금한점을 물을 때도 귀찮은 내색없이 자세하게 말씀해주셨습니다. 진료 후 처방주신 약 투여 후 통증도 사라져 진료결과도 매우 만족합니다.  </t>
  </si>
  <si>
    <t>기본진료, 내과 검진</t>
  </si>
  <si>
    <t xml:space="preserve">장염인지 아랫배가 계속 아파서 아침부터 박성제내과에 방문하게 되었습니다. 오전에 방문해서 그런지 사람이 많아 15분이상 대기를 한 점이 조금 아쉬웠습니다. 의사선생님께서 직접 진료를 해주셨는데 몸 상태에 대해 물어보시고는 적극적으로 진료를 해주셔서 감사했습니다. 동네에 위치하고 있고 병원내부가 신식은 아니나 간호사분들까지 친절하여 기분좋게 진료를 받을 수 있었습니다.^^  </t>
  </si>
  <si>
    <t xml:space="preserve">소화불량과 위가아파 병원에 방문하였습니다 . 대기시간은 환자가 많아 생각보다 오래 기달렸습니다.20분정도 대기한후들어갔습니다. 의사선생님은 친절하셨습니다. </t>
  </si>
  <si>
    <t>맑은숨이비인후과의원</t>
  </si>
  <si>
    <t>박상헌</t>
  </si>
  <si>
    <t xml:space="preserve">프론트에 있는 간호사 분들은 친절하신데 주사 놔주시는 간호사 분은 살짝 불친절하심 .. 그래도 원장님이 재밌고 친절하셔서 계속 여기로 가서 진료 받는 거 같음 여자 원장님보다 남자 원장님 대기가 훨씬 김 예약하는 방법이 가장 베스트!  </t>
  </si>
  <si>
    <t xml:space="preserve">일단 대기가 엄청 길었고 의사쌤은 사무적이었습니다. 증상은 정확히 잘 봐주시는 편이고  처방도 나름 저한테는 맞는 편이었던 것 같습니다.  생긴지 오래되지 않은 곳이라 시설이 깔끔합니다  </t>
  </si>
  <si>
    <t xml:space="preserve">깨끗하고 청결한 시설이 좋았습니다 비염관련하여 진료 상덤 받앗습니다 사람 많아요 ~ 주차장은 불편합니다 자리가 거의 없기 때문이에요 그런데 직원들은 별로 친절하지 않아요 그리고 예약 확인함다고 아침9시도 안됐는데 전화함 ㅠㅠ 깜놀  </t>
  </si>
  <si>
    <t>2022.11.16</t>
  </si>
  <si>
    <t xml:space="preserve">원래 여의사선생님께 진료받지만 휴무라서 받았지만 괜찮았어요 딸이 여의사선생님 한테 진료받으려고 하지만 진료는 잘하세요 아이들한테 조금만 더 친절하게 부드럽게? 대해주셨음 좋겠어요~아이감기라서 방문했어요  </t>
  </si>
  <si>
    <t>최혜랑</t>
  </si>
  <si>
    <t xml:space="preserve">집근처라서 자주가는것도 있지만 처음에는 친절하지 않다고 느꼈는데 여의사 선생님이 오시고 나서 너무 친절하게 해주셔서 아이들 병원은 꼭 여기 갑니다 저희아이들 어떤약이 잘듣는지 다 파악하고 계셔서 너무좋아요  </t>
  </si>
  <si>
    <t>청력검사</t>
  </si>
  <si>
    <t xml:space="preserve">귀먹먹함으로 청력검사를 받기 위해 내원했었습니다 개원한지 얼마 안되어서 내부가 깔끔하고 의사선생님도 친절한편입니다 다만 청력검사시 검사해주시는 분이 좀 미숙해서 불편한점이 있었습니다 대기는 평일에도 좀 긴편이였습니다 참고하세요  </t>
  </si>
  <si>
    <t xml:space="preserve">집앞에 새로생겨서 목이 아파서 가봤는데 엄청 친절하시고 설명도 잘해주셔서 제 추천으로 우리가족은 여기로 다녀요 아빠가 갔을땐 이미 소문나서 그런가 백신때메 그런가 사람이 엄청 많았다고 하시네요  </t>
  </si>
  <si>
    <t xml:space="preserve">근처에 이비인후과가 없는데 새로 개원하였길래 감기로 방문하였어요 새 병원이라 시설 좋고 넓고 좋아요 의사선생님도 젋고 친절하시고 좋습니다. 주차도 아파트 상가 지하주차장에 하면 되서 편리해요  </t>
  </si>
  <si>
    <t>어지럼증, 청각검사</t>
  </si>
  <si>
    <t xml:space="preserve">어지럼증으로 내원했습니다 원장님도 설명 잘해주시고 개원한지 얼마 안되서 그런지 병원 내부도 깔끔해요 </t>
  </si>
  <si>
    <t>2021.01.29</t>
  </si>
  <si>
    <t>세균감염</t>
  </si>
  <si>
    <t xml:space="preserve">한줄평: 꼼꼼하고 과잉없는 진료. 집 주위 이비인후과 찾다가 가까운 곳은 후기가 너무 안 좋았는데 여기는 너무 좋았어요. 친절하시고 과잉진료 안하시고 3일치 약 받아왔는데 3일 후에 꼭 내원해서 경과 보자고 하셨구요. 사진 찍은거 보면서 꼼꼼하게 알기쉽게 설명해주셨어요. 병원리뷰: 직원분들 친절하셨고 엄청 청결했어요. 대기시간은 제 앞에 3분계셨는데 약15분 정도 기다렸어요. 그 만큼 환자 한명한명 꼼꼼히 봐주시는 것 같았어요. 대기실에 사람 많지 않아 좋았어요. 새로 만든 곳이라 시설은 엄청 좋아요.  </t>
  </si>
  <si>
    <t xml:space="preserve">한줄평: 평점이 높아서 방문했는데 저랑은 잘 맞지 않는 곳이요. 진료내용, 치료의 설명 자체는 만족합니다만 진료중 통화 하시고 문진 중 그런 것도 모르냐는 식으로 말씀하신다는 점에서 다시 가고 싶지는 않습니다. 병원리뷰: 병원은 새로 생겨서 깨끗합니다. 대기장소도 넓었습니다. 쾌적하고 밝은 분위기에 청소도 자주 하시는 것 같아요. 바쁘지 않은 시간이라 대기도 길지 않았습니다.  </t>
  </si>
  <si>
    <t>청력검사, 이비인후과 검진</t>
  </si>
  <si>
    <t xml:space="preserve">한줄평: 동네에 새로생긴 좋은병원 젊은 의사선생님이  다른 이비인후과보다 섬세하게 물어봐주시고 친절하세요. 재방문의사있습니다 . 어차피 할거였지만 검사진료들어가기전 진료비에대해 안내해주시는 부분도 좋아 ㅅ네요 병원리뷰: 일단 병원이 새로생긴 건물에 있어 매우 쾌적하고 의사선생님이 매우 친절하고 설명울 잘해주십니다. 평일 오후에갔는데 대기시간 길지않고 좋았어요. 간호사분들도 친절하세요 비용은 조금 있는 편이에요  </t>
  </si>
  <si>
    <t>알러지비염, 비염</t>
  </si>
  <si>
    <t xml:space="preserve">의사샘은 친절하시고 정확한 진단 하십니다. 아이 알러지 검사 하려고 어제부터 계속 전화했었는데 전화 안 받구요. 오늘 대기하면서 보니까 전화 자체가 안 울리더라구여. 전화번호를 차라리 게시하지 마는게 나을 거 같아요. 아이 알러지 검사위해 피 뽑아야 하는데 안 되서 아예 검사 못 했구요. 아이 3개월에 한번씩 피검사 받은 대학병원 치료중인데 단 한번도 피검 실패한 적 없는데 아이라서 안 됐다고 하는 걸로 봐서 간호사샘의 주사 실력은 별로 같아요. 아이가 어리지도 않은 12살인데도 못 하시더라구여. 의사샘은 실력있고 열심히 하시는데 직원들이 못 따라주는 느낌. 45분 기다려 알러지 검사 받으려 했는데 간호사샘 피검사 실패후 나오는데 카운터에 앉아있는 직원은 휴대폰으로 게임하고 있더라구요. 게임하느라 전화 안 받으셨나 싶은. 검사는 못 받았지만 알러지검사 비용은 4만원대였어요. 시설은 오픈한지 얼마 안 되서 깨끗해요. 1개월차 리뷰 아이 알레르기 비염 있는데 처방약이 딱 맞았어요. 다른 이비인후과 여러곳 다녔었는데 재채기 하고 증상있을 때 처방약 먹으면 확실히 나아지네요. 알러지를 고칠 수 없고 그 반응하는 때를 잘 지내게 하는게 관건인데 잘 맞는 약 처방 받은 듯요  </t>
  </si>
  <si>
    <t>염증치료, 이비인후과 검진</t>
  </si>
  <si>
    <t xml:space="preserve">새로생긴 이비인후과에 처음으로 가봤습니다. 원래 귀에 염증이 자주 나서 이비인후과를 꾸준히 가는데요 다른 병원 가면 약발라주고 먹는약 처방해주고 끝인데 여기 가니까 소독 해 주시고 바르는 약 처방해주시더라구요. 그리고 약 꾸준히 바르시면 병원 올 필요없다고 말해주셨어요. 매번 가던 병원을 진짜 여기 한번 가고 그다음부터 안갔어요.. 싹 나았어요 대박입니당 새로 생겨서 그런지 병원 자체는 깔끔해요!  </t>
  </si>
  <si>
    <t>노원자생한방병원</t>
  </si>
  <si>
    <t>침술, 부항</t>
  </si>
  <si>
    <t>송창훈</t>
  </si>
  <si>
    <t xml:space="preserve">어깨충돌증후군으로 mri촬영하고 침까지 맞았습니다 생각보다 mri는 무서워서 3번 촬영후 이 선생님께 상담받고 침맞고 쉬었더니 다시 요가할수 있게 되었어요 간호사분들도 친절하시고 병원도 청결해요 mri를 촬영할지 ct를 찍을지 먼저 물어보십니다 전 폐쇄공포증 없는줄 알았는데 있더라구요 귀마개같은거 해주시는데 처음엔 적응안됐어요 ㅠ 긴장하니까 숨을 계속 크게 쉬어서 움직임 ㅠ 추천드려요  </t>
  </si>
  <si>
    <t>2022.11.07</t>
  </si>
  <si>
    <t>퇴행성 관절염 수술, 입원비, 침술, 부항, 추나치료(단순), 한방 온열치료, 전기침, 약침, 한약</t>
  </si>
  <si>
    <t>정재훈</t>
  </si>
  <si>
    <t xml:space="preserve">왼쪽무릎 퇴행성관절염과 연골파열로 걸음을 걸을 수 없을정도로 심한 상태 정형외과에서는 대학병원에가서 수술받기를 원했지만 고통이 심해 기다릴수 없어 상담결과 입원36일 치료받았어요 약침:맞을 때 너무 아팠지만 고통이 줄어들어 참고 맞음 침 치료 잘하신다고 함 한약: 위장에 문제있어 시간을 두고 복용하니 좋았음 도수,체외충격파,물리치료등 치료받아 좋아져 퇴원함  </t>
  </si>
  <si>
    <t>전기침, 한방 온열치료, 추나치료(단순), 침술</t>
  </si>
  <si>
    <t>민관식</t>
  </si>
  <si>
    <t xml:space="preserve">생리 기간이 찾아오면서 (예전보다) 허리가 너무 아파서 치료를 한달 간 받았습니다. 골반 비대칭이 확인되었고, 연령이 높아짐에 따라 디스크가 압박을 많이 받고 있는 것이 확인되어 추나 치료, 주사 치료를 동시에 진행했습니다. 차차 증세가 개선이 되어 지금은 아프지 않습니다.  </t>
  </si>
  <si>
    <t>추나치료(단순)</t>
  </si>
  <si>
    <t>송주현</t>
  </si>
  <si>
    <t xml:space="preserve">대형한의원은 처음인데 재방문은 어렵겠네요. 진료와 치료는 당연히 잘해주시는데 예약을 하고갔어도 추나한번 받는데 두시간을 기다리는건 너무 오바같네요. 예약을 했어도 사람이워낙많아서 그런거겠지요. 청결이나 친절한건 좋았습니다.  </t>
  </si>
  <si>
    <t>침술, 추나치료(단순), 부항, 약침</t>
  </si>
  <si>
    <t>장병선</t>
  </si>
  <si>
    <t xml:space="preserve">버스 교통사고로 인해 입원 및 통원치료를 받게 되었습니다 장병선 원장님 통하여 치료를 받았는데 친절하게 아픈 부위 진찰 후 꾸준한 추나치료, 침치료 및 부황치료로 증상이 호전되고 있습니다 앞으로도 계속된 치료로 더 나아지기를 기대하고 있습니다  </t>
  </si>
  <si>
    <t>추나치료(단순), 전기침</t>
  </si>
  <si>
    <t>박현민</t>
  </si>
  <si>
    <t xml:space="preserve">의사 선생님께서는 친절하시게 진료해주심 여러 병원을 다녀도 잘 낫지않는 부분이라 치료의 효과가 있었는지는 잘 모르겠으나 치료 후에 몇일은 좀 괜찮아지는 듯 하나 몇일 지나면 그 이전과 동일 함  </t>
  </si>
  <si>
    <t>침술, 추나치료(단순)</t>
  </si>
  <si>
    <t xml:space="preserve">목부문과 어깨부분이 통증과 저림으로 유명하다는 자생한방병원 방문함. 대표 원장님으로 친절하고 세세하게 설명과 치료해줌. 침치료도 성황별 과감하게 놓으시고 추나도 여기저기 맞추시도 함. 단지 평일에만 진료하고 토요일은 휴무라 아쉬움  </t>
  </si>
  <si>
    <t>침술, 한약</t>
  </si>
  <si>
    <t>김동건</t>
  </si>
  <si>
    <t xml:space="preserve">진짜 이 선생님 아주 좋으십니다! 진짜 엄청 친절하세요 그리고 완전 명의 십니다. 아픈 곳을 한 번에 치료해 주셔서 엄청 도움 됩니다. 항상 밝으신 표정으로 치료해 주셔서 힘까지 납니다  </t>
  </si>
  <si>
    <t>약침</t>
  </si>
  <si>
    <t xml:space="preserve">자생에서 제일 잘 하시는 분 같아요 진짜 너무 잘 치료 받았고 앞으로 갈 따 마다 이 의사에게 진료 받고 싶어요 진짜 너무 좋았구 병원도 정말 좋았습니다 다음에도 갈 예정이고 지인에게 추천했어요  </t>
  </si>
  <si>
    <t xml:space="preserve">척추관협착증이 있어 허리가 잘 틀어지고 통증이 있어 주기적으로 추나요법/신바로약침/물리치료를 받고 있습니다 노원역1번출구에서 나와 와우쇼핑물 건물7/8층에 위치해 있어 쉽게 찾으실 수 있을거예요  </t>
  </si>
  <si>
    <t>한의원 검진</t>
  </si>
  <si>
    <t xml:space="preserve">평소 경추통증이 너무심했는데 이사를 하게되어 병원을 알아보다가 유명한 자생한방병원이 집근처에 있어서 가게되었습니다. 생각보다 병원 규모가 작아서 놀라긴했는데 그래도 치료는 다 할수 있는 규모였습니다. 원장님께서 세밀하게 진찰해주셨고 양방진료도 볼 수 있어서 도수치료도 받을수 있다고 하셨습니다. 평소 병원의 깨끗함을 보는편이라 강남점이 가깝다면 강남지점으로 다닐것 같습니다.  </t>
  </si>
  <si>
    <t>침술</t>
  </si>
  <si>
    <t xml:space="preserve">한줄평: 또 허리가 아프다면 장병선 원장님에게 진료받을예정 교통사고 후 침치료로 진료진행. 장병선원장님이 친절하게 아픈부위에 대해서 내진을 진행하고 추나와 침치료를 진행함. 약침을 맞으면 어디에 좋은지 설명한 후 찜질과 함께 침치료 진행. 친근하게 진료하는 방식이 좋았음. 병원리뷰: 예약한 시간에 방문하지 않으면 담당의사별 진료대기시간이 상이함. 반드시 예약해야 원하는 시간에 원활하게 진료받을 수 있음. 담당의사별 배정된 담당간호사도 친절하고 전화상담시 매우 친절하게 안내해줌.  </t>
  </si>
  <si>
    <t>추나치료(단순), 침술</t>
  </si>
  <si>
    <t xml:space="preserve">한줄평: 박현민원장님조아요~~ 원장님께서 매우 친절하시고 자상하십니다. 무릎 및 허리 부상으로 약침, 침, 추나 치료를 받았는데 아픈 부위를 정확하게 찍어서 침을 놓아주시고 아주 친절하십니다. 병원리뷰: 믿고 가는 자생한방병원인만큼 모든 간호사와 직원분들이 상당히 친절하십니다. 침 소독이나 베드 관리가 잘 되어있고, 항상 웃는 얼굴로 친절하게 맞아주십니다.시설도 깨끗하고 좋아요  </t>
  </si>
  <si>
    <t>한방치료</t>
  </si>
  <si>
    <t xml:space="preserve">직원들은 친절했습니다. 대기시간은 예약을 해놓은 상태에서도 사람이 많아서 오래 걸렸어요. 30-40분 정도는 기다리셔야해요. 병원 내부는 깔끔하고 청결해요. 치료에 대한 설명은 잘해주시지만 치료 기간은 일년 이상 걸렸어요. 금액은 한방병원은 다 그렇겠지만 비싸요. 그래도 꾸준히  다니고  많이 호전됐어요. 어깨치료같은 경우는 환자 가운을 입을수없어서 무릎담요같은걸 가져가서 덮었어요.  </t>
  </si>
  <si>
    <t>바른이비인후과의원</t>
  </si>
  <si>
    <t>2023.08.04</t>
  </si>
  <si>
    <t>바른이비인후과의원 원장</t>
  </si>
  <si>
    <t xml:space="preserve">사람이 많아서 대기가 살짝 있었어요 그래서 간호사님이 혼자 왔다갔다 바쁘시더라고요 바쁜 와중에도 굉장히 친절하셨어요 진료실이 따로 있는게 아니라 칸막이만 두고 다 뚫려있어서 조금 신기했어요 단순 감기라서 딱히 병에 대해 설명이나 이런건 듣지못했지만 약효는 잘 들었어요  </t>
  </si>
  <si>
    <t>2023.05.23</t>
  </si>
  <si>
    <t xml:space="preserve">대기시간 길었고 코로나시대라서 콜록이는 환자들 사이에서 대기해야하는게 좀 불안했음.. 근데이건 모든 이비인후과가 마찬가지인거같구요 ㅠ 다만 환자들을 빨리빨리 진료해야하는 의사의 입장이 있기때문에 자세하게 궁금한점을 물어볼수 있는 분위기도 아니고 자세하게 답변해주지 않으시는듯해요..  </t>
  </si>
  <si>
    <t>2023.05.11</t>
  </si>
  <si>
    <t>콧물, 코막힘</t>
  </si>
  <si>
    <t xml:space="preserve">알레르기 질환으로 코가 막히고 콧물이 심해  방문해서 비염약을 처방 받았습니다. 동네 병원이야서 매번 가는곳이라 대기는 많지만 의사선생님과 간호사 선생님들이 친절하셔서 만족합니다..  </t>
  </si>
  <si>
    <t xml:space="preserve">알레르기 비염 봄가을 알레르기 비염으로 늘 병원 내원하게 되는데 다른 병원에 비해 대기 시간 짧고 거리가 가까워 방문하게 되네요 처방 받으면 약도 잘 받는 편이라 두번 정도 방문하면 거의 증상 완화 되네요  </t>
  </si>
  <si>
    <t xml:space="preserve">코로나 의심 증상으로 방문했었습니다. 코로나 검사를 정말 하나도 안아프게 코를 쑥 찔러주십니다. 다른 병원은 이제 무서워서 가고싶지 않을 정도에요! 처방약 먹고 감기가 금방 나았습니다.  </t>
  </si>
  <si>
    <t xml:space="preserve">진료가 엄청 빨리 끝나고 약 지어주시곤 며칠 후에 다시오라고만 하셨어요 설명을 구체적으로 해주시지 않아서 아쉬웠고 간호사선생님들도 그렇게 친절하진 않았던 것 같아요 그래도 접근성이 높기에 급할 때 가긴 좋아요 지어주신 약응 먹고 증상은 많이 호전됐어여  </t>
  </si>
  <si>
    <t xml:space="preserve">비염때문에 가끔 코끝이 딱딱해지고 아파서 만지지도 못함 그래서 집과 가까운 곳인 병원 방문 의사선생님의 진료와 처방은 확실한곳인데 말투가 누구에게나 반말투로 말함 비염깨문에 가지만 말투는 여전히 거슬리는게 단점아닌 단점  </t>
  </si>
  <si>
    <t>2022.06.09</t>
  </si>
  <si>
    <t xml:space="preserve">최근에 귀에서 바람 소리가 들리고 먹먹하고 펌프질 하는 쿵쾅하는 증상이 있어서 동네에 가까운 이비인후과를 방문 하였는데 병원 시설은 깔끔하고 쾌적하고 진료 대기가 길지 않아서 편했습니다  </t>
  </si>
  <si>
    <t xml:space="preserve">감기걸리거나 콧물이 나올때 매번 가던 곳입니다. 사람은 많이 없었고 가면 접수하고 앉아서 진료보고 하는데까지 시간은 적게 걸리는 편인거같아요. 생각보다 친철하셔서 다음에도 이용할거같아요  </t>
  </si>
  <si>
    <t>2021.08.17</t>
  </si>
  <si>
    <t xml:space="preserve">귀에 염증이나서 병원에 갔습니다. 귀를 후벼팠더니 고름이나와서요. 의사선생님은 나이가 지긋하신데 가자마자 호통을 치시더라구요 의중은 충분히 이해됩니다만 그거 감내하시고 방문하세요. </t>
  </si>
  <si>
    <t xml:space="preserve">병원은 보통정도의 청결함을 가지고 있었고 직원도 친절하지도 불친절하지도 않았어요 귀에 염증이 생긴것같아 갔었고 염증약을 처방받았어요 의사선생님이 친절하다는 느낌은 받지 못했지만 진료는 잘 보는것 같아요  </t>
  </si>
  <si>
    <t xml:space="preserve">감기에 걸려서 방문함 코에 증기를 씌여주는 기계가 있어서 코막힘 증세에 호전이됨 지어주시는 약은 일주일 먹어도 잘 호전이 되진 않는편이다 이젠 코로나 19로 마스크덕에 감기에 걸리지 않으니 가지 못했다  </t>
  </si>
  <si>
    <t xml:space="preserve">길가다 갑자기발목 접혀서  아들이  늘  다니던병원이라  내원하게되었고  원장님 직접 진료해주셔서 매우 만족하였습니다  발목이 부은상태라 약처방이랑  발목  많이  아껴쓰시라는말씀에  요즘은 조심히  다니고 있답니다  </t>
  </si>
  <si>
    <t xml:space="preserve">주변에 가까운 곳을 찾다가 방문하였습니다. 이 근방에 거주하여 접근성은 아주 좋았습니다. 병원에 들어가면 따로 진료실 치료실 그런게 없고 그냥 원룸에 원장님 치료실 다 같이있어욬ㅋㅋ 일단 오래된 느낌이 확있어요 접수하고 선생님은 한분계셔서 진료보는데 좀 성의없는 느낌을 받았어요 환자가있는데 옆에 보조? 간호사? 분들에게 함부로 대하는게 보이고 좀 그랬습니다^^;;치료후 효과는 좋으니 좋네요!  </t>
  </si>
  <si>
    <t>상계연세하나로이비인후과의원</t>
  </si>
  <si>
    <t>알레르기검사, 청각검사, 신속항원검사</t>
  </si>
  <si>
    <t>상계연세하나로이비인후과의원 원장</t>
  </si>
  <si>
    <t xml:space="preserve">잦은 이명으로 인하여 병원에 방문하여 검사를 하였습니다 청력검사 결과 이상이 없고 귀 창력이 최상이라는 진단과 함께 이명이 생기면 다른 노랫소리나 말소리를 크게하여 신경을 돌리라는 처방으로 지금까지 유용한 방법으로 잘 활용하고 있습니다.  </t>
  </si>
  <si>
    <t>감기, 콧물</t>
  </si>
  <si>
    <t xml:space="preserve">이비인후과는 여기만 갈 정도로 오랫동안 믿고 다니는 병원입니다. 처음 가게 된 계기는 항생제 처방 잘 안 하는 병원 검색했을 때 나왔던 걸로 기억하고, 선생님 쿨하고 빠르고 정확한 스타일이라 착착착 진료 봐주셔서 좋습니다. 단점은 밑에 약국에서 너무 오래 기다립니다..  </t>
  </si>
  <si>
    <t xml:space="preserve">원장님 두 분이 계십니다. 10년전에 비중격 만곡증 수술 받고 비염도 많이 나아졌구요. 지금은 비중격은 안하시는 듯 한데 코나 목 아프면 여기를 가곤 합니다. 평일은 예약안해도 대기하면 진료볼 수 있어요. 그래도 전화하고 가시는 거 추천드립니다  </t>
  </si>
  <si>
    <t xml:space="preserve">병원은 크고 넓고 좋았어요 단순 비염으로갔는데 알러지검사를하자해서 저는 무슨 큰일인줄알았는데 그냥 했는데 그냥 집먼지진드기이였어요 .. 집먼지진드기는 없애기 힘드니깐요 .. 그냥 약처방받은것도 안먹었어요 의사와 간호사분들은 친절했어요  </t>
  </si>
  <si>
    <t xml:space="preserve">중이염때문에 내원했었는데 이비인후과는 늘 여기 다녀요 약도 잘 듣고 원장님이 친절하신 스타일은 아니지만 설명은 꼼꼼히 잘해주세요ㅎㅎ병원도 깔끔하고 위생적인거 같아요 환자도 많은편이에요  </t>
  </si>
  <si>
    <t xml:space="preserve">귀가 갑자기 안들려서 간 병원입니다 불치성 난청이라고 진단해 주셨어요 병원에서 지어준 약을 삼일 먹었는데 다행히 귀가 괜찮아 졌어요 귀가 안들리고 아파서 놀랐는데 진료받고 좋아져서 너무 다행이였습니다  </t>
  </si>
  <si>
    <t xml:space="preserve">한줄평: 그닥 추천드리지는 않습니다.ㅏ 원장님인지 다른 의사쌤인지 모르겠는데, 진료받으러 갔다가 기분 상하고 왔던 기억이 있습니다. 의사쌤 2분 계신데 나머지 한 분은 괜찮다고 하시더라구요. 잘 알아보시고 가시면 좋을 듯 합니다. 병원리뷰: 직원 분 딱히 친절하신 것은 아니었고, 평범했습니다. 맨 꼭대기에 병원이 있는데, 엘레베이터가 너무 느려터져서 힘들었던 기억이 있습니다. 한 번 타고 1층까지 내려가는데 기다리는 시간까지 해서 10분 걸림  </t>
  </si>
  <si>
    <t xml:space="preserve">가까운 동네 이비인후과가 있지만, 입소문 듣고 노원에 있는 연세하나로 이비인후과에 방문했답니다.자세한 설명도 해 주시고 친절하네요.다음에도 또 방문 하려고 생각중 입니다.감사합니다.  </t>
  </si>
  <si>
    <t>귀 염증치료, 감기</t>
  </si>
  <si>
    <t xml:space="preserve">노원역 근처라 교통이편하고 간호사들이 여려명 있는데 너무 불친절한거같아여 제가 몇번 방문 했는데 인사도 안하고 별로입니다.원장님는 친절하시고 자세히 설명해주시고 약도 잘들어서좋아여.병원는 크고 굉장히 깨끗합니다  </t>
  </si>
  <si>
    <t xml:space="preserve">너무너무 좋았습니다. 원장선생님께서 계속 물어보시면서 증상을 치료하기 위해 진료를 봐주시고, 병원에서 진료를 받은 후 하루~이틀? 만에 병이 다 낫게 되었고 정말 큰 만족감을 얻었습니다!  </t>
  </si>
  <si>
    <t>편도결석</t>
  </si>
  <si>
    <t xml:space="preserve">한줄평: 깨끗하고 쾌적한 전문적인 병원 진료실에 들어가 원장님께 불편한 부분에 대해 말하자 처치를 해주시고 다음부터 비슷한 증상이 생기면 어떻게 할지, 증상이 좀 더 심해진다면 어떻게 할지 친절히 설명해주셨습니다. 병원리뷰: 병원 내부는 쾌적하고 깔끔했습니다. 평일 오전이라 환자분들이 적어 대기시간도 매우 짧았습니다. 직원분들도 친절하게 맞이해주시고 친절하게 잘 대해주셨습니다.  </t>
  </si>
  <si>
    <t>2020.08.08</t>
  </si>
  <si>
    <t xml:space="preserve">한줄평: 깔끔해서 재방문의사있음 최근들어 비염이 심해져서 다녀왔습니다. 의사쌤 친절히 맞아주셨고 비염이 심해지는 원인과 완화될수있는 방법 등 안내해주셨습니다. 병원 내부도 깔끔하고 괜찮아요. 병원리뷰: 병원 시설도 깔끔했고, 간호사분들도 친절했습니다. 다만 진료비가 조금 비싼감이 있구요, 의사쌤은 친절하고 설명도 잘해주셔서 재방문할 의사 있늡니다.  </t>
  </si>
  <si>
    <t xml:space="preserve">설명 잘해주시구 친절합니다 목치료 기계도 깔끔하고 좋습니다 진료실 전체적으로 깔끔하고 좋슴니다 의사선생님 간호사분들 다 친절하십니다 목이랑 기침이 심해서 갔는데 처방 1주일해주신 약먹고 금방 나았습니다 대기시간도 많이없었습니다 간호사분들이 다 상냥하게 대해주십다 처치내용에 대해 단계별로 설명해주셨슴니다 평소에 생활습관을 어떻게다도가아하는에 대한 지세한 설명도들었습니다  </t>
  </si>
  <si>
    <t xml:space="preserve">원장 선생님은 꼼꼼하시고 제가 궁금해하는 부분을 물어보면 상세하게 설명 잘 해 주셨습니다. 이 부분은 너무 좋다고 생각합니다. 다만 데스크 직원분들은 불친절하신 분도 있어요. 전체적으로 병원은 되게 크고 깨끗합니다. 대기시간도 그렇게 길지 않아서 오래 기다리지도 않았고요, 예전부터 다녔던 이비인후과라 지끔까지 계속 이용중입니다. 저는 대체로 만족하며 다니고 있습니다.  </t>
  </si>
  <si>
    <t>노원연세하나로이비인후과의원</t>
  </si>
  <si>
    <t>2023.08.28</t>
  </si>
  <si>
    <t>노원연세하나로이비인후과의원 원장</t>
  </si>
  <si>
    <t xml:space="preserve">코로나 진단을 받아서 따로 치료없이 진료만 받았습니다. 치료를 안받았기에 뭐라고 리뷰를 쓰기에는 그렇고 병원내 인테리어와 화장실이 깔끔하고 좋았던 기억이 있습니다. 추천! 합니다. </t>
  </si>
  <si>
    <t xml:space="preserve">건강검진 결과 목에  혹이 있다고해서 혹제거 및 치료를 위해 방문했는데 2~3회  방문하여  제거시술을 했으며 치료를 받았다 치료 후 보험사 제출을 위해 진료확인서를 받기위해 두번이나 방문했는데 별불편함없이 발급해줘서 좋았다  </t>
  </si>
  <si>
    <t>청각검사, 알레르기검사</t>
  </si>
  <si>
    <t xml:space="preserve">귀에 이명과 펌프질 바람소리 등과 같이 이상 증상이 생겨 연 초에 청력 검사 했을때 나온 결과지와 비교 차원에서 방문후 청력검사를 하였습니다 이전과 비교해서 많이 떨어지긴 했지만 큰 차이는 없었고 처방해주신 약 덕분에 증상도 호전되었습니다.  </t>
  </si>
  <si>
    <t xml:space="preserve">선천적으로 귀가 안 좋고 코가 많이 막혀서 8살쯤부터 다녀서 현재 이 병원만 10년 넘게 다니고 있습니다. 의사선생님이 자세하게 설명해주셔서 코세정, 중이염 수술같은 치료로 지금은 많이 좋아졌습니다  </t>
  </si>
  <si>
    <t xml:space="preserve">감기로 방문하게 되었고, 이 병원은 약국이랑 같이 붙어 있습니다. 처방 주시는 약도 성인에게 잘 맞았어요(최소 저에겐 기침을 덜 하게 해 주는 마법같은 약이었습니다). 늦게 간다면 아이들의 우당탕탕을 겪으시게 될 수 있겠네요.  </t>
  </si>
  <si>
    <t xml:space="preserve">몇년째 이용하고 있는 이비인후과 입니다 다른곳 내과나 다른 이비인후과에 가면 잘 낫지 않는데 여긴 저한테 잘맞아 옆동네지만 주말에라도 여기로 찾아가 진료 받아요 저는 원장님 두분중 입구에 들어서서 오른쪽 원장님께 진료받아요 좀더 친절 합니다  </t>
  </si>
  <si>
    <t xml:space="preserve">원장님은 한결같이 말씀이 친절하진 않으시지만 엑기스는 확실히 말씀해주십니다. 가끔 기분이 상하지만 치료는 잘 해주십니다. 원장님의 스타일이니 상처 받지는 마세요(저는 상처 받아요)ㅋㅋ  </t>
  </si>
  <si>
    <t xml:space="preserve">남의사 불친절합니다. 설명 제대로 안해주고 면박주듯이 설명합니다. 환자가 잘못알고 있는 부분을 무시하듯이 아니라고 얘기함. 한 번 방문 후 재방문 하지 않음. 근처 다른 병원 많아서 다른 병원 추천함  </t>
  </si>
  <si>
    <t>2021.04.20</t>
  </si>
  <si>
    <t xml:space="preserve">늦은 시간까지 진료하는 병원이라 내원했는데 야간진료비 낸거에 비해 진료가 매우 간단하고 성의가 느껴지지 않았습니다. </t>
  </si>
  <si>
    <t xml:space="preserve">한줄평: 빠르고 정확한진료 안녕하세요 제가 작년에 귀가 아무 이유 없이 찌릿찌릿? 하게 아파서 집 근처 이비인후과에 가서 진료를 보게 되었습니다.  원인은 귀안에 벌레가 들어가서였고 의료용 도구로 30초도 안되게 꺼내었고 어떻게 되었는지 선생님께서 자세 하게 설명도 해주셨습니다^.^ 병원리뷰: 시설도 쾌적하고 무엇보다 병원이 아주 넓어서 많은 인용을 수용 할수 있어서 답답하지도 않고 기분좋고 편하게 진료대기를 할수 있습니다 또한 해당병원 직원분들도 친절 하십니다!  </t>
  </si>
  <si>
    <t>후두경검사, 후두염</t>
  </si>
  <si>
    <t xml:space="preserve">일단 병원자체가 오래되었고 오래된건물 10층에 위치해있어서 엘리베이터도 불안불안해서 잘 안가게되요ㅠㅜ 근데 오늘은 어쩌다보니 가게되었는데 간호사분들도 막 친절한건아니지만 그렇다고 불친절하지도않아요! 코로나때문인지 오히려 환자는 엄청 없었구요. 목이 아파서 갔는데 내시경을 보니 아무것도 없다고 집에서 타이레놀만 먹으러고하셔서 맞는건가 싶었지만.. 맞겠죠..? 그래도 원장님이 친절하게 해주십니다  </t>
  </si>
  <si>
    <t>알레르기비염</t>
  </si>
  <si>
    <t xml:space="preserve">알레르기비염으로 갔는데 의사가 설명 잘 해주셔서 금방 나았습니다. 처음에 감기인줄알고 감기약만 먹다가 비염 처방 받아서 약 먹었더니 머리 아픈 것도 사라지고 ㅡ 콧물 양도 매우 적어졌습니다. 토요일 늦게까지 진료해서 직장인들이 주말에 방문하기도 괜찮은 것 같습니다. 병원 자체가 매우 넓어서 대기할 때 환자끼리 가까이있지 않아도 되는 것 같아 좋았습니다. 비염 고생하는 분들 여기 가보세요  </t>
  </si>
  <si>
    <t>편도선염</t>
  </si>
  <si>
    <t xml:space="preserve">2명의 원장선생님이 계신데 두분이 성격이 정반대 간다면 그날 그원장님이 계신지 확인하고 가야함 </t>
  </si>
  <si>
    <t xml:space="preserve">우선 병원 내부는 깔끔하고 청결합니다. 그런데 딱 들어갔을 때 직원들이 그리 친절하시진 않았어요. 그래도 의사선생님께선 친절하신 편이었습니다. 설명은 많이 해주시진 않고 요점만 딱딱 말씀해주시는 편이셨고, 역근처라서 방문하기 쉽지만 재방문의사는 그럭저럭이네요. 감기때문에 방문했고 처방받은 약은 잘 들었지만 위가 좀 쓰렸어요 다음에 방문하게 될때는 너무 독한 약은 빼달라고 해야겠습니다  </t>
  </si>
  <si>
    <t>힐링산부인과의원</t>
  </si>
  <si>
    <t>2022.12.19</t>
  </si>
  <si>
    <t>서경아</t>
  </si>
  <si>
    <t xml:space="preserve">월경불순으로 성호르몬 검사 받으러 갔어요. 네이* 후기에서 친절하다고 해서 골라간거였는데 저는 너무 실망했어요. 접수하시는 간호조무사 선생님들은 정말 친절하셨는데 의사 분은 설명도 본인만 알아듣게 빠르게 설명하시고 다시 여쭤보면 자기 말 끊어서 짜증난다는 듯이 '그래서 아까 설명드렸었잖아요!!'라는 식으로 대해서 당황스러웠어요. 그리고 갑자기 온김에 초음파까지 보고 가라는 식으로 강요해서 거절하니까 시간이라도 잡고 가라고 언제 올거냐고 다그쳤어요. 이런 분께는 제 몸 보여주기도 싫고 거부감 느껴져서 다음날 취소했습니다. 제가 젊어서 그런건진 모르겠지만 기분 진짜 나빴네요.  </t>
  </si>
  <si>
    <t>2022.05.25</t>
  </si>
  <si>
    <t xml:space="preserve">생리예정일이 지났는데 생리를 하지 않아서 산부인과에 가 봤어요. 직원분은 매우 친절하셨어요. 그런데 의사선생님께서는 그닥 친절하지 않으시더라구요 ㅠㅠ 조금 까칠한 면이 있으시고 말투가 차가우신듯  </t>
  </si>
  <si>
    <t xml:space="preserve">원장님의 설명 아주 빠르고 간결해서 좋았습니다. 산부인과라고 해서 가기 꺼려지는 그런 병원 아니고 그냥 일반 병원과 다를 곳이 없는 곳이었습니다. 노원역 산부인과 중에 가장 가기 편한 것 같아요. 다만 진료 보기전 갈아입는 스커트는 … 한번 사용하고 세탁되는것이겠죠…?  </t>
  </si>
  <si>
    <t>2022.01.03</t>
  </si>
  <si>
    <t xml:space="preserve">진료 받을 때 과잉진료인가 의심이 되었지만 진료와 처방 후 문제가 개선되었습니다. 자세하게 설명해주시지만 친절하게 천천히 설명해주시지는 않았습니다. 대기하는 사람은 적지만 대기 시간이 15분 내외로 있습니다.  </t>
  </si>
  <si>
    <t xml:space="preserve">질염증상(간지러움)이 심해져 방문. 처음 갔는데 진료의사와 직원분들 다 여자분이셨고 그래서 마음이 편했음. 검사할때 젤 발라서 해주시고 겉으론 형식적 딱딱한데 은근 배려해주시는 편. 알고보니 세균성 아니여서 연고 처방받고 발랐더니 바로 괜찮아짐.  </t>
  </si>
  <si>
    <t xml:space="preserve">병원은 매우 청결했고 분위기도 깨끗하고 좋았습니다 사람이 많지는 않았고 편안하게 진료봤어요ㆍ개인병원은 잘 가지않았는데 저는 갱년기에 무조건 석류가 좋은줄알았는데 아니었던군요ᆢ잘알려주셔서 감사하고 무난하게 다닐수있는 병원입니다ㆍ  </t>
  </si>
  <si>
    <t xml:space="preserve">주변에 여자 의사 선생님 있는 병원 찾았더니 여기 괜찮다고 후기가 있길래 갔는데 친절 하셨어요 나중에도 산부인과 진료 해야하는 일 있으면 여기로 다시 갈 것 같아요 여자 선생님이라 좋아요  </t>
  </si>
  <si>
    <t>진료확인서(통원확인서)</t>
  </si>
  <si>
    <t xml:space="preserve">한줄평: 가까이에 있으면 가볼만 합니다 질염 검사 후 치료 받았습니다. 어떤 균이 있는지는 설명을 해주는데 그게 어떤 균인지, 어떻게 예방하는지는 잘 말씀을 안해주셨습니다. 혹시 남자친구도 같이 치료받아야 되냐고 물어봤는데 그냥 괜찮다고만 하셨고 핑퐁으로 걸릴까봐 우려된다고 했는데도 별말 없으셨어요.. 병원리뷰: 카운터에 앉아 있었던 간호사?인지 그 분이 불친절했어요.. 질염치료 끝나고 진료확인서 뽑아가는데 계속 한숨쉬면서 귀찮은?거같은 티를 냈어요. 또 사람이 많아서 한참 기다렸습니다  </t>
  </si>
  <si>
    <t>질염 초음파 성병검사</t>
  </si>
  <si>
    <t xml:space="preserve">한줄평: 사는 곳 가까우면 산부인과는 이곳으로 가고 싶다.ᐟ.ᐟ 원장님이 한 분이셨고 다른 환자분들이 많이 와있음에도 불구하고 저에게 친절한 설명과 케어를 열심히 해주셨어요. 차후에 어떻게 관리해야 하는지 어떻게 해야 하는지 알려주셔서 마음이 한결 가벼웠고 정말 믿음직스러웠습니다 감사한 마음이 많이 들었고요... 제가 가까운 곳에서 살았다면 산부인과는 무조건 여기로 다녔을 텐데 지역이 달라서 아쉽네요 병원리뷰: 병원 직원분들도 친절하셨고 물어보는 것에 대해 친절히 알려주셨고 편하게 다가와 주셔서 좋았습니다 병원 시설도 아늑했어요 편하게 다가갈 수 있는 느낌  </t>
  </si>
  <si>
    <t xml:space="preserve">2016년부터 생리불순으로 처음 갔었습니다. 다낭성 난소 증후군 의심이었으나 초음파하고 피검사까지했는데 확진까지는 아니었고 난포가 좀 많은정도..?라햇는데 고3이라서 공부에 집중하고 나중에 치료하라해서 1년후쯤에 성인되고 갔었는데 난포상태가 많이 좋아졌다하여 다낭성은 아니라고 믿고살았고 주기적으로 생리유도 주사와 피검사중에 부족했던 부분인 비타민D주사를 4개월씩 맞았습니다. 근데 다낭성 난소 증후군 자체가 병이아니라서 완치도 없고 확진도 없는거로 아는데 아직도 제가 정확히 다낭성인진 모르겠습니다.ㅠ 원장님께서 자세한 설명이 좀 부족하신것 같습니다. 그래거 다른병원 갈예정입니다. 그리고 초음파는 지금은 보험적용 되지만 제가할땐 안됐어서 비용이 항상 좀 높게 나왓습니다 주사까지 이것저것하면 한번갈때 9만원까지도 든적 종종 잇습니다ㅠ 원장님 나긋나긋하신데 실력적으로는 확실히 추천드리지는 못할듯...멀리가기 귀찮고 노원에 가까운데 갈거면 추천  </t>
  </si>
  <si>
    <t xml:space="preserve">병원은 상당히 깔끔한 편입니다. 두번째 방문인데 간호조무사가 한 분이였는데 다소 정신이 없어 보였습니다. 환자가 그렇게 많지는 않았는데 대기 시간도 그에 비해 좀 있었습니다. 첫 진료비는 좀 많이 나왔는데 두번째 진료비는 확실하게 적게 나왔습니다. 의사선생님께서도 친절하게 진료에 대하여 잘 설명해주셔서 좋았습니다. 위치도 노원역에서 가까워서 재방문 의사가 있습니다.  </t>
  </si>
  <si>
    <t xml:space="preserve">주말진료도 하고, 여자 원장님이 하십니다. 간호선생님들이 엄청 경력자 분들이신 느낌을 받았어요! 질염때문에 방문 했는데, 군더더기 없이 설명해주시고 필요한 치료만 해줘서 동네 병원중 가장 자주 찾게 되는 산부인과 입니다.시설이 막 좋거나 하지 않고, 원장님이 약간 무뚝뚝 하다고 느껴지 실 수 있지만 저는 치료에 필요한 말만 해주시고, 검사나 처치도 필요한 것 만 해주셔서 좋았습니다.  </t>
  </si>
  <si>
    <t>2019.12.02</t>
  </si>
  <si>
    <t xml:space="preserve">정기적으로 다니는 병원이어서 정기검진을 받으러 갔습니다. 간단한 문진 후 대기하다가 검사 후 상담을 받는데, 항상 검사할때마다 자세히 묻지 않아도 상세히 설명해주셔서 좋았습니다. 병원 전체적인 분위기는 차분한 분위기에 깔끔하고, 예약을 항상 하고가서 오래 기다리는편은 아니지만 대기실에 음료나 안내책자도 구비되어 있습니다. 진료실이 개방되어있지 않고 가벽으로 구분이 되어있어 깔끔한 것 같습니다. 앞으로도 계속 이용할 예정입니다.  </t>
  </si>
  <si>
    <t xml:space="preserve">질염으로 방문했습니다. 민망하지 않게 해주셔서 좋았는데 검사같은거 결과에 대해 뭐가 나왔다 이렇게가 그에맞는 약 줄거다 라는설명만 해주세요. 이게 왜 생길수 있는건지 앞으로 이런부분 조심해야한다는지 이런걸 좀 설명 듣고 싶은데 설명들을 시간이 없이 끝납니다. 진료비는 평균적인 금액인듯  </t>
  </si>
  <si>
    <t>김재면내과의원</t>
  </si>
  <si>
    <t>김재면</t>
  </si>
  <si>
    <t xml:space="preserve">설명은 정말로 길게 복잡하게 해주는데 약은 전혀 듣지 않았고 주변에 다른병원 또 갔다가 결국 큰 대학병원에 갔더니 조그만 알약 하나 처방 받고 바로 나았어요. 주변에 갔던 내과 둘 다 어떤 약을 써야 하는지 잘 모르는듯..  </t>
  </si>
  <si>
    <t xml:space="preserve">피로도가 높아 늘 위가 않좋아요. 그날도 어김없이 위통으로 끙끙거리다 다녀왔어요~ 간호사선생님들께서도 친절하시고 선생님께서도 친절하게 차근히 설명해주셔서 수액도 맞고 약도 잘 처방받아서  먹으니 한동안 괜찮더라구요~  </t>
  </si>
  <si>
    <t xml:space="preserve">엄청 친절하신 간호사님과 의사선생님이 계세요☺️👍 제가 복통이 좀 있어가지고 가게되었는데 배만져보시면서 혹시 맹장은 아닌지 큰병은 아닌지 하나하나 꼼꼼히 봐주시더라구요! 약잘챙겨먹고 복통 사라지고 엄청 좋아졌어요!  </t>
  </si>
  <si>
    <t>2021.07.24</t>
  </si>
  <si>
    <t xml:space="preserve">저는 당료환자로 2달에 한번씩 병원을 방문합니다.의사선생님은 언제나 한결같이 친절하며 간호선생님들도 언제나 친절합니다. 특히 안내 데스크에 있는 선생님 항상 웃는얼굴로 대해 주셔서 감사합니다  </t>
  </si>
  <si>
    <t xml:space="preserve">독감주사 맞으러 갔었어요 의사쌤 친절하시고 좋았습니다 직원분들두 친절하세요 약간의 대기시간이 있었지만 많이 기다리진 않았습니다 근데 조금 오래된 병원이라 낡은 느낌이 있어요 진료는 잘 봐주십니다  </t>
  </si>
  <si>
    <t xml:space="preserve">집근처라 인터넷으로 검색해서 알게되었고, 열이 많이 나고 목이 아파서 가게 되었습니다. 바쁘신 와중에도 상담을 잘 해주셨고, 치료가 되지 않았을 시에는 다른 병원을 가보라며 추천도 해주셔서 잘 나았습니다.  </t>
  </si>
  <si>
    <t>장염, 수액치료</t>
  </si>
  <si>
    <t xml:space="preserve">자주가는 병원이에요!! 장염으로 고생해서 방문했는데, 의사선생님께서 진료를 잘 해주시고, 수액도 맞아서 금새 회복한거같아요. 다음에도 재방문 의사가 있습니다. 항강 감사합니다.!! </t>
  </si>
  <si>
    <t xml:space="preserve">병원이 오래되긴 했지만 원장님이 자세히 진료봐주세요 운동하는 방법도 알려주시고 꼼꼼히 질문도 해주셔서 대답을 이끌어내주세요  앞뒤로 청진기로 진찰하시고 평소 운동을 어떻게 하나 식습관이 어떤가등 봐주셨어요 진찰할때 아무래도 맨 살에 하니까 상의를 들고 하는데 뭔가 거침없이 하세요ㅎ 직원분들도 친절하시고 여직원쌤이 특히 친절하셨어요! 그리고 예약이 따로 없는거같아요 갈때마다 대기시간이 달라지네요 아마 진료를 꼼꼼히 봐주셔서 그런거겟지만 시간여유 두고 가야됩니다  </t>
  </si>
  <si>
    <t xml:space="preserve">의사선생님이 오래 계시던 분이라 내공이 있달가ㅋㅋ머리 아픈갓도 약으로 처방 안하시고 스트레칭을 알려주셨습니다 정말 도움이 됬고 배가 아파서 갔는데 정확하게 변비와 생활패턴을 아셔서 설명해주셨습니다 금식3일울 하라고 하셨지만 결과적으로 너무 도움이 됬고 진료실은 워낙 오래된 병원이라 낙후됬지만 냄새나 더럽진 않았습니다 다만 김재면 내과는 대기시간이 엄청 깁니다 환자에게 하나하나 친절하셔서 인 것 같습니다  </t>
  </si>
  <si>
    <t>빈혈검사</t>
  </si>
  <si>
    <t xml:space="preserve">토요일이라서 오래 기다린거 같네요. 직원분과 의사선생님은 친절했어요. 빈혈검사를 받았는데 금액이 상당히 높아서 놀랐네요 다행히 수치는 괜찮아서 별다른 처방 등은 없었고 피를 뽑은 김에 다른 검사도 하신다고 하셨어요 그래서 그런가 뭔가 비싼 느낌 결재할때 왜 이렇게 비싼가 했는데 그냥 검사가 많다는 말씀만 하시고 부가 설명이 없어서 아쉬웠네요. 그래도 괜찮은 병원입니딘.  </t>
  </si>
  <si>
    <t xml:space="preserve">내부는 오래돼보였지만 깔끔했고, 기다리는 환자분들도 많았어요. 단골도 꽤 있어보였구요. 데스크 업무보시는 간호사?님도 친절하셨고 바쁘다고 막 티를 내거나 그러시지 않으셨어요. 피뽑아 주신 간호사?의사? 님도 친절하셨습니다. 의사선생님은 이것저것 설명도 해주시고 질문드리면  잘말씀해주셨어요. 청진기 진찰 때문에 브래지어까지 보신것같긴한데 전 뭐볼것도 없고ㅋ 어쩔수 없이 진찰해야하시니까 그러셨던거같아용  </t>
  </si>
  <si>
    <t>내과 검진, 정기진료</t>
  </si>
  <si>
    <t xml:space="preserve">항상 정기적으로 가는 병원입니다. 아무래도 오래된 병원이다보니 시설면에서는 그리 좋지는 않지만 원장선생님께서 정말 친절하시고 간호사분들도 친절해요 내과 특성상 상담과 말씀이 중요하다고 생각이 되는데 그런면에 있어서 자세히 알려주시고 꼼꼼히 알려주십니다. 이쪽으로만 오시는 분들도 꽤 있는 걸로 알고 있습니다. 너무 알려지면 대기 시간이 길어질까봐 오히려 입소문 안탔으면 하네요 ㅎㅎㅎ  </t>
  </si>
  <si>
    <t>검진, 엑스레이 촬영</t>
  </si>
  <si>
    <t xml:space="preserve">이번 겨울에 감기가 너무 심해서 찾다가 마들역에 있는 김재면내과에 방문하게 되었습니다. 대기시간은 길지 않았습니다. 오래된 경력만큼 낮2시에 방문했을때 대기 환자분들도 5분이상 있었지만 진료는 금방 할 수 있었습니다. 원장님 진료시 증상얘기하고 청진한 후 증상에 대해서 자세한 설명이 있어서 좋았습니다. 궁금한거 물어보면 답변도 잘해주십니다. 엄청 친절하세요 재방문 의사 있습니다.  </t>
  </si>
  <si>
    <t>김영돈여성외과의원</t>
  </si>
  <si>
    <t>김영돈여성외과의원 원장</t>
  </si>
  <si>
    <t xml:space="preserve">정기검진을 받고 있는 김영돈외과입니다 예약은 힘들지만 기다리고 힘들게 예약한 보람이 있는 병원이라고 생각합니다 선생님이 친절하고 정확한 진료에 항상 안심하고 신뢰감이 있어서 진료받고 있습니다  </t>
  </si>
  <si>
    <t xml:space="preserve">여성 유방병원으로 유명하다고 소개받아서 다니고있어요 유방이 조금씩 아프기도하고 유방암 검진도 정기적으로 받아야해서 몇년째다니고 있는데 의사선생님이 꼼꼼하게 잘봐주세요 갑상선도 확인해주셔서 좋았어요 간호사  친절도는 복불복이에요  </t>
  </si>
  <si>
    <t xml:space="preserve">외관이 낡았지만 내부는 깨끗해요 이곳은 예약도  거의 1년전부터 합니다 남자선생님이라 조금 꺼려집니다만 실력도 좋으신것같고 친절하셔서 계속 이곳으로 다닙니다 검진갔다가 초기에 갑상선암 발견해서 현재는 완치되었습니다  </t>
  </si>
  <si>
    <t xml:space="preserve">유방암 검진 받았습니다. 저희 어머니도 여기서 검진 받으셔서 강력 추천하셨습니다. 의사, 간호사 선생님들 모두 친절하십니다. 또한 유방암검진이 건보 적용되었다는 새로운 소식도 알려주셨습니다. 예약만 쉽게 된다면 더 좋겠습니다. 1월에 전화 예약했었는데 5월 주말에 검진 받았습니다.  </t>
  </si>
  <si>
    <t xml:space="preserve">매번 꼼꼼하게 진료해주시고 궁금한사항에 대해 모두 답변해주십니다. 정기적으로 방문해서 검사받고있어요! </t>
  </si>
  <si>
    <t>삼성편한내과의원</t>
  </si>
  <si>
    <t>유동훈</t>
  </si>
  <si>
    <t xml:space="preserve">장염으로 고생하다가 갔는데 친절하게 물어봐주시고 설명해주셨습니다. 받은 약 먹고 개선 되었구요 식사도 조언해주셔서 잘 나아진 것 같습니다. 링거 제안해주셨는데 시간 없어서 괜찮다고 하니 쿨하게 보내주셔서 마음에 들었어요  </t>
  </si>
  <si>
    <t xml:space="preserve">속이 갑자기 너무 거북하고 쓰려서 내원. 위염 진단 받았습니다. 역시 아픔의 강도가 심할 때는 링겔을 맞는게 효과에 좋은 것 같아요. 링겔 맞고 와서 약 2일정도 먹었더니 어느정도 통증이 멎었습니다. 대기가 좀 길어서 힘들었네요  </t>
  </si>
  <si>
    <t>2023.11.28</t>
  </si>
  <si>
    <t xml:space="preserve">저는 이병원을 개원한 날부떠 꾸준히 몸이 않을때 진료를 봤습니다 .유동훈원장님도 나름 환자 입장에서 신경 써주시는거 같아서요.. 그런데 어느 순간부터는 제가 진료를 보러가면 세번째방에처음. 보는 의사선생님께 진료를 보게 하더군요.. 저야 병원에서 안내하는대로 진료를 봤는데 ..  그러던중. 2023년 10월6일 감기로 진료를 보러갔는데 여러곳을 엑스레이 촬영을 해주시면서 정확한 결과는 내일 문자나 전화 주신다고 하셨습니다..  그리고 다음날 토요일 8시30분경 머리 엑스레이촬영상 화면에 저도 화면상 500원짜리 동전보다큰 둥근 음형이 있더라고요..  저보고 신경외과 쪽으로 가서 MRI촬영을 권고 하시면서 신경외과는 과 특성상 머리도 어느정도 볼수있으니 진료를받아보라고 하셔서 부랴부랴 MRI촬영이되는 병원으로 갔으며 토요일 특성상 촬영할수 있는 시간이 짧기에 진료후 바로 MRI촬영후 엑스레이를 똑같은 자세로 촬영을 하였으나 삼성편한내과 에서의 엑스레이촬영화면과 정 반대의 결과가 나왔습니다.  아무이상 없다는 ..  황당하면서도 어이가없고 정말 가슴 쓸어내리며 울었네요..  저는 유방암에 자궁도 들어내고 여러 병과 치료중이다보니 이런 상황에 웃고 넘길수가 없어서 병원에 항의를 했는데...  제가 돈을 요구할까봐 그런지 너무 쌀쌀하면서 내가 알던 원장님인가 싶을정도로 저에게 왜 MRI 먼저촬영을 하셨냐고나 하고 아무튼 삼성편한내과 의료진 선생님들 너무 환자입장이 아닌 환자를 돈으로만 생각하시는것 같습니다 .  이 병원의 사항을 여러사람이 알았으면 하는 마음으로 글을 올리는겁니다. 이런병원은 환자를 수렁에 빠트리고도 미안하다고 하지않고 먼저 방어태새부터 하는곳입니다 절대절대 이런곳에서는 진료를 보신다면 없던병도 있다고 하는곳 여러분들에게 마음의 병을 남기실꺼 같아 긴 글을 남깁니다 사진은 반려되어 제외하고 남깁니다  </t>
  </si>
  <si>
    <t>2023.08.07</t>
  </si>
  <si>
    <t>건강검진, 수액치료</t>
  </si>
  <si>
    <t xml:space="preserve">위장 관련 질환있을 때 방문했던 병원입니다. 의사 선생님이 자세하고 명확한 설명을 통해 진료해주셔서 좋았습니다. 다음에 또 관련 질환이나 검사할 일 생기면 들릴 것 같아요. 무난합니다.  </t>
  </si>
  <si>
    <t>2023.06.19</t>
  </si>
  <si>
    <t>김희정</t>
  </si>
  <si>
    <t xml:space="preserve">심장두근거림으로 급한마음에 방문했습니다. 심전도 측정할것으로 예상되어 가긴했는데 그당시에는 심장두근거림이 없어서 검사결과로인한 결과는 얻지못했습니다. 증상있을때 방문해야한다는 사실을 듣고 돌아왔습니다. 대기시간은 짧았고 병원도 깨끗했습니다.  </t>
  </si>
  <si>
    <t>굿모닝소아청소년과의원</t>
  </si>
  <si>
    <t>굿모닝소아청소년과의원 원장</t>
  </si>
  <si>
    <t xml:space="preserve">장염 감기 증상으로 방문했어요. 공휴일인데도 문을 열어서 다행이었어요. 청진기로 진찰도 하시고 꼼꼼히 물어보셨어요. 약도 잘 들어서 전 날 보다 훨씬 좋아진 거 같아요. 다행히 대기도 길지 않아 좋았어요.  </t>
  </si>
  <si>
    <t>코비드 검사 및 처방, 코로나</t>
  </si>
  <si>
    <t xml:space="preserve">코로나 감염으로 병원을 방문하여 항생제 처방을 받았고 치료 상태가 호전되었습니다. 3일뒤 한번더 방문하여 약 처방받고 코로나에서 해방되었습니다. 전체적으로 친절하였고 설명도 좋았고 약간 위압적이었습니다.  </t>
  </si>
  <si>
    <t>신속항원검사, 독감검사, 독감예방접종</t>
  </si>
  <si>
    <t xml:space="preserve">자고 일어났는데 갑작스런 콧물과 목이 따끔거리며 아파오기 시작했어요 코감기 이거니 집에있는 감기약을 먹고 한숨 자고 일어났는데도 낳는기미가 전혀없음에 갑자기 혹시하는 기분에 병원에 갔어요 코로나 검사를 진행했는데 아뿔싸 코로나로 진단를 받았어요ㅠㅠ 쌤은 친절하셨어요  </t>
  </si>
  <si>
    <t>코로나 검사, 감가약 처방</t>
  </si>
  <si>
    <t xml:space="preserve">코로나 검사를 위해 방문 했습니다 자가키트로 검사하는 것 보다 확실히 깊게 찌르셔서 아프긴 하지만 그만큼 검사결과가 확실할거라고 생각합니다 대형마트 지하에 있어서 무빙워크로 이동해야 하여 오고 가는 길이 조금 복잡하긴 합니다  </t>
  </si>
  <si>
    <t xml:space="preserve">주말에도 늦게까지 진료해서 급히 가게 되었어요. 그 외에는 글쎄요.. 정신도 없고 딱히 다른 이유로 방문할만한 병원은 아니었어요ㅜ 약도 세게 쓰시는 것 같고.. 간호사 분은 친절하셨어요^^  </t>
  </si>
  <si>
    <t>2022.07.19</t>
  </si>
  <si>
    <t xml:space="preserve">여기는 갈때마다 의사때문에 하루 기분이 망쳐집니가. 백신때도 의사가 자기 할만만 주구장창 하느라 백신맞는게 15분걸렸어서 오랜만에 많은 사람들 봐서 좋나보다 라고 생각했었는데 백신 부작용이 나서 전화로 문의 했더니 의사가 아닌 누구나 할 법한 말들만 늘어 놓길래 그냥 큰 병원 갔습니다. 이번 방문은 밀접접촉자에다 증세가 있고 자가키트도 희미하게 나와서 왔다니까 오늘 안 아프면 아니라고 의심하면서 거의 안 해줄 심산으로 계속 고개 갸웃거려서 기분이 좀 안좋았는데. 결과 말해 줄 때도 밀접접촉자 맞냐고 또 의심해서 기분이 그냥 나빠지더군요 코 쑤실때도 배려없이 그냥 쑤십니다. 저는 급해도 다시는 방문의사 없고 네이버 리뷰내리다보면 이런 리뷰들이 많으니 읽어보시길. 여기 평이 왜 이렇게 좋은지 모르겠음.  </t>
  </si>
  <si>
    <t xml:space="preserve">갑자기 열이 나서 급하게 병원에 다녀왔습니다. 마감시간 임박해서 갔는데도 친절하게 대해주셔서 감사했습니다~~ 홈픈러스 지하2층에 위치해서 사람이 많은것은 어쩔수 없고요^^;; 병원도 깔끔해요  </t>
  </si>
  <si>
    <t>감기 몸살</t>
  </si>
  <si>
    <t xml:space="preserve">소아과지만 성인도 잘.봐주는 곳입니다. 환자가 항살 많아서 대기도 있지만 친절하게 진찰 잘 봐주시고 약도 알맞게 잘 지어주는 것 같습니다. 감기 몸살로 방문했는데 약 먹고 잘 나았습니다  </t>
  </si>
  <si>
    <t xml:space="preserve">맞벌이 부부로써 야간진료도 해주시고 의사 선생님 간호사선생님 친절하세요 너무 좋아요 마트랑 같이 있어서 격주로 쉬나 큰 문제는 없어요 아이들 예방 접종도 하는데 잘 놔주시고 잘해주셨어요 감사합니다  </t>
  </si>
  <si>
    <t>감기, 독감</t>
  </si>
  <si>
    <t xml:space="preserve">한줄평: 감기걸리면 자동으로 머릿속에 박히는 병원? 환절기때 되면 항상 이 병원에 가요. 씨앤미에 약 처방 잘해준다는 시원한 이빈후과도 있지만.. 뭔가 약을 쎄게 쓰는거 같아 거긴 안가구요. 여기 선생님 항상 정확한포인트를 짚어내세요 . 병원리뷰: 간호사쌤은 갈 때마다 항상 친절하시구요. 여긴 명칭에 걸맞게 뽀로로 모형 티비와 크롱 ? 티비가 있어요. 배려 넘치시는듯요 ~~ 병원은 살짝 작지만 순환이 원활하게 되서 괜찮습니다.  </t>
  </si>
  <si>
    <t>몸살감기</t>
  </si>
  <si>
    <t xml:space="preserve">굿모닝소아청소년은 중계홈플러스 지하에 있어서 주말에도 늦은시간에도 진료볼수 있어서 좋구요 병원이 좁은편이지만 대기 공간도 있어요 진료접수하고 쇼핑할수도 있고 의사선생님이 두분계셔서 오래 대기하지 않고 빠르게 진료 볼수 있어서 좋았습니다 간호사 샘들도 여러명이고 친정하셨습니다 의사선생님도 친절하고 꼼꼼하게 진료 봐주시고요 위가 약해 위장약도 같이 처방해주셨어요~~~^^  </t>
  </si>
  <si>
    <t xml:space="preserve">감기•몸살 증상으로 방문하였습니다. 마트 지하에 위치하고 소아청소년의원이다보니 어린이 환자들이 주고객이라 간호사나 의사분들이 모두 기본적으로 말투나 응대가 부드럽다고 해야하나 좋았습니다. 감기몸살 증상에 대해 설명하니 몇가지 질문으로 문진 후 목, 귀 등을 상세히 진찰해주셨고, 약 처방 및 몸관리에 대해 친절하게 알려주셨습니다. 장점은 친절하셨다는 점, 단점은 대기장소가 좀 좁다는 점입니다..  </t>
  </si>
  <si>
    <t xml:space="preserve">공휴일에 다른 소아과는 진료를 안하여 열나는 아이를 데리고 급히 방문하였습니다. 주변 지인들의 평이좋아 갔어요..공휴일이라 그런지 사람이 참 많았어요. 홈플러스 안에 있어 그런지 병원이 너무 조그맣고 대기시간이 무려 한시간이더라구요.. 오래기다리긴했지만 의사선생님은 친절하셨고 지어주신 약도 잘 들어서 아이 감기는 잘 나았어요.. 근데 너무 대기가 길어 또 방문하고싶지는 않네요 ㅠㅠ  </t>
  </si>
  <si>
    <t>진내과의원</t>
  </si>
  <si>
    <t>2024.09.20</t>
  </si>
  <si>
    <t>복통, 두통</t>
  </si>
  <si>
    <t>박유진</t>
  </si>
  <si>
    <t xml:space="preserve">머리하고 배가 아파서 병원 갔었는데 문진을 한 다음에 누워서 무릎을 세우고 배를 청진해보신 다음에 배를 눌러보셨어요 그리고 주의해야 할 음식도 말씀해주셨어요 꼼꼼하게 진찰해주셔서 감사했어요 그리고 머리가 아프다고 말씀드려서 두통약을 받았어요  </t>
  </si>
  <si>
    <t xml:space="preserve">대기명단 작성하면 바로바호 진행되서 얼마나 기다리는 지도 보이고 앞에 몇ㅊ명남았는지까지도 보이니까 좋아요~  카운터에서 접수받아주는분도 친절해서 ㅓ 편하게 진료받고 갑니다 또갈듯요 </t>
  </si>
  <si>
    <t>인데놀 처방</t>
  </si>
  <si>
    <t xml:space="preserve">동네 근처라서 방문하게 되었어요 면접 앞두고 인데놀 처방 원해서 방문하게되었습니다 사람이 없는 편은 아니어서 조금 대기하다가 들어갔던 걸로 기억해요 의사선생님 친절하시고 좋으셔요 추천합니다  </t>
  </si>
  <si>
    <t xml:space="preserve">목감기가 심해서 감기약 처방을 받았습니다 대기가 적어서 진료를 금방 받을 수 있었어요 아플때 대기긴게 그렇게 힘들더라구요.. 후두염으로 4일치 약을 받고 완치는 아니여도 거의 다 나았습니다  </t>
  </si>
  <si>
    <t>콜레스테롤 검사</t>
  </si>
  <si>
    <t xml:space="preserve">고지혈증 약을 복용한지 3년은 된것같은데 예전처음 검사하고 계속 다니던병원이 너무 복잡하고 멀기도하여 동네에서 찾아보다 내원하게 되었는데 가길 아주 잘한것같아요  친절하시고 수치도 많이 떨어지고 있어요  </t>
  </si>
  <si>
    <t>위통증</t>
  </si>
  <si>
    <t xml:space="preserve">위 통증으로 가까운 병원 찾아보다가 급하게 방문했는데 다행히 빠르게 진료 받을 수 있었고 아픈 부위가 어디인지 부위별로 누르면서 계속 확인해주시고 어떻게 관리를 해야하는지 등 알려주셔서 좋았습니다.  </t>
  </si>
  <si>
    <t xml:space="preserve">감기걸리거나 수액 맞고 싶을 때 가는 병원입니다.선생님이 차분하게 진료 잘 봐쥬시는 분입니다. 약 처방 받은거 잘 지켜서 먹으면 재방문 안해도 감기가 잘 떨어지는 편입니다. 좋아요.  </t>
  </si>
  <si>
    <t>결핵검사</t>
  </si>
  <si>
    <t xml:space="preserve">직장 제출용 결핵 검사하러 갔었어요~ 간호사님께서 전화 응대를 매우 친절하게 해주셨고 병원도 깔끔했습니다. 원장님께서도 꼼꼼하게 설명해주셨어요~ 가격도 적당해서 매우 만족했습니다. </t>
  </si>
  <si>
    <t xml:space="preserve">한줄평: 좋은 동네 병원 동네에 있는 작은 내과. 선생님은 아주 친절하십니다. 집 근처여서 여러번 방문했는데 약 처방 해주실때도 주의사항같은걸 잘 알려주셔서 감사했습니다 병원리뷰: 전체적으로 깔끔한 병원입니다. 병원규모는 작은편이에요. 그래도 다들 친절하시고 접근성이 좋아서 항상 환자들이 많았던것같아요. 요즘에도 종종 갑니다  </t>
  </si>
  <si>
    <t>위염, 내과 검진</t>
  </si>
  <si>
    <t xml:space="preserve">대기 인원이 많은 편이 아니라 오래 기다리지 않아도 됩니다 간호사들이 경력이 많고 능숙한 분들을 채용하는 편이라 피검사 할때도 주사 한번에 잘 놓는 편입니다 인테리어가 깨끗하고 병원이 전체적으로 청결합니다 의사선생님은 온화하시고 성격이 좋으시지만 엄청 실력이 좋다거나 하지는 않고 치료에 수동적인 느낌을 받았습니다 하지만 성의있게 진료해주시고 마음 편하게 병원을 갈 수 있어요 전체적으로 무난한 병원입니다  </t>
  </si>
  <si>
    <t>2020.07.29</t>
  </si>
  <si>
    <t>입술 가려움 및 트는 현상</t>
  </si>
  <si>
    <t xml:space="preserve">갑자기 입술 주변이 너무 가려워서 급하게 병원을 가다보니 원래 다니던 병원이 아니라 제가 있던 곳에서 가장 가까운 병원에 가게되었고 그곳이 이 병원입니다. 내부는 무척 깨끗했고 직원분들도 친절하셨고 대기시간도 무척 짧았습니다. 의사선생님도 무척 친절하셨는데 말이 그렇게까지 많지는 않으시더라구요 제가 다니는 병원은 되게 자세하게 물어보고 말씀해주시거든요.. 그래서 자발적으로 제가 자진해서 이것저것 말했습니다. 주사맞고 바르는 약과 먹는 약을 받아왔는데 더 심해지진 않은정도라 나쁜건 아닌데 오래 다니던 병원이 저랑 잘맞아서 아마 재방문할 일은 없을것 같습니다.  </t>
  </si>
  <si>
    <t xml:space="preserve">병원은 생각보다 작아요. 그래도 깔끔하고 간호사분들 무난한 편이었습니다. 코로나 때문에 입구에서 체온재시고 해외갔다온 이력 물어보셨고 마스크 안쓰면 진료 안된다고 했던 것 같아요. 선생님은 친절하셨고 설명도 잘 해주셨어요. 그러나 결국 약은 저랑 잘 안맞았네요. 며칠 후에 다른 병원 갔어요. 선생님이 최소한의 약만 써주셔서 그런것 같아요. 집 근처가 아니라서 자주 못가지만 또 갈 의향은 있던 병원이었습니다.  </t>
  </si>
  <si>
    <t xml:space="preserve">생긴지 얼마 안되서 인테리어 등 시설이 깔끔했습니다. 위염(같으면서 전체적인 복부통증)및 두통을 동반한 감기증상 때문에 방문하였고, 증상 설명 후 누워서 아픈부위를 눌러가며 부위마다 아픈 원인을 자세히 설명해주었으며, 위염이 생긴 원인 및 앞으로 가려먹어야 할 음식 등에 대해 간단히 설명해주었습니다. 갈 때마다 사람은 항상 많았어서 대기시간은 항상 긴 편이었습니다.  </t>
  </si>
  <si>
    <t>이관철이비인후과의원</t>
  </si>
  <si>
    <t>2024.12.10</t>
  </si>
  <si>
    <t>이관철이비인후과의원 원장</t>
  </si>
  <si>
    <t xml:space="preserve">독감주사 맞으러 방문했던 것으로 기억합니다 ㅎㅎ 겨울에 감기로 고샹하고 싶지않아서요. 여러군ㄷ 전화해보고 저렴하게 할 수 있는 곳에서 했어요. 의사선생님깨서도 친절하셨습니다. 좋아요  </t>
  </si>
  <si>
    <t>2024.03.26</t>
  </si>
  <si>
    <t xml:space="preserve">코로나 확진자와 만남이 있고 몸이 아프고 목이 아파서 방문했어요!! 잘 설명해주셔서 좋았어요 ㅎㅎ 코로나 검사 후 음성 판정이 나와서 약처방 받았습니다 대기시간은 십분정도 였습니당 ㅔ  </t>
  </si>
  <si>
    <t>귀 통증 진료</t>
  </si>
  <si>
    <t xml:space="preserve">귀 통증때문에 갔는데 신경통이라고 해서 5일동안 약 먹었는데 효과는 없었고 진료받은지 지금 시간이 꽤 지났는데도 아직도 귀 통증은 있네요. 직원이라든지 병원 시설이라든지 등등은 만족합니다.  </t>
  </si>
  <si>
    <t xml:space="preserve">아무래도 오래된 이비인후과다보니 요즘 사람들에게 비선호되는 것 같습니다! 그렇다고해서 의사선생님이 실력이 없으신건 아니니깐 병원에 가야할 일이 생기시면 방문 해주세요! 저는 비염때문에 약처방 받으러 왔었습니다!  </t>
  </si>
  <si>
    <t>귀내시경</t>
  </si>
  <si>
    <t xml:space="preserve">귀에서 딱딱딱 소리가 나서 병원 방문했어요. 귀 내시경 했는데 고막안에 고양이 털이  고막을 두드리고 있었어요. 2일 동안 고생했는데 한방에 해결했습니다. 정말 의사샘 짱입니다. 감사합니다.  </t>
  </si>
  <si>
    <t xml:space="preserve">아침 일찍 갔었는데 문을 열어서 다행히 진료를 잘 봤어요 일찍갔더니 간호조무사도 없고 원장님 혼자 다 하시더라구요 우선 목이 너무 안 좋고 다른 병원에서 약 먹어도 효과가 덜해서 갔는데 주사맞고 직빵으로 괜찮아져서 아주 만족스러웠어요  </t>
  </si>
  <si>
    <t>2022.03.09</t>
  </si>
  <si>
    <t xml:space="preserve">석계역 일번 출구에서 매우 가깝 습니다 주변 건물들이 낡아서 엘레베이터는 없습니다 하지만 어르신들 모시고 가는데는 조금 힘들거 같습니다 병원은 오래된 분위기이고 간호사뷴과 의사분은 나이도 있으시고 친절 하십니다 코로나 시국이라 비대면? 얼굴만 보고 진료 해줍니다  </t>
  </si>
  <si>
    <t>독감검사, 수액치료</t>
  </si>
  <si>
    <t xml:space="preserve">감기증상이 있어서 방문했고 증상을 보더니 바로 독감검사를 진행해주었습니다. 원장님 혼자 계셔서 검사하고 링겔까지 맞는데 링겔을 팔에 꼽고 걸어가는 경험을 했네요 ㅋㅋ 제대로 링겔실이나 이렇게 안갖춰져있어 좀 불편했습니다.  </t>
  </si>
  <si>
    <t>편도</t>
  </si>
  <si>
    <t xml:space="preserve">동네 병원 중 믿을만한 곳입니다. 옆에 큰 대형병원이 있지만 줄이 너무 길어 여기로 왔어요 작지만 의사쌤도 굉장히 친절하시고 목이 부어서 갔는데 입벌려서 수증기치료?? 같은것도 했어요 정말 만족합니다  </t>
  </si>
  <si>
    <t>2020.09.02</t>
  </si>
  <si>
    <t xml:space="preserve">한줄평: 카카오맵 리뷰를 꼭 믿자 귀 안에 염증이 나서 갔는데 본지 3초만에 “염증났네요. 약 먹고 이틀 뒤에 다시 오세요”가 끝.... 모든 진료가 1분 안에 다 끝났습니다. 카카오맵 리뷰가 별로라서 설마 하고 갔는데 역시 카카오맵 리뷰는 진짜입니다... 여기서 해준거 항생제 처방밖에 없고 병이나 약에 대해 단 하나도 설명 못들었습니다. 병원리뷰: 진료는 너무 짧게 봐서 가격 평가 하기도 민망하고 귀 아파서 왔다는데도 열 재는데 귓구멍에 체온계를 꾹 쑤셔넣었어요. 저희 엄마는 괜찮았다는데 저는 할 말이 없네요  </t>
  </si>
  <si>
    <t>2020.09.10</t>
  </si>
  <si>
    <t xml:space="preserve">한줄평: 대기시간 없이 빠른 진료 중.고등학생 때부터 근 10년 이상 감기나 기타 목.코에 불편함 있을 때마다 가서 진료를 받았어요. 대기시간이 짧고 주말에도 운영해서 좋아요. 병원리뷰: 치료비용은 저렴하고 대기시간이 거의 없다고 볼 정도로 회전빨라요 약국도 바로 밑에 있어서 좋고, 위치도 역 거의 바로 앞이라 약속시간 맞춰 들르기 좋아요  </t>
  </si>
  <si>
    <t xml:space="preserve">알레르기로 이비인후과 방문했어요. 처치 해주셔서 증상은 많이 나아졌으나 정확한 진단은 못 받아서 조금 아쉬웠어요 추후 타 병원에서 정확한 진단이 나오긴 했는데 , 그래도 처치해주신거에서는 치료가 되었어요. 동네에서 워낙 오래 된 병원인걸로 아는데 편도염이나 감기로 갈때는 약 받으면 금방 가라앉더라구요. 진료실은 아주 청결한건 아니지만 치료 받는거에는 아무 문제 없어요~ 치료후 결과가 좋으니 만족합니다!  </t>
  </si>
  <si>
    <t xml:space="preserve">장기간 유럽여행 가기 전에 평소 있는 비염알레르기에 대비해서 약 처방 받으러 방문했던 이비인후과 입니다. 사실 방문한 이유는 단지 거리가 가까워서 였는데 간호사분들도 친절하고 의사선생님도 친절하셔서 좋은 인상으로 남았네요. 병원은 크지않지만 의사선생님이 증상을 잘 봐주셨고 약 처방 일수에 대해서도 환자의 의견을 우선적으로 존중해시는 것 같았습니다. 대기시간은 보통 진료받는 시간만큼 기다린 것 같아요.  </t>
  </si>
  <si>
    <t>퀸스메디소아청소년과의원</t>
  </si>
  <si>
    <t>김용주</t>
  </si>
  <si>
    <t xml:space="preserve">큰애 코로나 예방접종 3차와 작은애 감기로 방문하였습니다. 코로나 예방 접종으로 사람들이 너무 많아서 밖에서 기다렸습니다. 병원 안에서는 아이들도 울고 간호사도 정신없이 바빠하고 사람들도 엄청 많이 있었습니다  </t>
  </si>
  <si>
    <t>BCG예방접종</t>
  </si>
  <si>
    <t>김유석</t>
  </si>
  <si>
    <t xml:space="preserve">아이낳고 처음으로간 진료소입니다. 퀸스메디 산부인과에 다녀서 출산후 바로옆으로 가서 처음 진료를 받았는데 일단 병원이  깨끗하고 간호사분들과 선생님이 친절합니다.그런데ㅜ 지금생각해보니 기록지가 바뀌는 실수를 하셨었던 기억이있네요...동명이인이 있어서요...  </t>
  </si>
  <si>
    <t xml:space="preserve">갈때마다 사람이 많긴 하지만 원장님이 세분 계셔서 금방 진료볼  수 있어요. 김유석 원장님은 항상 세심하게 상태 살펴봐주시고 설명도 자세하게 해주셔서 좋아요!! 믿고 가는 소아과입니다.  </t>
  </si>
  <si>
    <t>BCG예방접종, B형간염 예방접종</t>
  </si>
  <si>
    <t>송명학</t>
  </si>
  <si>
    <t xml:space="preserve">퀸스메디산부인과에서 출산하고 퇴원하면서 퀸스메디소아과에서 신생아 검진 및 여러 예방접종 진행했어요~ 의사선생님은 총 세분께 진료받았었고 의사선생님별로 개인차는 있지만 대체적으로 친절하셨고 간호사쌤들도 친절하셨어요^^  </t>
  </si>
  <si>
    <t>2021.01.21</t>
  </si>
  <si>
    <t xml:space="preserve">한줄평: 김유석원장님 추천 아기엄지발톱 바깥살이 새빨개져 방문하였다. 염증이 심해 항생제와 바르는 연고를 처방해주셨다. 항생제로 설사를 볼 수 있다고 하셨고, 아기는 설사를 하기 시작했지만 염증은 호전되었다. 병원리뷰: 주말진료였던터라 환자들이 많아 대기시간이 너무 길었다. 무엇보다 병원 내부도 좁고 지저분한 느낌이 들었다. 환자응대가 좀 퉁명스러운 느낌이었고 정신이 하나도 없었다.  </t>
  </si>
  <si>
    <t>수유거부</t>
  </si>
  <si>
    <t xml:space="preserve">한줄평: 원인을 못찾아 아쉬웠다. 아기가 9시간동안 수유거부해서 방문했지만, 원인을 못찾고 새벽까지 거부하면 탈수우려되니 대학병원 가라고 하셨다. 집에 와서도 울면서 거부했고 아기가 고생을 많이 했다. 아침이 되자마자 타병원갔더니 바로 원인을 찾아주셨었다. 병원리뷰: 독감접종 시즌이었고 주말이기도 해서 사람이 엄청 많았고 대기시간이 길었다. 데스크간호사분들 친절하신 분도 있고 아닌 분도 있다. 감안하시고 가면 좋을듯 하다.  </t>
  </si>
  <si>
    <t>코감기(2명), 감기</t>
  </si>
  <si>
    <t xml:space="preserve">남자선생님 3분, 여자선생님 2분 계십니다. 잘 맞는 선생님이 계시구요. 남자선생님 위주로 진료 봅니다. 원장님계시면 원장님한테 받구요. 병원 입구 복도에서 체온재고 들어갑니다. 청결하고 간호사분들도 친절합니다. 제일 좋은점은 의사선생님이 많이 계셔서 대기시간이 짧아요. 일부러 퀸스메디로 갑니다 주차도 되구요. 빨리빨리 처리 할 수 있어서 동네 소아과보다는 차타고 가서 보는 편이구요. 다들 친절하셔서 단점이 없네요 주말 공휴일도 문 열어서 맞벌이부부한테 너무 좋아요!  </t>
  </si>
  <si>
    <t>독감검사, 소아진료</t>
  </si>
  <si>
    <t xml:space="preserve">진료봐주실때 송명학 원장님이 제일 괜찮은거 같아요. 설명도 자세하게 잘 해주세요~ 아이에게 사탕도 주면서 달래가며 진료봐주세요 다른 의사선생님은 저랑은 좀 안맞는거 같아요 의사선생님들이 감정기복이 있으신거같아요 애들대상으로 진료하시는거라 그렇긴하겠지만 어떤 날은 친절하다가도 어떤 날은 정색하기도.... 접수쪽 간호사님,조무사님 모두 친절하세요 다만 처방해주신 약 먹이고는 감기가 잘 낫지 않아요 야간진료와 주말에도 진료를 해주시니 가까워서 이용하기 좋아요 예방접종과 영유아검진하는 곳이 소아과진료보는 곳과 따로 떨어져있는건 좋은거 같아요  </t>
  </si>
  <si>
    <t xml:space="preserve">김*주 선생님 진료를 많이 받았습니다. 설명을 자세하게 해주시고 과한진료가 아니라서 좋아요. 조용조용하시고 부드러우셔서 아기가 편안해하구요. 다른 선생님들 진료도 괜찮았구요. 다만, 항상 선생님들 진료시간이 바뀌어서 처음 오시거나 원하는 선생님의 진료를 보시려면 달별로 시간표를 참고해야하는 점이 좀 귀찮아요. 건물은 약간 오래되긴 했지만 청결하고, 코로나로 인해 정문에서 열감지기로 체온도 따로 재니 더 안심이 됩니다. 간호사 선생님들은 바쁘셔서 엄청 친절하진 않지만.... 친절이 주된일이 아니라 생각하기에 전 괜찮았구요.  </t>
  </si>
  <si>
    <t xml:space="preserve">근방에 규모가 좀 있고 야간, 주말진료 하는 소아과가 여기 뿐이라 항상 사람이 많은 곳이에요. 개인적으로는 최지혜 원장님, 김유석 원장님이 설명도 차분히 잘해주시고 질문하지 않아도 상황에서 궁금할만한 것들 먼저 설명해주셔서 좋아요. 야간에 계시는 간호사분이 굉장히 불친절하고 짜증을 많이 내신다는것 빼면 대체로 괜찮고, 청결상태나 대기시간은 사람이 몰리는 병원이라 어쩔수없는것 같아요.  </t>
  </si>
  <si>
    <t xml:space="preserve">집에서 가까워 자주 이용합니다. 간호사분들은 정말 친절하시고 아이들에게도 잘 대해주세요. 의사는 여러분이신데 선생님마다 스타일이 조금씩 다르네요. 거의 대부분 남자 의사선생님들이 계시구요. 딱히 갈 소아과가 없어서 가긴 합니다. 휴일에도 진료해서 편하긴하구요. 병원도 크고 깔끔한 편이긴 합니다만, 호흡기 치료할 때는 그다지 깨끗한건 모르겠어요.  동네에서는 나름 큰 소아과 입니다  </t>
  </si>
  <si>
    <t xml:space="preserve">휴일에도 하는 병원을 찾다가 알게 된 병원입니다. 처음 방문 했을때 느낌은 깨끗하고 정리 정돈된 느낌이였어요. 간호사도 친절했지만 진료 봐주시던 의사 선생님  또한 너무 친절 하셔서 큰 병원은 다르구나 생각 했습니다. 사는 집과 거리가 있어서 자주 방문 하지 못하지만 감기가 자주 걸리는 아이들이 있는 집이라면 누구나 아는 병원이예요  휴일에 이용하기 좋은 병원입니다 강추해요  </t>
  </si>
  <si>
    <t xml:space="preserve">아기 낳은 산부인과 연계 소아과여서 갔는데 너무 불친절하고요 첫아이라 모르는게 많아서 이것저것 물어보려고 해도 그것도 모르냐는 식으로 대답하시고 아기 눈꼽이 많이 껴서 물어보니 왜 안과 안갔냐고?? 아기라서 소아과 가서 물어보는게 먼저일것 같아서 그랬다 했더니 안과 가봐야지 왜 안갔냐고 뭐라고 하더니만 제가 원래 콧물이 이렇게 많이 생기는거냐 물어보니 그때 아이들은 다 그렇대요 ㅡㅡ 아니 이빈후과 가지그랬냐는 얘기는 왜 안하는지?? 그리고 아기가 잘먹어서 태어날때 저체중이었다가 지금 표준체중 되었는데 그러다가 뚱땡이 된다고 ㅡㅡ 뭐라하질않나.. 그럼 얼마나 어떻게 먹여야할까요 물어보니 최대한 적게주래요 아니 무슨 저런의사가 다 있나 싶었습니다. 불친절하고 전문적이지도 않고 간호사는 눈물샘 뚫어주는 마사지 유투브 검색해서 따라하라그러고.. 지금은 바꿨지만 최악의 소아과 였어요  </t>
  </si>
  <si>
    <t>마이스킨피부과의원</t>
  </si>
  <si>
    <t>2023.02.21</t>
  </si>
  <si>
    <t>마이스킨피부과의원 원장</t>
  </si>
  <si>
    <t xml:space="preserve">배에 갑자기 붉은 반점이 나서 병원에 갔습니다. 의사 선생님이 보자마자 대상포진이라고 하셨습니다. 코로나 때라 의사 선생님이 환자를 멀리서 보면서 진료 해서 다소 아쉬움이 있긴 했습니다. 그렇지만 의사 선생님이 질문에 친절하게 답해 주셨습니다.  </t>
  </si>
  <si>
    <t xml:space="preserve">캠핑중 손목을 데여서 화상치료를 받았습니다 의사선생님이 세세하게 설명을 해주시는 부분이 좋았어요 다른 곳에서 화상치료를 안해봐서 잘 모르겠는데, 5분 정도의 레이저 치료, 소독, 드레싱의 단계로 진행 되더라구요 흉터가 안남길 바래봅니다  </t>
  </si>
  <si>
    <t>2023.01.11</t>
  </si>
  <si>
    <t xml:space="preserve">편평사마귀제거 후 덧나는듯해서 진료봤어요. 만지지말고 놔두라고 하셨고 드레싱해주셨어요. 여기는 평일에도 대기가 진짜 길어요ㅠ 제가 방문하는날에만 그런지모르겠지만 시간급박한사람은 진료가 어려워요.  </t>
  </si>
  <si>
    <t>2023.01.05</t>
  </si>
  <si>
    <t>아토피 치료</t>
  </si>
  <si>
    <t xml:space="preserve">아토피 때문에 항상 가는 곳입니다. 대기 시간 안 길어요. 직원분들, 의사 선생님 다 친절하세요. 매번 같은 증상으로 방문해도 항상 설명 꼼꼼히 해주십니다. 같은 증상이라 연고 처방 안 해주셔도 된다고 하면 그리 해주십니다..!  </t>
  </si>
  <si>
    <t xml:space="preserve">수요일  저녁  9시까지  야간진료라서  방문했습니다. 직장인들은 야간진료가 있어서 퇴근후 갈 수 있어 좋네요. 허리쪽에 찜질기를 오랜시간 사용해서 큰 물질이 여러개 잡혀서 방문했는데 화상으로 인해 물집이 잡혀다고 하네요. 선생님께서 수포의 크기가 좀 커서 식염수로 소독하고 물집일부를 터트려서 치료해야 한다고 하셔서 치료 후 바세린거즈로 마무리 해 주셨습니다. 화상치료 후에는 샤워를 할 수 없다고 방수테입으로 화상부위를 꼼꼼이 붙여 주셨네요 간호사분들은 친절하시고 저녁시간이라 대기 시간이 길지 않아 좋습니다. 아직  상처가 아물지 않아서 며칠 더 방문해서 치료를 받아야 할것 같네요  </t>
  </si>
  <si>
    <t>이물질 제거</t>
  </si>
  <si>
    <t xml:space="preserve">손에 가시가 깊게 박혀 방문. 이후 만족스러워서, 몸에 붉은 반점이 번지거나 뾰루지 났을 때도 재방문. 일단 전문의이시고, 매우 몹시 자세히 설명해주십니다. (박찬호와 견줄만한 투머치 토커이심..) 치료도 성심성의껏 해주시구요. 시설도 깨끗하며, 직원분들도 친절하세요.  </t>
  </si>
  <si>
    <t xml:space="preserve">손가락 가려움과 습진으로 방문했습니다. 코로나 관리가 철저하셨고 방호복?같은 것을 입고 조금 떨어져서 진료를 보셔서 직접 피부를 만져보시거나 하시진 않으셨어요. 피부과 진료와 피부관리를 같이 하는 병원 같았어요.  </t>
  </si>
  <si>
    <t>입술 포진</t>
  </si>
  <si>
    <t xml:space="preserve">한줄평: 은행사거리 친절한 피부과 선생님이 친절하고 차분하게 설명해주셔서 좋았어요 약처방도 환자 입장에서 꼼꼼하게 알려주셔서 마음이 놓였네요 요즘 시술 환자 아니면 불친절한 피부과도 많은데 만족스러웠어요 병원리뷰: 직원분들도 친절하셨고 병원 인테리어가 예쁘고 깔끔해서 기분좋게 진료받고 나왔습니다 기구들도 깨끗했어요 진료비는 생각했던것보다 살짝 비싼 느낌이었어요  </t>
  </si>
  <si>
    <t xml:space="preserve">죽을 끓이다가 손목에 죽이 튀어서 화상을 입어서 병원에 내원했습니다. 화상 부위가 작았는데도 꽤 오래 진료를 받았습니다. 의사 선생님이 친절하게 진료에 대한 설명을 잘 해주셨습니다. 대기 시간은 길 때도 있고 짧을 때도 있고 갈 때마다 달랐습니다. 화상연고가 비쌌고 보험이 되지 않아 더 비싸다고 느껴졌습니다. 레이저 치료까지 있어서 화상 부위에 비해 치료비는 비싸게 느껴졌습니다.  </t>
  </si>
  <si>
    <t xml:space="preserve">보통 피부과는 현상에대해 자세히보지 않고 한번 쓱보거 진료가 끝나는 경우가 많았는데 부위를 자세히보고 어떤증세인지 어떤 원인으로 이런 증세가 나타나는지 설명을 해주어 다른 피부과보다 믿음이 더 들었습니다 병원의 분위기는 일반 병원의 느낌보다는 피부관리실의 느낌이 더 많이 들었습니다 의사선생님과 간호사선생님 모두 친절하고 오후시간에 갔는데 대기시간도 짧아서 좋았습니다  </t>
  </si>
  <si>
    <t xml:space="preserve">고데기하다가 화상 입어서 갔는데 물집부터 상처 깊이, 상처의 치료기간 정도 자세하게 하나하나 알려주셨어요 그리고 다섯번정도 갔는데 매번 친절하셨고 대기시간도 한번 빼고 그리 길지 않았어요. 다시 온다면 이 피부과 올것 같구 내부도 깨끗해요. 다른 병원들중에 레이저치료할때 눈 안가려준 병원도 있었는데 이 병원은 손 상처라도 레이저할때 꼭 눈 보호대를 주셔서 그거 쓰고 치료받아서 좋았어요.  </t>
  </si>
  <si>
    <t>2019.07.18</t>
  </si>
  <si>
    <t xml:space="preserve">만성 습진이 있어 피부과 몇군데를 다녀봤지만 대부분 자세히 보지도 않으시고 약만 처방해 주셨는데 마이스킨피부과 원장님은 자세히 보시고 만성이며 어떻게 관리를 해야하는지, 언제쯤 다시 내원하면되는지 등을 자세히 설명해주셨습니다. 이때 뿐만아니라 몇년전에 발에 포진을 동반한 가려움이 생겨 내원했었는데 바이러스 배양을 하여 그에 맞는 약을 적절히 처방해주셔서 금방 나을 수 있었습니다! 항상 열심이시고 자세히 설명해주십니다. 진료비 4700원 복용약과 연고 7300원  </t>
  </si>
  <si>
    <t xml:space="preserve">여기는 시간 때를 잘 맞춰가야 사람이 적긴한데 야간진료도 보고 있기 때문에 가기 편함 간호 선생님들은 카운터 보는 분 빼고는 친절한 편인거 같고 선생님께 질문을 많이해도 귀찮은 내색 없이 모두 잘 대답해주시고 현실성 있게 상태에 대해 잘 얘기해주시는 것 같음 건물은 낡았는데 병원 자체는 깔끔하고 화장실도 다른 층보다 깔끔하고 괜찮음 아 주차는 조금 불편함 약국도 한층 올라가야함 그래도 사람 많은거에 비하면 꼼꼼히 잘 봐주시고 이상하게 기다리는 것도 대기자들에 비해 짧음  </t>
  </si>
  <si>
    <t>닥터에버스의원 노원</t>
  </si>
  <si>
    <t>2025.02.04</t>
  </si>
  <si>
    <t>고창호</t>
  </si>
  <si>
    <t xml:space="preserve">보톡스와 필러 시술을 10년 이상 주기적으로 받아왔으나, 개인적인 사정으로 인해 2~3년 만에 병원을 방문했습니다. 이벤트 가격에 끌려 내원했으며, 시술 제품은 국산, 국산 프리미엄, 수입 제품 중에서 선택할 수 있었습니다. 기존에 다니던 병원에서 늘 사용했던 국산 제품을 선택했으나, 상담을 담당한 직원이 국산 제품에 대해 “안전성이 없다”고 단언했습니다. 이에 “안정성이 수입 제품에 비해 떨어진다는 의미인가요?“라고 질문했으나, 직원은 “아니요, 안전성이 없습니다.”라고 재차 강조했습니다. 또한, 보톡스가 단백질과 결합하면서 내성이 생기는 원리를 설명하며, 국산 제품은 “그냥 독”이라는 표현까지 사용했습니다. 제품에 대한 객관적인 정보를 제공하기보다는 특정 제품을 비하하고 고가 제품을 권하는 방식이 불편하게 느껴졌습니다. 이후 진료 중 의사에게 직접 문의한 결과, “국산 제품의 안전성이 없다는 것은 잘못된 표현”이라며 상담 직원의 설명을 정정해 주셨습니다. 하지만 상담 과정에서 이미 불안감을 느낀 상태였고, 병원에 대한 신뢰도 역시 낮아진 상황이었습니다. 또한, 보톡스를 개봉하여 환자 앞에서 확인하는 절차가 없다는 점도 참고하시면 좋겠습니다. 개인적으로는 시술 전에 제품 개봉을 직접 확인할 수 있는 병원이 더 신뢰가 간다고 생각합니다. 결과적으로, 조금 더 비용이 들더라도 신뢰할 수 있는 병원을 선택하는 것이 더 현명한 선택이라는 생각이 들었습니다. 단순히 이벤트 가격에 끌려 방문하는 것보다, 의료진의 신뢰도와 상담 과정의 투명성을 우선시하는 것이 중요하다는 점을 다시 한번 깨닫게 되었습니다. 이러한 이유로 재방문의사는 없습니다. *보톡스 브랜드에 대한 안내는 받지 못해 모르나, 선택해야 후기가 남겨져 임의로 선택하였습니다  </t>
  </si>
  <si>
    <t>2024.09.02</t>
  </si>
  <si>
    <t>텐써마</t>
  </si>
  <si>
    <t>김소정</t>
  </si>
  <si>
    <t xml:space="preserve">가격이 싼 편이라 방문했습니다. 여자의사쌤이 친절하고 상냥하세요. 진료 결과가 확 좋아진 것 같지는 않아서 아쉬워요. 공장형 병원이라고 생각하면 좋은 것 같습니다. 다른 곳 보다는 더 친절하고 덜 기달려도 되서 좋아요!  </t>
  </si>
  <si>
    <t>2024.01.29</t>
  </si>
  <si>
    <t>보톡스, 인모드 Forma</t>
  </si>
  <si>
    <t>안남주</t>
  </si>
  <si>
    <t xml:space="preserve">수정 (2개월 후 상태): 턱보톡스는 시술 후  시간 지나면서 양턱이 볼록하게 사탕처럼 툭 튀오나오기 시작함.  씹을때마다 불룩불룩 비정상적으로 혹처럼 튀어나와서 한동안 사람 만나지 못했음 .ㅠㅠ  몇주 지난 후 조금 나아지긴 했으나 아직 남아있고, 현재 가장 문제는 턱이 아니라 볼살이 해골처럼 다 다 빠지기 시작. 얼굴 옆으로 돌리면 볼 부분이 아예 파낸것처럼 푹 들어가버렸음. 시술전 나는 얼굴 살 없어서 시슬도 조심히 받는다고 다 설명했는데도 상담이 전혀 내 상태에 도움되지 않음. 돈주고 얼굴 상태 단점을 부각시킨 꼴이 됨. 다시는 이곳에서 시술받고 싶지 않아요. 지금 얼굴상태 최악으로 정말 해골같이 됐음 ㅠㅠ ------------- 약간 협소한 편이라 쾌적한 느낌은 아니었음. 파우더룸도  좁아서 몇명 없었는데도 움직이기 힘들었음 ㅠ. 직원들은 많은데 물어볼 사람이 없음. 관리실:  한 방안에 커튼으로 구분된 침대들 쭉 붙어있음. 시술/ 관리하는곳을 그렇게 어둡게 해놔도  제대로 보면서 시술을 할 수 있으려나 약간 불안했음. (의사 얼굴 누군지 잘  안보였어서;;지금 여기 리뷰적기전 담당의사 고르는거 그냥 한분 선택했음;;) 내 피부 진단 이런거는 전혀없었고 의사도 다른 시술 권장하는 얘기를 계속 했는데  난 얼굴살이 없는게 고민이라 인모드포마로 선탹한건데도 의샤는  시술하는 도중 계속 지뱡쪽 건드리는 시술을 권함..  아마 상담사와는 고민부분 상담 및 시술을 걸정하고 의사는 그걸 듣고 들어오는게 아니라 와서 환자에게 어디가 신겅쓰이는지만 듣고 바로 하는 시스템인듯? 의사는 나의 누운 얼굴만 보는데 피부진단이나 어디에 어떻게 더하고 덜할지 판단을 어떻게 허려나 궁금함.. 시술 받으면서 내가 뭔가 피부 관련 질문하려고 하니 나중에 알려준다고 딱 잘랐는데  나중에 의사 볼 시간 없음.  나 하고 바로 뒤돌아 다른사람 시술. 바쁨. 시술: 인모드 풀페이스 딱5분 정도 걸림. 살 없는 이마같은곳은 포마도 약간 아픔. 다른곳은 그냥 뜨끈한 정도.  사각턱도 프리미엄으로 골랐으나 뭔가 굉장히 바쁘게 진행되어 주사나 병을 확인할  길은 없었음. 좌우 한 번씩 찌름 . 마케팅인지는 모르갰으나 상담때나 의사가 시술할때도 인모드는 리프팅에 효과가 별로 없을거라는 느낌을  계속 심어주는 말을 들어서 하면서도 마음이 좀 그랬음 ㅠㅠ 그렇게 효과가 크지 않다면 메뉴에서 뺘면 좋을텐데 광고만 보면 모든 시술이 다 효과있을것처럼 써있는데 받으러가면 효과가 크지 않을거라고 해서 늘 피부과가면 괜히  쓸데없이 피부 건들고 돈만쓰는건가 하는 생각이 들면서  살짝 실망하게 됨 ㅎㅎ .. 이런거야 마케팅으로 충분히 이해하고 큰 시술이 아니라서 어느곳을 가도 비슷허겟지만 이왕 같은 돈이면 좀 덜 정신없고  쾌적했다면 하는 아쉬움이 남음. 이 전에 가던 먼 곳이 좀 조용하고 진짜 피부를 진단 받는 기분이었어서 비교되는 건지도. 관리사: 친절한데 주사 끝나면 요청하지 않아도 알콜솜 소독좀 해주면 더 좋을듯.. 상담사: 친절했고 사무적이고 업그레이드를 권장. 프론트: 직원은 많은데 다 전화만 받고 있어 도윰받을일이 없음/ 패드로 그냥 알아서 입력해야 함/ 주소는 왜 입력해야하는지 모르겠지만 이건 다른 병원도 그런지 잘 기억안남 뭔가 전채적으로 어수선하고 좁아서.. 답답한것 힘든 사람들은 비추. 가까운데서 보톡스나 자주하는 관리 장도 받을 목적이면 츄천, 얼굴 상태에 따라 맞춤으로 해줄 것을 기대한다면 비추.  </t>
  </si>
  <si>
    <t>2024.01.19</t>
  </si>
  <si>
    <t>이영재</t>
  </si>
  <si>
    <t xml:space="preserve">이 곳이 자궁경부암 주사 가격이 저렴해서 방문했습니다. 피부진료만 받아본 곳인데 예방접종 받으러는 처음이네요. 팔에 주사 맞는 거라 예약하면 대기 없이 바로 받을 수 있어요. 다만, 주사 맞고 10분? 정도 앉아 있다가 안전귀가했습니다. 예방주사는 가격 저렴한 곳에서 하는 게 좋은 것 같습니다!  </t>
  </si>
  <si>
    <t>2023.10.26</t>
  </si>
  <si>
    <t xml:space="preserve">사람이 너무 많아요 ㅠㅠ 주변보다 저렴한 점이 가장 강점인것같아요 예약은 쉽게 되는 편인데 현장가면 좀 많이 기다려요 직원분들은 친절하시고 의사쌤 보는 시간은 좀 짧아요 노원역 근처라 접근성이 편해요  </t>
  </si>
  <si>
    <t>2023.10.18</t>
  </si>
  <si>
    <t>울트라콜100</t>
  </si>
  <si>
    <t xml:space="preserve">친절하고 병원도 깨끗하고 가격도 저렴한데 시술도 진짜 전문가세요!  여기 가고 항상 만족스러워서 집에서 먼데도 다니게 되네요ㅎㅎ 스킨부스터 종류 시술들 몇 차례 받고 있는데 항상 만족합니다 ----------- 헙 원래 보통은 미용시술 어플 포인트때매 인증 남겼는데 여기는 포인트 할인 안받고도 더 싸서 이건 찐이다 싶어서 모두닥 들어온건데... 가격 너무 낮게 썼다고 자꾸 빠꾸먹고 어플에서 재인증요청 오는 것 보니 찐이네요. 내 서치 능력에 칭찬 절반... 그리고 이 병원이 계속 운영하되 너무 소문나서 사람 붐비지는 않는 맛집이었으면 하는 마음 절반....  </t>
  </si>
  <si>
    <t>레이저토닝</t>
  </si>
  <si>
    <t xml:space="preserve">스킨스켈링 레이저토닝 모델링 까지 받았어용 레이저토닝은 생각보다 더 따끔했고, 살짝 무서웠습니다..한번만 받은거라 효과는 미미했지만 꾸준히 받는다면 분명 좋아질것 같아요 모델링 후에 크림 선크림까지 같이 발라주십니다 원장님은 그냥저냥 이었고 직원분들이 좀 불친절 하셨네요 하지만 가격이 메리트 있어서 계속 다닌다면 다닐거 같아요  </t>
  </si>
  <si>
    <t>아쿠아필</t>
  </si>
  <si>
    <t xml:space="preserve">주차가 너무 어렵네요 만차라고 하셔서 뒤쪽공영 3바퀴 돌아도 자리가 없었어요 ㅜㅜ 처음부터 롯데주차할껄 그랬어요(롯데 주차증 2시간주셨고 롯데어플깔아도 2시간씩2번가능해요) 관리사님 친절하시고 동네 아쿠아필보다 저렴한데 단계 한단계가 빠지는 듯 하지만 가격대비 더 좋아요 주차문제만 없음 자주 가고 싶어요  </t>
  </si>
  <si>
    <t>2022.07.12</t>
  </si>
  <si>
    <t>제모</t>
  </si>
  <si>
    <t xml:space="preserve">마취크림 바르고, 시술할때는 쿨링바람 나오면서 시술 했어서 생각보다 하나도 안 아팠습니다. 윗턱 / 앞턱, 인중 이렇게 8만 5천 / 8만 5천원에 부가세포함해서 총 18만 7천원 들었습니다. 아직 1회차라 효과는 모르겠는데 인중 부분에 듬성듬성 안 자라는 곳이 생겼습니다ㅎ  </t>
  </si>
  <si>
    <t>2022.05.14</t>
  </si>
  <si>
    <t xml:space="preserve">평일1회 체험으로 아이 블랙헤드 제거위해 아쿠아필 받음ㆍ 드라마틱 효과는 볼수없고 매주 내원하라고 함ㆍ아이만 치료실에 들어갈수 있다해서 치료과정 등은 알수없고 사람많고 무언가바쁘게 진행되는듯함  </t>
  </si>
  <si>
    <t>인모드 FX</t>
  </si>
  <si>
    <t xml:space="preserve">할인 이벤트 보고 갔는데 효과보려면 더 높은 패키지 해야한다고 하셔서 일단 그렇게 진행했어요 대기 시간이 정확하게 안내되었으면 좋았을텐데 앞에 순서가 어떻게 진행되는지 모르고 원장님 왔다갔다 하시는데 오래 기다렸었네요 전체적으로 살가운 느낌은 없었는데 시술은 그래도 꼼꼼히 해주시려고 한거같아요  </t>
  </si>
  <si>
    <t xml:space="preserve">인중+턱전체에 수염이 많아서 제모 받으러 갔습니다 전화로 대략적인 가격은 듣고 갔는데 상담실에서 턱 전체를 받으려면 비용이 추가 된다고 해서 첫 방문 1회 체험(인중+앞턱)만 16500원에 1회 시술 받고 왔습니다  </t>
  </si>
  <si>
    <t>가다실9가, 점/비립종/쥐젖 제거 (레이저)</t>
  </si>
  <si>
    <t xml:space="preserve">가격도 합리적이고 원장선생님도 너무 꼼꼼하고 친절하게 잘 시술해주셔서 넘 만족만족!! 직원분들도 다 친절하시고 상담실장님도 넘 친절히 과잉진료 없이 이것저것 요구 안하고 제 피부에 필요한것만 안내해주셨어요~~ 가격이 저렴한데도 비싼 프리미엄 관리처럼 관리받은 느낌이 났고 바로 회원권 결제했습니다ㅎㅎ 노원에서 정착할 피부과 찾았습니다  </t>
  </si>
  <si>
    <t>연세키즈소아청소년과의원</t>
  </si>
  <si>
    <t>연세키즈소아청소년과의원 원장</t>
  </si>
  <si>
    <t xml:space="preserve">어릴 때부터 10년 넘게 다니고 있는 소아과입니다 어른 되어서도 가는데도 의사, 간호사분들 전부 다 정말 친절하세요! ㅠㅠ 정말 좋은 병원이라 아기들이 가면 더 좋을 것 같네요~~!  </t>
  </si>
  <si>
    <t xml:space="preserve">아기가 갑자기 음식 알레르기라 일어나서 응급실 가기는 무서워서 집근처에 야간진료하는 소아과를 검색해보고 찾아간 곳입니다! 연륜 있으신 의사선생님과 간호사 선생님께서 친절하게 설명 잘해주셨고 처방받은 약으로 금방 진정되었네요  </t>
  </si>
  <si>
    <t>설소대 검사</t>
  </si>
  <si>
    <t xml:space="preserve">신생아 아기 젖을 잘 못문다고해서 설소대 검사하러 갔었어요. 설소대로 유명한 분이시라고 하더라구요~ 근데 수술안하셔도 된다고 하심 ㅎㅎ 양심적인 분이세요. 다만 설소대 이외 다른 질문은 안받으십니다 ~  </t>
  </si>
  <si>
    <t xml:space="preserve">독감접종 하였습니다.... 간호사분들이 친절하십니다. 가까워서 아이들 진료보러 자주 갑니다. </t>
  </si>
  <si>
    <t>설소대수술</t>
  </si>
  <si>
    <t xml:space="preserve">한줄평: 설소대수술 유명병원입니다. 아기가 수유시 힘있게 빠는거 같지 않아 방문하였다. 설소대 보시고 수술이 필요하다하였고, 아가인지라 순식간에 끝났다. 지혈도 잘되었고 칭얼거림이 심하면 해열제를 먹이라고 처방해주셨다. 병원리뷰: 내부는 많이 협소한 편이다. 간호사가 두 분이 계신데 모두 친절하셨다. 대기가 길지 않아 좋았고, 보험처리위한 서류도 잘 떼주셔서 실비도 완만하게 받았다.  </t>
  </si>
  <si>
    <t xml:space="preserve">한줄평: 계속 다니고싶은 병원입니다 들어가자마자 간호사가 인사가 친절하구요 큰병원 아닌데 인기가 많아요 의사선생님이 믿음이 가는스타일이구요 진료도 명쾌하고 빨라요 인터넷 추천받아 간곳인데 매우 만족입니다 병원리뷰: 아이들이 좋아하는 집과 뽀로로가있어 편안함을주고 책과 영상시청이 항시 아동껄로 되어있어 좋아요 아이들도 편안하게 있을수있어 좋습니다 넓은편이아닌데도 불편하지않아요  </t>
  </si>
  <si>
    <t>2020.12.16</t>
  </si>
  <si>
    <t>감기2명</t>
  </si>
  <si>
    <t xml:space="preserve">한줄평: 이런 소아과가 집근처에 있으면 좋겠다. 원장님은 늘 차분하고, 친절하게 설명을 잘해주셔서 좋아요. 첫아이라 걱정이많은 엄마 마음을 늘 편하게해주시고 약도 적절하게 잘 처방해주시는거 같아요👍 병원리뷰: 간호사쌤들 정말 친절하시고, 늘 아이이름 정겹게 불러주셔서 참좋아요. 병원내부도 아기자기하게 꾸며져있어 아이가 좋아해요. 코로나 전에는 대기가 길어 기다리기 힘들었는데 그래도 요즘은 대기시간이 오래걸리지않아요.  </t>
  </si>
  <si>
    <t xml:space="preserve">한줄평: 연세키즈소아과 강추👍 아이 태어나서부터 지금까지 5년넘게 다니고있어요. 원장님이 모유수유 전문가라서 덕분에 완모도 했구요. 저도 아플때 여기서 진료받아요. 직원들도 친절하고 원장님이 꼼꼼하게 잘봐주시구 너무 만족스럽습니다. 이사갔는데도 다른병원 적응 못하고 여기로만 다니네요. 병원리뷰: 간호사 선생님들 진짜 친절하세요. 아이들 예뻐하는게 보이구 엄청 오래 일하신 선생님 계신데 아이낳고도 계속 근무하시고 오랜만에 가도 익숙한분이 계시니까 좋아요.  </t>
  </si>
  <si>
    <t>2020.11.26</t>
  </si>
  <si>
    <t xml:space="preserve">한줄평: 부담스럽지않은 편안하고 친정같은병원 아이들어릴적부터,연세키즈소아과만,다녔습니다~ 원장님은 항상 자상하고 친절하시구요. 작은부분도 세심하게 설명해주시고 코로나이전부터 마스크착용및 손소독을하실정도로 위생에도 신경쓰시더라구요~ 집이멀어져서 간혹 집가까운데 가면,결국엔 항상 연세키즈소아과에 가야 맘이편하고,금방낫더라구요~ , 병원리뷰: 가끔 환자많을땐 좀기다릴때도 있지만, 간호사님께서 잘신경써주시고,순서알려주시구요~ 신생아들은 감염위험때문에 따로 방?으로 안내도 해주시는것같더라구요ㅎ 그런부분이 믿음직스럽고요. 다친절하시지만,특히 오래계신 간호사님 넘넘좋습니다~ 설명도잘해주시고,아이들이름도 너무잘기억해주시고,애들도참좋아해요. 그래서,예방접종맞을때도 많이안울고 씩씩하게잘맞더라구요ㅎ  </t>
  </si>
  <si>
    <t xml:space="preserve">한줄평: 원장님과 간호사분이 친절하세요 원장님이 워낙 친절하시기로 유명하시구요~~  궁굼한점 여쭤보면 조근조근 자세한 설명 해주십니다. 저희 아들이 까불이인데 전혀 당황하지않고 침착하게 진료해주세요~^^ 병원리뷰: 간호사분이 친절하고 바쁜와중에도 자세한 설명을 해주십니다.  내부 상태 청결하구요~ 저희 아이들은 진료끝나고 간호사님이 주시는 사탕을 기다리네요^^  </t>
  </si>
  <si>
    <t>설소대 수술, 설소대수술</t>
  </si>
  <si>
    <t xml:space="preserve">아이 설소대 단축증으로 빠른 수술이 필요해 내원했습니다. 설소대는 아이가 어릴때 해야 전신 마취없이 할수있어요. 선생님이 설소대 수술 경험이 많은지라 설소대 수술의 필요성과 수술방법에 대한 설명을 그림을 보며 쉽게 설명해줍니다. 간단한 시술정도의 수술이고 아이도 1분 울다 그쳤어요. 병원은 상가 1층이고 건물은 낡았지만 내부는 청결합니다. 간호사 선생님도 친절하시고 응대도 정확해요. 수술후 아기가 잘 먹네요.  </t>
  </si>
  <si>
    <t>2020.03.03</t>
  </si>
  <si>
    <t>유두백박치료</t>
  </si>
  <si>
    <t xml:space="preserve">아기낳고 모유수유하던 중 유두백반이와서 너무 고통스러웠어요 조리원에서 여기 원장님이 모유수유협회장인가 그렇고 문제 잘 봐주신다고 가보라고해서 갔어요 우선 간호사분이 정말친절했어요 본인도 고생했다며 자기일처럼 걱정해주시고 마취크림바르고 20분 기다렸다가 선생님 처치받고 왔어요 길게 상담하거나 하진 않고 괜찮아 질거다하고 연고 처방받았어요 집에와서 조금씩 괜찮아졌어요 시설은 좀 오래되서그런지 좀 낡았지만 그래도  잘 치료받고와서 무사히 모유수유이어갔습니다  </t>
  </si>
  <si>
    <t>스마트의원</t>
  </si>
  <si>
    <t>스마트의원 원장</t>
  </si>
  <si>
    <t xml:space="preserve">손 피부가 다쳤는데 연고로 해결이 안돼서 방문한 것으로 기억 소독받고 드레싱 받았던 걸로 기억해여 학생때부터 집근처라 다녔었는데 의사선생님은 항상 친절하십니다 과잉진료 없어요 ~~~~  </t>
  </si>
  <si>
    <t xml:space="preserve">롯데마트 내에 위치하고 있고 주말에도 진료를 받을 수 있어서 좋습니다. 그래서 그런지 내원 환자가 많은것 같습니다. 빠르고 정확하게 진료해 주셔서 감사합니다. 진료 받고 잘 나았습니다. 내과, 소아청소년과, 이비인후과, 피부 비뇨기과, 예방접종 등 하고 있어 환자 분들의 접근성이 좋은거 같습니다.  </t>
  </si>
  <si>
    <t xml:space="preserve">그때 당시 연 병원이 없어서 네이버에 검색해보고 찾아간 병원입니다. 의사 선생님께서 친절했고 증상도 잘 설명해주셔서 빠르게 완쾌한 것 같습니다. 대기시간도 그리 길지 않아 좋았습니다.  </t>
  </si>
  <si>
    <t xml:space="preserve">와 여기 다녀본 병원 중에 역대급이었어요 의사 선생님이 너~무 불친절하더라구요 사회성이 너무 부족한 사람 같아 보였어요 말하는 내내 환자를 뭐 잘못한 사람 대하는 듯한 말투로 대해요 어이가 없어서  </t>
  </si>
  <si>
    <t>목 이물감, 기본진료</t>
  </si>
  <si>
    <t xml:space="preserve">목에 이물감이 있고 걱정되어 퇴근 후 야간진료하는 곳을 찾아갔습니다. 마트 안에 있어서 그런지 종료시간이 좀 되더라고요! 방문시 대기는 거의 없었고 의사선생님의 이야기를 잘 듣고 식습관을 바꾸니 금방 개선되었습니다! 목쪽을 보시더니 큰 문제는 없다고 하고 약간 역류성식도염? 같은게 보이니 기름진거 먹지말라 하더라고요!  </t>
  </si>
  <si>
    <t xml:space="preserve">친절하게 꼼꼼하게 진료해주세요 신속하게 대기환자없이받았아요 뭐니뭐니해도 롯데마트있어서 주차편리가 편리해서 좋았어요 몇번치료받고 감기 및 기침 좋아졌어요 선생님께서 음청 자상하세요 약국도 있고요  </t>
  </si>
  <si>
    <t>2021.11.12</t>
  </si>
  <si>
    <t xml:space="preserve">감기로 인하여 방문했는데 의사선생님도 친절하게 자세히 설명해주셨고 간호사분도 친절했습니다. 주차나 시설적인 면도 양호해서 좋았습니다. 약 처방받아 깔끔하게 치료받고 완치했네요~~좋아요~~!@  </t>
  </si>
  <si>
    <t>오한</t>
  </si>
  <si>
    <t xml:space="preserve">빨간날 몸이 안좋아서 병원에 갔습니다. 가장 가까운 병원 중 문 연곳이 여기라서 방문했어요. 예방접종하러 온 사람들이 많긴했지만 오래 기다리지는 않았습니다. 간호사분과 의사선생님 모두 친절했어요. 선생님이 자세히 설명해주셔서 기분 좋게 처방받고 나올 수 있었습니다.  </t>
  </si>
  <si>
    <t xml:space="preserve">항상 증상을 말하면 의사 선생님 같지 않게 이런 저런 가능성을 상세하고 친절하게 설명해주시는 편이었습니다 진료 시간도 길고 직장 근처라서 아주 맘 편히 이용했어요 대기도 거의 없습니다  </t>
  </si>
  <si>
    <t>내과 검진, 독감예방접종</t>
  </si>
  <si>
    <t xml:space="preserve">한줄평: 한산하고 조용한 분위기의 병원, 진단 잘 해주심. 감기때문에 갔는데 정석적인 진료방식 이겠거니 했지만 다 큰 성인도 청진기로 진료보셔서 조금 부담스러웠다. 그래도 진료는 제대로 보시는거 같았다. 병원리뷰: 병원이 마트내에있어서 번잡하지않고 깔끔하다. 갈때마다 환자가 많아도 서너명 있어서 대기 시간도 짧고 병원 진료시간도 길어서 저녁에 가기에도 좋다.  </t>
  </si>
  <si>
    <t xml:space="preserve">알레르기 때문에 내원했는데 약에 대한 설명도 자세히 해주시고 병원도 깔끔하고 좋았습니다.얼음 찜질하고 약먹고 금방 좋아졌어요..명절연휴 기간이어서 대기는 좀 했는데 공휴일이라 문여는 병원이 거의 없는데..다행이 여기는 진료중 이더라구요 급하게 진료를 봐야했었는데 진료중이어서 도움이 많이 됐습니다.마트내에 있어서 기다리다 지루하면 돌아다니다 올수있어서 시간은 금방 지나가더라구요..  </t>
  </si>
  <si>
    <t xml:space="preserve">금요일 야간진료를 하는 곳을 찾다가 8시까지 하길래 방문하게 되었습니다. 늦은 시간 때문인지 대기자가 한명 뿐이였는데 진료가 좀 길었습니다. 코로나때문에 선생님과 멀리 떨어져 앉아서 간접 진료를 받았는데 상태가 좋지 않자 직접 진료를 해주시는데 사회적 거리두기를 잘 지키며 진료해주셨습니다. 상태에 다해서 아주 친절히 자세히 설명해주셨으며 큰 병원을 가야할 것 같다며 진단의뢰서까지 친절하게 작성해주셔서 응급실에서 편하게 접수 할 수 있었습니다.  </t>
  </si>
  <si>
    <t>김호철방사선과의원</t>
  </si>
  <si>
    <t>2024.06.17</t>
  </si>
  <si>
    <t>CT</t>
  </si>
  <si>
    <t>김호철</t>
  </si>
  <si>
    <t xml:space="preserve">신경과에서 여기로 가서 찍고 찍은거 가져오라고 해서 갔어요. 별거없이 그냥 엑스레이 같은거 찍는곳이라 그거만 하고 소견같은건 다시 신경과로 가서 들었어요. 직원분들은 다 친철하세요.  </t>
  </si>
  <si>
    <t xml:space="preserve">점심시간때 쯤 발 등이 아파서 갔는데... 최대한 빠르게 진료 볼 수 있도록 도와 주셨고, 의사 선생님도 친절하게 잘 봐주시고 상태에 대해  친절하게 설명해  주셨어요. 간호사선생님들도 좋아요.  </t>
  </si>
  <si>
    <t>비염 방사선 사진 촬영</t>
  </si>
  <si>
    <t xml:space="preserve">방사선과라 이비인후과를 통해 비염 상태를 확인하기위한 x-ray촬영을 하러 같다. 병원직원도 규모에 비해 많고 환경도 깨끗한 편이라 2년에 한번씩 받는 건강검진도 주로 이 곳을 이용하고 있다.  </t>
  </si>
  <si>
    <t>2022.08.09</t>
  </si>
  <si>
    <t xml:space="preserve">카페 아르바이트 면접때문에 보건증 발급이 필요해서 갔어요! 그때쯤이 보건증 보험적용이 도입되는 시기였는데, 보험 적용 후에 결제하라고 안내해주셔서 검사 당일은 결제하지 않고 보건증 발급 받을 때 결제했어요! 친절하게 안내해주셔서 좋았어요  </t>
  </si>
  <si>
    <t xml:space="preserve">결핵검사 보러 갔는데 사람이 많아서 대기가 길었어요 근처에 유료 주차장이 있습니다. 검사는 빠르게 끝나고 다음날 봉투와 함께 서류로 받아볼 수 있었습니다~전반적으로 친절하게 안내해주십니다.  </t>
  </si>
  <si>
    <t xml:space="preserve">유방 초음파검사를 위해 정기적 방문을 합니다. 집하고 상당히 떨어져있는 거리지만 일부러 갈만한 곳이라고 여겨집니다. 접수하는 간호사샘도 친절하고 의사샘도 자세히 잘 설명해주셔서 좋습니다  </t>
  </si>
  <si>
    <t xml:space="preserve">인근 병원에 진료받으러 갔다가 심전도 검사결과가 필요하여 방문했어요 대기시간 길지 않았고 검사도 편안하게 받을 수 있도록 진행되었어요 검사 결과에 대해서도 최대한 자세히 설명해주었어요 재방문의사 있어요  </t>
  </si>
  <si>
    <t xml:space="preserve">인터넷으로 집에서 가까운 병원 찾아보고 방문하게 되었습니다 대기는 생각햄ㅅ던 것보다 길지 않았습니다 병원 분위기도 대체적으로 깔끔했어요 …진료 잘 받았습니다 재 방문 의사 있어요… ㅎㅎ  </t>
  </si>
  <si>
    <t>영상자료</t>
  </si>
  <si>
    <t xml:space="preserve">진료실이 전체적으로 오래된 느낌이 많았어여 영상을 찍는 사람들이 조금 불친절하다는 느낌을 많이 받았지만 전반적으로 빠르게 처리되고 앞에 있는 직원들은 친절한 편이었어요 의사쌤도 친절하고 괜찮은 것 같았습니다 다만 조금 영상찍는 분은 조금그런거같아여 의사쌤은 설명도 잘해주시고 관찮아오 음..병원이 다소 오래된 편이긴해여 막 지저분한것 같진 않지만..쾌적하진 않습니다..  </t>
  </si>
  <si>
    <t xml:space="preserve">동네 내과에서 진료를 받다가 CT, MRI 촬영을 하기 위해 방문했습니다. 내과와 연결되어 있어서, 병원 차량이 동네 내과로 왕복 운행해 주어서 편하게 오고갈 수 있었습니다. 환자가 많아서 대기 시간이 꽤 길었던 것을 빼고는 의사 선생님도 친절하게 설명해주셔서 좋았습니다.  </t>
  </si>
  <si>
    <t>보건증 발급 검사</t>
  </si>
  <si>
    <t xml:space="preserve">보건증 발급을 하려 방문했습니다. 보건소에서는 만원 이하로 알고 있는 검사들이 일반 병원에서 이렇게 비싼지 몰랐습니다. 주말 오전이었지만 환자들이 많아 조금 기다렸습니다. 친절하게 안내해주시고 순서대로 처리해주셔서 편했습니다. 간단한 진찰이었지만 진료실에서 폐에 이상 없다고 해주셨고 정확한 결과를 받을 수 있는 일자도 알려주셔서 편했습니다. 보건소가 안해서 환자가 더 많아졌나봐요  </t>
  </si>
  <si>
    <t xml:space="preserve">담당 의사분이 초음파로 잘 측정되지 않는 부분임에도 불구하고 자세를 변경하여 진료를 해주시고, 진료 후에도 정확한 상담과 혹시 모를 상황에 대처할수있게 얘기해주셨어요~~ 나중에 크기가 커질경우에는 대학병원에 가보는게 좋을테니 영상자료도 챙겨주셨답니다~ 간호사분들도 친절하게 응대해주시구요 서류도 꼼꼼하게 챙겨주셨어요~~주변에 방사선과가 없는데 가까운곳이라 편했답니다 초음파 4만원 , 영상자료 cd 7천원  </t>
  </si>
  <si>
    <t>함영백소아과의원</t>
  </si>
  <si>
    <t>콧물, 감기</t>
  </si>
  <si>
    <t>함영백소아과의원 원장</t>
  </si>
  <si>
    <t xml:space="preserve">원장님 시크하셔서 처음에는 마음 상한적도 있었지만 지금은 명확하고 진료가 깔끔해서 좋아요. 약도 잘 듣는 편이고 약을 세게 쓰지는 않으시는 것 같아서 안심됩니다. 지인들에게도 추천했어요.  </t>
  </si>
  <si>
    <t>2023.01.10</t>
  </si>
  <si>
    <t>호흡기, 비염</t>
  </si>
  <si>
    <t xml:space="preserve">소아과로 유명해서 아이들이 어릴 때부터 다녀서 익숙하고 또 가깝고 의사 선생님도 환자들의 얘기를 잘 들어주셔서 우리가족은 모두 성인 이지만  몸이 안좋을때마다 자주 이용하는 우리집 주치의 정도로 생각한다  </t>
  </si>
  <si>
    <t>2022.08.22</t>
  </si>
  <si>
    <t xml:space="preserve">컨디션도 안 좋고 몸에 오한이 돌고 두통이 약간 있어서 코로나 의심을 하여 근처 함영백소아과에 들렀는데 실내가 깔끔하고 따듯하며 원장님도 친절하게 진찰을 해주시고 신속항원 검사를 받았다  </t>
  </si>
  <si>
    <t>2022.03.30</t>
  </si>
  <si>
    <t xml:space="preserve">어렸을때부터 꾸준히 여기다녔오요! 원장님도 친절 ! 간호사 님들도 친절하세요! 소아과라 아기들응 많지만  약 효과도 좋고 진료도 잘봐주세요! 환절기 비염, 감기등 진료 효과 좋아요!!  </t>
  </si>
  <si>
    <t xml:space="preserve">아이가 다니던병원이라 어른인 내가 맞을까했는데  오랜경력있으신  분이라 그런 아주 유능하셔요..괜한걱정을 했네요 그런데 환자가 너무 많네요.. 단점인지 장점인지 모를정도로..그리고 원장닝ㅇ이 좀 무뚝뚝하십니다 ㅠ  </t>
  </si>
  <si>
    <t xml:space="preserve">평소에도  집 근처에 있는 함영백소아과에 다니는데 항상 가도 간호사 분께서도 매우 친절하시고 의사 선생님은 매우 친절합니다 매우 꼼꼼하시게 진료를 봐주시고 이 동네 소와과 갈려고 하면 이 병원으로 추천드려요  </t>
  </si>
  <si>
    <t>디프테리아/파상풍/백일해 예방접종, 로타바이러스 예방접종</t>
  </si>
  <si>
    <t xml:space="preserve">아기 아토피때문에 갔는데 아토피의 근원부터 얘기해주셔서 진짜 이해가 잘됐어요!! 처음에 약 받았을때는 효과 없었는데 두번째 갔을때부터 효과가!!! 집앞이라 그냥 간건데 워낙 유명해서 ~ 예방접종은 항상 여기서 해요!!  </t>
  </si>
  <si>
    <t xml:space="preserve">소아과지만 어른도 봐주십니다.원장님께서 꼼꼼하게 잘 봐주셨어요.  기침을 했지만 다행히.알러지네요.. 함영백원장님은 워낙 유명하셔서 멀리서도 오십니다. 저도 믿고 다닙니다 </t>
  </si>
  <si>
    <t>코감기, 감기증상, 감기</t>
  </si>
  <si>
    <t xml:space="preserve">한줄평: 성인이 되어서도 꼭 와야하는 병원 다른 병원을 아무리 가도 친절하지도 않고, 증상에 대해 확고한 대답을 못해주는 반면 함영백 소아과 원장님께서는 처음부터 끝까지 환자를 생각하는 배려하는 마음이 있어서 함영백소아과를 나가면 기분이 좋아집니다. 또한 제가 증상을 말하기도 전에 이미 제 증상에 대해서 캐치를 해주시고 정확한 병명을 말해주시고 약을 적절하게 처방해주셔서 하루만 치유를 잘 한다면 바로 쾌유가 가능할 정도로 정확합니다. 병원리뷰: 병원 간호사분들도 어릴적 부터 계속 자주 바뀌지도 않고 정말 친절하게 해주셔서 아팠지만 마음이 편안해지다가 진료보고 가는 느낌이 들어서 너무 좋았습니다  </t>
  </si>
  <si>
    <t xml:space="preserve">이 근방에서는 굉장히 유명한 소아과입니다. 당일 진료는 거의 불가능이고 에버메디 사이트를 이용한 시간별 예약을 해야합니다. 예약만 하면 대기는 길지 않아요. 원장님 진료의 장점은 약 처방을 잘 해주시는거에요. 아이 증상에 맞게 세지도 약하지도 않은 약으로 처방해주시니 항상 믿고 진료를 볼 수 있습니다. 아이 증상에 대해 설명해 주실 때도 친절해서 좋습니다. 추천합니다  </t>
  </si>
  <si>
    <t>소아과 검진, 이비인후과 진료</t>
  </si>
  <si>
    <t xml:space="preserve">이사와서 동네의 모든 이빈후과는 다 가봤을 정도로 비염으로 고생해요 환절기와 추운 겨울만 되면 어김없이 찾아오는 비염으로 매번 가는데 유명하신 함영백 원장님 역시 진료 너무 잘 보시는 것 같아요 정확한 원인과 약 처방으로 금방 비염의 증상들이 낫고 다른 병원들 이주넘게 가도 안 낫는데 기다리는 것 싫어 미리 앱으로 예약하고 가면 대기시간 길지 않게 바로 진료볼 수 있어요  </t>
  </si>
  <si>
    <t xml:space="preserve">최소 3일 전 예약을 하지않으면 진료를 할 수 없을만큼 인기가 높습니다. 의사 선생님이 설명을 자세히 해주시지도 않고, 친절한 편도 아니지만.. 비염이나 감기..호흡기 계통쪽에서는 최고이신것같아요. 약도 항생제 처방 최소한으로 주시면서도 정확한 처방으로 중이염에 비염에 천식에 감기까지.. 늘 달고살던 제 아이도 여기 다녀온 이후로 너무 좋아졌어요.. 동네병원에서 너무 과한 항생제 처방에 낫지도않았는데 함영백원장님을알게된 이후로는 멀어도 무조건 함영백소아과로 갑니다.. 아이가 비염이나 감기에 많이 걸린다면 꼭 여기로 가보세요.. 강추합니다!  </t>
  </si>
  <si>
    <t>최정호이비인후과의원</t>
  </si>
  <si>
    <t>일반검사</t>
  </si>
  <si>
    <t>최정호이비인후과의원 원장</t>
  </si>
  <si>
    <t xml:space="preserve">어지러움이 심해서 방문했습니다! 선생님께서 증상들을 잘 살펴봐주시고, 증상으로 유발된 심리적, 신체적 어려움들을 공감해주셔서 좋았습니다! 걱정 많이 하고 갔는데, 처방해주신 약 덕분에 증상이 많이 호전됐어요!  </t>
  </si>
  <si>
    <t xml:space="preserve">감기로 인해 방문하게 되었습니다. 병원도 깨끗했고 근무하시는 직원분들도 모두 친절하셨던 기억이 있네요. 감기로 인해 고생하시는 분들이 계시다면 한 번 방문해보는 것도 좋을 듯 합니다.  </t>
  </si>
  <si>
    <t>알르레기 비염</t>
  </si>
  <si>
    <t xml:space="preserve">알르레기 비염으로 병원을 방문했었는데 의사와 상담 때 제가 이러한 증상이 있다고 말할 때 제 이야기를 잘 들어 주시고 친절하게 대해주셔서 감사하게 생각하고 있어요. 또 다시 방문할 의사 있습니다.  </t>
  </si>
  <si>
    <t xml:space="preserve">여기는 바쁜 것에 비해 항상 친절한 것이 좋아요. 그리고 다른 것보다 유독 코감기 걸렸을때 가면 직빵인것같아요. 선생님이 코감기를 기가막히게 보시나봐요 선생님이 항상 친절하세요 어렸을때부터 다녔는데 한번도 목소리에 높낮이가 생긴걸 들어본적이 없어요ㅋㅋㅋ 평화롭고 친절하게 일하십니다  </t>
  </si>
  <si>
    <t xml:space="preserve">평소 기관지가 약해 어렸을때부터 꾸준히 가는 병원입니다. 갈때마다 잘 들어주시고 저에게 맞는 약을 주시는듯해요. 몸살기 있을때 주사까지 맞고오면 금방 증세가 완화되어 꼭 가야하는 병원입니다  </t>
  </si>
  <si>
    <t xml:space="preserve">어릴때부터 매번 가던 단골병원입니다! 의사선생님이 진짜 너무 착하시고 진료를 정말 잘 봐주세요! 대기가 좀 길긴한데 단골들이 많은 병원이라 어쩔 수 없는 것 같습니다. 제 주변 지인들도 다 여기 다녀요!  </t>
  </si>
  <si>
    <t xml:space="preserve">집 근처라서 급 할 때 갑니다 상계역 바로 앞에 있어서 위치 접근성이 좋습니다 그냥 무난합니다 특별히 싫은것도없고 좋은 것도 없고 괜찮은 병원입니다 시설은 그냥 그럭저럭 동네병원 느낌  </t>
  </si>
  <si>
    <t>2021.05.05</t>
  </si>
  <si>
    <t xml:space="preserve">소개받고 처음 가는 병원이였어요. 여자분 두분이 접수대에 있었어요 진료는 위생적이였어요 ㅎㅎ </t>
  </si>
  <si>
    <t xml:space="preserve">한줄평: 역시 이곳 이비인후과를 방문하기를 정말 잘한거 같다!! 오랜 기다림없이 접수를 하고 진료보게 되었을때 진료실 안의 모습은 편안함을 주는 인테리어에 약간은 긴장되는걸 좀 차분히 낮춰줬다. 왜  왔는지 설명들은후 약간의 검사를 설명과 함께 차분히 해주셨다. 병원리뷰: 들어섰을때 접수처의 직원은 좀 더 친절하게 안내해준다면 긴장감이 덜 들수 있을거란 아쉬우이 들었고 의사 선생님께서는 차가워보이는 인상이었으나 진료가 시작되자 간단한 검사로 원인및 설명을 해주어 안심이 되었으며 약 부분에 대해서도 적정하게 잘 써주셔서 치료를 잘 받을수 있었다. 시설면에서는 비교적 깔끔하다는 생각이 들었다  </t>
  </si>
  <si>
    <t xml:space="preserve">한줄평: 급할때 가기 좋은병원 비염 때문에 갔었는데 의사 선생님이 좋으시고 꼼꼼이 진료해주신다만, 약효과를 거의 못봐서 아쉬워요. 약이좀 약한것같아요.. 그래도 동네여서 가게됩니다. 병원리뷰: 직원분들 친절하고는 거리가 좀 멀어 보여요. 그냥 그렇습니다. 보통이예요. 대기 시간은 그리 길지않아서 맘에 들었습니다. 급할 때 가기 좋습니다.  </t>
  </si>
  <si>
    <t xml:space="preserve">진료실 내부/외부 다 친절하고 상냥하게 인사해주시고 제 증상에 대해 천천히 다 잘 들어주시면서 진찰해주셨습니다. 진료 과정도 상세하게 알려주면서 치료해주셨습니다. 이후 주사실에 가서 주사에 관한 설명과 전후치료를 잘해주시는 배려에 감사함을 느꼈습니다. 단점으로는 안내데스크분들이 조금 피곤했는지 통명스러움이 있었지만, 동네 병원이라는 점을 감안하면 충분히 이해할수 있는 부분이었습니다.  </t>
  </si>
  <si>
    <t>기본 치료</t>
  </si>
  <si>
    <t xml:space="preserve">목이 심하게 부어 병원에 갔는데 스테로이드 처방이 안 나와서 의문이었습니다. 일반 진통제로는 안 잡힐거린 생각했는데 역시 그 이후에 증상이 너무 심해져서 다른 2차병원에 갔고, 거기서는 소론도 2정씩 아침, 저녁으로 처방받았습니다. 항상 처방이 비슷하다고 생각되어서 환자마다 증상에 가장 잘 맞는 약을 처방하지는 못 한다고 느꼈습니다. 카운터 데스크는 다른 병원만큼 친절하지도 불친절하지도 않았습니다.  </t>
  </si>
  <si>
    <t>양우석신경과의원</t>
  </si>
  <si>
    <t>2024.07.10</t>
  </si>
  <si>
    <t>양우석</t>
  </si>
  <si>
    <t xml:space="preserve">두통과 어지럼증 때문에 진료 받았어요. 증상 들으시고 평행검사 등 간단히 해주시고 설명을 태블릿으로 인체 그림 보며 상세히 알려 주시네요. 신경차단술 주사 4방 맞았는데 조금 아플거라 하셨지만 하나도 아프지 않더라구요.  전 감기처럼 한번만 가면 되나보다 했는데 사흘 후 다시 오라 하셨어요. 꼼꼼히 보시고 꾸준한 치료 및 운동이 필요하다 하셨어요. 빨리 낫기를 ㅠㅠ  </t>
  </si>
  <si>
    <t xml:space="preserve">진료비가 다른 개인병원과 비교해서 아주 높아요. 여러번 진료를 받았는데 처방받는 약은 효과가 아예 없어서 재방문 의사는 없어요. 설명은 참 길게 그리고 자세하게 해주세요 근데 문제는 높은 진료비와 효과 없는 약.  </t>
  </si>
  <si>
    <t>2023.06.12</t>
  </si>
  <si>
    <t xml:space="preserve">생리전후 두통이 심해서 찾아갔습니다. 상담도 정말 꼼꼼히 해주시고 친절하셔서 너무 좋았어요. 약도 아주 아주 잘 맞았습니다. 멀리 이사갔지만 그래도 여기로 옵니다. 정말 추천합니다.  </t>
  </si>
  <si>
    <t>신경통</t>
  </si>
  <si>
    <t xml:space="preserve">대기가길어요 꼼꼼히진료해주시네요 사람이많아요 의사선생님 스타일은 단호하고 꼼꽁해요ㅋㅋ 좀 마니 아프신 할머니분들도 오시고 건물은 지하철과 가깝고 청결해요 괜찮아요 신경과가 몇개없는데 가기괜찮은것같아요  </t>
  </si>
  <si>
    <t xml:space="preserve">갑자기 한쪽머리가 심하게 아파서, 두통약을 먹어도 낫질 않아서 집근처라 방문했어요. 여러 증상을 물어보시고, 질문을 하시더니 제가 생각하던 편두통이 아니고, 자세가 나빠서 나오는 신경통이라고 하셔서 약을 처방받아서 먹었어요. 스트레칭 방법 프린트 된것도 주셔서 많은 도움을 받았어요. 약먹고 며칠후 씻은듯이 나았어요. 과잉진료없으시고 좋았어요  </t>
  </si>
  <si>
    <t xml:space="preserve">두통으로 방문했는데 이것저것 검사해보시고 권유하는 주사를 맞고 효과가 있었습니다 의사분이 차분하게 설명을 해주셔서 걱정하는 마음 안고 갔는데 만족하며 돌아왔네요 두통으로 힘들면 다시 방문할 생각입니다  </t>
  </si>
  <si>
    <t xml:space="preserve">이석증으로 병원에 갔는데 적절한 치료를 해주셔서 금방 호전될 수 있었다. 병에 대해서도 친절하고, 자세히 설명해 주셨다. </t>
  </si>
  <si>
    <t xml:space="preserve">두통이 좀 있어서 뇌질환이 걱정도 되어서 방문한 신경외과입니다.원장님이 자세하게 진료도 보시고 설명 또한 알아듣기 쉽게 설명을 해 주셔서 만족도가 높았답니다.주차는 좀 불편하네요. </t>
  </si>
  <si>
    <t>2021.04.07</t>
  </si>
  <si>
    <t>관절통증</t>
  </si>
  <si>
    <t xml:space="preserve">한줄평: 필요한 부분만 딱 자세히 봐주십니다. 의사선생님이 친절하시고 설명도 잘해주셔서 항상 내원합니다. 최대한 환자 입장에서 이해하고 자세히 진료봐주세요. 필요없는 치료는 딱히 권하지 않으시고 좋아요. 병원리뷰: 아무래도 사람이 늘 많아서 대기시간이 너무 깁니다. 한시간 이상 기다릴 때도 있어요. 직원분은 친절하신편이에요. 시설은 그냥 저냥 깨끗한 편입니다.  </t>
  </si>
  <si>
    <t>진료의뢰서, 신경증상 진료, 혈압측정</t>
  </si>
  <si>
    <t xml:space="preserve">신경과인데 진료의뢰도 해주시고 혈압측정도 간호사분들께서 다른곳처럼 대충하지않고 시간간격지켜서 두번하는것이 인상적이었습니다. 증상이 많아서 급작스럽게 신경과로 간것인데 정신없이 말하는 제게 증상 차분히 물어봐주신것도 좋았고요.  </t>
  </si>
  <si>
    <t xml:space="preserve">회사근처에 있는 병원이야서 찾아가 보았습니다. 우선 병원은 그저 그랬구요 대기 인원이 많아서 불편함을 느꼈습니다. 진료실 내부도 깨끗한 편은 아니였지만 괜찮았습니다 근데 땀 냄새가 많이 났어요 병원안에서 ㅠ 그래서 숨참고 있었어요 진료는 세심하게 약 하나하나 부작용 에 대해 설명 해주심  속쓰림 현상 때문에 갔는데 약먹고 있으니 삼일이면 가라앉더라고요 전체적인 평은 그저 그랬어요  </t>
  </si>
  <si>
    <t xml:space="preserve">평소에 두피에 통증이있었다. 머리를 높게 묶으면 아팠고 손으로 조금만 잡아당겨도 신경이 예민해질정도로 다른사람보다 민감해서 병원을 갔다. 선생님께서 통증은 상대적인것이기 때문에 약을 통해서 경과를 살펴보고 후에 통증완하가 안되는거 같으면 주사를 맞는걸 고려해보자 하셨다. 합리적인 판단이라 생각은 되었지만 내 통증에 대한 명확한 원인을 알 수 없었고 약을 통해서 치료되지는 않았다. 두피통증진료 ㅡ 13700원 ㅡ 2018년  </t>
  </si>
  <si>
    <t>홍성환산부인과의원</t>
  </si>
  <si>
    <t>홍성환</t>
  </si>
  <si>
    <t xml:space="preserve">정기 검진 때 마다 집 근처라서 내원중인데 남자 원장님이라 처음에 꺼리낌을 생각했던게 미안할 정도로 꼼꼼히 자세히 잘 봐 주시고 설명도 잘 해 주셨다 타 병원에 비해 진료비도 저렴하고 과잉진료도 없어 편하게 이용 중이다.  </t>
  </si>
  <si>
    <t>2022.10.15</t>
  </si>
  <si>
    <t xml:space="preserve">알수 없는 하혈으로 방문하였으며, 난소암을 제일 먼저 의심하셨다. 주말이 껴있었기 때문에 퀵으로 보내 피검사 결과를 알 수 있도록 조취해주셨다고 했다. 1회 피검사 -hcg임신수치186- 와 초음파 후 자궁외 임신 진단을 내리셨으며 1차 mtx주사 후 60만원을 결제하였다. 후에 인터넷에 검색해보니 주사는 보험이 되는 몇천원짜리 주사였다. 왜 60만원인지 의문이 들어 다음 내원때 이유를 여쭤보니 ’유산패키지’ 같은 것으로 앞으로 보아야할 4주의 초음파 가격이 포함된 것이라고 하셨다. (초음파를 많이 보아야하니, 아예 충분히 볼 수 있게 선결제 하는 것이라고 하셨다.) 선결제는 원하지 않아 60만원 환불후 그동안 받은 금액만 재결제하였다. 나는 1회 초음파 비용이 궁금했고, 유산치료가 4주가 걸리지 않을 수도 있다고 생각했기 때문에 (블로그에 2주로 끝나는 사람도 많았음.) 앞으로의 시술 비용에 대한 설명을 수납하는 분께 여쭸지만 잘 모른다고 하시며 원장님께 본인이 직접 물어보라고 하셨고 어쨌든 의사샘의 견해는 4주 초음파 보는 것이었다. (mtx주사후 내원시 피검사 안함, 질염검사 진행) 우여곡절 끝에 다른 병원으로 옮기기로 하고 타 병원으로 내원하여 피검사및 진료 후 임신종료 진단이 나와 유산에 관련되서는 병원에 올필요 없다고 하셨다. 결과적으로는 병원을 빠르게 옮겨 돈과 4주정도의 시간과 마음의 아픔을.... 절약할 수 있었지만 병원마다 의사선생님의 견해와 영업하는 방식이 다를 수 있기 때문에 내가 옳다 그르다 라고 말할 순 없을 것이다. 하지만 선결제를 해야 하는 방식은 나와 맞지 않는다고 생각하여 재방문 의사는 없다. 임신바우처 지원금은 신속하고 빠르게 받을 수 있도록 성심성의껏 도와 주시며,  어쨌든 결과적으로 mtx주사는 효과가 있었던 것 같다. + 주말 이틀 모르는 번호로 전화가 와서 받으니 의사샘이셨고, 괜찮냐고 물으셔서 괜찮다고 대답하였다. 자다깨고 원하는 전화도 아니었지만 참 온화하고 친절하신 선생님이구나 라고 생각하였다. 마지막날 병원에서 그동안의 진료내역서를 요청하여 집에서 확인하니 2회의 전화상담관리료라는 금액과 보험급여 내용이 써있었다. 진료내역서에 오류가 있었나? 이유를 모르겠다. * 병원에 대한 악의적인 비방을 위한 글이 아니며, 공익을 위해 있는 그대로의 사실을 적습니다. 또한 상담 내용은 녹음해두었습니다.  </t>
  </si>
  <si>
    <t>2023.05.13</t>
  </si>
  <si>
    <t xml:space="preserve">질초음파 봤습니다. 원장님이 인상은 깐깐해 보이시고 나이 좀 있으신 남자분이신데 자세히 봐주셨습니다. 막 사근사근한 상냥함은 아니지만 충분히 성의가 있는 진료라고 느껴졌습니다. 프론트 간호사님도 친절하셨습니다. 자잘자잘한 이벤트 있을때 가기 좋은 동네 산부인과 같습니다.  </t>
  </si>
  <si>
    <t>2022.12.22</t>
  </si>
  <si>
    <t xml:space="preserve">모두닥에 이미 작성된 안좋은 리뷰보고 선입견생겨서 갈까말까 고민했었는데 엄청 친절하시고 좋았어요. 앞으로도 급작스럽게 임신중 이벤트 생기면 집근처인 이곳으로 가려구요. 설명도잘해주시고 초음파도 꼼꼼하게 봐주셨어요. 분만병원보다야 로컬 산부인과니 비교될수는 있겠지만, 분만병원에서 1분정도 봐주시는거 여기는 5분 가까이 천천히  설명해주시면서 봐주셨어요. 간호사분들도 친절했어요. 리뷰때문에 선입견가진거 미안할정도예요^^;  </t>
  </si>
  <si>
    <t xml:space="preserve">건강검진하러 방문했습니다. 직원 의사선생님 친절하신편이에요. 대기는 좀 있지만 진료는 금방 끝난편입니다. 작은 혹이 있어서 추가 방문 해야하고 꼼꼼하게 진찰해주셨어요. 나중에 산부인과 갈때 재방문할 의사 있습니다. 주변에 산부인과가 너무 없어서 처음간건데 만족했어요.  </t>
  </si>
  <si>
    <t xml:space="preserve">일단 단순 검진으로 갔는데 의사선생님이 설명을 자세히 해주시긴합니다. 피검사랑 무슨 분비물 검사 같은것도 해보는게 어떻겠냐고 하셨는데.. 피검사만 했어요. 중년남자선생님이라 그런건지 그냥 초음파 검사받는데 마음이 좀 불편하더라구요 다음엔 여선생님 있는데로 가야겠습니다..  </t>
  </si>
  <si>
    <t xml:space="preserve">그냥 가까워서 갔었는데 병원이 오래되서 그닥 깨끗한 인테리어는 아니였어요 의사선생님운 나이많은 남자선생님입니다. 산부인과 가기가 좀 거부감 들어서 잘 안가는데 진료는 그냥저냥 괜찮았던 것 같아요 근데 좀 비쌌던 것 같습니다  </t>
  </si>
  <si>
    <t xml:space="preserve">질염이 심해져서 갔는데 남자의사선생님이라서 조금 민망하깅 해요 그래도 나아지고 있어서 의사 선생님 실력른 좋으신거 같아요!! 아직 치료중이라 다니고 있는데 얼른 나았으면 좋겠습니다 </t>
  </si>
  <si>
    <t xml:space="preserve">의사쌤이 잘보심 근데 궁금한거 질문하면 대답 시원찮게 함 나이드셔서 그런건지 그리고 가끔 다른진료도 권장하고 진료엔 대충대충이라는 생각은 듬 여튼 간호사분들은 친절함 실력믿고 가는병원  </t>
  </si>
  <si>
    <t xml:space="preserve">가까운 산부인과가 없어서 검색중에 알게되어서 내원했습니다. 병원에 들어갈땐 kf94마스크를 쓰고 들어가야합니다. 배가아파서 내원했는데 접수직원이 친절하게 해주시고 의사분도 진료를 잘해주셨습니다  </t>
  </si>
  <si>
    <t xml:space="preserve">간호사는 불친절해요. 두분이신데.. 대기 시간도 길었고, 시술이신지 뭔지 한시간 반정도 걸렸어요 추가로 검사 요구 하셔서 추가로 돈들었고 방광염은 약먹으면 원래 금방 낫는 병이라 모르겠어요ㅎ 여튼 그냥 그랬어요 친절한진 모르겠고 추가검사하라고하고 그냥저냥 추가검사 강권하는 곳도 있는데 강권정도는 아니었구요... 그냥 저냥 중랑에 별로 산부인과가없어서 그냥가는데  </t>
  </si>
  <si>
    <t xml:space="preserve">원래부터 실력파라고 소문이 좋은 병원이었으나 원장이 남자라서 고민하다 감. 전문클리닉이랑 미혼여성클리닉 있음. 주기적으로 검사하러 와도 될 것 같음. 이번에누 소변이 빨갛게 나오고 통증이 있어서 병원에 감. 검사하니까 방광염과 질염이고 세균이 있다고 나옴ㅠㅠ 약처방 받고 복용중. 설명 이해가도록 세세하게 잘해줌. 질문도 많이 해도 괜찮을 듯. 엄마도 이 병원 다님. 세균검사, 상담 포함 7300원  </t>
  </si>
  <si>
    <t>코리아정형외과의원</t>
  </si>
  <si>
    <t>2023.03.10</t>
  </si>
  <si>
    <t>검진, 물리치료</t>
  </si>
  <si>
    <t>코리아정형외과의원 원장</t>
  </si>
  <si>
    <t xml:space="preserve">어깨가 아파 방문 후 근육이 끊어진 걸 진단해주어 타 큰 병원에서 어깨 수술할 수 있었습니다. 빠르게 진단하지 않았다면 대학 병원 수술이 늦어져서 큰일날 뻔 해서 지금 생각해도 고맙게 생각합니다.  </t>
  </si>
  <si>
    <t xml:space="preserve">무릎이 아파서 진료 받으러 갔었는데 생각보다 어떻게 아프다는 얘기를 명확하게 답을 얻지 못해 답답함을 느꼈다 환자들은 대부분 의사선생님의 얘기를 많이 듣고싶어하는데 그 부분이 많이 아쉬웠다  </t>
  </si>
  <si>
    <t>손목결절종</t>
  </si>
  <si>
    <t xml:space="preserve">손목 결절종 때문에 주사로 흡입하여 빼내러 갔어요. 이 병원에서 여러번 했었고 별로 안아파요. 수술해도 어차피 재발한다기에 그냥 주기적으로 생기면 주사로 빼러 옵니다. 근데 어느 순간 결절종이 사라졌어요. 앞으로도 계속 안생기면 좋겠네요  </t>
  </si>
  <si>
    <t>2020.10.17</t>
  </si>
  <si>
    <t xml:space="preserve">한줄평: 친절한 병원이에요 의사 선생님 친절하세요. 여기는 소개받아 간 병원인데 진료를 잘 보신다고 해서 갔어요. 병원가면 걱정되기 마련인데 설명도 잘 해주시고 좋았어요. 병원리뷰: 예약하고 가서 대기시간은 오래 걸리진 않았던 것 같아요. 잘한다고 들었던 병원이라 그런지 사람은 늘 어느정도 있었어요. 깨끗했고 좋은 인상으로 남은 병원이에요.  </t>
  </si>
  <si>
    <t xml:space="preserve">갑자기 발뒤꿈치 통증이 생겨서 병원을 방문했습니다. 병원 내에는 할아버지, 할머니들이 굉장히 많았습니다. 그래서 그런지 웨이팅 시간이 굉장히 길었습니다. 또한 의사선생님께서는 충분한 설명과 치료법에 대해 설명해주셔서 굉장히 만족하셨습니다. 치료 하러 물리치료를 하러 가야하는 상황이였는데, 굉장히 많은 사람들이 있어서 오래 기다렸습니다. 이또한 아마 병원 원장님께서 잘 봐주셔서 그런거겠죠? 카운터 언니들도 할아버지, 할머니분들 상대를 많이 해주셔서 그런지 굉장히 재밌는 말과 함께 처방전을 주십니다. 아주 만족합니다. 긴 웨이팅 시간을 제외 하면.  </t>
  </si>
  <si>
    <t xml:space="preserve">노원구에 있는 정형외과를 찾아보다가 모두닥 후기도 좋아서 방문하게 되었습니다.직원분들이 생각보다 많았고 건물을 보니 꽤 오래된 곳 같았습니다. 어르신들이 물리치료 받으러 오시는것 같기도 했습니다. 데스크 직원분들도 친절하신편인것 같은데 한분은 좀.. 바쁘다는 뉘앙스 등 친절함은 복불복 같아요... 좀 그랬어요.. 의사선생님 친절하시구요. 시설은 노후되었지만 환자는 많은듯 하네요.  </t>
  </si>
  <si>
    <t xml:space="preserve">무릎이 좋지 않아서 6개월마다 무릎 연골주사를 맞는데 미리 문자로 연락주고 잊지않게 해줘서 좋다. 주사 맞고나면 걷는게 많이 부드러워져서 걷기가 좋다. 동네병원이라서 환자가 많아서 기다려야 하지만 그래도 원장선생님이 잘 보셔서 그정도 감수는 할수 있다. 다른 치료도 받게 여러정보를 종이에 써서 붙여 놓는데 그거보고 문의하고 상담해주는것도 잘해준다. 여러가지 주사가 많다.  </t>
  </si>
  <si>
    <t xml:space="preserve">처음 들어갔을때 부터 깔끔했고 10시반쯤 갔는데 대기시간 거의 없이 진료받았어요 원장선생님의 깔끔한 진단에 바로 물리치료실에 들어갔는데 물리치료사분들도 많이 대기해주셔서 안정감을 주었지요 이후 치료도 친절하게 진행해주셔서 아픈것도 잠시 잊었네요 무릎이 아파서 갔는데 냉찜질해주시고 자극치료, 부항같이 생긴 기구로 치료받았습니다. 치료받고 나오기까지 한시간 정도 걸렸습니다. 무릎 물리치료, 11500  </t>
  </si>
  <si>
    <t>2019.03.06</t>
  </si>
  <si>
    <t>허리통증, 어깨통증</t>
  </si>
  <si>
    <t xml:space="preserve">여긴 직원이 기본적으로 친절하세요! 항상 웃는 얼굴로 맞아주시고 엑스레이찍는 분도 친절하세요 원장님은 제가 궁금해하는 부분이나 걱정들을 끝까지 귀기울여 잘 들어주시고, 그에 맞게 처방해주시는 편입니다 또 시설은 타 병원을 안 가봐서 비교하기 어렵지만, 물리치료 받으러 가면 침대에 기본적으로 마사지 기능이 있어서 좋고요 전 마사지 기능 켜놓고 온열 찜질하고, 전기치료랑 무슨 저주파?같은 치료 받았는데 한 방에 빵! 낫는건 아니어도 받고 나니까 좀 나은 것 같았어요~ 친절함이나 시설면이나 가격면이나 합리적인것 같아요! 추천합니다  </t>
  </si>
  <si>
    <t>2019.04.23</t>
  </si>
  <si>
    <t>근막동통증</t>
  </si>
  <si>
    <t xml:space="preserve">간호사들이 친절해서 좋아요~ 물리치료도 시원하게 잘 해주셔서 한번 받았는데도 많이 좋아졌어요!! 목이랑 어깨쪽이 운동하다가 삐끗해서 너무 아프고 움직이기도 힘들었는데 확실히 저는 한의원에서 침 맞는것보다 정형외과에서 물리치료 받는게 매번 효과가 더 좋았어요 간호사언니들도 다들 무척 친절하시고 물리치료도 세심하게 해주셔서 맘에 들어요!! 다만 진료는 꼼꼼히 보는지는 잘.. 모르겠어요 ^^;;;  </t>
  </si>
  <si>
    <t>인대</t>
  </si>
  <si>
    <t xml:space="preserve">턱관절 이상으로 내원했습니다. 다른 정형외과와 마찬가지로 X선 촬영 및 소염제를 처방받았습니다. 4단지 근방에 위치하고 있으며 엘리베이터가 작아서 불편하나 병원 자체는 깨끗하고 깔끔합니다. 직원분들이 친절하시며 특히 방사선사분께서 친절합니다. 다리 다쳤을 때도 내원했는데 물리치료실도 잘 돼있고 치료사분들도 친절했습니다. 대기시간은 주로 짧은 편이며 10분 내로 진료받을 수 있습니다.  </t>
  </si>
  <si>
    <t>무릎통증으로 인한 물리치료</t>
  </si>
  <si>
    <t xml:space="preserve">여느 정형외과와 마찬가지로 빠른 진료 + 물리치료를 합니다. 사실 정형외과가 대학병원에서는 수술을 통한 치료를 하나, 일반 의원급에서는 보존적 치료를 많이 하기때문에 대부분의 통증이 물리치료로 귀결되는 것은 어쩔 수 없나 봅니다. 백병원 인근에 위치하며 건물은 허름하나 내부는 깔끔합니다. 2년 정도 내원하는데 원장님이 시간이 갈수록 친절해지고 있습니다 ㅎㅎ 대기시간도 10분 이내로 빠른 편입니다.  </t>
  </si>
  <si>
    <t>제일산부인과의원</t>
  </si>
  <si>
    <t>자궁경부암 검사, 질초음파, 성병검사</t>
  </si>
  <si>
    <t>제일산부인과의원 원장</t>
  </si>
  <si>
    <t xml:space="preserve">남자의사 분에게 진료받는 것이 민망하지 않는다면 타성에 젖으신 느낌이라 가서 진료받을만함 직원 분이 다짜고짜 반말하시고 한번에 못 알아 들어서 물어봤다고 타박주심 귀찮아하시는 것도 많음  </t>
  </si>
  <si>
    <t>질초음파, 질소독(질스케일링), 복부초음파</t>
  </si>
  <si>
    <t xml:space="preserve">산부인과는 처음 가봤는데 간호사분들도 연륜이 있으신 것 같이 보였고 의사 선생님께서 친절하셔서 편하게 있을 수 있었어요. 검사를 하기 위해서 화장실도 가보고 채혈도 해보았는데 점심시간이 끝나고 간 거여서 손님들이 오기 시작해서 그런지 금방 끝났어요  </t>
  </si>
  <si>
    <t>A형간염 예방접종, 비타민D주사</t>
  </si>
  <si>
    <t xml:space="preserve">한줄평: 정말 친절한 의사선생님, 금액은 아쉽다 원래는 질염 검사만 받으려고 했는데 비타민D랑 예방주사 맞게 되어서 기분이 썩 좋지 않았어요 b형간염 예방주사도 권하셨는데 그건 내년에 맞겠다고 둘러댔습니다 그리고 의사선생님은 남자분이신데 친절하긴 정말 친절해요 궁금한 거 여쭤보면 다 알려주십니다 ^^ 다만 환자가 원하지 않는 건 권유하지 않으셨음 좋겠어요 병원리뷰: 일단 예약제가 아닌 것 같아 대기 시간이 길고요, 금액도 다른 곳보다 조금 비싼 편이에요 그리고 할부 무이자 여쭤봤는데 그런건 없다고 하셨는데 카드사에 문의해 보아야겠어요  </t>
  </si>
  <si>
    <t xml:space="preserve">그냥 개인 산부인과에요 진료만 하는.. 저는 임신확인하러 갔었는데 극초기에 질초음파했었네요. 남자원장님이시고 결과 전화로 친절히 알려주셔서 감사했어요 다만 규모가 작아서 임신확정후 출산관련해서는 큰병원으로 옮겼어요  </t>
  </si>
  <si>
    <t xml:space="preserve">생리불순으로 방문했습니다 과도한 검사진행과 불필요한 수액을 권유했습니다 친절은 하셨으나 오래된 병원이라 추천하지는 않습니다 </t>
  </si>
  <si>
    <t>질초음파, 복부초음파, 자궁경검사, 성병검사, 호르몬검사(산부인과/비뇨기과)</t>
  </si>
  <si>
    <t xml:space="preserve">오래된 병원이라 막 시설이 좋진 않아요. 집과 가까워서 균검사하러 갔는데 어차피 실비 청구된다며 전체 검진을 권유해서 성병 검사 전체와 초음파부터 피검사까지 전부 검사 받았습니다. 과잉 진료 권유는 솔직히 심한데 매우 자세히 꼼꼼히 봐주시고 설명도 엄청 자세히 오래 해주세요.  </t>
  </si>
  <si>
    <t xml:space="preserve">한줄평: 급할 때 갈만한 동네 병원입니다 작은 의원인데 가슴에 멍울이 있는 것처럼 한쪽이 아파서 급하게 가서 유방초음파를 봤어요. 일단 의사선생님이 남자분인 걸 미처 체크를 못해서 좀 당황했습니다. 근데 유방 초음파 본다고 하니까 아주 자세히 봐주시더라고요 가로로 세로로 몇번이나 젤을 묻혀가며 자세하게 봐주셔서 좋았어요 근데 다 보시고 나서 별 이상점을 발견하지 못했다고 하시더라고요. 그런데도  일단 염증으로 보고 치료하자고 소염제 처방해주시고 엉덩이 주사 한 대 맞았어요. 그런데 그 이후에 저는 괜찮다고 안 받겠다고 하는데 계속 생리 불순이나 유방 아픈 거나 몸에 전체적으로 이상이 있을 가능성이 있으니 싹 다 검사하자고 질초음파도 하고 검사를 더해야 된다고 하시는 거예요. 뿌리치고 나왔습니다. 근데 유방 초음파 보면서 갑상선도 봐주셨는데 제가 갑상선이 좀 작고 양쪽에 물혹 같은 게 2개 있대요. 믿음이 안 가서 다른 곳에서 다시 검사해보니 물혹 6개 발견됐고 갑상선 크기는 정상이라고 합디다. 일단 저는 이 병원이 신뢰가 안 가서 다음부터 안 가려고요. 병원리뷰: 직원들이 그다지 그렇게 친절하지 않아요. 간호사분 연세가 꽤 들어보이시던데 간호사인지 간호 조무사인지 잘 모르겠습니다. 그냥 딱 동네 병원입니다.  유방 초음파 봤는데 기계가 오래돼 보였어요.  </t>
  </si>
  <si>
    <t xml:space="preserve">자세하게 많이 말해주셔서 좋았어요 근데 무슨 검사 무슨 검사 뭘 엄청 받으라고 이정도면 싼편이라 해서 주기적으로 검사받는다고 싫다하니까 그럼 그냥 나가라고 했었어요;; 그래서 소독이랑 검사는 하고 싶다고 그건했는데 뭘했는지 모르겠지만 이정도면 싼 편이라한 거랑 똑같은 가격나왔어요 후 .... 병원으로 장사하시는지? 다다음주에 소독하러 한 번 더 갔는데 좌욕제라고 하면 사만원짜리 또 강매당함 이거는 환자한테 산다안산다 묻지도 않고 이거 사서 좌욕해 이게끝이었고 카운터에서 계산하고 나니 사만원.. 다시는 안가요... 간호사도 진짜 퀸스메디보다 더 불친절하고 치마는 두개를 계속 돌려써요 벗으면 접어서 원래있던 자리에 둬야해요 개인적으로 산부인과에서 치마 하나만 두는거 안좋아해서 이건 별로였어요 다른 분들은 어떻게 생각하실지 모르겠지만  </t>
  </si>
  <si>
    <t>사후피임약처방</t>
  </si>
  <si>
    <t xml:space="preserve">사후피임약 처방을 위해서 방문했습니다 일찍가기위해서 집과 가장가까운곳으로 내원했습니다 동네 특성상 상가에 위치한병원으로 내원했는데요 건물이허름한것에 비하여 병원 내부는 상당히 깔끔했습니다 병원내에 근무하시는 의사 간호사 선생님들 모두 상당히 친절하셨구요 특별한진료를 위함이 아니고 사후피임약을 위해방문한것이라 치료적으로 만족스럽고요 다만 가격은 조금 비싼거같습니다. 그이외엔 만족합니다  </t>
  </si>
  <si>
    <t>자궁 근종</t>
  </si>
  <si>
    <t xml:space="preserve">사람이 많아서 그런지 상대적으로 다른 병원에 비해서 친절하다는 생각은 안 들었습니다ㅠㅠ(살짝 무서웠음) 그리고 대기 시간이 넘나 길었습니다. 긴 대기 시간에 비해서 초음파 검사랑 선생님 진찰 시간이 짧아서 불안했고요. 선생님하고 대화를 나눌 수 있는 시간이 1-2분에 불과해서, 궁금한 내용을 다 물어보지 못했습니다. ㅠㅠ 선생님이 불친절하지는 않았으나 병원 전체에 사람이 너무 많아서, 간호사와 선생님 모두 시간에 쫓기는 느낌이었습니다. 그러다보니 진찰을 잘 받았다는 느낌이 들지는 않습니다 ㅠㅠ 진료실 내부는 깔끔했고요!  </t>
  </si>
  <si>
    <t>칸디다 질염치료</t>
  </si>
  <si>
    <t xml:space="preserve">대기 시간이 너무 길었고, 간호사는 별로 친절하지 않았지만 의사는  친절한 편이었습니다. 처치는 질염걸리면 하는 일반적인 처치 정도였습니다. 저는 간단한 질염치료라서 비용이 크게 들지 않았지만 다른 환자들이 비용 문제로 항의하는 것을 많이 보았습니다. 여러 검사를 진행한 후 과도한 비용 청구를 하는 경향이 있는  것 같습니다. 진료실은 평균이었습니다.  </t>
  </si>
  <si>
    <t>2019.02.01</t>
  </si>
  <si>
    <t>무료자궁경부암검진</t>
  </si>
  <si>
    <t xml:space="preserve">동네 병원이어도 그렇지 접수하시는 카운터분들 병원에서 무슨 진료 받을 수 있는지도 자세히 모르고 참고할 팜플렛도 없고 남자 의사면 경고해줘야지 관련 언급도 안하고 최악이에요. 가격도 다른 큰병원 갔을때보다 많이 나오고 결과도 따로 문자로 말씀 안해주세요. 가격적으로도 어이없고 진료도 딱히 친절하지 않고, 전문성이 의심되는 병원이네요. 비추합니다 굉장히. 멀어도 다른곳 가세요.  </t>
  </si>
  <si>
    <t>유피부과의원</t>
  </si>
  <si>
    <t>유피부과의원 원장</t>
  </si>
  <si>
    <t xml:space="preserve">피부병 걸렸을때 가는병원인데 다른피부과는 피부병 진료보다 미용시술 위주인곳이 많은데 유피부과는 치료목적으로 편하게 방문할수 있어서 좋아요 원장님 친절하게 진료봐주셔서 정말좋네요 단점은 대기가 길어서 오픈런해야 빠르게 진료볼수있네요  </t>
  </si>
  <si>
    <t>2023.01.04</t>
  </si>
  <si>
    <t xml:space="preserve">등에 기름덩어리 뾰루지가 직경 0.8cm정도의 혹처럼 나서 방문하였습니다. 원장님께서 진료를 보셨고 주사를 맞아도 혹시 재발할 수 있다고도 말씀은 들었습니다. 결과는 다시 재발하였네요.  </t>
  </si>
  <si>
    <t>2022.05.18</t>
  </si>
  <si>
    <t>두드러기, 가려움</t>
  </si>
  <si>
    <t xml:space="preserve">워낙 동네에서 오랜된 피부과. 선생님께서 아주 친절하게 말씀하진 않으시지만 그렇다고 불친절한 것도 아니에요. 얼굴에 두드러기처럼 올라와서 스테로이드 처방 받고 거의 바로 나아졌어요. 미용 목적으로 가본 적은 없어서 일반적인 피부 문제로 가기엔 괜찮은 것 같아요.  </t>
  </si>
  <si>
    <t xml:space="preserve">동네 오래된 피부과라서 방문하였습니다. 동네에 무난하게 다니는 병원입니다만 오래된 이 동네 토박이들은 노원역쪽 큰 피부과 추천하긴하네요. ㅎ 저는 한번 방문하고 진료부위 많이 좋아졌습니다. 간호사쌤들 아주 친절하십니다.  </t>
  </si>
  <si>
    <t xml:space="preserve">저희집 강아지한테 물려서 드레싱 받으러 갔었어요. 강아지가 그때 수술해서 예민했는데 그 부위 건들였다고 말씀드리니까 농담으로 분위기 잘 풀어주시고 원장님과 실장님 모두 친절했던 기억이 납니다.  </t>
  </si>
  <si>
    <t xml:space="preserve">여자선생님이 오랫동안 근무하심. 마들역사람들이 많이 가는곳으로 동생도 나도 가봤으나 그저 약물치료해주는 식이고 딱히 추천하지만은 않음. 의사선생님이 설명도 대충대충해주시고 그날그날 컨디션에 따라 설명의 강도가 달라짐. 동생은 치료받았을때 많이 나아진것 같긴 하나 근본적인건 해결되지 않았음. 지역주민이라면 가끔 갈만하나 믿고 의지하고 주기적으로 다닐곳은 안되는듯  </t>
  </si>
  <si>
    <t xml:space="preserve">해외여행 다녀와서 전날 다른 피부과에서 수분관리 받고 다음날 여기 방문햇음. 전 날 번화가 피부과에서는 피부가 건조해서 뒤집어진거랫는데 여기서는 뭔 지성이라 여드름났다나뭐라나...집 바로앞에있능곳이라ㅜ그냥 갓는데 진료 듣고 말이안나왓음..필자는 완전 건성임ㅇㅇ...짜증나서 처방해주는 약도 그냥 안받음....돈날린기분..건물 자체도 낡았고 진심비추 좀 더 나가서 노원역 피부과가기를 ㅊㅊ  </t>
  </si>
  <si>
    <t xml:space="preserve">뾰루지가 나서 간건데 예약을 안하고 갔음에도 불구하고 대기시간이 짧았고 안내데스크도 친절하였습니다. 보통 피부과는 과잉진료가 많다고 들었는데 딱 제가 필요한 부분만 설명해주셔서 좋았고 주사는 조금 아팠네요. 하지만 주사는 어딜가도 아프니까요..... 담당선생님, 안내데스크 분들 모두 친절하셨고 다음에 다른 문제가 생기면 다시 방문하고 싶습니다!!!!!!!!  </t>
  </si>
  <si>
    <t xml:space="preserve">최근에 엉덩이쪽에 두드러기처럼 붉은 자국들이 생겨서, 부위가 부위인 만큼 여의사 피부과를 찾아 방문했습니다. 시설은 깔끔했고 대기 시간도 짧아 첫 느낌은 좋았습니다. 진료 때는 직접 눈으로 증상을 확인한 후, 바지나 속옷 때문일 거라고 진단을 내려주셨고 연고와 약을 처방받았습니다. 꾸준히 발라 지금은 많이 가라앉은 상탠데, 다만 한 가지 꽁기했었던 점은.. 몸에 이러한 질환이 나타난 건 처음이라 혹시나 심각한 건 아니죠- 하고 물어봤는데 그때 의사분이.. 심각한 건 코로나가 심각한 거죠- 라고 웃으며 답하더라구요. 코로나가 심각한 거야 당연하고 지금은 내 증상 때문에 혹시나 하고 물어본 건데, 설령 의사 입장에서는 이런 질문이 웃겼을지라도 음.. 조금 사람을 민망하게 만든다는 느낌, 환자에게 조금 공감을 못 하는 거 같다는 느낌이 들었습니다. 그래도 재방문은 할 거 같기는 한데, 병원에 대한 느낌이 조금은 아쉬웠습니다.  </t>
  </si>
  <si>
    <t xml:space="preserve">이 동네에서 오래 동안 있었던 피부과 입니다. 페이 닥터 없이 피부과 전문의 원장님 혼자 운영하시는 피부과 입니다. 원장이 직접 환자를 모두 보니 믿음이 가기에 마들역에 10년 넘게 거주하면서 항상 유경 피부과를 방문 했습니다. 진료 시간은 매우 짧을 편에 속합니다. 두드러기가 나서 방문했을 때 슥 보시더니 ‘스트레스성 이에요’ 하셨고 ‘ 약 처방해드릴게요’ 하고 1분 안에 모든 진료를 볼 수 있었습니다. 점을 빼러 갔을 때는 슥~ 피부 보시더니 ‘피부가 얇은데 점이 깊어요’ 라고 하셨고 마취 크림 바르고 몇 분 대후  바로 레이저 시술 들어갔습니다. 모든 점이 깊다 보니 한 번의 시술만으로는 빼기 어려운 점이었서 아쉬웠습니다. 일주일 후에는 내원해서 경과도 봐주십니다. 피부과 이곳 저곳 많이 다녀봤지만 일주일 후에 피부과 원장님이 직접 점 뺀 거 경과 봐주시는 피부과는 처음이어서 감동이었습니다. 당연히 제 점은 두 세 번 더 빼야하는 점이었어서 다시 내원 해야할 듯 싶습니다. 데스크에 계시는 간호사/간호조무사 분들은 굉장히 친절하셨고 인간적이셨습니다. 작은 점 빼기 개당 만원, 보통 점 개당 1.5만원, mold인 경우 개당 2-3만원,  </t>
  </si>
  <si>
    <t>피부쓸림 치료</t>
  </si>
  <si>
    <t xml:space="preserve">실수로 넘어져서 얼굴 볼쪽으로 피부가 광범위하게 쓸려서 치료차 방문했습니다. 접수대 간호사분이 걱정스럽게 봐주셔서 우선 심적으로 안심이 되었고 원장님이 조금 차도녀 스타일이신데 그래도 필요한 설명은 잘해주셨고 보신후 원장실 옆쪽 처치실에서 치료받았어요.. 처음에는 여기저기 얼굴 반쯤 밴드가 붙어 정말 중환자 같더니 갈수록 조금씩 줄어 마지막에는 정말 흉이 하나도 안남아서 매우 만족했어요~^^ 위치도 대로변이라 가기도 좋고 시설도 깨끗합니다..  </t>
  </si>
  <si>
    <t xml:space="preserve">여드름치료로 자주 방문하는 병원입니다. 과잉진료 안하시고 상담도 친절하게 잘 해주십니다. 대기시간도 긴 편은 아닙니다. 진료비는 잘 기억이 안나네요 </t>
  </si>
  <si>
    <t>중계윌내과의원</t>
  </si>
  <si>
    <t>중계윌내과의원 원장</t>
  </si>
  <si>
    <t xml:space="preserve">코로나 검사 차 그리고 신속 항원 검사를 받으려고 방문 했습니다. 워낙 코로나 환자가 많았던 때라 대기가 좀 있었지만 그래도 생각보다 빨리 처방 받았습니다. 다만 대면 진료는 못 했고 증상만 얘기한 후에 약을 처방받았습니다.  </t>
  </si>
  <si>
    <t xml:space="preserve">평소 자주 방문하는 병원입니다. 고지혈증약 처방받으러 방문합니다. 의사선생님은 두분이 근무하는데 고지혈증 진료를 보신 선생님은 친절하지 않습니다. 다른 샘은 매우 친절합니다.친절한 샘은 위내시경검사시에도 매우 친절히 설명해 주셔서 감사했습니다.  </t>
  </si>
  <si>
    <t xml:space="preserve">몸살기가 1주일은 계속 있어 신속항원검사 받으러 감 원장님 유쾌하시고 설명 꽤 잘해주셨어요 음성 나오니 몸살약 처방 부탁하니 처방해주심 약효과는 그닥 크게 없어서 타병원 다시 가긴 했어요;;; 수액 맞고 싶었는데 코로나 확진자 많아 수액 운영하지 않는다고 하심 병원 환경이나 직원 친절도는 그냥저냥..  </t>
  </si>
  <si>
    <t xml:space="preserve">의사선생님들이  친절하지는  않습니다  두분중에  한분은  다른거  때문에  가도  비염이  있다고   본인이  권위자라며  비염약을  처방해  줍니다  거기를  꾸준히  다녔던  이뉴는  위내시경을  코로  하는데  그게  편해서  입니다  하지만  혈압약  지으러  갈때  마다  검사를  권하여  비용이  더  청구되어  갈  때 마다 부담스러워  병원을  옴겼습니다  </t>
  </si>
  <si>
    <t xml:space="preserve">건강검진시 의사선생님 친절하셨어요 궁금한거 물어보면 자세히 설명도 해주시고 믿음이가네요~~~ 설명해주신데로 음식조절하며 규칙적인생활을 생활하하며 운동도 열심히해야겠어요  진료대기시간은 좀 길었지만 기다린 보람있어요~~~~  </t>
  </si>
  <si>
    <t xml:space="preserve">의사 선생님도 친절하시고 너무 좋아요 간호사분들도 친절하시구요~ 은행사거리 근처에 있어서 유동인구가 많아 진료 시간까지 조금 기다린거 말고는 너무나 만족스러운 병원입니다 병원도 깨끗해요  </t>
  </si>
  <si>
    <t xml:space="preserve">위가 더부룩하고 통증이 있어 근무지역과 가까워서 방문했어요. 직원분들 친절하셨고 과잉진료 없었어요. 처방해준 약 먹고 괜찮아져서 전 개인적으로는 만족했어요. 사람이 붐비지않아 좋았습니다.  </t>
  </si>
  <si>
    <t xml:space="preserve">감기로 들렸습니다 친절하게 잘 해주신것 같아요 병원은 오래되었는지 아주 신식같은 느낌은 아니었지만 나름 청결하고 괜찮았습니다 감기라 군더더기없이 빠르게 진료해주셨구요 약도 잘처방해주셔서 금방 쾌차했습니다4  </t>
  </si>
  <si>
    <t>내과, 혈압, 독감예방접종</t>
  </si>
  <si>
    <t xml:space="preserve">종합병원에 혈압약타러다니는데 집근처로 알아보다가 인터넷찾아서 간 집근처내과입니다..의사분이 친절하시고 상담도 잘해주셔서 재방문의사 있는곳입니다. 가보니 종합검진도 하고있어서 건강검진도 가능한 병원이었습니다.  </t>
  </si>
  <si>
    <t xml:space="preserve">음 위치는 지하철과 상관없는곳에 위치해있습니다. 하지만 버스를 이용하시는 분이시거나 그 동네에서 거주하시거나 하시는 분들은 찾아가기 괜찮으실 것 같아요. 아파트 단지 안 학원가 쪽에 위치해 있었거든요. 그리고 환자분들 대부분이 어르신들이 셨어요. 연세가 좀 있으신 분들이요. 저도 엄마 추천으로 갔던거였습니다. 그런데 만약 이 병원을 방문해 보시면 왜 어르신들이 많으신지 젊은 분들은 왜 안 계신지 가보시면 느끼실 수 있을 것 같아요. 그냥 뭐 모든 부분들이 좀 어르신들이 좋아하실만한 곳이었던것 같아요. 참고로 저는 엄마 추천으로 방문을 하고 엄마한테 잔소리를 들어가며 다녀온 뒤로 다른곳을 방문합니다. 하지만 이곳이 맞는분들도 있을거에요  </t>
  </si>
  <si>
    <t xml:space="preserve">사람이 많아서 대기 시간이 긴 편입니다. 코로 위 내시경을 할 수 있다고 해서 건강검진을 하러 갔습니다. 그런데 막상 검사 준비를 다 끝냈을 때 저의 콧구멍이 작아서 코로 할 수 없다고 했습니다. 일반 내시경과 수면 내시경 중 하나를 선택 하라고 해서 수면 내시경을 하고 왔습니다. 연말에 가면 사람이 더 많아서 복잡합니다. 안에서 내시경을 하고 있으면 밖에서 보호자가 화면을 통해 과정을 볼 수 있습니다.  </t>
  </si>
  <si>
    <t>현대내과의원</t>
  </si>
  <si>
    <t>2022.09.06</t>
  </si>
  <si>
    <t>현대내과의원 원장</t>
  </si>
  <si>
    <t xml:space="preserve">저번에 코로나 의심증상이 있을때 가 신속항원검사를 받았는데 빨리빨리 해주시고 안아프게 해주셨어요 약도 잘처방해줘서 빠르게 증상이 완화되었어요 저의 아는 지인도 여기서 진료받았는데 좋다고 하더라고요  </t>
  </si>
  <si>
    <t xml:space="preserve">집 근처여서 가벼운 증상 있을때 방문하는 병원인데 의사는 친절과 짜증사이를 왔다갔다하는거같고 간호사들은 한결같이 불친절하네요 노인분들이 많이 오시던데 너무 함부로 대해서 감짝놀랐어요  노인뿐 아니라 두번 말할일 생기면 바로 짜증을 내더군요  환자들에게 예의를 갖추면 좋겠네요  </t>
  </si>
  <si>
    <t xml:space="preserve">동네 가까운 곳에 있는 오래된 병원이에요. 연세 있으신 원장님께서 친절히 진료 봐주십니다. 다만 복통 같은 증상은 원인이 불명확해서인지 명확한 답은 얻지 못했던걸로 기억해요^^; 그래도 이번에 백신2차 접종 맞을 때 간호사쌤이 친절히 안 아프게 놔주셔서 팔 통증이 없었어요! 1차는 건너편 병원에서 맞았는데 꽉 꼬집고 놓으셔서 바로 팔 통증 있던거에 비해 훨씬 나았어요.  </t>
  </si>
  <si>
    <t xml:space="preserve">오래된 건물이지만 내부는 청결하고 진료도 오래 기다리지 않았어요. 간호사샘은 딱 필요한 안내 해주세요. 가끔 급성 위염이나 소화불량 일 때 이용하는데 삼일 약 먹으면 잘 나아요. 개인병원이라 약 알 수가 많은데 그건 감안하고 먹어요.  </t>
  </si>
  <si>
    <t>급성 알레르기</t>
  </si>
  <si>
    <t xml:space="preserve">동네 작은 병원이에요  옥수수 알러지로 급하게 갔어요  마감 시간이 다되가서 대기중인 사람은 없었고 바로들어갔어요 ~ 약받고 정말 바로 나았어요 응급실 갈뻔 했는데 다행이에요 ㅠㅠ 의사선생님은 친절하세요  </t>
  </si>
  <si>
    <t xml:space="preserve">그냥 집 가까운 곳중에 검색해서 갔는데 의사선생님도 친절하시고 과잉진료없이 잘 치료받았어요. 자연치유된건지 약효가 있었는지는 확실치않지만 어쨌건 빨리나았고 다음에 내과갈일 있으면 여기가려구요.5300  </t>
  </si>
  <si>
    <t xml:space="preserve">매달 늘 가는 병원입니다. 선생님은 꼼꼼하고 세심하게 체크하고 진찰해주세요. 간호사분들도 빠르게 응대해주시구요. 선생님을 만나고 증상이 많이 개선되고 안정적으로 유지되고있어서 항상 감사하게 생각하고있습니다.  </t>
  </si>
  <si>
    <t xml:space="preserve">갑작스런 유선염으로 고열과 몸살 감기 증상이 나타났는데 여자 원장님께서 친절하게 진료도 잘봐주시고 혹시나 해서 신우신염 소변검사도 했는데 결과도 전화로 알려주셔서 넘 편하게 처리했습니다.  </t>
  </si>
  <si>
    <t xml:space="preserve">속이쓰리고 배가 아파서 급하게 방문했습니다. 내부는 작고 아담하고 깔끔한 편입니다. 원장님은 인상 좋으셨고 간단하게 검진후 안내해주셨습니다. 간단하게 확인해주셨지만 당분간은 어떤 음식을 조심해야하는지 일상생활에서 지킬수 있는 수칙을 알려주셔서 믿음이 갔습니다. 대기 시간이 길지 않았고 친절하셔서 다시 방문하고 싶은 병원입니다. 처방받은 약으로 바로 괜찮아졌습니다.  </t>
  </si>
  <si>
    <t xml:space="preserve">가슴이 타들어가고 목이 따갑고 입덧처럼 울렁거림이 있어 집 근처에 있는 병원을 찾아갔는데 제 증상도 자세히 들어주시고 하지말아야될 식습관 등 알려주셨습니다 뭔가 말투가 시원시원하셔서 편하게 궁금한 점 등을 물어볼수 있었고 약 먹고 증상이 좀 나아졌습니다 앞으로 몇번 더 진료받으면 괜찮아질것 같습니다 대기 시간도 짧고 좋습니다 진료실내부는 약간 오래된 것 같지만 선생님 진료가 제일 우선이니 그런건 신경쓰지 않으셔도 되요!  </t>
  </si>
  <si>
    <t>내과 검진, 내과 진료</t>
  </si>
  <si>
    <t xml:space="preserve">월계역에서 거리는 조금 있지만 가끔 방문하는 내과 입니다. 병원은 청결한편이고 접근성은 조금 아쉽습니다. 직원분들도 친절한 편입니다. 대기시간이 아주 길진 않고 진료 가격도 보통 입니다. 1년에 한두번은 방문 하는 것 같습니다. 약도 순하게 잘 써주시는 편이고 평소에 궁금한 점도 물어보면 선생님께서 친절히 설명해주시고 약도 잘 들어서 정기적으로 방문 중입니다.  </t>
  </si>
  <si>
    <t>남서울내과의원</t>
  </si>
  <si>
    <t>2024.09.11</t>
  </si>
  <si>
    <t>이중건</t>
  </si>
  <si>
    <t xml:space="preserve">접수수납 직원의 응대는 보통이었고 대기시간은 약간 있었습니다. 선생님은 설명이 아주 자세하지는 않지만 질문에 친절하게 잘 답해 주셨습니다. 급하게 진료하는 느낌도 없었고 차분하셨습니다.  </t>
  </si>
  <si>
    <t>2023.06.23</t>
  </si>
  <si>
    <t xml:space="preserve">조용조용한 원장님 친절하시고 자세한설명해주십니다. 남편당뇨로 3개월마다 내원하고 저도 비염하고 감기증상있을때마다 다니는 병원입니다. 지인소개로 갔는데 몇년째 계속 원장님진료받고있어요.  </t>
  </si>
  <si>
    <t>신장검사, 혈액검사</t>
  </si>
  <si>
    <t xml:space="preserve">혈액검사 결과가 빨리 나오는 편(다음날 오후)이고 의사 선생님도 질문에 친절하게 잘 답변해주십니다. 직원들도 친절하고 좋습니다. 건강검진 가능한 병원이라서인지 진료환자는 많지 않은 느낌입니다.  </t>
  </si>
  <si>
    <t xml:space="preserve">체력이 너무 딸려서 비타민 수액 주사 맞을려고 동네 제일 늦게까지 하는 병원 찾아보다가 방문하였습니다 의사선생님께서 보통의 수액으로 추천해주셔서 5만원 정도 하는 수액 맞았고 혈관 한번에 찾아서 해주셔서 한숨 푹 자다가 귀가했어요 병원이 넓은 편이라 소음이 덜 해 좋았습니다  </t>
  </si>
  <si>
    <t>2021.10.30</t>
  </si>
  <si>
    <t xml:space="preserve">일단병원이최신식병원이라깔끔함.처음에그냥노원에내과검색해서간곳인데주치의이중건선생님 서울대의대나오셨고진료도 잘보시고친절하셔서10년째진료보러다니고있음.건강검진받으러오시는분들도많고내시경도 시설깔끔하고 잘해주셔서 주기적으로받고있음  </t>
  </si>
  <si>
    <t xml:space="preserve">한줄평: 가보세요 위가 좋지않은터라 매년 몇번씩 내과를 방문하게 되었네요ㅠㅠ 원장님은 친절하게 설명도 해주시소 갈때마다 약을 지어주시고 여러번 올 경우엔 내시경까지 받아보라 권유해주시더라고요! 과잉진료 없는거같아요.음식은 뭘 가려야하는지도 다 알랴주셨어요 병원리뷰: 고막체온이 37도만 되어도 안봐주더라고요..저도 병원에서 일하지만 저 자체가 기초체온이 높다고 해도...휴 시국이시국인지라 이해는 하지만..결국 다른곳가서 진료봤어요  </t>
  </si>
  <si>
    <t xml:space="preserve">데스크 직원분들이 어르신들께 상당히 불친절하셔서 보기 안좋았습니다. 이전 진료 해주신 원장님이 휴무셔서 대표원장님께 진료 받았는데 현재 제 상태에 대한 별다른 설명 없이 약만 이전과 동일하게 처방해주셔서 좀 찜찜했습니다.  </t>
  </si>
  <si>
    <t>전반적인 검사, 역류성 식도염</t>
  </si>
  <si>
    <t xml:space="preserve">한줄평: 친절하고 청결한 병원으로 만족합니다.' 목소리가 한달째 나오지않아 선생님께 말씀드렸고 폐검사와 갑상선검사  받게되었습니다.더불어 피검사로 전반적인 몸상태를 확인하여  역류성식도염 치료가 필요하다는 결론하에 처방을 받아 호전이 되어가고 있습니다. 병원리뷰: 병원계신 간호사분들과 데스크에 계신분들 초음파 검사하신  선생님,폐사진 촬영해주신 선생님 ,피검사 해주신 선생님,모든분들이 친절하시고 좋았습니다.  </t>
  </si>
  <si>
    <t xml:space="preserve">한줄평: 기본적인 내과치료가 필요한 진료를 받고싶다면 내방추천 대표원장님한테 진료받으면 과잉진료도 안하고 물어보는거에 잘답변해주려고 하심. 부작용있는 항생제를 차트에 적어둬서 감기로 진료시 항생제처방에 신경써서 해줌. 병원리뷰: 환자가 많으면 접수담당간호사가 다소 친절하지않음. 신장센터도 같이있어서 환자많은시간대에는 원장별 대기시간이 상이하고 원래 담당인 의사한테 진료받지못할수도 있음.  </t>
  </si>
  <si>
    <t xml:space="preserve">한줄평: 대표원장과 여자원장이 친절함. 대표원장한테 진료받으려고 회진시간이 아닌날에 예약하고 방문함. 기본 내과검진이였는데 필요한 약도 설명하고 처방해주는 점이 좋았음. 친절하고 조근조근하게 설명하는 스타일임. 병원리뷰: 오전시간에도 대기가 길고 건강검진하는 환자가 있는경우에 대기시간이 길어서 다소 불편함. 접수직원이 불친절한느낌이 들때가 있어서 내과진료가 필요할때 해당직원을 피해서 가기도함.  </t>
  </si>
  <si>
    <t>링거</t>
  </si>
  <si>
    <t xml:space="preserve">새벽에 배가 너무아파서 응급실 갈까하다가 아침까지 참고 바로 남서울내과 가서 링거맞고 두시간 정도 쉬다왔어요. 일단 원장님은 남자 분이신데 왜아픈지 뭐할지 설명해주시고 조심해야될거 알려주셨습니다. 링거맞는 두시간동안 편안하게 쉴수있게 해주셨구요. 남서울내과가 사람이 많은 편이긴 한거같아요. 그래도 원장님도 여러분 계시고 간호사분들도 많으니 엄청 많이 대기하는거 같지는 않습니다.  </t>
  </si>
  <si>
    <t>선이비인후과의원</t>
  </si>
  <si>
    <t>2023.05.18</t>
  </si>
  <si>
    <t>이선규</t>
  </si>
  <si>
    <t xml:space="preserve">직원분들도 친절하시고 병원이 조용해서 좋아요 오래대기하지않아도 되고 무엇보다 원장님이 진료하실때설명을 잘해주셔서 좋고 처방해주신약이 효과가좋아요~ 처방약 먹었더니 증상이 개선이되었어요  </t>
  </si>
  <si>
    <t>2023.03.13</t>
  </si>
  <si>
    <t xml:space="preserve">기침감기로 진료받으러감~ 의사쌤은 친절하고 차분하게 진료 잘해주셨는데 앞에 데스크에있는 직원분들은 눈도 안마주치고 알아듣지도못하게 대충얘기하고 불친절함;;; 병원은 새로생긴거같아 깔끔한걸넘어서 휑해보임  </t>
  </si>
  <si>
    <t>2022.04.08</t>
  </si>
  <si>
    <t>편도약 처방, 링거</t>
  </si>
  <si>
    <t xml:space="preserve">인후염이 심하게와서 방문했습니다. 다른 병원에서 치료했지만 증상이 호전되지 않아서 여기로 방문했는데 약이랑 링거 처방받고 바로 나아졌습니다. 기존 병원에서 처방받은 약이 문제였던건지 다른 약으로 처방받으니 바로 좋아졌습니다. 감사합니다!  </t>
  </si>
  <si>
    <t>축농증 증상, 비강내시경</t>
  </si>
  <si>
    <t xml:space="preserve">코로나검사로 인해 코에 균이 들어가 급성염증발생하여 방문. 친절 하시고 궁금하거나 의심되는 증상에 대해 설명 세세하게 잘 해 주시고  과잉진료 같은거 없이 소신있게 진료보시고 추후 관리에 대해도 설명해주심.  </t>
  </si>
  <si>
    <t xml:space="preserve">대기도 길지 않고 의사 선생님께서 친절하게 상황을 듣고 진료하며 구체적으로 설명해주시는 부분이 마음에 들었다. 병원은 그렇게 크지는 않았지만 비교적 새 건물 느낌이 나서 좋았고 바닥 청소가 약간 덜 되어있어서 아쉬웠다.  </t>
  </si>
  <si>
    <t xml:space="preserve">코 때문에 갔는데 나름 깨끗하게 관리되고 조용하고 사람이 많이 없어서 좋아요 사람이 없다는건 인기가 없다는 반증일수도 있지만 딱히 진료받고 불만스러운 부분은 없어서 다시 증상이 생기면 갈 것 같아요  </t>
  </si>
  <si>
    <t xml:space="preserve">비염때문에 방문했어요! 진료 받고 약 받아서 왔습니다! 의사분 친절하세요!! 노원에 있는 이비인후과 중에서 진료 및 치료 괜찮은 병원 중 한군데인거 같아요~ 무난하고 좋아요! 추천합니다~~!  </t>
  </si>
  <si>
    <t>비염진료 및 약처방</t>
  </si>
  <si>
    <t xml:space="preserve">만성 비염으로 주기적으로 가고 있습니다~~노원에 사는 친구가 추천해줘서 다니게 되었어요 ㅎㅎ 회사 점심시간에 주로 가는데 갈 때마다 사람이 없어서(;;) 대기없이 빠르게 진료볼 수 있어서 좋아요~ 만성 비염이다 보니 그렇게 자세한 설명은 따로 없으시고 3일분 약을 보통 지어주시네요. 항상 친절하셔요~~ 진료비는 매번 7천원 나오는데 보험이 적용된 금액인데도 좀 비싸게 느껴지네요ㅠㅠ 다른데도 다 그런건지 모르겠어요~  </t>
  </si>
  <si>
    <t>2020.05.30</t>
  </si>
  <si>
    <t xml:space="preserve">의사선생님 친절하시고 자세하게 설명 해주십니다 .목치료랑 콧물치료도 잘해주셨습니다  우선 진료실 내부에서 상냥하게 인사해주고 처치내용에 대해 단계별로 설명해주셨습니다 왜으픈지 앞으로 치료는 어떤식으로 진행될지 평소에 생활습관은 어떻게 가져야하는지에 대한 자세한 설명을 들을수있었습니다 이후 치료실에서도 목치료 하기전에 미리 알려주시고 환자를 배려하며 진행해주셧습니다.  </t>
  </si>
  <si>
    <t xml:space="preserve">동네에서 유명한 친절하고 자세한 설명하는 병원입니다. 저는 애매한 시간에 가서 사람이 별로 없었는데 주말에 가면 엄청 오래 대기하더라구요 근데 사람이 별로 없어도 엄청 자세하게 설명하셔서 ㅋㅋㅋ 기다려야해요 물론 저에게도 그렇게 설명해주시니까 감사하죠 ㅎ 그리고 20시까지 진료해서 퇴근후에도 갈수있어서 좋아요 약도 심하게 안해주시고 적당히 해주십니다 근데 진료비는 마니 나왓어요 다른곳도 이정도인가 ㅋㅋㅋ 코로나때문인지 코치료랑 호흡기 치료도 안햇는데 말이죠? 암튼 추천합니다  </t>
  </si>
  <si>
    <t>귀속통증</t>
  </si>
  <si>
    <t xml:space="preserve">집앞에 병원이 여러곳있지만 감기에걸렸을때나 그외의 호흡기가불편할때는 항상 선이비인후과를 찾습니다. 우리애들이 먼저다니기시작해서 저도 이제는 같이다니지만 갈때마다느끼는게  의사선생님이나 간호사분들이 항상 친절하십니다. 그리고 아픈곳에 대하여 자세히 설명해주시고 진료도 잘봐주십니다. 이번엔 귀에통증이 있어서 갔었는데  병원한쪽에 청력검사하는 방도 깨끗하게 마련되어있어  좋았습니다. 노원에서 이병원 강추합니다  </t>
  </si>
  <si>
    <t>새연세정형외과의원</t>
  </si>
  <si>
    <t>새연세정형외과의원 원장</t>
  </si>
  <si>
    <t xml:space="preserve">목과 승모근 통증으로 인한 두통을 겪어서 내원했습니다. 대기 시간은 좀 있은편이었습니다. 원장님과 증상에 대해 간단히 이야기 후 엑스레이 활영후 다시 진료해주셨습니다.  그 충격파 치료를 진행했고 증상이 많이 호전되었습니다.  </t>
  </si>
  <si>
    <t>2022.09.03</t>
  </si>
  <si>
    <t xml:space="preserve">다리를 다쳐서 물리치료를 받았는데 시설도 깨끗하고 선생님분들도 착하시고 업청 좋아요 시설도 엄청좋고 넓어서 진료도 엄청 좋아요 그래서 다리나 손 다칠때마다 항상 이 정형외가를 가요 </t>
  </si>
  <si>
    <t>전기치료(물리치료), 레이저치료(물리치료)</t>
  </si>
  <si>
    <t xml:space="preserve">눈길에서 넘어져서 방문했습니다, 넘어졌다고 말씀드리니 엑스레이 찍고 여기저기 눌러서 검진해주셨습니다. 레이저 치료랑 전기치로 물리치료 두 개 받으라고 하셨고, 3번정도는 치료받으라고 하셨어요. 다들 친절하시고 병원에 방문하시는 환자가 많아서 조금 대기가 있을 수 있습니다.  </t>
  </si>
  <si>
    <t>깁스, 물리치료</t>
  </si>
  <si>
    <t xml:space="preserve">인대가늘어나서 방문하게 됐어요 혹시몰라서 아래층 한의원도 방문하고 했었는데 한의원 갔다고 뭐라하시더라구요 약간 한의원은 안좋은것처럼 질타하시는? 그러고 물리치료 받고 깁스했네요 물리치료 해주시고 붕대감아주신 직원분들은 정말친절하셨어요  </t>
  </si>
  <si>
    <t>물리치료, 염증주사</t>
  </si>
  <si>
    <t xml:space="preserve">역주변의 찾기 쉬운병원으로 사람들이 많아 찾는 치료를 잘한다는 소문듣고 방문 하였다 선생님들이 의외로 많으셨고 규모도 작지않은것 같았다 대기시간이 좀 있었지만 기대 이상으로 친절한 진료를 받은것 같다  </t>
  </si>
  <si>
    <t xml:space="preserve">목과 어깨가 아파서 진료를 받았는데 우선 10분 동안 핫팩을 깔고 누워서 찜질을 하고 나서 두번째로 젤을 바르고 시원함이 느껴지는 기구로 동글동글 마사지를 약3~4분간 하고나서 티슈로 닦아주고 마지막 3단계로 전기자극이 오는 압착패드를 약 8개 정도 부착해서 10분동안 전기치료로 마무리 하였습니다. 의사선생님은 1분 계시지만 치료를 잘해주셔서 환자도 많고 간호사분들도 10명 정도로 많으시고 입원실도 있어서 좋아요  </t>
  </si>
  <si>
    <t xml:space="preserve">낡은 건물 안에 있고 병원도 오래되어 세련된 느낌은 없어요. 9시에 가도 사람이 많아서 기다려야해요. 예약 필수입니다. 물리치료 전문 병원처럼 느껴집이다. 물리치료실이 넓고 침대를 옮겨다니며 치료를 받아요. 뭐랄까 컨베이어벨트에 놓여진 기분? 늑막쪽이 불편해서 갔고 물리치료 잘 받고 약 잘 먹고 바로 나았습니다. 치료 결과는 만족해요. 약국도 같은 층에 있습니다.  </t>
  </si>
  <si>
    <t xml:space="preserve">발가락 부상으로 내원했어요. 엑스레이 찍은 후에 의사선생님 진료까지 대기가 길지 않았어요. 의사 선생님은 말이 길지 않고 필요하신 말만 해주시는 스타일 같았구요, 물리치료는 냉동치료를 해야한다길래 잠깐했는데  보험이 안된다고 하셔서 가격은 좀 비싼거 같아요. 냉동치료는 딱히 좋은걸 모르겠고 간호사분은 평범하게 응대 해주셨어요. 골절이 아니라서 별다른 치료는 없었네요  </t>
  </si>
  <si>
    <t>허리디스크</t>
  </si>
  <si>
    <t xml:space="preserve">직장 동료들이 자주 찾는 정형외과입니다. 오래돼서 지역 주민들이 사랑방처럼 찾는 곳이기도 하구요. 의사선생님은 무심하지만 다정한 편이에요. 희한한 매력이 있습니다. 지금까지 허리디스크, 손목염좌 등으로 방문했었는데 과잉진료 하지 않으시고 꼭 필요한 치료만 권해주셔서 좋았습니다. 데스크 직원분들은 모두 친절하시고, 물리치료사분들도 친절하고 열정적이십니다. 다만 오래된 병원이라 시설이 노후한 편입니다.  </t>
  </si>
  <si>
    <t xml:space="preserve">의사는 단독 1명이고 문진 후 엑스레이 촬영 등 후 설명 듣고 물리치료 받는 시스템. 증상이 상대적으로 가벼우면(무릎통증) 충분히 설명해주진 않는 것 같습니다. 대신 물리치료사분들은 친절하시고 처치도 잘 해주시는 등 확실히 해주는 것 같네요. 다만 사람이 많이 몰리는 시간대가 좀 있어서 피해서 가는게 좋을 것 같습니다. 누워만있다가 시간 낭비한 적도 가끔 있습니다ㅜㅜ  </t>
  </si>
  <si>
    <t>오른쪽 엄지손가락 인대</t>
  </si>
  <si>
    <t xml:space="preserve">의사선생님은 한 분이신데 입원실도 있는 이 동네에선 꽤 큰(?) 병원 같아요! 물리치료 침대가 20개 정도 있어요. 비뇨기과와 내과, 소아과, 신경과도 함께 운영한다고 돼 있었습니다. 엑스레이 해주시는 남자간호사쌤만 친절하고 유쾌하시고 여자간호사분들은 딱히 친절하거나 다정한 분은 없어요. 시설과 설비가 엄청나게 청결하다는 느낌은 못 받았지만 그리 지저분할 것도 없었고, 다만 물리치료실 사무처리 하는 곳에서 간호사분들이 피자랑 과일을 놓고 중간중간 일하시며 드시는 게 보기 좋진 않았어요. 의사쌤은 나쁘실 것 없으나, 제가 별로 안 다친 거라 그런지 몰라도 전형적인 10초 진료쌤이었습니다~  </t>
  </si>
  <si>
    <t>우리의원</t>
  </si>
  <si>
    <t>2024.06.25</t>
  </si>
  <si>
    <t>비만치료</t>
  </si>
  <si>
    <t>최종수</t>
  </si>
  <si>
    <t xml:space="preserve">지인한테 소개받아서 다이어트 클리닉때문에 방문했는데 원장님이 설명도 잘 해주시고 친절하세요. 두달정도 약처방 받았는데 관리를 잘 해주셔서 효과가 좋았습니다. 주말에 다녀서 그런지 손님이 많은 편이고 나이드신 손님들도 많이 오시는 것 같아요  </t>
  </si>
  <si>
    <t>2023.05.19</t>
  </si>
  <si>
    <t xml:space="preserve">(대표 원장으로 대신 등록된 리뷰입니다) 저는 비만약 처방으로 방문했는데 어르신들이 많이 찾으시는 병원같더라구요. 피검사후 처방받고 비타민주사맞으라고 하셔서 그거맞고 처방전받고 하는데 총 30분정도 걸린것같구요. 일단 시장안에있어서 주차가 매우 불편합니다. 자차 이용하시는분들 주차장없고 공용주차장 쓰셔야하는점 참고하세요. 의사선생님들은 특히 부원장님은 너무 친절하시고 환자 한분한분 정성껏 보시는데 프론트에계신 간호사선생님들이 조금 까칠하시더라구요. 젊은사람한텐 좀 덜한데 어르신들한텐 좀 눈쌀 찌푸려질정도로 하셔서.. 흠 전 제 부모님이 혼자 가신다면 말리고싶은 병원입니다.  </t>
  </si>
  <si>
    <t>Tbpe검사</t>
  </si>
  <si>
    <t xml:space="preserve">직업상 Tbpe검사 (마약류 소변검사)를 주기적으로 해야하는데, 노원구에서 받을 수 있는 곳이 몇개 없어 검색하다 비급여 진료비가 홈페이지상에 투명하게 공개되어있어 방문 하였습니다. 검사를 자주 하는 편이 아니신지, 좀 생소한 느낌으로?? 진행되기는 했지만 필요한 부분 잘 검사받았으며 사람이 많아 대기시간은 긴 편이었습니다.  </t>
  </si>
  <si>
    <t>비타민D주사, 수액치료</t>
  </si>
  <si>
    <t xml:space="preserve">지인에게 소개 받아 방문하게되었습니다. 집에서 거리가 멀어서 갈지말지 고민되었는데 의사선생님도 너무 친절하시고 평소 궁굼했던 점도 상세히 잘 알려주셔서 너무 감사했습니다, 간호사분들도 친절하시고 주차부터 진료순서까지 상세히 알려주셔서 어렵지않게 진료를마칠수있었습니다.  </t>
  </si>
  <si>
    <t xml:space="preserve">물리치료를 꾸준히 받고 있습니다. 의사샘 친절하신건 이미 동네 어르신들이 인정하신 부분이고 물리치료사샘들도 어르신들을 어머님아버님 대하듯 편하게 해주십니다. 오래된 병원이라 인테리어나 기타 의료기기등은 그리 썩 좋아보이진 않지만^^ 그래도 접수 간호사분들도 바쁜중에도 늘 친절하십니다.  </t>
  </si>
  <si>
    <t xml:space="preserve">친절하시고 물리치료 받을때 물리치료사 분들도 좋았습니다. 과도한 도수치료를 권하지도 않았고 상태에 맞는 적당한 치료를 받았슴니다. 할아버지 할머니분들이 많이 오셔서 대기는 좀 하셔야될수도있습니다  </t>
  </si>
  <si>
    <t xml:space="preserve">환자들도 많은데 매우 친절하셨습니다 몸살이 나서 갔는데 여기저기 몸상태도 체크해시고 설명도 친절하게 해주셨습니다 병원다녀온후 몸도 괜찮아졌어요 병원 분위기도 깔끔하고 조용하고요 추천합니다  </t>
  </si>
  <si>
    <t xml:space="preserve">대기시간이 좀 있었고 직원들과 의사선생님 모두 친절하셨음. 고관절쪽 통증으로 방문했음. 비대칭이 심하지않다고 1회 주사 치료 받으면 될거같다고 하셧으나 이후 근육쪽 통증은 더 심해졌고 본래 있었던 증상은 동일하여 방문하지않았음. 비보험이라 가격이 비쌌음.  </t>
  </si>
  <si>
    <t xml:space="preserve">원장님 및 간호선생님도 모두 친절하시고 유명해서 사람많아요. 어르신들 많으시지만 직원분들 모듀 빠릿빠릿하셔서 금방 진료봐요 허리아파서 약처방 후 도수 치료받기로했습니다. 도수치료 너무 좋아요  </t>
  </si>
  <si>
    <t>도수치료, 운동치료</t>
  </si>
  <si>
    <t xml:space="preserve">디스크진단를받고서 약물이나시술치료보다 비수술적치료를하는 운동과도수치료를 같이할수 있는병원를 찾고있다가 알아보고 간곳인데 원장님도 친절하게 지금상태에대해자세히 알려주셨고 치료선생님들도 너무 친절하게 잘가르쳐 주시고 올바른 운동법 자세들도 교정해주셔서 디스크도마니 좋아지고 나아졌습니다  </t>
  </si>
  <si>
    <t>파티마의원</t>
  </si>
  <si>
    <t>파상풍 주사, 상처치료</t>
  </si>
  <si>
    <t>파티마의원 원장</t>
  </si>
  <si>
    <t xml:space="preserve">상처가 덧나 염증이 생겨서 방문했어요. 소독과 연고 치료 받았고 혹시 모를 염려로 파상풍 주사까지 맞았습니다. 덕분에 흉없이 잘 나았습니다. 꼼꼼하게 소독해주셨고 설명도 친절하게 해주셔서 만족합니다.  </t>
  </si>
  <si>
    <t xml:space="preserve">배아파서 치료받으러 병원 들렸는데 의사선생님께서 친절하셔서 좋았습니다. 진료도 꼼꼬히 해주시고 배아픈거에대해서 설명도 꼼꼼히 해주셔서 좋았습니다 대기중인 사람도 많았는데 빠르게 진료받고왔습니다  </t>
  </si>
  <si>
    <t>두통 진료</t>
  </si>
  <si>
    <t xml:space="preserve">처음에 병원 잘 못찾으시는 분들 많으니 계단 따라서 약국 옆에 있어용 여기는 원장님이 다른 원장님보다 다르게 뭔가 친근하고 편하게 진료를 봐주시는거 같아요 처음에는 뭐지 하다 싶다가도 나중에 보면 진짜 정확하시고 허준급 실력입니다 믿고들 가세요 ㅎㅎ  </t>
  </si>
  <si>
    <t>흉부엑스레이</t>
  </si>
  <si>
    <t xml:space="preserve">스트레스로 숨쉬기가 힘들어서 이상이 있나 싶어서 심장검사 했습니다. 청진기로 체크했는데 별 이상이 없다고 해서 안심했습니다. 의사선생님 친절하시고 기다리지 않고 바로 진료받아서 좋았습니다.  </t>
  </si>
  <si>
    <t>2022.07.08</t>
  </si>
  <si>
    <t xml:space="preserve">오한, 고열에 코로나 음성 판정 받고 바로 파티마병원으로 가서 진단받고 링겔 맞았어요. 코로나 pcr 검사 기다리느라 이틀동안 해열제를 먹고도 호전이 없었는데 병원에서 링겔 맞고 낮잠 잤더니 열 다 내렸어요  </t>
  </si>
  <si>
    <t xml:space="preserve">우리집 주치의라고 생각하는 원장선생님 자상하고 친절해요 간호사쌤들도 친절해요 요즘같은 코로나시기에 거리두기 안전과 위생등이 잘지켜지고있는것으로 보여요 주변 대학병원과 잘 연동되어서 그점도 좋아요  </t>
  </si>
  <si>
    <t xml:space="preserve">초등학생때부터 이용하던 병원이에요 시설이 매우 개끗하고 직원분들도 친절하시고 여기만 다녀오면 병이 다 낫는거 같아요 ㅎㅎ 집에서도 매우 가까운 위치에 있고 여기 매우 추천합니다 항상 감사합니다  </t>
  </si>
  <si>
    <t xml:space="preserve">건강검진 지정병원으로 방문했어요. 대기 환자가 좀 있는 편이었고 검진은 간단하게 끝나요. 화장실이 1칸이라 좀 불편함이 있어요. 일반 진료도 보았는데 원장 선생님 경력있어 보였고 약 처방 받았어요.  </t>
  </si>
  <si>
    <t>체함, 비타민주사</t>
  </si>
  <si>
    <t xml:space="preserve">속이 안좋아서 직장근처 병원에서 진료받았습니다 체한느낌? 얹힌 느낌이라 방문했는데 의사 선생님께서 상세하고 꼼꼼하게 진료해주셨습니다 직원분들도 친절하고 공손했으며 병원 시설도 나쁘지않습니다 그냥 깔끔하면서 평범합니다 가정의학과 같은 느낌이라 손님은 상당히 많았습니다 처방받은 약먹고 잘쉬었더니 금방 괜찮아졌습니다 근처 거주하시는분들께 추천해드립니다 중계역에서 접근성은 좀 떨어집니다  </t>
  </si>
  <si>
    <t xml:space="preserve">감기기운이 있어서 퇴근길에 집에서 제일 가까운곳을 찾다가 방문했어요 ..!! 사실 동네 왔다갔다하면서 몇번 본곳인데 조금 허름한 느낌이라서 가기를 꺼리다가 ㅜ.ㅜ 상태가 넘 안좋아서 방문했어요, 거의 문닫기전에 간거라 대기인원은 1명이었구 의사쌤은 그냥 친절?보통이었던거같아요 감기기운 있다고 하니까 열이랑 목상태 봐주시고 제 상태에 맞는 약처방해주시구 진료는 금방 끝났어요! ㅎ 너무 막 친절한것보단 딱 이정도가 좋은거같기두해요~ 가끔은 너무 절 기억해주시고 그런곳은 불편하더라고요ㅠㅠ .. 그리구 제가 a형간염 주사를 맞아야해서 간호사분께 가격을 여쭤봤는데 친절하게 말해주셔서 좋았어요! ~  </t>
  </si>
  <si>
    <t>중계튼튼의원</t>
  </si>
  <si>
    <t>중계튼튼의원 원장</t>
  </si>
  <si>
    <t xml:space="preserve">독감예방 주사맞으러 방문했어요 다른곳보다 만원정도 저렴했던거 같아요 중계역이링 멀지 않아서 지하철이나 버스를 이용해도 편하거 좋았어요 내부는 깨끗하고 선생님이 친절하세요 직원분들도 친절하게 안내해주셨어요 미리 독감주사 맞아서  겨울을 아프지 않게 잘 보낸것같습니다  </t>
  </si>
  <si>
    <t>2024.04.08</t>
  </si>
  <si>
    <t xml:space="preserve">집 앞 가정의학과 병원은 방문자를 친절히 대해주고, 안락하고 편안한 분위기를 조성합니다. 진료는 전문적이고 신속하며, 의료진들이 친절하게 안내해줍니다. 이런 서비스로 정말 만족했습니다. 강력히 추천합니다!  </t>
  </si>
  <si>
    <t>2024.04.06</t>
  </si>
  <si>
    <t xml:space="preserve">감기몸살로 방문했었는데 설명도 잘 해주시고 주사도 잘 놓고 약 처방도 잘 해주셔서 금방 나았습니다 비용도 크게 부담되지않고 적당했습니다 지금은 좋아져서 건강합니다 집 근처라 가까워서 좋았습니다  </t>
  </si>
  <si>
    <t>2024.04.02</t>
  </si>
  <si>
    <t xml:space="preserve">수년째 다니고있는 병원이에요 원장님 친절하시고 유머러스 하세요 간호조무사 분들도 너무 친절하시고 자주 아파서 이병원 저병원 다녀보다가 피부병도 편도염도 뭐 적당히 아픈건 다 여기서 진료 보게 되더라구요 지금도 한달에 한번씩은 다닙니다  </t>
  </si>
  <si>
    <t>방광염 진료</t>
  </si>
  <si>
    <t xml:space="preserve">방광염때문에 방문하게 되었습니다. 약처방이후 증상이 개선되었어요. 잘 모르는 병에 대해 환자가 궁금해할만한부분들을 의사선생님께서 센스있게 먼저 친절하고 알기쉽게 설명해주셨어요 병원이 깨끗해요  </t>
  </si>
  <si>
    <t>위경련</t>
  </si>
  <si>
    <t xml:space="preserve">의사선생님 굉장히 친절하시고 간호사 선생님들도 친절하세요 집 근처에 있어서 가기 좋았어요 위경련이 갑자기 와서 걷지 못할 정도로 아팠는데 수액도 바로 놔주시고 친절하게 진료해주셔서 감사했던 기억이 있어요  </t>
  </si>
  <si>
    <t xml:space="preserve">코로나 신속 항원 검사 받으러 갔는데 사람이 많아서 기다리긴했지만 간호사분들 원장님도 친절하셔서 기분 좋게 왔어요 집 근처에 내과있는지 몰랐는데 앞으로도 종종 이용해야겠어요 병원이 좁긴 하지만 만족하네요  </t>
  </si>
  <si>
    <t xml:space="preserve">가깝고 친절해서 항상 가는 병원 자주 오기 힘들어서 일주일치나 그 이상 처방해달라고 해도 바로 해주신다. 주변 병원 생긴 곳들도 가봤지만 항상 안 가게 되거나 병원 자체가 사라지던데 여긴 한 자리에서 쭉 운영하는 거 보면 확실히 낫긴한듯  </t>
  </si>
  <si>
    <t xml:space="preserve">오래된 병원이여서 병원 시설 자체가 굉장히 낡아 있어요 그런데도 나름대로 깔끔하게 정리 하려고 하는 노력은 보이긴 해요 직원 분은 굉장히 친절 하셨고 진료 절차나 후에 결제 할 때도 굉장히 친절하셨어요 그런데 의사 선생님이 어떤 증상에 대해서 잘 알아 보려고 하지 않고 항생제 같은 강도가 센 편한 진료만 추가 하시는 거 같았어요  </t>
  </si>
  <si>
    <t>평화내과의원</t>
  </si>
  <si>
    <t>송찬호</t>
  </si>
  <si>
    <t xml:space="preserve">감기기운으로 인해 방문하게 되었습니다 병원은 보통으로 시설이 되어있고 간호사분들도 적당히 친절하였습니다 환자들은 좀 있엇으나 그대기시간이 길지 않앗습니다 진료시간 역시 길지 않앗습니다  </t>
  </si>
  <si>
    <t>김은혜</t>
  </si>
  <si>
    <t xml:space="preserve">고혈압이 있어 자주 내원하고 있어요. 여의사분(김은혜선생님)이 주치의입니다. 꼼꼼하고 진찰하고, 간호사분들도 친절하게 설명 잘 해줍니다. 다른 의원들도 내원했는데 평화내과가 제일  좋아요.  </t>
  </si>
  <si>
    <t xml:space="preserve">석계역 1번출구 바로 앞에 있고, 엘리베이터도 있어요. 국가건강검진과 수면내시경을 하러 갔는데, 어르신 손님들이 꽤 많으셨어요. 예약하고 갔는데도 기다리고 검진 받았습니다. 의사샘은 친절했어요  </t>
  </si>
  <si>
    <t xml:space="preserve">위염인거같아서 방문했습니다. 단순위염이였지만 아픈현상만 듣고 약을 처방해주었어요 몬가 띠용스러움이였다랄까요 왜 아픈지랑 좀더 진찰을 해주셨으면 좋았을거같습니다. 다행이도 처방받은 약 먹고 나았지만요~  </t>
  </si>
  <si>
    <t>식욕억제제</t>
  </si>
  <si>
    <t xml:space="preserve">다정하다기보다는 무심한 듯 친절하십니다. 환자의 상황을 잘 파악해주시고 처방해주셨어요. 동네 병원 중 꾸준히 가게 되는 곳 입니다. 건물이 오래되긴 했지만 엘베도 있고, 별 지장은 없어요.  </t>
  </si>
  <si>
    <t>2021.03.24</t>
  </si>
  <si>
    <t xml:space="preserve">장염증상으로 내원하게 됐었습니다. 의사쌤께서 친절하셨고 처방해주신대로 약 타먹었더니 금방 호전되었습니다 </t>
  </si>
  <si>
    <t>의료기사용 진단서 발급</t>
  </si>
  <si>
    <t xml:space="preserve">한줄평: 빨리끝나고 환자 적어서 좋았습니다. 의사 선생님과는 대화할게 딱히 없어 금방 끝났고 카운터 선생님들이 전화드렸을 때 부터 친절하게 받아주셨습니다! 환자가 별로 없었고 의료기사 진단서 발급비용이 주변에서 제일 저렴해요 병원리뷰: 카운터에 앉아계셨던 선생님 두분 계셨는데 전부 친절하셨고 병원 자체도 깔끔했습니다. 다만 오래된 건물이라 화장실이 바깥에있는건 조금 아쉬워요...  </t>
  </si>
  <si>
    <t>심전도, 심전도검사</t>
  </si>
  <si>
    <t xml:space="preserve">한줄평: 자상하신 의사 선생님 지난주에 출근길에 지하철에서 숨이 안쉬어지고 앞이 안보여서 출근못하고 병원 내원했습니다. 일단 의사선생님이 정말 자세하고 자상하게 설명을 해주셨어요. 평소 숨쉬는게 어떤지 물어보시고 가끔 불편하다고 하니 심전도도 해보자고 하셔서 했는데 정상으로 나왔네요. 걱정할 정도는 아니고 신체 컨디션에 따라 그런건데 평소 물을 안먹어서.. 병원 다녀오고나선 잘 챙겨먹고 있네요. 병원 병원리뷰: 직원분들 친절하시고 건물 자체는 오래되어서 5층이라 엘레베이터 타야되는데 엘레베이터도 넘 오래되서 외부적인거 빼고는 석계역 1번출구 바로 앞에있어서 편해요.  </t>
  </si>
  <si>
    <t>공무원채용신체검사</t>
  </si>
  <si>
    <t xml:space="preserve">공무원 채용 검사를 하러 갔습니다. 제가 가본 곳 중에 가장 저렴해요. 직원분들과 의사분까지 모두 친절하세요. 건강검진 후 상세히 설명도 해주셨습니다. 업무 처리도 굉장히 빨라서 오래 기다리지 않고 건강검진을 완료했고 이후에 서류를 받으러 갔을 때도 금방 처리해주셨습니다. 다소 아쉬운 점은 병원이 위치한 건물이 다소 낙후하여 진료실 및 대기실이 깔끔하지 못하다는 점입니다.  </t>
  </si>
  <si>
    <t>유영근이비인후과의원</t>
  </si>
  <si>
    <t>유영근이비인후과의원 원장</t>
  </si>
  <si>
    <t xml:space="preserve">코.목감기 증상으로 방문했습니다. 환자는 많진 않지만 어느정도 대기가 있을 때가 많습니다. 오래된 건물이라 쾌적하진 않습니다. 병원 시스템이나 기기도 최신이 아닌 것 같아 보였어요. 의사 한분에 간호사 3분정도 되는데 크게 친절한 느낌은 없었습니다. 근처 이비인후과가 없어서 자주 방문했는데 다른 곳으로 갈 수 있을땐 방 문을 하지 않았습니다.  </t>
  </si>
  <si>
    <t xml:space="preserve">꽃가루 알레르기 때문에 다니게 되었어요. 처방해주신 약 먹고 많이 호전 되었어요~! 아이들 소아과 댕겨도 감기 낫지 않으면 여기 이비인후과 다니고 있어요. 제가 작성한 진료비는여러번가서 3600원인데, 초진비용은 더 나올거예요~  </t>
  </si>
  <si>
    <t>코막힘</t>
  </si>
  <si>
    <t xml:space="preserve">아들이 잔기침이 오래가서 병원을 옮겨봤어요~ 원장선생님 친절하시고 꼼꼼히 진료 봐주세요~ 다른병원 약 먹고도 안될때 여기에서 진료받고 약먹으면 좀 괜찮아지니 이번에도 그러길 바래야죠~  </t>
  </si>
  <si>
    <t xml:space="preserve">시살이 깨끗하고 직원들이 친절함 병원도크고 쾌적함 로비에서 의사들 출신 대학교 확인할 수 있어서 믿을 수 있음 다음에도 재방문 의사가 있음 장비도 매일세척하고 깨끗한 거 같음 한마디로 최고에요!  </t>
  </si>
  <si>
    <t>2021.12.28</t>
  </si>
  <si>
    <t xml:space="preserve">코피가 나서 방문했었어요. 의사 선생님은 친절했으나 진료가 너무 일찍 끝나서 아쉬웠어요. 오히려 옆에 약국 약사선생님이 더 자세하게 설명해주셨건 거로 기억이 납니다. 내부가 오래되어서인지 깨끗하진 않아요  </t>
  </si>
  <si>
    <t xml:space="preserve">초등학생때부터 온 가족이 다닌 이비인후과. 아버지 비염을 고스란히 내가 받았는데.. 갈때마다 옳은 선생님! 크고나서도 몸무게 재라고하면 민망하긴 하지만 아마 이에 근거해 약처방을 내리시는 듯 한데 한결같아서 신뢰갑니다! 요즘은 코로나라 못하지만 그 전까지는 늘 코 깊숙이 연고넣고 인후두 다 확인해주시고… 그렇게 해주는 병원 잘 없는데 너무 좋아요  </t>
  </si>
  <si>
    <t xml:space="preserve">한 곳에서 오랫동안 병원 진료하신 분이고 이비인후계통 문제 생겼을 때 믿고 갈 수 있는 병원입니다. 귀 안쪽에 염증이 생겨서 치료차 방문했었는데 항생제 처방해주시며 항생제 복용에 따른 주의점도 꼭 설명해주십니다.  </t>
  </si>
  <si>
    <t>진찰료</t>
  </si>
  <si>
    <t xml:space="preserve">아침부터 갑자기 심하게 현기증이 느껴지고 속까지 좋지 않아서 동네에 자주 가던 이비인후과에 방문했습니다. 간단한 검사를 통해서 이석증 증상이라는 처방을 받았습니다. 이곳에서 처방받은 약을 먹고 푹 쉬니까 추가 증상없이 괜찮아졌습니다. 원장님께서 친절하게 설명을 해주셨고, 직원들도 친절했습니다. 병원 규모가 크지는 않지만, 동네에서 늘 믿고 편하게 방문하는 이비인후과입니다~  </t>
  </si>
  <si>
    <t xml:space="preserve">날씨가 추워져서 기존에 다니던 이빈후과 당일 예약이 어려워 집근처라 다녀왔어요 목이 깔깔하고 아파 콧물도 나더니 인후염이라 하셨어요 의사선생님은 몸살 온것처럼 아플꺼라고 하셨고 약먹고 안 나으면 다시 오라고 친절하게 설명해주셨어요 다행히 3일 약먹고 온전히 나았고 의사선생님의 정확한 진단과 진료로 나을 수 있었던 갓 같아요 병원인 리모델링해서 깔끔하고 청결해서 좋았어요  </t>
  </si>
  <si>
    <t>민현조내과의원</t>
  </si>
  <si>
    <t>2022.04.04</t>
  </si>
  <si>
    <t>민현조내과의원 원장</t>
  </si>
  <si>
    <t xml:space="preserve">집앞이라 종종 가는데 의사선생님이 꼼꼼하게 잘 살펴주시고 간호샘들도 친절하고 착해서 좋습니다. 나이드신 손님들이 많으셔서 손길이 많이 필요할텐데도 친절하게 잘 응대해주고 전체적으로 만족합니다  </t>
  </si>
  <si>
    <t xml:space="preserve">자주가진 않지만 항상 늦은시간에 가서 그런지 대기시간은 길지 않았구요 직원들도 친절해서 이것저것 물어보는 것도 답변잘해주시고 의사선생님께서도 질문에 답변 많이 해주시려 해서 좋았습니자  </t>
  </si>
  <si>
    <t xml:space="preserve">감기기운이 있어 갔는데 상담과 진료 친절히 잘 해주셨습니다! 간호사분도 친절하시구 급하게 갔는데 대기도 적어 정말 좋았어요! 추천하는 병원입니다~~ 근처 주차하기도 쉬워서 접근성도 좋아요~  </t>
  </si>
  <si>
    <t>십이지장염, 비감염성 위장염, 소화불량</t>
  </si>
  <si>
    <t xml:space="preserve">갑자기 식은땀이 나면서 배가 아프고 앞이 안 보이는 증상이 있어서 내원했습니다. 의사선생님께서 차근차근 증상 들어주시고, 혈압도 손수 재주시고 왜 이런 증상이 나타나는지 음식은 뭐를 조심해야 하는지까지 친절하게 설명해주셨습니다. 약은 3일치 받았는데 먹고 완치했습니다!  </t>
  </si>
  <si>
    <t>내과 진료</t>
  </si>
  <si>
    <t xml:space="preserve">배가 아파서 내과에 가게되었어요 스트레스로 아픈거같은데 너무 아프더라구요 진료 받았지만 별다를건없었어요 스트레스 풀면 나을것같아요 병원은 회사 근처라 갔는데 친절하시고 병원도 코지했어요ㅎㅎ  </t>
  </si>
  <si>
    <t xml:space="preserve">속이 답답해서 집이랑 제일 가까운곳으로 갔어요 데스크에 앉아계신 간호사분들이 친절하시구요 선생님은 보통의 선생님 정도의 진로봐주셨어요 속 답답하고 체끼있을때 가는 병원이에요 나쁘지않아요!~  </t>
  </si>
  <si>
    <t xml:space="preserve">장염증상으로 내원진료보았습니다. 가까워서 방문했습니다. 약먹고 증상은 좋아졌습니다..... </t>
  </si>
  <si>
    <t xml:space="preserve">복통과 설사때문에 방문했습니다. 증상 짧게 물어보고 침대에 누워서 눌러봅니다. 친절은 잘 모르겠습니다. 진료도 짧게 끝납니다. </t>
  </si>
  <si>
    <t xml:space="preserve">한줄평: 친절합니다 진료하면서 꼼꼼하게 증상에 대해서 물어본 후에 진료를 해주신다. 선생님도 친절해서 좋았습니다. 공릉동에 병원추천드립니다. 혹시 내과 찾으시면 가보세요 병원리뷰: 병원 시설이 좋았습니다. 대로변에 위치하고 있어서 찾기도 쉽고 지하철 역도 가까워서 지리적으로 좋습니다. 의사선생님이랑 간호사가 친절해서 좋아요  </t>
  </si>
  <si>
    <t>신웅식내과의원</t>
  </si>
  <si>
    <t>신웅식내과의원 원장</t>
  </si>
  <si>
    <t xml:space="preserve">장염증상 및 복통으로 내원했습니다. 접수부터 친절하게 해주셨고 진료대기 과정에서도 편하게 대기했습니다. 원장님진료도 증상에 맞게 진료해주셨고 질문에 친절하게 답해주셨습니다. 처방도 적정량 받았고 내원후 증상이 호전되었습니다.  </t>
  </si>
  <si>
    <t>신경성대장증후군</t>
  </si>
  <si>
    <t xml:space="preserve">평일에 내원했는데 사람이 많지 않아 대기시간이 짧았어요. 과민성대장증후군으로 타병원을 갔었는데 완전히 낫지 않고 복통과 묽은변을 자꾸 해서 내원하게 됐어요. 직원 친절한편이고, 원장님도 이야기 잘 들어주고 설명도 잘 해주세요. 치료효과는 아직이예요.  </t>
  </si>
  <si>
    <t>징염</t>
  </si>
  <si>
    <t xml:space="preserve">장염인 것 같아서 갔었어요. 가본적이 없는 병원인데, 학교 근처라 방문했던 곳입니다. 이왕 가능 곳이니 잘하는 곳 찾아서 후기 좋은 곳으로 방문했더니 좋았어요! 대기도 오래 안걸리고 약도 잘 처방해주셔서 많이 호전 되었어요.  </t>
  </si>
  <si>
    <t xml:space="preserve">고지혈,혈압, 간단한 혈액검사등 주기적으로 만만하게 다니기좋은 동네 내과입니다ㆍ 어르신들이 많이 오는 편이라 오전엔 대기가 긴 편이고,원장님은  무던하신 편입니다ㆍ 환자의 상황에 따라 직원의 친절도는 좀 다른듯 합니다ㆍ연식이 좀 있는지라 청결하진 않고 가깝고,편해서 부담없이  가기 좋은 곳입니다ㆍ  </t>
  </si>
  <si>
    <t>고혈압, 간염</t>
  </si>
  <si>
    <t xml:space="preserve">신웅식원장님은 항상 친절하시고 저에게 적합하게 진찰해주시고 처방을 해주십니다 일개월 또는 이개월에 한번은 꼬 방문해서 마치 저의 주치의같은 느낌이 드는 그런 원장님이십니다  원장님께서 건강하시기를 기원드립니다  </t>
  </si>
  <si>
    <t>2021.06.09</t>
  </si>
  <si>
    <t xml:space="preserve">자려고 누으면 심장 뛰는 소리가 크게 들리기 시작해 불면증으로 고생하던 중에 찾게 되었습니다. 심장초음파 등 여러가지 검진 후 진료해주셨는데 도움이 많이 됐습니다. 처방받은 약이 효과는 있었으나 약에 의존하고싶지 않아 다른 방법으로 치료하였습니다  </t>
  </si>
  <si>
    <t>장염, 비만</t>
  </si>
  <si>
    <t xml:space="preserve">한줄평: 장염은 여기로 장염 걸려서 갔는데 의사선생님께서 제 경위? 같은 것 다 들어보시고 하나하나 짚어주시면서 상세히 설명해주셨어요. 장염 걸려서 오는 사람 되게 많아서 설명하기도 귀찮을 것 같은데 성심성의껏 설명해주셔서 감사했어요 덕분에 진짜 죽을뻔했는데 금방 나음 병원리뷰: 직원분이 엄청 친근했던걸로 기억해요 ㅋㅋ 수다 떨면서 대기했던 기억 .. 대기시간도 엄청 짧았고 동네의원느낌이라 막 삐까뻔쩍한건아니지만 청결해요 약값도 진료비도 싸게나옴  </t>
  </si>
  <si>
    <t>종합 검진, 내과 검진</t>
  </si>
  <si>
    <t xml:space="preserve">원장 선생님 좋았습니다. 우선 진료실 내부가 깨끗하여 보기 좋았으며 처치내용에 대해 단계별로 설명을 아주 친절하게 해주셨어요~ 저는 감기몸살로 아파서 편도염도 있어 갔는데 왜 아픈지 이제 약을 먹고 어떤 행동을 해야하는지 친절하게 알려주셨습니다 처치실에서도 환자를 우선적으로 배려하는 모습이 인상깊었습니다. 노원에서 이사와 첫 방문인데 접수와 결제 담당하시는 간호사 선생님들 또한 친절했습니다!  </t>
  </si>
  <si>
    <t>결핵 검사</t>
  </si>
  <si>
    <t xml:space="preserve">의사 선생님 친절하셨고 데스크에서도 달리 불편함은 못 느낌. 데스크 직원분들도 친절하셨던 것 같음. 기숙사 제출용 결핵 엑스레이를 찍으러 갔음. 근처 동네에 있는 내과에 다 전화해봤는데 제일 저렴했음. 작은 병원이라서 엑스레이는 의사 선생님이 직접 찍으심. 진료실 들어갔을 때 혈압측정하고 등에 청진기로 진료봐주심. 그냥 기본적으로 다 하는 것 같음. 엑스레이 찍어야해서 임신가능성 여부 물어보셨음.  </t>
  </si>
  <si>
    <t>천내과의원</t>
  </si>
  <si>
    <t>2022.11.14</t>
  </si>
  <si>
    <t>천내과의원 원장</t>
  </si>
  <si>
    <t xml:space="preserve">신속 항원 받으러 갔는데 아침 일찍임에도 불구하고 사람이 이미 굉장히 많았음 예약하고 오지 않은 것을 후회했음 의사 선생님은 매우 친절한 편이나 카운터에 간호사들이 불친절하여 진료를 마치고 나올 때 기분이 좋지 않았음 신속한 결과는 빨리 나오는 편 임  </t>
  </si>
  <si>
    <t xml:space="preserve">인데놀 필요해서 급히 방문하게 되었어요 근데 사람이 병원 안에 엄청 많더라구요 그래도 잘 처리해주셔서 30분?만에 겨우 처방 받아서 왔어요 의사선생님은 혈압도 확인하고 약 처방해주시고 친절하세요  </t>
  </si>
  <si>
    <t>흉부xray</t>
  </si>
  <si>
    <t xml:space="preserve">마취때문에 흉부 xray 찍으러 천내과에 다녀왔어요 오래된 병원이라 시설은 좀 오래됐지만 원장님과 직원분들 친절해서 좋았어요 Xray 결과도 금방나오고 가격도 저렴해요 동네에서 유명한 병원이라고 들었는데 어르신들 많이 오시더라고요  </t>
  </si>
  <si>
    <t xml:space="preserve">대상포진 약 조제하러 다녀왔어요..! 증상 잘 들어주시고 처방내려주셔서 바로 호전되었습니다.. 병원 쾌적하고 시설도 적당했어요. 대기도 길지않아 좋았습니다. 재방문의사듀 있구요!! </t>
  </si>
  <si>
    <t xml:space="preserve">한줄평: 괜찮았습니다 의사선생님이 나름 친절하시고 좋앗던것 같습니다 아직은 잘 모르겟지만 괜찮은것 같습니다 친절하게 잘 응답해주시고 세부적으로 설명해주셔서 좋았습니다 병원리뷰: 시설이 그렇게 좋았던건 아니지만 나름 괜찮았습니다 서울에 한적한 동네 병원 느낌이었습니다 직원들도 적당히 친절하셨던 것 같습니다 동네병원으로 다니기 좋습니다  </t>
  </si>
  <si>
    <t xml:space="preserve">상한 우유를 잘못먹어서 위장염에 걸려서 갔어요 ㅠㅠ 의사선생님께서 친절하게 진료해주셨고 약도 잘 먹으라고 처방도 잘 해주셨네요 간지 되게 오래되서 기억이 가물가물한데 의사샘이 되게 꼼꼼하게 봐주셨던 기억이납니다  </t>
  </si>
  <si>
    <t>독감</t>
  </si>
  <si>
    <t xml:space="preserve">한줄평: 다시 가고싶지않아요 머리가 너무 아프고 뼈 마디마디가 시려서 죽겠다싶어서 바로 갔습니다 코로나 초창기라 대기인원이 많아서 많이 기다렸어요 원장님 한분이라 오래 기다렸습니다 병원리뷰: 직원들이 친절하지는 않았습니다 독감판정을 받아서 진료확인서를 떼려고 했는데 진료확인서가 2만원이래서 깜짝놀랬습니다 병원에서 알아서 정하는거긴하지만 이해되지않았습니다  </t>
  </si>
  <si>
    <t xml:space="preserve">소화 불량때문에 천내과에 방문하였습니다. 평소 부모님께서 잘 가시는 곳이라 믿고 갔어요. 병원은 매우 작은 편이고, 원장님 한 분께서 진료를 보십니다. 그런데 환자분이 많은 편이라 꽤 기다리셔야 해요. 예약은 필수입니다. 예약해도 좀 기다리셔야 해요. 그리고 원장님 한 분이 보시기 때문에 개인 당 진료 시간이 짧은 편이에요. 그래도 항상 효과가 좋고 친절하셔서 잘 갑니다 ㅎㅎ  </t>
  </si>
  <si>
    <t>피검사, 혈액검사</t>
  </si>
  <si>
    <t xml:space="preserve">진료경험이 많으시고 약이 잘 들어서 아침 일찍부터 동네 어르신들이 정말 많이 옵니다. 한 번 가면 최소 1시간은 기다려야 겨우 진료를 볼 수 있습니다. 환자들이 많아서 어수선한 느낌이 있지만 그렇다고 비위생적인 분위기는 아닙니다. 화장실이 약간 아쉬운 느낌이 있지만 건물과 병원이 오래된 점, 리모델링을 했다는 점 감안하면 괜찮습니다. 환자가 질문하는 것에 대해 잘 말씀해 주십니다.  </t>
  </si>
  <si>
    <t>상계심내과의원</t>
  </si>
  <si>
    <t>상계심내과의원 원장</t>
  </si>
  <si>
    <t xml:space="preserve">코로나 신속항원 받으러 갔는데 병원 진료실하고 아예 떨어진 곳에서 따로 검사 받아서 좋았어요~~ 거기서 검사받고 대기, 계산도해서 다른 사람들이랑 접촉할 일이 없어서 좋더라구요! 의사쌤도 친절하게 검사해주셨어요  </t>
  </si>
  <si>
    <t xml:space="preserve">진료를 받을 때는 늘 사람들이 있어서 대기를 해야돼요~ 원장님은 실력있는 분이세요 약도 적절하고 한번쯤 방문해보시면 괜찮다고 생각하실 거예요 그래도 아플 때. 동네 병원에서 괜찮게 믿고 방문할 수 있는 곳이예요  </t>
  </si>
  <si>
    <t xml:space="preserve">전 날에 술 먹고 아침에 찬 음료, 매운 음식을 먹어서 속이 뒤집혀졌어요. 기운도 없고 빨리 나으려고 병원에 찾아갔습니다. 일단 내부는 오래돼서 깔끔한 느낌은 없습니다. 그래도 의사 선생님이 진료 잘 봐주셔서 다음에 또 올 것 같아요  </t>
  </si>
  <si>
    <t>두통, 복통</t>
  </si>
  <si>
    <t xml:space="preserve">며칠동안 배가 살살 아프고 두통도 있고 해서 근처 심내과에 찾아갔어요. 그리 크지 않은 동네 내과 병원이었고 환자도 적당히 있어 많이 기다리지 않고 진료 봤어요.처방해준 약 먹고 괜찮아 졌습니다  </t>
  </si>
  <si>
    <t xml:space="preserve">처음 방문 했었는데 친절하게 진료 해주셨어요 제가 체한지 모르고 많이 놀라 있었는데 차분히 이야기 해주셔서 저도 진정되고 했습니다.. 지인들에게 추천해줄만한 병원인거 같아요~~^^  </t>
  </si>
  <si>
    <t xml:space="preserve">감기로 인해 방문하였는데 데스크의 직원분이 친절한 편은 아니였습니다. 사람이 많은 것도 아니였는데 대기시간이 길었고, 의사선생님도 전문적 진단 아닌 일반적인 진료만 해주셨습니다 집근처라 갔지만 다시 방문하지는 않을 것 같아요  </t>
  </si>
  <si>
    <t xml:space="preserve">한줄평: 급하게 방문하기에는 괜찮습니다. 세세한 설명은 부족해요 장염이 너무 심해서 급하게 방문했습니다. 보통의 의원이 그렇듯 배 눌러보고 어디 아픈지 말하고 주의사항 듣고 끝입니다. 특별한 치료가 있진 않았지만 그럭저럭 괜찮았습니다. 병원리뷰: 동네에 갈 곳이 마땅치 않아 급하게 방문했습니다. 일반 의원과 거의 비슷합니다. 동네분들이 많이 찾는 것 같았어요. 대기인원이 매우 많았습니다.  </t>
  </si>
  <si>
    <t xml:space="preserve">한줄평: 친절하신데 약이 잘 듣진 않았어요 설사를 계속 해서 병원에 갔어요. 배를 조금 눌러보시고 어디가 아픈지 물어보셨어요. 음식을 잘못 먹어서 그럴 수 있다며 피해야 할 음식 말씀해주시고 약 먹어보자고 하셨어요. 친절한 말투셨어요. 그런데 약을 먹고 잘 낫지는 않았네요. 병원리뷰: 직원분은 친절하신 편이었구요. 점심시간에 가서 이름을 쓰고 조금 기다린 후 진료 받았습니다. 병원 내부는 넓지는 않지만 깨끗하게 관리되는 편이었습니다.  </t>
  </si>
  <si>
    <t xml:space="preserve">한줄평: 친절하고 좋아요 고혈압 약 처방받으러 가는 곳이예요 원장님 쿨하신 분이고요 집이랑 가까운 곳에 있어서 자주 가요 동네 작은 병원이라고 생각하시면 됩니다 친절하게 잘 해주셔서 좋았어요 병원리뷰: 직원분들이 연륜이 느껴지고 친근하게 느껴줘서 좋아요 이웃처럼 잘 대해주시고요 대기시간이 길지 않아서 좋았어요 혈압을 사람이 직접 측정해주어서 더 좋았어요  </t>
  </si>
  <si>
    <t>서울맥마취통증의학과의원</t>
  </si>
  <si>
    <t>신병철</t>
  </si>
  <si>
    <t xml:space="preserve">목디스크로 인해 치료받고자 진료받았어요. 주사치료권유했는데 가격이 너무 비싸서 깜짝놀랬어요... 충분히 생각해보고 오라고 하셔서 그날은 물리치료만 받고왔네요. 물리치료와 함께 목운동법도 알려주셨어요.  </t>
  </si>
  <si>
    <t>2022.01.13</t>
  </si>
  <si>
    <t xml:space="preserve">공부하느라 책상에만 앉아있었더니 목이랑 어깨랑 손목이 아파서 갔어요. 선생님께서 굉장히 친절하게 진찰해주시고 진단해주셔서 좋았습니다. 약 처방받고 먹으니 어느정도 효과가 있었어요. </t>
  </si>
  <si>
    <t xml:space="preserve">일요일도 진료합니다 환자도많고 의사선생님도 친절하신것같아요 근데 좀 비싼것같아요 로봇도우 체외충격파해서 17만원이라 고민하고 급하게 낫고싶었는데 일욜은 예약다차서 도수 충격파는 못했네요  </t>
  </si>
  <si>
    <t xml:space="preserve">의사 선생님이 아주 친절하십니다. 대상포진이 생겼는데 어떻게 진행이 될 건지 예후가 어떤지 진료에 대한 설명도 구체적으로 잘 해주십니다. 병원도 깨끗하고 예약을 해서 그런지 오래 기다리지 않아서 좋았습니다. 예약 확인 문자도 전날 와서 잊어 버리지 않고 확인할 수 있었습니다. 병원에 주차도 무료로 가능해서 찾아가기도 편리합니다. 그런데 건물 안에 기계주차로 되어 있어 초보가 주차하기에는 힘들 것 같습니다.  </t>
  </si>
  <si>
    <t>손가락통증</t>
  </si>
  <si>
    <t xml:space="preserve">마취통증의학과가 흔하지 않아서 집에서 멀지만 토요일도 하는곳이라 찾아갔습니다. 주말이라 매우오래 대기했습니다. 손가락이 움직일수없을정도로 아팠는데 약먹고 찜질하고 움직이지않는것밖에 답이없다고 해서 매우답답했지만.. 의사선생님은 친절한편이었고 따뜻한 열치료도 받았습니다. 진료 및 치료  합친 가격은 비싸지않은 적당한선이었습니다. 내부는 깨끗했으며 간호사선생님들도 친절하고 좋았습니다. 주차장은 협소해서 주차는 좀 힘든편이었습니다.  </t>
  </si>
  <si>
    <t xml:space="preserve">점심시간에 가서 대기손님이 많았음에도 불구하고 전문가답게 수월하게 진료받을 수 있었습니다. 기존 정형외과를 다니고 명쾌하게 치료받지 못한 부분을 진단받고 치료받을 수 있어서 좋았습니다. 물리치료실도 굉장히 넓었고, 정확한 병명을 안내해 주셔서 좋았습니다. 노원역에서 접근도 용이하고 가는 버스도 굉장히 많습니다. 이 건물 1층에 바로 약국이 있고, 택시도 주변에 많습니다.  </t>
  </si>
  <si>
    <t xml:space="preserve">평소에 하던 운동인 배드민턴을 치다가 갑자기 허리에 통증이 오더니 이내 걷기가 힘들 정도로 통증이 왔습니다. 하여 검색을 하다가 통증의학과를 알게 되어 왔는데 어르신 분들이 많이 계시더군요. 간호사 분이 친절하게 대해주시고 이내 의사 선생님을 만나 아픈곳을 얘기하고 바로 주사 치료를 권하여 주사를 맞았습니다. 맞고 나니 한결 좋아졌습니다. 가격이 다소 바싼거 빼고는 좋았습니다. 주사치료 11만원 상당이었네요.  </t>
  </si>
  <si>
    <t xml:space="preserve">일단 병원 내부는 깔끔합니다 카운터 보시는 분들도 대체적으로 친절하시구요 예약날짜로 체계적으로 움직이고 개별sms도 잘 보내줍니다 의사선생님은 부위를 잘 잡아내셔서 치료 만족도는 상당히 좋았습니다 다만 토요일날 예약없이는 진료 힘들정도로 사람 많습니다 평일은 대기 시간 짧습니다 치료해 주시는 간호사분들 열정있게 치료 잘 해주십니다 병원내부에 초음파및 체외충격파 기계도 있어서 바로 치료가 가능했습니다  </t>
  </si>
  <si>
    <t xml:space="preserve">의사 선생님이 우선 굉장히 친절하십니다. 또한 진료 능력도 뛰어나시구요. 사실 통증이라는 것 주관적이라서 어디에 원인이 있는지 찾기 힘들어요. 어디가 아픈지 확인하시고 어디가 문제일 거라고 ct찍어봤는데 단번에 맞추셨더라구요. 출산 후 몸 상태가 영 아니었는데 한의원이나 각종 재활치료 쪽 다 다녔지만 별 소용 없었어요. 여기 의사선생님께서 정확한 진단해주셔서 많이 좋아졌어요. 다만 체외충격파는 어마어마하게 너무 아파요 ㅠㅠ 치료해주시는 분들도 너무 친절하시구요. 인기가 많아서 대기가 좀 밀리는건 안타깝습니다.  </t>
  </si>
  <si>
    <t>큐빅산부인과의원</t>
  </si>
  <si>
    <t>2023.04.14</t>
  </si>
  <si>
    <t>자궁경부암 검사, 질소독(질스케일링)</t>
  </si>
  <si>
    <t>큐빅산부인과의원 원장</t>
  </si>
  <si>
    <t xml:space="preserve">의사선생님이 굉장히 친절하시고 설명도 꼼꼼히 잘해주셨어요~ 원래 산부인과는 가는데 가는게 제일 익숙하고 편한데 여기는 처음갔는데도 원장선생님께서 너무 편하게 잘 대해주셔서 30분동안 이야기 했던것같아요 제 상황을 잘 들어주시면서 진료를 잘 봐주신것같았습니다! 간호사 선생님께서도 엄청 친절하십니다! 안갈 이유가 없어요~  </t>
  </si>
  <si>
    <t xml:space="preserve">질염으로 병원에 갔는데, 냉검사까지해서 적절한 치료를 빨리 해주셔서 빨리 나을 수 있어요. 자궁경부암 검사 대상자라서 친절하게 말씀해주셔서 치료받으면서 검사까지도 다 받았습니다. 간호사 선생님도 의사 선생님도 친절하셔서 산부인과는 여기로 갈거 같습니다.  </t>
  </si>
  <si>
    <t xml:space="preserve">원장님이 푸근하고 따뜻하세요. 단순진료 뿐 아니라 마음 상담까지 병행해주시면서 굉장히 따뜻하고 섬세한 진료를 받았습니다. 연륜이 느껴지셔서 의사 그 이상의 품격이 느껴지는 분입니다.  </t>
  </si>
  <si>
    <t xml:space="preserve">질염때문에 방문하게 되었어요. 큐빅산부인과는 처음 방문한거였는데 인테리어도 아늑?하고 편안한 느낌을 받았어요. 의사선생님과 간호사분들도 친절하시구 토욜에도 오전진료를해서 직장인들이나 평일에시간안되시는분들한테 좋은것같아요. 토욜이라 아무래도 조금 대기를했지만 그렇게3 오래기다리진않았어요. 병원은 전체적으로 청결했던것같구 의사선생님도 첫인상?과는 다르게 편안한느낌이 들게 이야기를 해주셔서 마음이많이 놓였어요. 처방해주신 약과 연고는 효과가 좋았던지 일주일되니까 증상이많이나아져서 앞으로도 계속 이용하려구요.  </t>
  </si>
  <si>
    <t xml:space="preserve">한줄평: 친절하고 자세한설명 좋았어요 자궁선근증으로 인해서 진료를 봤구요 생리통도 너무 심하고 생리양도 너무 많아서 상담을 받았는데요 미레나 추천해주셔서 하게 됐는데요 잘 해주셨구요 상담을 잘해주세요 병원리뷰: 간호사분은 오랫동안 일하셔서 그런지 갈때마다 친근하게 잘해주시고요 가격은 인근 다른산부인과들보다 적당하다고 생각해서 진료를 가게 됐어요 미레나 가격이 적당합니다  </t>
  </si>
  <si>
    <t xml:space="preserve">질염때문에 방문했어요 직장인이라 시간이 없어서 점심시간을 이용해 12시에 방문했는데 대기없이 진료받아서 시간내에진료받고 회사로 복귀했습니다 의사선생님 간호사분들 친절하시고  진료실도   청결한편이고,  자궁경부암검진도 가능하다고해서 나라에서 무료로 진행해주는  자궁경부암검진도  잘받았어요 첫날신분증없어서 못받아서 두번째날받았으니 검진받으시려면 신분증 잘챙겨가세요 또방문할꺼에요 균검사3만원대   경부암검사,질염진료받은날은2500원냈어요  </t>
  </si>
  <si>
    <t xml:space="preserve">음.. 제가 자궁 폴립이 있을때 한참 다녔던 병원입니다. 제일병원에서도 폴립수술을 한번 받았지만 그때당시 제대로 제거가 안됐는지 몇년이 흐른후에 큐빅에서 재수술을 해야했어요. 원장님이 살짝 괴짜 ㅋㅋ이시지만 오래다니면 자기환자에대한 애착도 있으세요. 임신하신분들도 진료를 많이보러온답니다. 간호사 분들도 친절하셔서, 환자 한분한분 이름도 잘 기억해주세요. 노원구쪽에서 산부인과로는 추천해요  </t>
  </si>
  <si>
    <t>염증 등</t>
  </si>
  <si>
    <t xml:space="preserve">장점:깨끗하다, 빠르다, 예쁘다/방문목적:염증 등 치료효과:항상 좋음(★★★★★)/대기시간:평일 오전에가면 대기 없을때도있음/재방문의사: 있음(★★★★★)/기타:단골많음, 남자환자도 많음, 진료시간 9-6, 점심시간 1-2, 2시 이후에는 대기 있을 확률 많음(2시 10분쯤 가면 이미 3명 대기), 대기 많아도 왠만하면 30분 이내, 2019년에 20주년임  </t>
  </si>
  <si>
    <t xml:space="preserve">1년에 한번하는 자궁경부암 검사를 할겸 집에서 가까워 방문하게   되었는데  염증이 있다고 하여 검사 하고 약처방도 받게 되었어요ㆍ동네 개인병원이고 담당의사분은 설명은 잘 해주시는데  막편하고 그렇지는 않아요 ㆍ산부인관데 일단 남자 의사라서 살짝 부담스러운 부분이 있었어요ㆍ원장님 스타일 때문에 호볼호가 좀있을거 같은 그런 분위기고요 그렇다고 막 불편하다거나 그렇지는 않아요  </t>
  </si>
  <si>
    <t>새봄재활의학과의원</t>
  </si>
  <si>
    <t>수동관절운동</t>
  </si>
  <si>
    <t>새봄재활의학과의원 원장</t>
  </si>
  <si>
    <t xml:space="preserve">오래전부터 꾸준하게 다니고 있는 병원입니다 이번에 필요한 진단서 및 검사가 필요하여 검사를 진행 하였습다 환자를 먼저 생각 해 주시고 환자 입장에서 이야기 해 주시기 때문에 진료를 받아도 편안하고 좋습니다.  </t>
  </si>
  <si>
    <t>2021.08.05</t>
  </si>
  <si>
    <t>근육통, 물리치료, 도수치료</t>
  </si>
  <si>
    <t xml:space="preserve">몸이.쑤시고 아파서 도수치료를 받으러 갔습니다 의사선생님이 보시더니 괜찮다고 근육통이라고 하여서 도수치료룰 받았습니다 무척이나 시원하고 받으니 한결 몸이 좋아졌습니다 친절하고 정확한치료 감사합니다  </t>
  </si>
  <si>
    <t xml:space="preserve">물리치료사샘이 친절하시고 의사샘도 같이 고민해주고 방법을 찾고자하는 모습이 인상적이었습니다. 과잉진료를 하는것같지않고 찬찬히 진료를 잘해주셔서 맘이 편안해질수 있었습니다. 감사합니다~  </t>
  </si>
  <si>
    <t xml:space="preserve">간호사도 친절하고 의사도 친절했습니다. 꼼꼼하게 상태가 어떤지 질문하면서 차트 쓰고, 불편한 점이 뭔지, 상황체크하고 약물 알러지 체크하고, 처방해주십니다. 소독 드레싱도 의사가 직접해주고, 예후도 좋아졌습니다  </t>
  </si>
  <si>
    <t xml:space="preserve">무릎이 아파서 갔는데 촉진으로 타박상인 것 같다고  자세하게 설명 해 주었고 엑스레이등 과잉진료를 하지 않았습니다. 보통 정형외과 재활의학과 진료가면 엑스레이 촬영 당연한 듯 권하는데...  </t>
  </si>
  <si>
    <t xml:space="preserve">재활 상담하러 첫방문시에 꼼꼼히 물어봐주시고 상태에 맞는 치료하였고 도수치료는 못해봤으나 규모가 큰것으로보아 잘할듯싶습니다. 저는 물리치료위주로 몇번갔었는데 찜질도 쉬원하고 괜찮았습니다.  </t>
  </si>
  <si>
    <t xml:space="preserve">한줄평: 물리치료사가 친절함. 대표원장 1인 병원으로 진료시간이 짧은점이 다소 아쉬움. 진료대기시간도 길고 재활치료하러오는 환자가 많음. 통증으로 인해 물리치료 받았는데 3회정도 진행함. 병원리뷰: 접수 간호사선생님과 물리치료사 선생님이 매우 친절하게 응대해줌. 물리치료시에 아픈부위를 집중적으로 관리해주고 추후 집에서 관리할수있는 방법도 친절하게 알려줌.  </t>
  </si>
  <si>
    <t xml:space="preserve">도수치료를 받았던 적이 있었는데 중단하고 몸이 다시 안좋아짐을 느끼고 찾아간 곳입니다. 어깨등 여러곳의 불편함을 느끼고 엑스레이 촬영후 치료의 필요성을 느끼고 도수치료를 시작하였습니다 물리치료사 선생님께서 사진으로 문제점을 잘설명해주셨고 운동치료도 병행하며 여러횟수를 하면서 많이 좋아짐을 느꼈습니다 치료뿐만아니라 병원 직원분들도 정말 친절해서 치료받는 기간동안 편하게 받았습니다  </t>
  </si>
  <si>
    <t xml:space="preserve">원장님 한 분 계신 병원입니다. 제가 계속 앉아있어서 그런지 허리가 안좋은 상태였는데 출근 직전에 급성 통증이 생겨서 집근처 병원을 검색해 들르게 되었습니다. 그 전에는 회사 근처 병원 두 군데를 갔었으나 다짜고짜 주사를 맞자고 하는 등 성의가 없었고, 효과도 없었습니다. 여기 원장님 께서는 질문 관찰 촉진 등 여러가지 방법으로 시간을 많이 들여서 제 통증의 원인을 파악하고자 하셨고 저를 이해시키기 위해 전문서적을 꺼내 설명해주시는 등 환자를 성의있게 대한다고 느꼈습니다. 염증해소를 위해 고주파 치료를 제안하셨고, 그 다음 방문때 부터 3회 정도 도수치료를 받았는데 통증이 사라졌습니다. 허리 통증인데 복근을 마사지 하니 낫더라고요 ^^ 인체의 신비... 도수치료 선생님도 정말 유능하신것 같습니다. 도수치료는 예약이 많아서 신규 진입하기 어려운 점 빼고는 정말 훌륭했습니다. 도수치료 1회 10만원, 고주파+물리치료 5만원 선  </t>
  </si>
  <si>
    <t>예원내과의원</t>
  </si>
  <si>
    <t>2025.01.04</t>
  </si>
  <si>
    <t>예원내과의원 원장</t>
  </si>
  <si>
    <t xml:space="preserve">친구가 추천해줘서 갔어요 진료는 금방 끝나요 광운대에 병원이 별로 없어서 오래돼보였지만 다녀왔어요 괜찮았습니다 구냥 다른 병원이랑 비슷해요 약받고 잘 먹었어요 !! 감기걸렸울때 추천합니더  </t>
  </si>
  <si>
    <t xml:space="preserve">복통 때문에 방문했던 것으로 기억하는데 어떤 이유 때문에 아픈건지는 설명을 딱히 해주지 않으셨습니다. 생활습관 문제라 딱 떨어지는 설명을 못하신걸지도 모르지만요. 그래도 약 먹고 조금 지나니까 괜찮아졌습니다.  </t>
  </si>
  <si>
    <t>귀 염증</t>
  </si>
  <si>
    <t xml:space="preserve">직원분이랑 의사선생님 모두 친절하세요! 일하는 곳이랑 가까워서 갔는데 괜찮아서 몇 번 더 갔어요! 귀에있는 문제도 처음알게되어서 연고 처방도 받고 개선시킬 수 있어서 좋았어요 오래 안기다려도돼요!  </t>
  </si>
  <si>
    <t>2022.01.06</t>
  </si>
  <si>
    <t xml:space="preserve">콧물이 많이 나서 방문했었어요. 알레르기성 비염이라 그냥 약 처방 받았습니다. 병원은 딱 옛날 병원 느낌이고, 주고객의 연령층이 높아서 그런지 병원 자체가 깔끔하고 정돈된 느낌은 아니였어요  </t>
  </si>
  <si>
    <t xml:space="preserve">직장과 가까워서 방문했습니다. 그런데 너무 지저분해서 놀랐구요…  건물 자체가 오래되긴했는데 내부도 그럴줄은 몰랐습니다.. 어쨋든 소변검사 진행했고 그래도 계속 아파 다른병원 방문했습니다.  </t>
  </si>
  <si>
    <t xml:space="preserve">감기 몸살 증세가 있어 방문하였습니다. 오래된 곳인지 시설은 좋지는 않은 것 같습니다. 원장님은 꼼꼼히 진료 잘 봐주십니다. 진료 후 증상 개선되었습니다. 규모는 작지만 자주 방문합다  </t>
  </si>
  <si>
    <t xml:space="preserve">데스크에서 설명이 잘 없어서 기다려야하는지 뭔지 좀 당황스러워서 제가 직접 물어봤고, 의사선생님은 그래도 자세하게 설명해주신 편이였어요 막 친절하지는 않아도 임파선이 많이 부었고 이 경우에 대부분 어떤 병,심하면 어떤 병 까지 갈수있으니 대학병원 가서 조직검사받아보라고 말씀해주셨어요 근데 진료의뢰서 나오기까지 생각보다 시간이 좀 걸려서 당황스러웠어요 진료실 내부는 무난  </t>
  </si>
  <si>
    <t xml:space="preserve">오후에 방문했는데 기다리는 사람은 없었고 건물이 굉장히 오래되고 계단이 좀 높아서 올라가는데 힘들었어요. 접수보시는분이 친절하게 대해주셨고 바로 진료실 들어갔어요 선생님도 여기저기 진찰하시고 하셨는데 명확히 아픈 이유가 나온건 아니고 위쪽도 눌러보시고 하셨는데 별다른 이상없어서 약만 받아왔어요.  건물이 노후되서 뭔가 쾌적하다고는 말할수없는데 선생님의 진료는 나쁘지않았어요. 친절하게 많이 물어보시고 하셨습니다.  </t>
  </si>
  <si>
    <t>몸살, 감기</t>
  </si>
  <si>
    <t xml:space="preserve">의사선생님이 편하게 대해주시고 친절히 대해주셨어요~! 대기시간도 짧고 학교 앞이라 자주 이용할것같아요. </t>
  </si>
  <si>
    <t>박화영소아청소년과의원</t>
  </si>
  <si>
    <t>박화영소아청소년과의원 원장</t>
  </si>
  <si>
    <t xml:space="preserve">몸이 안좋아서 평소 아이도 자주가던 병원에 방문하였습니다. 아이들이 많이 오는 병원답게 간호사님들도 싹싹하고 다정하시고 선생님께서도 친절하셔서 믿음이 갑니다. 그래서 인지 항상 사람들이 충분히 있습니다.  </t>
  </si>
  <si>
    <t xml:space="preserve">신속항원검사도 확진으로 인정받게되는 첫날 방문 했어요 첫날이라 그런가 평소에도 사람 많은 소아과인데 대기인파가 엄청났습니다 거의 4시간 걸려서 검사 받고 확진 판정 받았어요 저 포함 아이들 두명도 함께 검사 받았는데 검사 하는 도중 아이가 발버둥을 치며 선생님도 차고 그랬는데 친절하게 검사해 주셨어요. 병원 시설은 오래된건물이 아니다보니 깨끗하고 깔끔했습니다 평소엔 어플 예약하고 가면 그리 오래 기다리진 않는데 그날은 정말 사람이 많았어요.  </t>
  </si>
  <si>
    <t xml:space="preserve">아이들 항상 아플때마다 찾는 병원이에요. 예약 시스템이 있어서 편리하긴 하지만 항상 사람이 많아 기다리는 시간이 좀 길긴해요. 원장님도 잘 설명해주시고 간호사 선생님도 친근하고 친절하게 대해주세요.  </t>
  </si>
  <si>
    <t>일반, 호흡불편함/일반검사</t>
  </si>
  <si>
    <t xml:space="preserve">근래 숨쉬기가 불편해서 진료받으러 내원했어요. 여성 원장님 한 분 계시고, 증상 얘기하자 실생활에서 호흡에 무리가 될 수 있는 부분에 대해서 하나하나 역추적하시며 진료 봐주셨습니다. 하계역에서 한 15분정도 떨어진 곳에 위치해있고, 병원 청결도는 괜찮은 편이었어요. 원래 소아청소년과 병원이라 아이들이 많으니 참고하세요.  </t>
  </si>
  <si>
    <t xml:space="preserve">아이가 갑작스레 배탈이 나서 병원에 방문했습니다. 증상에 대해 명쾌하게 설명해 주시고 어떤 상황이 생기면 다시 방문해야 하는지도 알려주셔서 좋았습니다. 평일이라 대기 시간도 짧았습니다.  </t>
  </si>
  <si>
    <t>감기, 예방접종, 혈액형검사, 소변검사, 독감예방접종</t>
  </si>
  <si>
    <t xml:space="preserve">아이 아플 때 자주가는 병원이예요 어플로 예약할수있고 간호사님 원장님 다친절하시고 설명도언제나 자세합니다 아이가 아프면 먼저 병원가자하고 아이도 좋아하는병원이예요 예약후 가면 대기짧고 진료실가면 입안 코 귀 다자세히 봐주시고 진단도 빠르게 잘해주시고 금방났는거같아 좋아요  </t>
  </si>
  <si>
    <t xml:space="preserve">비염있는 아이라 집에서 가깝지 않아도 감기엔 이곳을 갑니다. 다만 주말에는 예약해도 40분~1시간 대기발생 고려하고 가세요. </t>
  </si>
  <si>
    <t>콧물감기</t>
  </si>
  <si>
    <t xml:space="preserve">을지병원에 교수님으로 계셨을때부터 정말 친절하고 잘 설명해주고 처치 내용 또한 잘 설명해주세요. 아이들도 병원이란 곳을 무서워하지 않을 정도로 아이들한테도 상냥하게 웃어주시고 정말 최고이십니다. 아픈곳을 집중치료해서 그런지 좋아지는 것도 보이고 앞으로 어떻게 관리해야 하는지도 자세하게 설명해주셔서 너무너무 좋았어요. 다만 조금 대기시간이 있어서 그것 빼곤 최고입니다.  </t>
  </si>
  <si>
    <t xml:space="preserve">박화영소아청소년의원 박화영선생님 을지병원에 계실때부터 유명하셨어요 기관지쪽 뿐만 아니라 전체적으로 진료 꼼꼼하게 해주세요 예약제로 운영되고 있어서 예약안하고 가면 기본 1~2시간 기다려야해요 간호사선생님들도 친절하세요 호흡기쪽으로 진료 잘 봐주시는 의사선생님이셔서 오랫동안 다니고 있는 병원이라 믿음이 갑니다 지하 주차장도 있어 차 가지고 움직이시기 좋습니다~~~ 아이들 뿐아니라 성인도 진료 봐주셔서 종종 다니고 있어요  </t>
  </si>
  <si>
    <t>고배성이비인후과의원</t>
  </si>
  <si>
    <t>2024.02.26</t>
  </si>
  <si>
    <t>고배성이비인후과의원 원장</t>
  </si>
  <si>
    <t xml:space="preserve">나이가 정말 많은 의사선생님인데 그만큼 경력이 많으셔서 약처방해주신거 하루이틀 먹으면 바로 나아요 딴병원에선 일주일걸리는데 여긴 이틀이면 끝입니다!  대기시간도 없고 빨리빨리 진행되서 좋습니다  </t>
  </si>
  <si>
    <t xml:space="preserve">코로나 2번 걸렸는데 다 여기에서 발견 환경이 약간 좋지 않지만 의사선생님이 믿음이 가요. 주로 목감기 인후염증 목감기로 인한 코감기 등 보러 갔어요. 친절은 그냥 저냥 나쁘지는 않았습니다.  </t>
  </si>
  <si>
    <t>2024.01.09</t>
  </si>
  <si>
    <t xml:space="preserve">알레르기 주사를 맞으러 다녔고 주사 맞으면 효과는 6개월정도 지속되서 좋았습니다. 간호사분도 너무 친절하시고 매번 주사도 잘 놔주셔서 하나도 안아프게 주사 잘 맞고 옵니다. 감사합니다.  </t>
  </si>
  <si>
    <t>2022.09.13</t>
  </si>
  <si>
    <t xml:space="preserve">목구멍에 이물질이 있는 듯 부은 듯 이물감이 계속 느껴져 방문하였습니다. 내시경? 같은 것으로 관찰하니 입안이 헐어있어, 지져야된다고? ㅎㅎ 하셨습니다. 면봉같은 도구로 약을 발라주셨으며 약 처방 받았습니다  </t>
  </si>
  <si>
    <t xml:space="preserve">친절하셨어요! 진료 대기시간도 엄청 짧고 바로 받고 바로 나올수 있다는 점이 너무 좋았어요 시간 없으시고 바쁘신들을 위한 병원입니다!! 병원입장과 동시에 바로 접수 후 바로진료받았던거같네요 제 기억상  </t>
  </si>
  <si>
    <t xml:space="preserve">한줄평: 전부터 오래 다니시던 분이 아니라면 글쎄요. 증상만 보고 다짜고짜 치료 시작하시더니 제가 물어보기 전까지는 병명도 안 알려주십니다. 추후 관리법이나 궁금한 거 물어봐도 대답도 하시는 둥 마는 둥. 다른 경력 오래된 의원 선생님들도 그렇지만 흔한 질병이면 너무 건성으로 진료하시는 듯. 아무리 경증이라도 환자한테는 처음이라 이것저것 궁금한 게 많을텐데 말이죠. 병원리뷰: 건물 자체가 오래됐고 내부와 진료 시설도 오래됐습니다. 그렇다고 지저분하다거나 그런 건 아니구요. 간호사 한 분이 접수와 진료 보조 같이 하시는 전형적인 동네 의원.  </t>
  </si>
  <si>
    <t xml:space="preserve">- 예약 없이 방문했으나 오랜 대기없이 진료받을 수 있었음 - 독감 완치 여부를 확인하러 방문했으나 의사 선생님이 독감 검사는 안해주시고 간단하게 증상으로만 확인해 주심. 간호사 선생님도 친절하셨음. - 병원이 지하철역 바로 앞 건물에 위치해서 방문하기 편리하고 찾기도 쉬움. 따로 독립된 공간의 진료실 없었고 내부 구조가 굉장히 특이했음. 병원이 오래되어 보였으나 비위생적인건 아니었음.  </t>
  </si>
  <si>
    <t xml:space="preserve">간호사분들은 쏘쏘 그럭저럭 괜찮으셨는데 고배성(고광어)이비인후과 원장님이 좀 나이드셔서인지 신경질적인 느낌이었어요. 병원 내부시설도 낡은 느낌이었구요. 그나마 역출구에서  가까워서 접근성은 나쁘지 않았구요, 귀에 염증생겨서 간 경미한 증상이라 귀찜질하고 약 먹으니 낫긴했는데 그 건물 약국도 낡은 시설ㅜㅜ 치료비랑 약값은 많이는 안 나와서 과잉진료는 없는 듯했어요.  </t>
  </si>
  <si>
    <t>목감기치료</t>
  </si>
  <si>
    <t xml:space="preserve">기존에 고광어이비인후과에서 고배성이비인후과로 상호명이 바뀌었어요~ 우선 이 병원은 오래되어서 신식느낌은 덜하고 원장님 설명도 다소 부족한감이 있지만 저는 처방해주시는 약이 잘 맞더라고요. 웬만한 병원약이 잘 안 드는데 처방약이 참 좋습니다. 주차는 불편해서 도보로 이용하는게 좋구요. 조금만 더 친절히해주시면 좋을 것 같다는 개인적인 바램이 있습니다! 그래도 제일 오래다닌 병원이네요~^^  </t>
  </si>
  <si>
    <t>다사랑산부인과의원</t>
  </si>
  <si>
    <t>2025.03.27</t>
  </si>
  <si>
    <t>다사랑산부인과의원 원장</t>
  </si>
  <si>
    <t xml:space="preserve">다른 리뷰에서 원장님이 불친절하시다고 해서 조금 걱정을 하고 갔는데 진료 아주 잘 받고 왔습니다. 과잉진료 없이 중요한 것만 설명하고 짚어주셨어요. 말투나 인상이 부드러운 스타일은 아니신 것 같지만 작은 것까지 세심하게 신경 써주시는 느낌이 좋았습니다. 저는 만족해서 다시 갈 것 같네요  </t>
  </si>
  <si>
    <t xml:space="preserve">다녀본 산부인과중 단연 최악이었어요 원장님 질환 물어보면 역정내고 자기가 치료 잘하는데 뭐가궁금하냐며 어이가 없었네요 주차도 아주 불편하고 간호사도 불친절 심지어 추가로 검사도 권해서 돈도 더나오고 이런덴 가지마세요 제발.. 노원 중랑에 마땅한데가 없는거 같긴 한데 병원에서 진료받고 기분나쁠수있는 최고의 경험 오래 되고 불친절하고 불필요없는 처치해서 돈 더나오고  </t>
  </si>
  <si>
    <t xml:space="preserve">이 주변에 산부인과가 없어서 그런지 의사선생님이 좀 불 친절하신거 같습니다. 아픈증상 외에 복용중인 다른 약을 물어보셨는데 약 이름이 잘 기억나지 않는다고 하니, 면박을 주시네요. 종기가 나서 방문했는데 마취 없이 바로 제거 시술해주셨는데 아프다고 했더니 아프면 안할거냐고 다그치고 일주일 후에 경과보러오라고 하셨는데 솔직히 다시 가고 싶진 않습니다. 시술은 덧나지 않고 질 된것 깉아요  </t>
  </si>
  <si>
    <t xml:space="preserve">개인적으로 검사받고 싶은 항목이 있어서 방문했습니다. 편안한 분위기에 데스크 직원분들도 친절하셨습니다. 의사선생님께 받고싶은 검사를 말씀 드렸더니 이런저런 항목들을 물어보시고는, 굳이 검사하지 않아도 될것같다고 솔직하게 말씀해주셨습니다. 제가 그 검사를 받고싶은 이유를 설명드리고 불안한 마음을 말씀드렸는데, 친절하게 상담해주시고 알기쉽게 설명해주셔서 좋았습니다. 절대 과잉진료 하지 않으시고 친절하신 분이셨습니다!!  </t>
  </si>
  <si>
    <t xml:space="preserve">우선 근처 병원 찾아서 모두닥에서 리뷰 참고하고 갔어요. 위치는 찾기쉬웠고 병원안으로 들어가니 좀 낡았어요. 대기는 제앞에 한분 계셨고(평일 오전) 초진이라 개인정보 써서 내는데 이것저것 자궁경부암검사 언제했는지 , 질초음파는 봤는지, 건강검진으로 한건지 많이 물어봤어요. 물어볼때만해도 진료본지 오래됐다하면 이것저것 검사 권할거같았는데, 진료는 간단히 보고 왔어요. 피부과약 먹는게 있어서 약은 처방안해주시고 연고만 처방해주셨습니다. 과잉진료는 없지만 설명은 좀 부족해요 ㅠㅠ 염증이 면역이 떨어져서 생기는건지뭔지 그건 좀 아쉽습니다. 그래도 먹는약 처방안해주시고 연고처방해주신건 만족합니다.  </t>
  </si>
  <si>
    <t>자궁근종</t>
  </si>
  <si>
    <t xml:space="preserve">자궁근종 처음 발견한지 4년쯤 되었구요 매년 정기 검사 받으러 다사랑 산부인과 다닙니다 초음파, 호르몬검사, 자궁암검사 등등 검사를 많이해서 비용이 좀 청구됐어요 ㅎㅎ 자궁암검사는 건강검진하면서 두달 전에도 했는데 또 하시더라구요 그점은 조금 아쉬웠구요 ..그래도 비교적 자세히 설명을 해주신 점은 좋았습니다 수술치료는 안되는 곳이라 정기적으로 검사 받으러 가기에는 괜찮습니다  </t>
  </si>
  <si>
    <t xml:space="preserve">근처에 마땅한 산부인과가 없어 동네의 작은 산부인과에 방문했습니다. 오래된듯한 병원이라 내부는 아담하더라구요 의사쌤은 나이가 조금있으신 분이셨는데, 제가 나이가 어려서인지 너무 가르치는 말투셔서 당황했습니다. 그리고 제가 질문을하면 역정을 내시면서 의사인 본인이 말해준데로만 하면된다고 다른건 신경쓰지말라고하시며 답변을 해주시지 않더라구요ㅠㅠ 서비스면에서 불쾌한 기억이 많은 병원이네요 ㅠㅠ  </t>
  </si>
  <si>
    <t>자궁암 검사</t>
  </si>
  <si>
    <t xml:space="preserve">병원을 방문했을 때 제가 평소에 불편했던 점들을 말씀을 드렸더니 선생님께서 자궁암 검사 받아보기를 권유하셨습니다. 검사를 했더니 조직 검사 결과는 자궁내막암이었습니다. 암일줄은 상상도 못 했었는데 선생님 덕분에 항암치료도 필요 없이 제거만 하면 될 시기에 빠르게 발견했어요. 덕분에 수술도 빨리 받고 건강히 잘 지내고 있어요. 너무나도 다행이고 감사하게 생각합니다. 정말 감사드립니다.  </t>
  </si>
  <si>
    <t xml:space="preserve">몇년 전에 가벼운 질환으로 한 번 갔었고, 최근에 또 가벼운 질환으로 한 번 갔는데 의사 선생님도 꼼꼼하게 진료 잘봐주시고, 간호사선생님들도 편하게 말씀해주셔서 치료 잘 받고 왔습니다^^  </t>
  </si>
  <si>
    <t>오승희산부인과의원</t>
  </si>
  <si>
    <t>오승희산부인과의원 원장</t>
  </si>
  <si>
    <t xml:space="preserve">진료해주시는 원장 선생님 굉장히 친절하세요. 궁금한 점에 친절히 말씀해주세요. 원장님 한 분이다보니 밀려서 주말 아침에 한 시간 기다린 적이 있습니다. 평일에는 한 적 하더라구요~~  </t>
  </si>
  <si>
    <t xml:space="preserve">질염때문에 방문했어요 산부인과는 여의사분아니면 안가는데 마침 동네에 여의사분이라 좋았어요 대기시간은 오전에 가면 그렇게 길지않는거같아요 다들 친절하셨고 건물도 깔끔해서좋아요 재방문의사 있어요  </t>
  </si>
  <si>
    <t xml:space="preserve">원장선생님께서 친절하세요~간호사 선생님들도 정말 친절하시구요~ 하나하나 자세히 다설명해주시고 약국에서 약받을때도 설명잘 들을수있게 알려주시고 예전차트 보면서 비교도잘해주시고 부담없이 편하게 다닐수있어 좋습니다  </t>
  </si>
  <si>
    <t>난소암검사,초음파</t>
  </si>
  <si>
    <t xml:space="preserve">한줄평: 재방문은 그닥.. 의사 선생님께서 과잉진료 하셔서 기분 나빴습니다. 암일수 있다고 하면서 추가검사를 미리 결정해서 계속 권했어요. 분위를 제가 빼면 안될것처럼 만드셔서 어쩔수없이 했습니다. 병원리뷰: 과잉진료로 인해서 비용 꽤 나왔습다. 간호사분들도 그다지 친절하지 않았습니다. 시설도 낙후되어 어두워서 불편하게 느껴졌습니다. 재방문은 안하고싶은 병원.  </t>
  </si>
  <si>
    <t xml:space="preserve">한줄평: 좋았어요 선생님은 친근하고 친절하셨고 간호사 선생님들도 다들 친절하셨음 다른곳에서 진료받고 금방 안낫길래 가봤는데 다른 연고 처방해주셔서 금방 나아졌습니당 병원리뷰: 병원 안에 엄청 깨끗하구 다른병원들도 모여있는데 그래서 약국도 바로앞에있고 좋아써용 의사 선생님이랑 간호사 선생님 다들 친절하시고 대기시간 길지않았습니다  </t>
  </si>
  <si>
    <t>2020.12.11</t>
  </si>
  <si>
    <t xml:space="preserve">한줄평: 급하지 않다면 추천하고 싶지않네요 전문적인 느낌없어요. 급해서 간 산부인과에요. 의사선생님 한분이셨고 상계역 바로앞에 있어서 접근성 좋아요. 시설은 좀 노후되어 보였어요. 치료받고 약먹고 좀 후에 나았네요. 의사선생님 친절하세요. 병원리뷰: 대기없이 바로 들어갔어요. 평일이라 환자 없었던것같아요. 시설은좀 노후되어서 깔끔한편은 아니에요. 금액도 적당했어요. 상가에 위해 있어서 편했어요  </t>
  </si>
  <si>
    <t>검진 및 처치</t>
  </si>
  <si>
    <t xml:space="preserve">중장년 여성에게 흔한 부인과 질환으로 산부인과에 오래 다니고 있습니다. 수술을 한 지도 5년도 지났고 그 이후에도 호전이 되질 않아 이 병원 저 병원 아주 오랜 기간 여러 병원을 전전하고 있습니다. 사실 지금도 크게 호전이 되거나 하진 않았지만, 그래도 집 근처도 아닌 이 곳을 굳이 내원하게 된 이유는 의사의 치료 의지와 관심이 다른 곳보다 나아 보였기 때문 입니다. 주관적인 견해라 사람마다 상황마다 다를 수 있으니 판단은 직접 하시길 바랍니다. 다만 돈도 안되는, 이렇게 표현해도 되는지 모르겠지만 병원 입장에서 시간 대비 수익이 크지 않을 저같은 만성적 부인과 질환 환자에게 적.어.도. 다른 몇 몇 유명 산부인과 의사분들처럼 별 것도 아닌 걸로 그런다 라는 티를 표정으로 그대로 드러내는 곳보다는 훨씬 낫다고 생각합니다. 다만 오래된 병원이다보니 인테리어도 아주 올드패션. 솔직히 별로 입니다. 처치는 좋으나 권하는 여성 전용 프로바이오틱스는 아주 고가로 느껴집니다. (경제적 사정에 따라 괜찮으신 분도 계시겠지만 적어도 저에게는요)  </t>
  </si>
  <si>
    <t>2019.03.07</t>
  </si>
  <si>
    <t xml:space="preserve">여긴 일단 엄청나게 노후되어있고 의사가 좀 가오잡는스타일임. 훈계하는스타일. 다신안가고싶고 좋은점은 간호사가 엄마처럼해주는? 그것도 사실 다 영업이지만 어쩔수없는듯. 그리고 일단 할머니환자가 많음 그래서 못믿어움 의사보다 나이어린사람 오니까 훈계하면서 처신잘하라고해서 네네 했지만 기분이 상당히 나빳음. 청결적인것도 지저분하고 어둡고 전체적으로 별하나도 아까움  </t>
  </si>
  <si>
    <t>자궁경부암검사/염증방광염소변검사/가다실9접종</t>
  </si>
  <si>
    <t xml:space="preserve">여긴 여의사님이 원장님 다른 의사분은 없는듯 보조해주시는분이 2명 있는것 같습니다 다 여자라서 편하게 진료 받았습니다 내과 염증방광염치료만 약18일분 주사7번 맞았는데도 치료가 안되어서 산부인과 온김에  자궁경부암검사 함께 했어요  자궁경부암+방광염소변검사+초진비 포함하여 110,200원 이고 다음날 소변검사 결과 세균이 없다고 하네요 증상중 과민성이 있다하여 1알씩 저녁에 먹는약 14일분 처방해주셨습니다 (진료비 영수증을 안 받았네요 3,300원 /약값5,600원/ 가다실9 1회접종22만원입니다 3번접종해야하는거에요 3번일시납은 60만원) 가다실9 어지러울수 있고 근육통이 있을수 있다며 앉아있다가야한다  임신하면 안된다 등 자세히 알려주셨고 주사도 주사기 보여주시고 원장님이 직접 팔에 놔주셨습니다 (가다실 접종시기 적힌종이는 가다실4인데 가다실9주사기 확인했어요 접종시기 적는 종이 가다실9가 떨어졌나봐요) 방광염때문에 이틀동안 물어봤는데도 자세히 설명해주셨고 가다실9 팔주사맞을때 옷이 불편해서 반은 벗다시피 하였는데 여자분들만 있다보니 아주 편했답니다 다음주에 결과나온다함 방문해야하네요  </t>
  </si>
  <si>
    <t>추교영내과의원</t>
  </si>
  <si>
    <t>추교영</t>
  </si>
  <si>
    <t xml:space="preserve">동네에서 유명한 내과라고 해서 가봤습니다 동네라 시설은 그렇게 좋지 않지만 대기가 많고 손님이 늘 많이 있습니다 진료를 받아 보니 선생님이 친절하시고 환자 한명 세세히 봐주시기 때문인 것 같습니다 주사를 상당히 잘놔주십니다  </t>
  </si>
  <si>
    <t xml:space="preserve">우선 예약 안하고 진료를 다녀왔더니 내시경 환자분들 때문에 대기만 한시간 이상 한 것 같아요.. 가실 분들은 ㅇㅖ약을 하고 가시는 것을 추천드리고 약이 살짝 센 느낌이 있어서 효과는 금새 들었어요  </t>
  </si>
  <si>
    <t>2021.10.20</t>
  </si>
  <si>
    <t xml:space="preserve">소화가 안되서 토요일에 진료가능한 내과를 찾았어요. 주차는 건물 뒤에 가능했고. 대기시간이 길었습니다. 약 30분 정도 기다린듯. 의사선생님이 약간 말 많으신 타입 ㅎ 처방해주신 위장운동제 먹고 많이 편해졌어요. 주말진료인데 가격도 저렴했어요.  </t>
  </si>
  <si>
    <t xml:space="preserve">한줄평: 의사 불친절 0.5점도 아깝습니다. 의사최악입니다. 오늘 첫방문했는데 제가 간 병원중에 제일 최악이였어요. 대기인원3명이었는데 1시간반정도 기다렸어요. 제차례가 왔는데 세상 불친절한태도에다가 말도 잘 안듣고 제가하는말 다 잘라먹더라구요..허참..질문에도 대답이 다 불친절하고 비아냥거렸어요.이게 진정 의사의 태도인지. 더 어이없는건 제 진료에서는 랩을하시더라구요 하나도 못알아듣게 계속 빨리 말하다가 못알아들어서 제가 다시 물어보면 그것도 못알아듯냐는듯한 태도.. 진료받으러같다가 어이털리고옵니다. 저는 절대 다시 안가려고요. 병원리뷰: 진료대기시간 너무 길었습니다. 시설은 옛날 건물이었고 직원들은 그저그랬습니다. 첫방문이었고 진료대기시간이 길어져서 더더욱 기대가 되었으나 제차례가되었을때는 온갖 짜증섞인말투로 제진료를 보시더군요. 어이없었습니다. 젊은 사람이라고 무시하는듯했습니다.  </t>
  </si>
  <si>
    <t>대장, 위내시경, 대장내시경</t>
  </si>
  <si>
    <t xml:space="preserve">1. 푸근하게 잘해쥬세요 꼼꼼하시구요! 2. 수면내시경했는데 대장은 반수면이라 중간에 깼는데 잘 기억은 안나요 ㅎㅎ 역시 그래도잠깐 깼을땐 아프더라고용 위내시경은 완전수면. 인나니까 목이 좀 아팠어요 ㅎㅎ 춥더라고요 ㅎㅎㅎ.. 인나도 아무도 안오시길래 저기요~ 했는데 누워계세요~~ 해서 추운데 또 잤어요 ㅎㅎ 3. 오래된 병원이라서 시설은 좋진 않지만.. 그래도 의사샘이 능력이있으시니까요~!  </t>
  </si>
  <si>
    <t>내과 검진, 갑상선초음파</t>
  </si>
  <si>
    <t xml:space="preserve">저는 갑상선 초음파 하려고 갔는데 일주일전에 예약하고 갔는데도 1시간 넘게 기다렸어요ㅠㅠㅠ 의사선생님이 환자들에게 정말 세세하게 설명해주시더라구요..그래서 오래 걸리는거같아요 소문이 이미 나서 대기환자도 많더라구요ㅠㅠㅠ 그래도 의사쌤이 초음파 엄청 자세히 봐주시고 설명도 잘해주셨어요 이병원은 원자력병원이랑 협력병원이라서 초음파 보고 이상이 있으면 원자력 병원으로 진료 받게되눈대 그점은 좋은거같아요 !!! 간호사선생님들도 친절하셨어요! 좋아요 추천합니다  </t>
  </si>
  <si>
    <t xml:space="preserve">직장동료가 강력추천해서 찾아가게 된 병원입니다. 감기나 간단한 건강검진, 가슴통증 등등으로 진료를 받은 적이 있습니다. 의사선생님이 정말 친절하십니다. 증상에 대해 아주 자세하게 물어보고, 병명과 후처치, 생활습관 등에 대해서도 친절하게 설명해주셔서 마음이 놓입니다. 간호사 선생님들도 모두 친절하게 대해주십니다. 덕분에 늘 대기가 길지만 그럼에도 불구하고 찾아가는 병원입니다.  </t>
  </si>
  <si>
    <t>위염,위궤양진료, 내시경, 위궤양, 위내시경</t>
  </si>
  <si>
    <t xml:space="preserve">갑자기 위궤양에 걸렸는데 다른 병원에서 발견하지 못해 위궤양이 더 심해진 상태였습니다. 여기 선생님이 빨리 발견해주신 덕에 지금은 많이 나았습니다. 설명도 잘해주세요 </t>
  </si>
  <si>
    <t>제이내과의원</t>
  </si>
  <si>
    <t>제이내과의원 원장</t>
  </si>
  <si>
    <t xml:space="preserve">방광염이 의심되어 병원을 방문하게 되었습니다! 방광염 검사하기전에 당뇨도 같이 검사해주셨고, 매우 친절하게 설명해주셨습니다. 간호사 선생님들도 어떻게 검사해야하는지 친절하게 알려주셔서 수월하게 검사할 수 있었습니다. 또한 병원에 직접 가지 않아도 전화로 검사 결과를 들을 수 있어서 매우 좋았습니다!  </t>
  </si>
  <si>
    <t>혈압약 처방</t>
  </si>
  <si>
    <t xml:space="preserve">고혈압 약을 10년째 먹고 있습니다. 주변 다른 병원들을 갔다가 약이 안 맞아서 여기로 오게 되었고 이제는 건강검진이며 내과적인 진료까지 다 이 병원을 다니고 있습니다. 아쉬운 점은 부원장이 자주 바뀌거나 그만두는 일이 많아서 시간대를 잘 못 맞추면 1시간은 기본으로 기다리는 경우들이 많습니다. 제일 아쉬운 점이죠. 그래도 원장님은 아주 친절하세요.  </t>
  </si>
  <si>
    <t xml:space="preserve">코로나 검사하러 갔었어요 바쁘실텐데도 친절하게 안내해주셔서 감사했어요 확진 판정 받아서 당황스러웠는데 친절하셔서 감사했던 기억이 남습니다 내과진료는 대기가 길어서 힘들더라구요 주차 자리도 협소해요  </t>
  </si>
  <si>
    <t>위장장애</t>
  </si>
  <si>
    <t xml:space="preserve">집근처러 내과는 항상 여기로만 갔었어요 데스크 선생님들도 친절하시고 환자분들도 많구요. 너무 바빠서 미리 가 있어야 하지만 조금 대기해도 괜찮았어요! 원장님도 나긋나긋 설명 잘 해주시더라구요~~  </t>
  </si>
  <si>
    <t xml:space="preserve">주차하기는 어려운 병원이구요 대중교통 이용 아니면 가기 힘들어요 ㅠㅠ 간호사 의사분 다 불친절해서 조금 아쉬웠습니다 ㅠㅠ 바빠서 그랬던 것 같은데 조금만 친절하게 대해주시면 좋을 것 같네요~~  </t>
  </si>
  <si>
    <t xml:space="preserve">위염과 장염이 같이와서 병원에 갔는데 먹으면 안되는것도 알려주시고 친절하게 설명해주셔서 좋았습니다. 약을 처방받은대로 먹으니까 확실히 빨리 낫는거 같았어요 다음에 또 내과 방문할일이 있다면 갈것같습니다  </t>
  </si>
  <si>
    <t xml:space="preserve">건강검진 받으러 갔습니다. 외관상 봤을땐 깔끔해보였는데 안은 조금 정리안 된 느낌? 건물 1층 인포메이션도 텅 비어있고 죽은건물 느낌이었어요. 속옷 탈의하고 가운입고 검진받는데 계단을 왔다갔다하려니 넘 민망하고 불편했습니다. 계단도 일반사람하고 같이 다니는 계단. 진료는 어떨지 모르겠으나 건강검진은 좀 큰데서 받는게 좋을것 같다는 생각이 들었어요,제한적인부분도 크구요  </t>
  </si>
  <si>
    <t>내과 검진, 수액치료</t>
  </si>
  <si>
    <t xml:space="preserve">주말에 급할 때 이용하는 동네 병원으로 원장님이 워낙 꼼꼼하고 친절하셔서 어르신 분들이 많이 진료하는 내과이다 증상을 말하면 언제부터 발병했는지 체크후 꼭 필요한 검사만 하도록 안내해준다 감기가 완치되는 과정에서 너무 기운없고 장염증상으로 처방전 받고 영양제를 맞았다 주사를 늦게 맞아 간호사 퇴근시간이 30분경과되었는데 끝까지 수액맞도록  배려해주셔서 너무 감사했다  </t>
  </si>
  <si>
    <t>연세기린의원</t>
  </si>
  <si>
    <t>최민정</t>
  </si>
  <si>
    <t xml:space="preserve">안구건조증으로 인해 인공눈물 처방받으러 연락드럈아요 원하는 약이 있어 세세하게 요청드렸는데 그대로 처방해주셨습니다 대기도 별로 길지 않았고 친절했어요 재방문할 일이 있다면 다시 갈 것 같아요  </t>
  </si>
  <si>
    <t xml:space="preserve">목이 아파서 가게 되었는데 가서 증상만 말해주니 마스크를 안벗고 검사하고 약을 처방해주었다 근데 그 약을 먹고 엄청 아팠던 목이 3~4일만에 괜찮아졌다 앞으로도 믿고 갈 수 있을 것 같다  </t>
  </si>
  <si>
    <t xml:space="preserve">비대면 진료 어플을 통해 예약하고, 전화 진료를 통해 인공눈물 처방을 받았습니다! 질문에도 시원시원하게 답변해주시고, 바쁘신 와중에 진료 서류를 부탁드렸는데도 엄청 빨리 보내주셨어요 ㅎㅎ 과잉진료없이 좋았습니다!  </t>
  </si>
  <si>
    <t>2022.06.13</t>
  </si>
  <si>
    <t xml:space="preserve">피부가 갑자기 뒤집어져서 진료받았는데 넘 친절하시고 어떻게 관리하면좋고 나쁘고를 꼼꼼히 말씀해주셔서 조금씩 회복되고있는중인거같아요 .. 피부약은 조금 오래먹어야되겠지만 남들이봤을때도 좋아졌단게 눈에보이니까 너무 좋아요ㅠ 그리고 여드름 처방전은 병원마다 가격이 제각각인거같어요 여긴 다른곳보다 저렴한듯해요  </t>
  </si>
  <si>
    <t xml:space="preserve">1000자 넘게 썼는데 날라가서 ^^ 다시 씁니다...... 화나서 안쓰고 싶은데 제가 원장님한테 너무 감동받아서 원장님이 보셨으면 하는 마음에 다시 써요........ 문자 확인하려고 어플 나갔다 들어오면 글 날라가네요 ㅠㅠ 저는 다이어트 목적으로 비만 없애려고 연세기린 방문했어요 청소년기 때부터 수도 없이 식욕억제제, 한약, 지방흡입 등등 해봤지만 결국 전부 소용없었어요 지방흡입도 결국 다이어트를 해야 효과가 있었구요 그런데 연세기린에서 약 처방받고 먹은 지 2달차인데 효과 제대로 보는 중이에요 제가 식욕억제제 먹을 때마다 조울증, 우울증, 손발저림 부작용이 너무 심해서 늘 2주도 제대로 못먹고 6만원 하는 약을 그대로 버리기 일쑤였는데 여기서 받은 약은 이런 부작용 없이 잘먹고 있어요 살도 잘 빠지고 있구요 똥도 잘싸요 저는 수많은 병원에 가서 수많은 의사를 만나도 늘 같은 한가지의 식욕억제제를 받았었어요 그게 가장 효과가 좋아서 의사들이 준 거겠죠? 그만큼 부작용도 심했고 살도 잘 안빠졌어요 저는 그 약이 첫복용 때부터 저한테 안맞는다는 걸 알면서도 두번째 다른 병원에서도 세번째 다른 병원에서도 그 약을 받았고, 계속 못먹고 돈을 버리게 된거였어요 왜냐? 의사한테 제가 식욕억제제 먹었을때 겪었던 부작용을 말하려고 하면 의사들은 제 말을 자꾸 끊어먹고 “어쨌든 살 빼고 싶으신거죠? 식욕억제제 처방해드릴테니까 식사량 줄이시고 운동하세요” 라며 진료비 몇만원 받으면서 1분만에 저를 내보냈어요 대기 환자도 없는데.... 연세기린 원장님은 첫진료 때부터 저에게 몇키로 빼고 싶냐, 목표 몸무게가 몇이냐, 식욕억제제 먹어본적 있는지 등등 여러가지 질문을 주셨고 제 이야기를 귀담아 들어주셨어요 평소에 어떤 식단으로 먹는지, 탄수화물 위주로 먹는 사람은 탄수화물 빼주는 약을 같이 처방해야 돼서 물어봤다고 설명해 주시면서요 개개인에게 맞는 처방을 해주시기 때문에 부작용 없이 다이어트를 잘해올 수 있었던것 같아요 그리고 다이어트약 처방뿐만이 아니라 그냥 다이어트에 도움 될만한 (사실 모든 사람들이 알고 있는 얘기지만 실천을 못할뿐ㅎㅎㅎ) 꿀팁들도 많이 알려주셔서 좋았어요 마침 약이 떨어져가서 내일 또 방문할 예정이에요 약에 의존하게 될까봐 저는 딱 3달까지만 먹고 약은 중단할 예정이에요 약을 끊어도 될지 말지는 낼 가서 원장 쌤이랑 상담해봐야겠지만요~~~ 저는 어린 사회 초년생이라서 약값이 비싸면 부담된다고 솔직하게 원장님께 말씀 드렸더니 효과는 나오되, 약값은 비싸지 않도록 뺄 수 있는건 빼서 기본적인 것만 일단 처방해 주겠다고 말씀 해주셔서 감사했어요 결국 2번째 처방땐 더 욕심나서 비싸도 좋으니 좋은 조합으로 해달라고 말씀드렸고 효과가 더욱 만족스러웠습니다 ㅎㅎ 소아과도 같이 보셔서 티비에 늘 어린이 방송이 나오는데 분위기도 따뜻해서 늘 힐링하고 와요 그리고 신기했던게 병원 내부 화장실이 건물 외관은 좁아 보였는데 화장실은 대형 병원처럼 엄청 넓고 쾌적하더라구요 무튼 비만으로 약 처방 고민이신 분들 연세기린 추천합니다!  </t>
  </si>
  <si>
    <t>백일해 예방접종</t>
  </si>
  <si>
    <t xml:space="preserve">백일해 예방접종 맞으러 갔습니다. 소아과였지만 성인인 저에게도 친절과 미소로 대해주셨고 백일해는 맞고 많이 뻐근하다고 미리 얘기 해주셔서 덕분에 타이레놀도 먹고 더 통증 없게 잘 대처했습니다 데스크 직원들도 친절했습니다~  </t>
  </si>
  <si>
    <t>2020.11.04</t>
  </si>
  <si>
    <t>안구건조 약처방</t>
  </si>
  <si>
    <t xml:space="preserve">한줄평: 조용하고  편한한 병원 증상 /안구건조로인해 약처방을 받기 위해 방문을 했었어요 처방/ 히알루론산나트륨 함량이 높은 안약을 처방받앆어요 치료설명/ 약에대해 복용법과 효능 부작용. 먹어도되는지 여부 등 상담을 받아서 좀더 약에대해 잘 신뢰가게 처방 받았어요 또 불필요한 약들은 상담과정을거치며 빼서 좀더 처방비 부담도 덜수 있었어요 경과/ 확실히 처방약이라 효과가 좋아요 병원리뷰: 새로생긴지 얼마안되서 깔끔하고 청결하고  조용하고 붐비지 않고 소아과지만 시끄럽거나 소란스럽지 않았습니다 비용/ 타병원에비해 검진비용도 저렴한편이라고 생각합니다  </t>
  </si>
  <si>
    <t>2020.09.23</t>
  </si>
  <si>
    <t xml:space="preserve">한줄평: 뜻밖의 병원 발견! 제가 첫 리뷰네요! 네이버에서 염증주사 저렴하길래 검색하고 갔어요. 간단하게 주사만 맞고 올 생각이였는데 정말 세심하게 진료해주셔서 놀랐어요. 터프하신데 지금까지 갔던 병원중에는 제일 진심처럼 느껴진 진료였습니다. 주사맞은 부위도 많이 좋아졌어요. 병원리뷰: 직원분 친절하셨고 제가 간 시간엔 환자분이 안계셔서 바로 진료받았어요. 아무래도 피부과가 메인이 아니기때문에 다른 피부과같은 시설은 아니에요. 하지만 불편하고 이런건 전혀 없었어요. 금액 아주 저렴해서 맘에 들어요!  </t>
  </si>
  <si>
    <t>하늘별소아청소년과의원</t>
  </si>
  <si>
    <t>하늘별소아청소년과의원 원장</t>
  </si>
  <si>
    <t xml:space="preserve">자주 배아파서 들리는 병원인데 다른 병원보다 병원이 늦게 닫아서 자주 이용한 병원입니다 바로옆 약국도 있고 진료가 빨라서 좋았어요  약처방해주신거 먹고나면 증상이 많이 해결되어서  좋았습니다  </t>
  </si>
  <si>
    <t>감기, 신속항원검사</t>
  </si>
  <si>
    <t xml:space="preserve">코로나  시국이지만 가자마자 신속항원검사 받고 음성으로 나왔는데 열이 있으니 비대면진료로 의사 얼굴도 보지 못하고 처방을 받음. 진료순서를 어떻게 하는지 늦게 온 사람들이 먼저 진료받고 계속 기다렸다가 처방전만 받아서 다른 병원과 비교해서 친절하게 상태 보고 진료한다는 느낌은 못받음  </t>
  </si>
  <si>
    <t xml:space="preserve">장염으로 갔는데 약먹고 완치 했습니다.의사분들듀 친절하시고 어릴때 부터다니던 곳인데  많은 의사를 보면서 살았지만 다른 의사분들보다 쬐금 빨리 진료를 보시는거 같아서 매우 좋았습니다  </t>
  </si>
  <si>
    <t xml:space="preserve">이 병원은 주말에도 진료를 하기 때문에 자주 이용하는 병원입니다. 의사 선생님께서 늘 친절하게 진료봐주십니다. 요즘 주말이나 저녁 늦게까지 하는 병원이 별로 없어서 그런지 환자가 많아서 늘 대기시간이 긴편이예요  </t>
  </si>
  <si>
    <t xml:space="preserve">다니던 병원 휴무라 방문했는데 친절하셨어요 장황하게 설명했는ㄷ 차분하게 들어주셨어욯 담에 또 방문할듯해오 </t>
  </si>
  <si>
    <t xml:space="preserve">한줄평: 급할때 가기 좋은 동네 병원 담당 원장님께서는 전문적이시지만 그리 친절하지는 않으셨습니다. 치료 과정이 왜 필요한지와 심각성에 대해서는 자세한 설명을 듣지 못했지만 진료와 치료는 성심성의껏 해주셨습다. 병원리뷰: 소아과이다 보니 아이들이 몰리는 시간에 가면 대기시간이 무척 길었습니다. 그 시간을 피해간다면 대기시간은 길지 않았습니다. 직원분들도 무척 친절하고 병원도 깨끗했습니다  </t>
  </si>
  <si>
    <t>2020.07.19</t>
  </si>
  <si>
    <t>알레르기 주사,진료비</t>
  </si>
  <si>
    <t xml:space="preserve">의사선생님이 친절하게 빠른 처치를 해주셔서 심각한 알레르기 상태가 많이 좋아졌습니다. 자세한 설명도 해주시고 꼼꼼하신면을 보니 믿음이가서  또 방문할 의사 있습니다. 다만 아쉬운거는 창구에 계신 분들이 많이 피곤하신지 의사 소통이 안되는게 있었습니다. 밤 10시까지 해서 급할 때 들리면 좋을거 같습니다. 주차공간은 협소한 편이고 거리는 노원보다는 중계에 가깝습니다.  </t>
  </si>
  <si>
    <t xml:space="preserve">365일 진료하고 밤 10시까지 진료하기 때문에 밤늦게나 공휴일에 방문하기 좋습니다. 그래서 응급실이나 종합병원 가기전에 들림 좋아요. 중계동 은행사거리에 위치하고 소아과지만 늦은시간이나 공휴일엔 어른들도 진료를 많이 봅니다. 대기실이 좀 협소하여 대기인원이 있음 앉아있기 힘든데 똑딱 어플이 있어 편해요. 대기시간을 미리 알려줘요 간호사들은 딱히 친절한지 모르겠으나 바빠서 그런거 같고 의사선생님은 친절하세요 약도 잘 들어요  </t>
  </si>
  <si>
    <t>안이비인후과의원</t>
  </si>
  <si>
    <t>2023.10.06</t>
  </si>
  <si>
    <t>안이비인후과의원 원장</t>
  </si>
  <si>
    <t xml:space="preserve">비오는 날이라 학생손님들이 엄청 많아서 1시간 대기...건물은 낡은편..손소독제 꼭 바르게 하고 환기를 기본적으로 많이 시킴..의사샘은 나이가 있는지 피곤해 보이나 빠르게 꼼꼼하게 진료하신다..정확한 증상은 물어 보시나 부차적인 설명은 부족하셨다..비염증상으로 약처방 받아왔다..비염에 대한 꼼꼼한 설명은 부족...바빠서 그럴수도 있다고 생각한다.  </t>
  </si>
  <si>
    <t xml:space="preserve">코로나 격리를 마친후 감기기운이 여전히 남아있어 감기약 처방을 위해 방문 했습니다 대기가 없어서 좋았고, 의사선생님의 섬세한 진단이 좋았습니다 약국이 같은 건물에 위치해 처방전을 들고 방문하기도 편했습니다  </t>
  </si>
  <si>
    <t>2022.12.24</t>
  </si>
  <si>
    <t xml:space="preserve">인터넷에서 리뷰를 보고 평이 좋아서 갔는데 마침 기다리지 않고 진료를 보았고 나의 상태를 친절하게 알려주시고 진료 해주셨습니다. 진료 후 간호사 분도 치료를 잘해주셔서 만족하고 있습니다.  </t>
  </si>
  <si>
    <t xml:space="preserve">귀가 안좋은줄 알고 방문했는데, 검사받고 진단을 받으니 괜찮다고 말씀해주셔서 안심할 수 있었습니다! 진단도 정확하고 친절하셔서 기분 좋게 병원을 다녀올 수 있었습니다. 감사합니다! </t>
  </si>
  <si>
    <t xml:space="preserve">귓속이 가렵고 귀에 포진이 올라와서 찾아갔는데 귓속 들여다 보시고 많이 건조해서 가려운것 같다고 하셨습니다. 연고 발라주셨고 포진은 알러지 증상같다고 항히스타민제 처방해 주셨는데 그거 먹고 다 나았습니다! 간호조무사분도 친절하셨고 대체적으로 좋았습니다.  </t>
  </si>
  <si>
    <t xml:space="preserve">한줄평: 동네병원으로 추천! 항생제를 먹어도 계속 콧물이 나오고 자다가 기침하고 너무 힘들어서 휴가를 받은김에 다녀왔습니다! 감기가 아니라 비염이라는 소리를 듣고 항생제 끊었더니 쑥쑥 나았습니다 병원리뷰: 아무래도 건물 자체도 오래되었고 하다보니 병원이 엄청 세련될수는 없다고 상각합니다! 하지만 뭔가 깔끔하게 닦은느낌? 좋은느낌이고 청결에 엄청 신경쓰시더라고여!  </t>
  </si>
  <si>
    <t>진료, 이비인후과 검진</t>
  </si>
  <si>
    <t xml:space="preserve">늘 가던 병원인데 코감기 걸려서 갔어요. 의사쌤이 나이가 많으신데 그만큼 경험이 많으셔서 병을 잘 보시고요. 장점이 강한 약을 많이 안 쓰세요. 무조건 약 강한거 주는 병원은 거부감드는 편이라 저는 만족합니다. 같은 기준을 가지신 분들도 만족하실듯합니다.     요새 코로나라 그런지 대기가 정말 없었는데 원래는 대기가 정말 많은 곳이었어요. 특히 학생들 하교후에는 많이 붐볐었어요. 참고하세요!!  </t>
  </si>
  <si>
    <t xml:space="preserve">마지막 시간쯤에 갔는데 빨리 대충 보고 끝내려는 느낌이 강했습니다. 또한 처방해준 약이 잘 들지 않아서 결국 다른 병원을 갔던 기억이 있습니다. 감기랑 비염때문에 간건데 귀쪽 얘기를 하기도 했습니다. 건물이 낙후되서그런지 청결 또한 좋지 않았던 것 같습니다. 재방문의사가 없는 편입니다. 간호사 분들은 의사선생님보다 훨씬 친절했던거 같아서 최악의 점수는 안주고싶습니다~  </t>
  </si>
  <si>
    <t>방대홍영상의학과의원</t>
  </si>
  <si>
    <t>방대홍영상의학과의원 원장</t>
  </si>
  <si>
    <t xml:space="preserve">건강검진 차 주로 다녔습니다 건강검진 후 역류성식도염 치료도 받았고  대장내시경 후 용종 제거와 조직검사도 해 음성으로 결과를 통보받았습니다 위내시경 때는 박테리아 검사와 위염증으로 정밀검사와 약을 복용 후 완치됐습니다  </t>
  </si>
  <si>
    <t xml:space="preserve">개인내과에서 CT검사가 필요하여 방문하게되었는데, 입구에 들어설때는 약간 어두운 이미지여서 순간 당황하기는 했는데, 접수하시는 분이 친절히 설명도 잘해주시고, 원장님께서도 진료 잘해주시네요. 다음에 방문의사 또있습니다.  </t>
  </si>
  <si>
    <t xml:space="preserve">원래 다른 병원에 갔었는데 더이상 mri를 진행하지 않아서 급하게 찾아보다가 가게 되었어요. 예전부터 오래전부터 운영하던 곳이라고 들었어요. 영상 전문이니만큼 촬영이 신속히 진행 되었어요.  </t>
  </si>
  <si>
    <t xml:space="preserve">허리가 아파서 엑스레이를 찍으러 갔습니다. 사진만 찍고 와서 치료나 의사진료는 없었습니다. </t>
  </si>
  <si>
    <t xml:space="preserve">흉부엑스레이 촬영으로 결핵가능성이 있는지 보려고 방문해서 흉부엑스레이 촬영을 하러 방문했습니다 외관은 조금 낡고 허름해보였으나 청결한 내부와 직원분들이 친절하셨고 락커룸또한 청결하게 잘 정돈되어있어서 매우 쾌적한 환경에 방문한 기분이라 좋았습니다 또한 웨이팅도 많이없었고 딱딱 필요한부분들로만 말해주셨구요 검사결과또한 빠르게나와서 크게오래기다릴 필요가없어서 매우빠르게 잘다녀왔습니다  </t>
  </si>
  <si>
    <t xml:space="preserve">한줄평: 친절 끝판왕 입원중인 병원에 mri 장비가 없어서 방문했었는데요. 다리가 많이 불편해 휠체어를 타고 이동했어야했는데 귀찮은 내색없이 이동 도와주시고 검사 잘 진행해주셔서 좋았습니다. 병원리뷰: 병원 자체는 좀 노후되었는데 직원분들이 모두 친절하셔서 인상깊게 남아있습니다. mri 검사시간은 30분정도 소요된 것 같아요. 마음 편안히 검사 받고 갑니다.  </t>
  </si>
  <si>
    <t xml:space="preserve">감기증상이 한달이상 오래가서 근처병원 한달정도 다녔어요 약도바꿔가며 먹어봤는데 기침 때문에 폐씨티를 찍어보게 되었어요 병원서 소개시켜주셔서 다녀왔는데 건강검진도 하는병원이네요 시설은 너무오래된 느낌 씨티기계도 넘 노후된 느낌이라 잘찍혀진건지 걱정이좀 됫어요 까운도 세탁이 안된 느낌이라 다시가고 싶지는 않네요  여자는 모든게 예민하기에 사소한 이런것도 보이네요 재방문 의사 없어요 ㅎㅎ 가슴ct보험적용시41000 허리엠알35만원  </t>
  </si>
  <si>
    <t xml:space="preserve">내과연계로 갔는데 엄청침절하시고 엑스레이 찍는데 숨참기가 힘들어 몇번을 다시해도 전혀 귀찮은 내색없이 친절하게 해주셨습니다. </t>
  </si>
  <si>
    <t>미래비뇨기과의원</t>
  </si>
  <si>
    <t>미래비뇨기과의원 원장</t>
  </si>
  <si>
    <t xml:space="preserve">방광이 좋지않아 가까운 병원 부랴부랴 찾아서 갔어요 아랫배가 너무 아팠는데 진료받고 약처방받고 주사맞으니 통증많이 가라앉았네요. 간호사샘도 친절하시고 의사샘도 친절하게 진료봐주세요. 며칠다니니 완치되었어요  </t>
  </si>
  <si>
    <t>발톱</t>
  </si>
  <si>
    <t xml:space="preserve">발톱에 이상이 있어 진료받았는데 약처방 해주셨습니다 의사선생님이 연세가 많으셨고 내부도 좀 오래된거 같아 보였어요 간호사님 친절하셨습니다 대기시간은 짧았어요 주차편하고 꼭 확인 받고 출차하세요  </t>
  </si>
  <si>
    <t xml:space="preserve">원장 선생님께서 연세가  있으시고 경험이 많으셔서 신뢰가 감 귀밑에 포진이 생겨 대상 포진이 의심되어 방문함 며칠 지커보자고 하셨고 주사처방 해주심 다행히 대상포진이 아니었고 회복됨  </t>
  </si>
  <si>
    <t>2020.10.28</t>
  </si>
  <si>
    <t>피부 질환, 피부과 진료</t>
  </si>
  <si>
    <t xml:space="preserve">한줄평: 피부질환도 잘 봐요. 비뇨기과지만 피부 질환으로 방문했었고 그에대한 진료 잘 봐주셨고 설명도 잘 해주셨어요. 처방주신 약 먹으니 잘 나았어요. 선생님 친절하시고 좋아요. 병원리뷰: 저는 여자인데 급하게 피부관련 질환을 봐야하는 상황이라 그때 바로 근처에 있는 비뇨기과 방문했어요. 근데 예약없이 방문해서 대기는 좀 오래했었네요.  </t>
  </si>
  <si>
    <t xml:space="preserve">이 병원은 아마 10년 이상 된걸로 알고있습니다. 왜냐면 제가 초등학생때도 갔다왔었습니다.. 원장선생님이 원래도 나이가 많아보이셨는데 최근에 거의 11년만에 방문했으니 더 힘들어(?)보이셨습니다. 손가락에 염증이생겨서 물집이 사라지지않고 건들면 아프고 몇날 며칠 고생했는데 병원가보니 이게 뭐냐고 하시더군요ㅋㅋㅋ.. 그냥 항생제 받고 끝냈습니다. 상처부위가 작긴했지만 작아서 못보시는것도 있으셨던것 같아요ㅋㅋㅋㅠㅠㅠ 오래되어서 허름하긴 한데 주변에 비뇨기과가 없어 한번씩 이용하게 됩니다.. 손가락 염증검사 및 처방전 4700원  </t>
  </si>
  <si>
    <t xml:space="preserve">병원에 환자가 별로없어서 대기시간은 길지않아 좋앗다 카운터에 직원한명은 불친절해서 더 친절했으면 좋겠다 알레르기로 방문했는데 의사선생님이 설명을 잘해주시고 주사 먹는약 바르는약을 처방받았다 지금 병원갔다온지 일주일쯤됐는데 많이 회복되고 거의 나은거같아 치료는 만족한다 병원내부는 오래되보여서 그냥 그렇고 진료금액도 저렴한편이엇다 환자가 별로없어 대기시간이 짧은게 젤 좋았달 알러지 치료 3000원~6500원  </t>
  </si>
  <si>
    <t>피부질환(벗겨짐)</t>
  </si>
  <si>
    <t xml:space="preserve">굉장히 구석에 있어서 찾기 쉽지가 않았어요 ㅜㅜ 이곳이 맞나..? 하면서 구석으로 기웃기웃 하다보면 나옵니다. 평일 오후4시쯤에 방문했는데 대기가 없어 바로 진료를 받았습니다. 비뇨기과인데  피부 도 간판에 적혀있어서 발바닥의 살이 자꾸 벗겨져서 방문했습니다. 상태를 보시더니 바르는 약 처방을 해주시더라구요. 설명을 안해주셔서.. 뭔지는 제가 물어보니 발이 습해서 벗겨지는거라고 하시며 약만 바르면 낫는다 하셨습니다. 그렇게 한4일?5일 정도 지나자 나았습니다. 비뇨기과에 피부질환 받으러 가냐고 엄마한테는 등짝스매싱을 맞았는데.. 치료결과는 매우 만족했습니다..ㅎ  </t>
  </si>
  <si>
    <t xml:space="preserve">간판에 피부과 써있어서 피부과인줄 알고 갔는데 거진 비뇨기과여서 당황했네요 그냥 약처방만 받고 왔음 눈꺼풀 뾰루지 , 5천원 </t>
  </si>
  <si>
    <t>서울정가정의학과의원</t>
  </si>
  <si>
    <t>서울정가정의학과의원 원장</t>
  </si>
  <si>
    <t xml:space="preserve">장염끼가 있어서 집에서 가까운 가정의학과에 방문했습니다! 간호사 선생님들도 너무 친절하시고 의사선생님도 증상 말씀드렸더니 약을 바로 지어주셨습니다! 장염 약 삼일 먹었더니 증상이 거의 완화되었습니다  </t>
  </si>
  <si>
    <t>코로나19 예방접종</t>
  </si>
  <si>
    <t xml:space="preserve">코로나 화이자 백신 1, 2, 3차 모두 이 병원에서 접종했어요. 시설 깨끗하고, 대기 시간 짧아서 좋습니다. 접종 시 서류 작성이나 주의사항 안내도 빠르게 진행되어서 편했어요. 추천합니다.  </t>
  </si>
  <si>
    <t xml:space="preserve">몸살기가 너무 오랫동안 지속되어 방문했습니다 링겔과 약 처방 해주셨어요. 서울대 의대 출신이세요. 집에서 소금물 가글하라고 알려주셨고.. 링겔 침대도 잘 갖춰있었음.  무난무난한 병원이었습니다.  </t>
  </si>
  <si>
    <t xml:space="preserve">몸에 기운이 너무없어 링겔맞으러 가까운 병원 방문했습니다. 병원이 전체적으로 조용하고 사람도 많지않아서 편하게 진료하고 링겔맞았습니다. 앞으로 지칠때마다 종종 방문하여 맞아야겠어요 </t>
  </si>
  <si>
    <t xml:space="preserve">원장 선생님께서 엄청 친절하시고 좋습니다. 병원 자체도 동네에 있는 병원치고는 넓구요..물리 치료도 많이 받으러 오시더라구요. 저는 만족합니다. 우선 많이 기다리지도 않아서 좋아요.  </t>
  </si>
  <si>
    <t xml:space="preserve">한줄평: 그냥 갈만한곳 치료에 대한 설명은없었고 잠깐보고 이야기 나누고 처방해주신게 다였어요 복용해보았냐 왜복용하냐 이건 물어보셨네요 가정의학과라서 약처방받을꺼 이름말하고 보신 후 처방 해서 대기부터 계산까지 5분걸렸나 그것도안걸렸나 그래요 병원리뷰: 친절은 잘 모르겠어요 얘기나누거나 뭘한게 없어서요 대기시간은 거의 없다고 보심대요 기다려야 진짜잠깐 2~3분 기다렸던거 같아요 대체적으로 겉으로 보기에는 병원이 깨끗해보였습니다 금액은 피부과에서 처방받는거보다 싸게 받았던거같아요  </t>
  </si>
  <si>
    <t xml:space="preserve">정기적으로 혈압약을 받기 위해 다니고 있는 병원입니다.집에서 가깝기에 큰 병이 아니어서 다니고 있답니다. 다른 질병으로는 특별히 가본적이 없어서 정확한 후기는 별로 없네요~~~~~~  </t>
  </si>
  <si>
    <t>감기진료</t>
  </si>
  <si>
    <t xml:space="preserve">지인이 아플때 자주가는 병원이라고 해서 감기때문에 방문하게 되었는데 병원에대한 특별한 인상은없었어요 대기시간없이 바로 진료받았구요 감기증상이라서 그런지 저도 감기라고 생각해서 딱히 안물어봐서그런지 선생님께서도 특별하게 설명해주시는건 없었구요 잠깐 진료봐주시고 바로 처방해주셔서 선생님이 특별하게 느껴지는점은  없었던거같아요 대체적으로 시설이나 친절함이 그냥 무난하다 싶었어요  </t>
  </si>
  <si>
    <t>상계예일내과의원</t>
  </si>
  <si>
    <t>상계예일내과의원 원장</t>
  </si>
  <si>
    <t xml:space="preserve">의사쌤이 친절하세요~ 병원시설이 좋은 편은 아니구요 토요일에 갔더니 사람 되게 많아요. 카운터 보라색 옷 직원분 너무 불친절해요. 이름 어디 쓰는지 물어봤는데 불친절하게 하고, 다른 환자들 부를 때도 퉁명스럽네요..  </t>
  </si>
  <si>
    <t xml:space="preserve">집 근처여서 자주 가요 진료는 잘 해주십니다 시설은 그냥 동네 병원이고 삐까뻔쩍하지 않아요 어르신분들이 많이 오십니다 상계역 바로 앞이라 가까워서 좋습니다 내과 옆에 다른 병원도 많아요  </t>
  </si>
  <si>
    <t xml:space="preserve">다니던 병원이 진료시간이 안맞아서 내원했었는데 진료 꼼꼼히 잘봐주시는거같아요~~ 환자도 많더라구요 예약없이 내원한건데 내과라 그런지 대기시간은 길진않았어요 약도 잘 듣고 좋았습니다 </t>
  </si>
  <si>
    <t xml:space="preserve">한줄평: 원장님이 자기 가족처럼 생각해주시고 아껴줘요 원장님이 정말 이해잘되게끔 설명해주고 b형간염 접종 날자 주기도 일일이 설명 해주시고 추후 주의사항이라던가 접종 할 날자도 미리 알려주셨습니다 병원리뷰: 병원은 오래되서 좀 노후화가 되었지만 노후화가 되면 어때요 직원분들도 바쁠때에도  챙길건 다 챙겨주시고 한가로울땐 친절하시기까짛ㅎㅎㅎ 저희 가족은 다 이병원을 이용합니다.  </t>
  </si>
  <si>
    <t>내과진료(감기), 내과 검진</t>
  </si>
  <si>
    <t xml:space="preserve">감기기운과 어지러운 느낌이 있어서 병원 방문했습니다. 병원은 좀 작은 느낌이고 어르신들이 꽤 많으셔서 대기가 좀 있었습니다. 직원들은 제가 들어왔는데도 접수는 어떻게 하는지에 대한 안내나 인사 없이 본인들 서류 뽑는 것 때문에 계속 서로 얘기하고 있더라고요. 병원 첫인상은 별로였는데 여자 원장님께서는 친절하게 설명도 해주시고 마스크 잘 끼고 다니라고 말씀도 해주셔서 좋았습니다.  </t>
  </si>
  <si>
    <t xml:space="preserve">주말에 갔었는데 사람이 좀있었어요. 감기몸살때문에 방문했었는데 진료가 진짜 몇개 질문만하고 1분도 안돼서 끝나더라구요. 어디가 안좋다 어떻게 하면 좋다 말도 없이요. 좀의아해서 다시 데스크에 물어봐야 대답을 들을 수 있었습니다. 병원이 좀 오래된것 같았어요. 약은 그냥 감ㄱ몸살약 두둑히 준거 같아 금방 낫긴했습니다. 근데 다시 가진 않을 것 같네요. 조금 낯설었어요.  </t>
  </si>
  <si>
    <t xml:space="preserve">기침이 점점 심해져서 방문했었는데 의사 선생님이 너무 친절하셨어요. 그리고 약 진단을 정확하게 해주셔서 받은 약 먹고 두통이랑 기침이 싹 없어졌었습니다. 다음에 아프지않으면 좋겠지만, 만약 또 심한 기침감기에 걸리게 된다면 꼭 재방문해서 빨리 치료할 계획입니다. 건물 자체는 오래된 건물이라 시설이 안좋을것 같지만 내부로 들어가면 외부와 완전 다른 시설 때문에 놀라실거에요. 매우 만족합니다  </t>
  </si>
  <si>
    <t>김희섭의원</t>
  </si>
  <si>
    <t>2023.04.06</t>
  </si>
  <si>
    <t>김희섭의원 원장</t>
  </si>
  <si>
    <t xml:space="preserve">근처 광운대역과 가깝고 교통 접근성은 좋습니다. 하지만 건물은 노후화되어 있습니다. 그래도 의사 선생님께서 차분히 잘 진료 봐주시고 진단해주셔서 좋았고 매우 빠르게 마칠 수 있는 점 또한 좋았습니다. 데스크 직원분들도 서류를 신속히 대응해주셔서 편했습니다.  </t>
  </si>
  <si>
    <t xml:space="preserve">원장님께서 내원할 때 마다 친절하게 잘 봐주십니다 감기가 심할 때나 몸살이 걸렸을 때 여기서 수액 맞고 몇 시간 푹 쉬다 나가면 컨디션이 많이 회복됩니다 쉬는 곳도 편안하고 따뜻했습니다  </t>
  </si>
  <si>
    <t xml:space="preserve">병원은 오래된 건물이라 그런지 내부가 청결한 느낌은 없었어요  간호사분도 세분정도 있었던거 같은데  친절한 느낌은 받지못했습니다. 의사선생님은 무난하셨구요. 검사할게 있어서 간거였는데 재방문할지는 모르겠네요..  </t>
  </si>
  <si>
    <t xml:space="preserve">원장 선생님이랑 직원분들 모두 친절해요! 건물이 오래되서 찾기가 조금 힘들수도있어요! 진료 잘한다고 그래서 갔는데 좋아요! 약 처방 받아서 잘 들었어요 진료를 많이 안기다리고 볼 수 있어 좋아요!  </t>
  </si>
  <si>
    <t xml:space="preserve">신혼여행 가기전에 독감주사를 맞으러 갔습니다. 간호사 선생님도 상냥하시고 병원에 오랫동안 근무하셔서 인지 포스가 장난아니셨어요 ㅎㅎ노후된 건뮬이지만 정겨운 공간이어서 마음 편안하게 다녀왔습니다^^  </t>
  </si>
  <si>
    <t xml:space="preserve">치과에서 진료 후 염증을 막기 위해 내과에 방문하였습니다. 주사와 약 처방을 받았으며 주사 맞기 전 주사 이름 설명과 맞아야하는 이유 맞고 난 후 통증에 대해 설명해주셨습니다 다음에 또 언제 방문 가능하냐 물어보시고 약 처방날짜도 정해주샸어요 내일도 같은 주사 맞아야하는데 못 오게되면 다른 근처 내과에 방문하여 주사 꼭 맞으라고 설명해주셨습니다 진료실 내부는 그냥 동네 의원이었어요 주사 5000원 및 약 처방  </t>
  </si>
  <si>
    <t>진료비, 물리치료, 소견서, 내과 검진</t>
  </si>
  <si>
    <t xml:space="preserve">일단 오래된 병원이에요. 대기는 많이 없고, 오래 기다릴때면 한 15분?정도에요. 원장님 연세도 좀 있으신데, 발목 확인하고 잘 치료해 주셨습니다. 발목 인대 손상으로 물리치료 한달 받으라고 하셔서 받고있어요~ 많이 부드러워진 느낌이에요! 계속해서 물리치료 나갈 생각입니다! 작은 정형외과라 그런지 가격도 비싸지 않고, 물리치료도 저렴해서 좋아요~! 추천 드립니당 :)  </t>
  </si>
  <si>
    <t>중앙의원</t>
  </si>
  <si>
    <t>중앙의원 원장</t>
  </si>
  <si>
    <t xml:space="preserve">코감기 증상이 나아지지 않아 약처방 받고 많이 좋아졌어요 엄마도 감기증상이 있었는데 코로나 검사 권유해주셔서 반신반의하는 마음으로 갔는데 확진이더라구요 권유해주신 덕분에 빠르게 알고 치료할 수 있었습니다:-)  </t>
  </si>
  <si>
    <t xml:space="preserve">집앞이라 아주 자주 가는 병원인데 저희가족은 아주 예전부터 여기 병원 단골이에요 원장님 유쾌하시고 재미있으십니다 걱정안되게끔 얘기 해주시는것도 진료 능력인것같아요 건물 노후되었긴 한데 원장님때문에 가는거 같아요  </t>
  </si>
  <si>
    <t xml:space="preserve">이것 저것 물어봐 주시고 제 증상에 대해 상세하게 설명해 주시긴 하는데 키보드 작성하시는 게 마치 프로게이머처럼 수없이 키보드 타이핑을 마구 마구  치니깐 진료 받으며 정신이 없었네요. 치료는 간단히 물리치료만 받은 정도였습니다.  </t>
  </si>
  <si>
    <t xml:space="preserve">독감주사 맞으러 다녀왔습니다! 이전에 미리 예약하고 결제하고가서 당일에 대기 없이 바로 맞을 수 있었습니다. 선생님들 모두 친절하셨습니다~ 시설도 깨끗하고 나중에 아프면 재방문 의사 있습니다.  </t>
  </si>
  <si>
    <t xml:space="preserve">의사선생님이 너무 유쾌해서 진료받는 내내 속으로 웃음참느라 힘들었어요 아픈 부분을 구체적으로 잘 설명해주셔서 좋았습니다 하지만 약도 빠짐없이 다먹었는데 덜 치료되서 다른병원한번더갔다오긴했는데 제가 .. 관리를 못한탓도있을거라생각하며 이 병원 추천합니다~ 병원위치를찾는데 조금 어려웠지만 동네주민이라면 쉽게 갈수있을정도라고 생각해요 진료실내부는 동네병원이어서 부담없이 진료받을수있었습니다  </t>
  </si>
  <si>
    <t>상악동염</t>
  </si>
  <si>
    <t xml:space="preserve">의사 선생님께서 항상 밝게 대해주시고 빠르고 정확한 진료를 해주셔서 좋아요. 근데 약이 좀 쎈 경향이 있고 진료 확인서 같은 경우 다른 병원은 공짜로 처리해주거나 1000원 정도 받는데 중앙 의원은 3000원 받아요. 가끔 시간 잘못 맞춰서 가면 노인분들이 많아서 대기시간이 엄청 길때가 있어요. 데스크 직원분들도 친절하시고 의사 선생님도 진료를 잘 해주셔서 좋습니다.  </t>
  </si>
  <si>
    <t>피부염,여드름</t>
  </si>
  <si>
    <t xml:space="preserve">대기시간도 없었고 의사선생님도 친절하셨다 세세히 증상을 물어보고 처방을 내려주시려는 노력이 보였다. 나는 지루성피부염이 거의 만성이라 이번에도 그렇겠거니 하고 갔는데 여드름연고를 처방해주심..그렇구나 하고 약을 받아갔지만 연고의 효과가 거의 없었다 (비보험이라 가격이 비쌌음) 그래도 내복약은 항생제와 스테로이드라 증상이 완화되긴 했음 아무래도 피부과 전문 병원이 아니라 처방이 좀 아쉽긴 했음  </t>
  </si>
  <si>
    <t>성문의원</t>
  </si>
  <si>
    <t>성문의원 원장</t>
  </si>
  <si>
    <t xml:space="preserve">직장에서 요구해서 보건증을 발급해주는 곳을 급하게 찾았는데 보건소가 운영하지 않을 때에도 운영해서 편했어요. 직원분이 엄청 상냥하고 친절하신건 아니지만 필요한 부분은 따로 설명해주시고 도움이 되는 정보를 많이 알려주셔서 편했어요.  </t>
  </si>
  <si>
    <t xml:space="preserve">의사선생님 친절하시고 과잉진료 없이 딱 진료만 해주십니다. 내과라서 진료시간은 5분 정도만 걸려요. 접수처 분들이 불친절하다는 리뷰 보고 마음의 준비 하고 갔는데 모두 친절하셨어요 ㅎㅎ  </t>
  </si>
  <si>
    <t>2022.03.31</t>
  </si>
  <si>
    <t xml:space="preserve">진료는 늘 친절하게 질병에 대해서도 잘 알려주세요 따끔하게 혼내쥬시기도하구 저희 할머니뷰터 엄마 저까지 3대에 걸쳐서 병원 잘 다니고있습니다. 어릴때  학교에서 가라는 건강검진도 여기서 받았던 기억이있네요  </t>
  </si>
  <si>
    <t>2021.07.16</t>
  </si>
  <si>
    <t>약, 기타</t>
  </si>
  <si>
    <t xml:space="preserve">약처방받으러 거리가 집에서 제일 가까워서 갔는데 진료도 친절하게 해주시고 대기시간도 그렇게 안길어서 좋았어요 약처방하러갔는데 솔직하게 진료해주시고 간호사님들도 친절합니다 다음에도 몸이 안좋으면 방문하겠습니다  </t>
  </si>
  <si>
    <t xml:space="preserve">집이 가까워서 항상 갔었는데 의사님도 친절하고 간호사님들도 너무 친절해서 만족하면서 다니고있어요! 제일 좋은 장점은 위치가 좋아서 자주 다닙니다! 가격도 그렇게 비싸지않아서 좋아요~~7000  </t>
  </si>
  <si>
    <t>채용검진, 건강검진</t>
  </si>
  <si>
    <t xml:space="preserve">한줄평: 빠르고 친절한 의원 오랜 경력으로 갈때마다 대기는 늘 했던 것 같습니다 예전 기록도 대조해서 상세하게 봐주세요 의사쌤 데스크에 계시는 분도 다 동네분처럼 친절하게 봐주세요 병원리뷰: 석계역과 그리 멀지않아 찾기 쉽고 진료 빠르게 볼 수 있습니다 어릴 때부터 그자리 그대로 있는 병원이구요~ 시설 자체는 연식이 있지만 깔끔하고 친절하게 보세요  </t>
  </si>
  <si>
    <t xml:space="preserve">한줄평: 집주변이라 자주 이용 / 식도염이 잘 낫기 힘든질환이라 워낙 노련하신 분이라 증상에 대한 현상태를 말만해도 바로 여러가지 예시를 들어가며 증상의 원인을 바로 이해시켜 주시는 부분은 정말 최고입니다. 병원리뷰: 시설이 좀 오래된 탓에 세련되거나 깔끔하지는 않음 건강검진까지 가능해서 사람이 많은탓에 대기가 좀 많은편 하지만 상당히 다양한 검진이 가능  </t>
  </si>
  <si>
    <t>아름다운여성의원</t>
  </si>
  <si>
    <t>정창균</t>
  </si>
  <si>
    <t xml:space="preserve">방광염이 진짜 고질병이었는데 선생님께 진료받고 싹 나았습니다. 간호사분들도 친절하시고 너무 좋아 엄마께도 소개해드려서 같이 다니고 있는 병원입니다. 환자 손님이 너무많아 기다리는 시간이 길지만 기다릴만 한 병원입니다  </t>
  </si>
  <si>
    <t>면역주사, 피검사, 비타민D주사</t>
  </si>
  <si>
    <t xml:space="preserve">남자선생님이지만 연세가 있어서 그런지 불편함이 없었고. 면역력 저하로 ㅡ면역주사(6만원 비보험) ㅡ비타민D 주사 (4만원 비보험) 그 외 피검사 몇만원 나왔는데 과잉?이런건 모르겠고 뭔가 하나하나 다 봐주시는데 거의 비보험이었어요. 오전에 갔는데 할아버지도 계셔서 조금 놀랐..ㅎ  </t>
  </si>
  <si>
    <t xml:space="preserve">이십년 넘게 다닌 산부인과예요. 안 아프게 세심하게 진료봐주시고 여기서 치료받아야 여성질환이 금방 낳아요. 원장님최고이십니다. 가끔 원장님이 약추천을하는데 그냥 필요없다하면 권유안하십니다. 원장님도 제약회사에서 부탁하니 어쩔수없이 들어주시는 느낌이세요. 저는 집이먼데도 다른병원을 못가요. 다만 인포에 수간호사님이 가끔 말투가 왓다갓다하네요. 이분때매 몇번 기분나쁜적이있어서. 별하나뺍니다. 가격은정확히 기억은 안나나 기본진료 삼천원대입니다  </t>
  </si>
  <si>
    <t xml:space="preserve">원장님이 조근조근 설명을 잘 해주십니다.  지하에 주차가 가능합니다.  실내가 깨끗하고 목요일은 오후 진료가 없었던거 같아요.  내원할때 참고 하셔요. 시간 잘못맞춰서 저도 헛걸음한적이 있어요  </t>
  </si>
  <si>
    <t xml:space="preserve">얼굴에 잡티와 점이 최근 갑자기 많이 생겨서 방문했습니다. 진료전 마취크림 바르고 상세한 설명을 직원분 통해서 들을 수 있었구요 진료시간은 오래 걸리지 않았어요 제거후 상담받은대로 최대한 햇빛너출을 안했습니다  </t>
  </si>
  <si>
    <t>2018.11.26</t>
  </si>
  <si>
    <t>부정출혈 검사</t>
  </si>
  <si>
    <t xml:space="preserve">남자선생님이라 좀 부담스럽긴했는데 그래도 거리상 가까워서 다녀왔어요 오히려 여자 산부인과 선생님보다 더 친절하게 대해주시는 느낌? 병원 깨끗해서 좋았구요 선생님께서 진료도 잘 봐주시고 제 증상듣고 여러 가능성 제시해 주시면서 치료 권장하시고 강요하지 않으셔서 좋았습니다!! 질문에도 잘 대답해주셔서 모르는것도 많이 물어봤구요.. 어느 병원은 질문하면 답하기 싫어하는 티나는 병원도있는데ㅠ 그러지 않으셨고 약먹고 바로 나았습니다!!추천해용~  </t>
  </si>
  <si>
    <t>가다실9접종/2차</t>
  </si>
  <si>
    <t xml:space="preserve">가다실9가 접종 2차 1차 맞은곳하고 문제가 좀 있어서 어쩔수없이 2차접종은 다른병원에서... 이 건물 한의원에서 한약먹고 있는데 같은층에 있기에 가봤어요 생각보다 넓었고 피부과진료도 함께 하는것 같아요 기타 비타민 마늘주사 태반주사 등 정보도 한 쪽 벽에 있어요 그리고 유방암검사도 하는데 의료보험공단꺼는 안하는듯 아쉽게도...이건 넘 아파서 싫지만 검사해야하니깐 ㅜ ㅜ 올해했으니 2년후에 하는걸로~ 가다실 1차접종때는 열만체크  혈압체크안해줬는데... 여긴 해주네요 원장님상담진행 남자분 한 분만 있는것 같아요 복용중 약 ,평상시 주사맞고 알러지,등 물어보시고 불편한증상도 물어봐주시네요 주사맞고 10분 앉아있다 왔어요~ 3차잡종때 문자알람서비스 물어도봐주시네요 병원마다 차이가 있는건 알았지만... 1차접종 1회22만원-다른 산부인과 2차접종 1회21만원-오늘 후기 산부인과 어릴때 맞으면 2회면 된다는데 나이가 많으니 이것도 3회 다 맞아야하네요 가격은 전화로 물어보시고 가세요 병원마다 다르니깐요 저는 길치라서 제가 다니는 길에 혹은 건물에 있는 병원만 다니는 편이랍니다 인터넷 후기정도는 봤어요 많진 않았지만~~  </t>
  </si>
  <si>
    <t>노원방사선과의원</t>
  </si>
  <si>
    <t>오훈일</t>
  </si>
  <si>
    <t xml:space="preserve">큰수술 전에 검사가 필요해서 방문했습니다 평일인데도 사람이 많아 대기시간은 있었지만 비교적 빠르게 검사받을 수 있었어요! 데스크 직원분들이나 검사해주시는 선생님도 친절하셨습니다:-)  </t>
  </si>
  <si>
    <t xml:space="preserve">다니던 정형외과에서 아무리 치료해도 안나으니 근처 영상의학과 가서 MRI찍어보래서 갔어요. 예약없으면  당일 못찍을 수 있으니 참고하세요. 접수시 굉장히 어수선했어요 접수창구에서 이사람 저사람 말 얹고 정리가 안돼서... 촬영도 딱히 뭐 안내랄게 없었습니다  </t>
  </si>
  <si>
    <t>윤순민</t>
  </si>
  <si>
    <t xml:space="preserve">건강검진과 복부초음파,역류성 식도염 때문에 진료를 받기 위해 수년 동안 다니고 있습니다 원장님과 직원 의사 선생님 모두 친절하고  검사 결과도 상세하게 설명해주어 마음놓고 다니고 있습니다  </t>
  </si>
  <si>
    <t xml:space="preserve">예약없이 10살아이 목 초음파 했습니다.소견서가 있어 예약없이 바로 초음파 진료 봤습니다. 코로나로 걱정되어 사람없는시간 여쭤봤더니 친절하게 알려주셔서 대기없이 바로 초음파 했습니다.  </t>
  </si>
  <si>
    <t>2021.01.16</t>
  </si>
  <si>
    <t>뇌MRI</t>
  </si>
  <si>
    <t xml:space="preserve">한줄평: 만족합니다. 두통이 너무 심해져서 신경과에서 MRI 찍어보자고 해서 방문했습니다. 코로나때문에 종합병원가기 두려워서 선택한 병원이었는데 건강검진때문인지 대기환자가 많더군요. 그래도 친절하게 판독해주시고 만족합니다. 병원리뷰: 대기환자가 많아서 정신없어 보였지만 그 바쁜와중에도 친절하게 설명해주시고 안내해주셔서 좋았습니다. 엠알아이 촬영 안내해주시는 간호사님도 정말 친절하셨구요.  </t>
  </si>
  <si>
    <t xml:space="preserve">한줄평: 무난한 병원 다른 진료는 받아보질 않아서 잘 모르겠지만 입원중인 병원에서 mri 장비가 없어 내원하게 되었습니다. 직원분들 모두 친절하고 병원 자체는 괜찮았습니다. 병원리뷰: mri는 비급여라 비용은 어쩔 수 없구 대기시간이 좀 길었습니다. 의사분이며 간호사분이며 친절하시고 설명도 충분히 해주셔서 도움 많이 되었습니다.  </t>
  </si>
  <si>
    <t xml:space="preserve">입사할때 건강검진 기록 필요해서 받으러 갔었음 가격도 강남권에 비해 훨씬 싸고 직원분들 모두 친절하셨어요 다만 사람이 너무 많아서 대기시간이 많이 길고 병원 내부가 좀 정신없어요 결과는 빨리 나온편이고 결과지 직접 찾으러 가야되는데 신분증 있으면 대리인이 받을 수 있어요. 전화예약도 받으시는편이고, 딱히 불편함 점은 없었어서, 담에 또 필요하면 방문할 것 같아요  </t>
  </si>
  <si>
    <t>장일중내과의원</t>
  </si>
  <si>
    <t>장일중내과의원 원장</t>
  </si>
  <si>
    <t xml:space="preserve">오래전부터 30년넘게 다녔어요 선생님 진료나 이런걸 탑이에요 남이못보는그런걸 잘보세요 근데 선생님이좀 성질이나빠요 시간개념도없고 말이들어갔는지 요즘에는많이좋아지셨드라구요ㅋ 오래다니는이유는 정말진료는잘보세요 대신직원분이정말 친절하세요 특히 사무장님 정말좋은분이세요 그걸로 보상받고있어요 친구도 추천해줬어요. 친구한테는친절하게잘해주드래요ㅎ  </t>
  </si>
  <si>
    <t xml:space="preserve">이때 장이 너무 안좋아지고 검은 변을 봐서 찾아갔었던 내과입니다. 증상을 말하니까 오히려 의사쌤이 뭔지잘모르겠다는 식으로 저에게 화를 조금 내시더라구요 다른 더 좋은내과로 가시는것을 추천합니다.  </t>
  </si>
  <si>
    <t xml:space="preserve">장염때문에 엄청 고생하다가 주변에서 추천 듣고 진료받으러 갔었는데 꼼꼼히 진료해주시고 처방 받은 약 먹고 상태가 많이 좋아졌어요 상태가 않좋어 병원의자에 거의 널려있었는데 간호사분들도 배려 많이 해주시고 해서 좋았습니다  </t>
  </si>
  <si>
    <t xml:space="preserve">동네 병원인데 좋다고 소문이 많아난 곳 리모델링으로 병원 깨끗함 친절하게 진료 하실 수 있어요 사람이 ㅁ많은 곳이라 아침에 가시는게 좋을 듯 같아요 점심 지나고 가서 대기가 좀 길었음  </t>
  </si>
  <si>
    <t>비염, 면역력  검사, 감기</t>
  </si>
  <si>
    <t xml:space="preserve">의사선생님의 나이가 많으셨고 주말이라 대기도 길었고 그동네에서 오랫동안 병원을 해오셔서 그런지 젊은 사람들보다 더 연령대가 높으신 환자분들이 많았다.비염때문에 환절기에 감기가 자주 걸린다고하자 면역력검사를 해서 아무 이상 없자 일반 감기로  결론을 지어서 좀 허탈했다. 과잉진료 및 검사가 확실히 드러나 주위에 누구에게도 추천해주고 싶지않은 병원이다.  </t>
  </si>
  <si>
    <t>혈액검사(산전검사), 심전도검사</t>
  </si>
  <si>
    <t xml:space="preserve">한줄평: 검사 결과가 일주일 후에 나온다는 점은 아쉬워요 고혈압약 타려고 혈액 검사, 심전도 검사 받았습니다. 의사 선생님의 성격이 약간 다그치는 성격이었어요. 그래도 필요한 검사만 깔끔하게 진행해주셨습니다. 병원리뷰: 병원은 깔끔하고 간호사 분들은 친절하셨어요~ 대기 시간이 길면 아무래도 코로나 때문에 불안한데 길지 않아서 오래 기다리지 않아도 되서 좋았습니다.  </t>
  </si>
  <si>
    <t xml:space="preserve">병원 내부는 아주 깨끗하고 대기실도 넓어요. 워낙 대기 환자가 많아서 대기실 의자도 많아여. 대기 시간이 많이 긴 편이라 시간 맞춰가지 못하면 1시간 이상은 기본으로 기다려야해요. 선생님은 친절하시고 진찰은 빨리 해주시는 편이에요. 기본 검사나 내시경같은 것도 한 곳에서 하기 때문에 위 내시경 잘 받았습니다. 간호사 분들 친절하셔서 혼자 내시경 받았는데 내시경 후에 처치도 잘 해주셨어요.  </t>
  </si>
  <si>
    <t>구소아청소년과의원</t>
  </si>
  <si>
    <t>구소아청소년과의원 원장</t>
  </si>
  <si>
    <t xml:space="preserve">병원이 작고 좀 시설환경이 오래되었지만 집앞에 가깝게 있어 간단한 진료를 보기에는  붐비지않고 괜찮아요. 간호사분들과 의사쌤 나이가 좀 있으신데 차분하시고 친절하신편입니다. 특히 간호사분들이 오래되서 환자를 잘 기억해주셔서 기분이좋아요  </t>
  </si>
  <si>
    <t xml:space="preserve">나이가 좀 있으신 원장님인데 친절하시고 차분하셨어요. 간호사분들도 나이대가 좀 있으시니 아이를 잘 다루어 주시는 느낌을 받았습니다. 외진 건물에 있어서 그런지 항상 환자는 별로 없는데 급할 때 크게 대기없이 진료 볼 수 있어서 좋아요.  </t>
  </si>
  <si>
    <t xml:space="preserve">큰아이 잔기침이 계속되고해서 오랜만에 가봤어요 저도 신속항원검사도 했구요 기존에 다른병원서 했을때는 엄청 기다리고 했었는데 제가갔을때 환자가 많지않아 오래 기다리지않고 금방했습니다 원장님도 친절하시고 좋았어요  </t>
  </si>
  <si>
    <t>2022.01.10</t>
  </si>
  <si>
    <t xml:space="preserve">의사도 꼼꼼하시고 직원들이 친절해서 서비스가 좋았습니다. 시설내에도 매일 청소하시는지 청결해서 좋았어요. 다른 병원도 많이 가보았지만 진료 서비스 청결도 모두 여기가 제일 좋았습니다. 꼭 들러보세요  </t>
  </si>
  <si>
    <t xml:space="preserve">어릴때부터 자주 가던 병원이고, 간호사와 의사 선생님 모두 오래 뵌 분들입니다. 보람상가에서 한 자리를 오래 지킨 병원답게 단골 환자? 고객? 들이 많은 거로 알고 있어요. 소아과 내과 함께 봅니다~~  </t>
  </si>
  <si>
    <t>2020.10.08</t>
  </si>
  <si>
    <t xml:space="preserve">한줄평: 원장님이 시원시원하게 얘기해줘서 계속 갑니다. 주사를 안아프게 순식간에 놓으세요 겁먹었는데 금방끝나서 다행이에요 아기도 잠깐만 울고 금방울음 뚝이었어요 선생님 말이 빨라서 물어보고싶은건 미리 생각해두셔야해요 병원리뷰: 오래된 건물이라서 엘리베이터가 없어서 3층까지 애기안고 올라가는게 힘들어요. 통행로도 좁고요. 직원분은 전문 간호사 느낌은 아니고 옆집 아주머니 같은 느낌이에요. 불친절 하시지는 않아요  </t>
  </si>
  <si>
    <t xml:space="preserve">아파트 단지내 안에 있는 상가의 병원이라 접근성이 좋습니다. 동네에서는 진료 잘하기로 소문난 병원이고 약을 타주는 것도 신경써서 타주십니다. 상가가 오래되어 내과 진료하는 곳도 조금은 오래된 느낌이 납니다만 전체적으로 깔끔합니다. 간호사는 2분이 근무를 하시고 의사는 1분이 진료를 다하십니다. 다른 곳에서 약을 타먹었을 때보다 감기가 빨리 떨어져 몸이 아플 때는 이곳으로 항상 갔습니다.  </t>
  </si>
  <si>
    <t>김앤박내과의원</t>
  </si>
  <si>
    <t>2024.08.27</t>
  </si>
  <si>
    <t>김민근</t>
  </si>
  <si>
    <t xml:space="preserve">대체로 친절하신 편. 데스크는 어려보이는 분보다는 접수하고 주사도 놓는 간호조무사님이 친절하셨어요. 제가 갈 때마다 대기는 좀 있었지만 대기공간이 편안하고 진료 잘 보는 것 같아서 여기만 가고 있어요.  </t>
  </si>
  <si>
    <t xml:space="preserve">의사 선생님하고 자세하게 상담해주셔요 일반내과가서 이렇게 자세하게 설명해주신분은 처음인것 같네요 </t>
  </si>
  <si>
    <t>위/대장내시경 한번에 수면으로. 용종하나 떼어냄</t>
  </si>
  <si>
    <t xml:space="preserve">차분/친절하십니다. 오늘 토요일 오전에 위/대장내시경 진행했습니다. 빨리 잘해주시고 설명도 엄청 친절하십니다. 실력도 설명도 너무 만족스러워 주변에도 꼭 권하고 싶습니다. 병원 분위기도 카페마냥 푸근하고 친근합니다. 직원들도 친절하고 상냥하십니다.  </t>
  </si>
  <si>
    <t xml:space="preserve">한줄평: 깨끗하고 친절하고 전문적인 병원 진료실에 들어가 증상을 얘기하고 증상에 대한 추가적인 질의를 한 후에 의심되는 질병에 대해 말씀해주시고 질병에 걸리게 된 원인과 결과에 대해 친절하고 자세하게 설명해주셨습니다. 처방약에 관해서도 설명해주셨고 굉장히 친절하셨습니다. 병원리뷰: 시설도 깔끔하고 잘 정돈되어있었고 예약을 위해 전화했을때나 병원에 방문하였을 때 모두 직원이 친절하게 맞아주셨습니다. 평일 오전에 방문하여 대기 환자도 별로 없었고 대기 시간도 짧았습니다.  </t>
  </si>
  <si>
    <t xml:space="preserve">위가 계속 안좋아서 찾아갔는데 선생님이 설명 잘 해주시고 꼼꼼히 진료 봐 주셨어요. 약먹고 확실히 편해졌네요. 불편해지면 다시 가보려고요. 간호사 분들은 좀 딱딱하고 불친절한 느낌을 받긴했는데 내과 진료 받으러는 계속 갈 거 같아요. 내부는 넓고 깔끔하고 책도 많아서 대기시간 좀 있어도 지루하지 않을 것 같아요. 예전에 건강검진도 받았는데 내시경도 편하게 잘 받았었어요.  </t>
  </si>
  <si>
    <t xml:space="preserve">병원에 들어가게 되면 카페처럼 되어있고 책도 많이 진열되어 있습니다 대기공간이 넓었고 병원 자체도 넓어서 답답함이 없었습니다 원장님께서도 차분하게 설명 해주시고 이야기를 들어주셔서 진료를 잘 보고 왔습니다 검진을 하러 오시는 분들도 많은것 같습니다 역 근처에 위치하고 있어서 쉽게 찾을수 있는것 같고 내과를 가야하면 먼저 검색하고 가게되는것 같습니다  </t>
  </si>
  <si>
    <t xml:space="preserve">방문해보고 좋았던 기억이 있어서 다시 방문하였는데 원래 진료봐주셨던 선생님이 휴무셔서 다른선생님께 진료를 봤어요 제가 증상을 얘기했더니 그것에 대해서 잘 봐주셨구요 질문을 많이했는데 잘 설명해주셨어요 다른선생님과 마친가지로 차분하게 설명해주셔서 마음이 편했고 직원분들도 다 친절하셔서 불편한점없이 병원진료받고왔어요 대기시간도 운이좋게 짧아서 바로 진료받고나올수있어서 좋았어요  </t>
  </si>
  <si>
    <t>비타민가정의원</t>
  </si>
  <si>
    <t>2024.08.23</t>
  </si>
  <si>
    <t>어대호</t>
  </si>
  <si>
    <t xml:space="preserve">급할 때 가는 병원입니다. 주말에 코로나에 걸려 고생하던차에 방문하였습니다. 대기는 꽤 많습니다만 의사선생님이 친절한건 잘 모르겠지만 약을 세게 지어주십니다. 그리고 간호사분들이 친절하세요.  </t>
  </si>
  <si>
    <t xml:space="preserve">제가 재채기를 했는데도 괜찮다고 해주시고 빠르게 진료 볼수 있어서 좋았어요 너무 아팠는데 바로 진찰 해주시고 정확하게 어떻게 하면 좋다고 하셔서 너무 감사했구 빠르게 낳을수 있었어요  </t>
  </si>
  <si>
    <t>2023.12.27</t>
  </si>
  <si>
    <t>코로나 검사</t>
  </si>
  <si>
    <t xml:space="preserve">당시에 한창 유행중이던 코로나 증상이 발병해 확인차 코로나 검사가 가능하던 이 병원으로 진료를 받았습니다 신속하고 정확하게 측정해주셨고 안타깝게도 코로나 양성반응 판정을 받았었네요  </t>
  </si>
  <si>
    <t xml:space="preserve">감기때문에 방문하게 되었는데, 진료를 친절하게 잘 봐주시고 설명도 잘해주셨습니다~ 더 알려주실 사항이 있으셨는지 전화도 직접 주셨습니다. 처음이였습니다ㅎㅎ 다음에 또 재방문할 의사가 있습니다~  </t>
  </si>
  <si>
    <t>2023.04.11</t>
  </si>
  <si>
    <t>종기 치료</t>
  </si>
  <si>
    <t xml:space="preserve">앞서 종기때문에 방문했는데 원장선생님께서 진료를 친절히 해주셔서 다시 방문했습니다. 덕분에 거즈도 위생적으로 교체할 수 있었고 무엇보다 싫은 내색 하나 없으셔서 민망하지 않게 진료봤습니다  </t>
  </si>
  <si>
    <t xml:space="preserve">코로나 의심 증상이 있어서 미리 전화로 신속항원검사 가능한지 물어본 후 방문하였음. 병원 크기는 작은 편이지만, 내부가 깔끔하였음. 의사 및 직원분이 친절하기 때문에 재방문 의사가 있음.  </t>
  </si>
  <si>
    <t xml:space="preserve">급성장염으로 고생하다가 주말에도 하는 병원 찾아서 갔는데 진료 친절하게 봐주시고 약도 잘 지어주세요. 며칠 약먹고 잘 나았어요. 동네에 내과가 다 할아버지 선생님들이라 진료 대충봐주는데 여기 선생님 잘봐주셔서 좋으세요.  </t>
  </si>
  <si>
    <t>문미호소아과의원</t>
  </si>
  <si>
    <t>2023.07.07</t>
  </si>
  <si>
    <t>문미호소아과의원 원장</t>
  </si>
  <si>
    <t xml:space="preserve">갈 때마다 항상 친절하고 병원도 늘 깨끗한 기분이에요 한 번 갔다왔는데 되려 조금 더 심해졌다고 하니 약을 좀 더 세게 처방해주셨어요 앞에 검진 있어서 조금 오래 기다린게 흠이에요  </t>
  </si>
  <si>
    <t xml:space="preserve">예방접종하러 갔습니다 금액은 어느 병원이나 10만원으로 동일했던거같구여 원장선생님 정말 친절 하십니다 그 외 간호사 분들도 너무 친절하세요 항상 웃음으로 대해주셔서 기분 좋게 진료 받고 올 수 있습니다  </t>
  </si>
  <si>
    <t>감기, 건강검진</t>
  </si>
  <si>
    <t xml:space="preserve">아이가 아프면 여기만 가는데요. 의사샘이랑 간호사분들 친절해서 너무 좋습니다. 갈때마다 아이들 이름 불러주시면서 인사해주시고 아는척해주세요. 영유아검진 같은 경우 정말 꼼꼼히 봐주시는데 그때문에 대기시간이 좀 길어질때가 있어요. 평일 오전보다는 11시 이후 오후에 사람이 좀 적은 것 같아요. 영유아검진은 미리 미리 예약하셔야 받으실수 있어요. 몇개월이나 예약이 꽉차기도 합니다.  </t>
  </si>
  <si>
    <t xml:space="preserve">의사선생님은 좋으신데 직원들이 반말하고 불친절하다가는 느낌을 받았어요 자기보다 어리다는 이유로 반말하고 전화로 문의했을때도 기다리라는 말을 하고 제대로된 답변도 받지 못했어요 직원들이 너무 불친절해요  </t>
  </si>
  <si>
    <t>감기증상</t>
  </si>
  <si>
    <t xml:space="preserve">환자들을 잘 이해하고 배려하는 진료를 해주셔서 자주 찾게되네요. 처방해주시는 약도 그럭저럭 잘 맞아서 오래지 않게 잘 낫는 것 같아요. 항상 환자가 많긴 하지만 평일 오전은 좀 낫더군요.  </t>
  </si>
  <si>
    <t xml:space="preserve">신생아 접종때 부터 지인소개로 진료를 봤는데요. 친절하고 자세히 설명해주셔서 너무 좋았습니다. 영유아검진으로도 유명한 곳인데요. 실제 인형과 도형들을 준비해서 직접 해보게 하시더라구요.  </t>
  </si>
  <si>
    <t xml:space="preserve">항상 영유아검진은 문미호소아과로 갑니다. 다른 병원은 기본적인 것만 체크하고 넘어가는데 문미호원장님은 아이 개월수에 맞게 몸 상태부터 인지까지 친절하고 자세하게 알려주셔서 엄마 마음으로는 너무 안심이 됩니다 영유아 검진 겸 아이들이 감기가 걸려 진료도 보았는데 목이랑 코 상태도 자세히 봐주시고 첫째가 편도가 자주 부어서 설명드렸는데 귀담아 들어주셔서 감사했습니다 간호사분들도 친절합니다  </t>
  </si>
  <si>
    <t>노원마디본의원</t>
  </si>
  <si>
    <t>구정모</t>
  </si>
  <si>
    <t xml:space="preserve">일단 돈되는 치료는 종류별로 시켜봄. 환자 경험상 안맞는 치료방법도 일단 해봄. 뭐 그럴순 있는데 결과적으로는 몇달을 다녀도 증상 개선이 전혀 안됐고 돈만 버림. 아무 차도가 없는데 자꾸 같은 치료법만 반복해서 오죽하면 환자가 먼저 이거 n번 맞으면 나을거라더니 그보다 훨씬 더 맞았는데 효과가 없으니 다른 치료법을 써봐야 하지 않냐 했는데 대꾸도 안하더니 결국 몇회차 더 치료해보다가 못하겠는지 MRI찍어와봐라.... 그 근처 병원가서 3n만원 들여 MRI찍었는데 아무 이상 소견 없다고 나오길래 다시 안감. 여기엔 항목이 안나와있어서 임의로 신경차단술 받았다고 선택했는데 실제론 이름모를 주사맞았음.  </t>
  </si>
  <si>
    <t xml:space="preserve">가슴통증이 있어 방문하였는데 설명도 충분히 해주시고 약처방도 알맞게 해주셔서 치료후 빠른 차도를 보였으며 통증에 대한 설명과 주의사항등을 잘 알려주어 좋았습니다 다시금 통증치료를 원하실때 추천합니다.  </t>
  </si>
  <si>
    <t xml:space="preserve">의사 선생님 친절하고 진료에 대한 설명이 꼼꼼하세요. 직원들도 다들 친절하고 대기 시간도 길지않아서 좋아요. 꼭 필요한 진료만 권하고 과잉 진료도 없었어요. 진료 환경도 청결하고 아주 깨끗합니다. 또 방문 예정입니다.  </t>
  </si>
  <si>
    <t>2022.10.19</t>
  </si>
  <si>
    <t xml:space="preserve">개원했을 시기부터 다녀봤었는데 의사선생님께서 정말 친절하시고 얘기도 잘 들어주시면서 진료 잘 봐주십니다 치료 가격도 적정한 것 같았고 충격파 치료가 괜찮았었어요 물리치료도 여러 기구?로 받아볼 수 있어서 좋았습니다  </t>
  </si>
  <si>
    <t>내성발톱 진료</t>
  </si>
  <si>
    <t xml:space="preserve">처음에는 내성발톱 치료 때문에 근처에 깨끗하면서 친절한 곳을 찾다가 가게된 곳인데 믿음직스럽습니다. 증상도 회복 빠른편이구요. 그 이후에도 뼈에 이상이 느껴지나 외상으로 다쳤을때 가면 친절하게 대해주시면서 증상이라던지 설명을 잘해주세요.  </t>
  </si>
  <si>
    <t xml:space="preserve">의사선생님 물리치료사분들 간호사분들 모두 모두 친절하시고 진료 잘 봐주셔서 병원갈 때마다 마음이 편합니다 그리고 미리 예약하면 대기없이 빠르게 진행되는 것도 좋습니다 노원에서 가장 추천하고싶네요  </t>
  </si>
  <si>
    <t>체외충격파(정형외과), 전기치료(물리치료)</t>
  </si>
  <si>
    <t xml:space="preserve">시설이 깔끔하고 의사선생님 및 물리치료사 선생님들이 굉장히 친절하십니다. 설명도 잘 해주시고요. 그러나 물리치료의 경우 선생님들마다 실력 차이가 느껴지는 편이었습니다. 그래서 잘하시는 분께 받으면 호전되는 느낌이 있고 아닌 경우에는 아무런 느낌이 없기도 했습니다. 그래서 적극적으로 어디가 아프고 어디를 더 해달라고 말하는 게 좋습니다. 전기치료의 경우에도 붙이는 방식이 다 다르시더라구요. 저는 체외충격파치료를 받고 증상이 어느정도 이상으로 호전되지는 않아서 그만 다니게 되었지만 기본적으로는 깔끔하고 친절해서 추천합니다.  </t>
  </si>
  <si>
    <t>수락신경외과의원</t>
  </si>
  <si>
    <t>수락신경외과의원 원장</t>
  </si>
  <si>
    <t xml:space="preserve">잘본다고 유명한 곳이라 타지역에서도 많이 오고 예약없이는 진료가 안되니 방문전 반드시 전화로 예약하고 가세요. 비보험 치료들 위주라 비용도 꽤 발생하고 치료과정에 더 아플 수도 있다고 알려줍니다. 전 안나았지만..  </t>
  </si>
  <si>
    <t xml:space="preserve">인터넷에서 하도 유명하다고해서.. 수원에서 노원까지 장거리병원진료를 갔습니다. 대기시간에 비해 진료는 5분도 못받은거같아서 너무아쉽네요.. 왕복 3시간거리를 진료받으러 다닐곳는 아닌것같은 개인 사견입니다.  </t>
  </si>
  <si>
    <t>근육주사</t>
  </si>
  <si>
    <t xml:space="preserve">디스크찢어짐으로 인해 내원하였다. 타병원에서 찍은 mri판독후   허벅지 근육을 풀어주는 주사와 치료를 했고, 다음주는 허리근육을 풀어주는 주사와 치료를 해서 몸의 균형을 맞춰가기로 했다.  </t>
  </si>
  <si>
    <t>체외충격파(정형외과), 전기치료(물리치료), 신경차단술, 물리치료, 레이저치료(물리치료)</t>
  </si>
  <si>
    <t xml:space="preserve">팔이아파서 병원에   가야하는데  여러곳을  다녀봤지만 좋아지지 않아  잘한다고  소문이난  곳을 찾아서 이 병원까지 왔다 골프엘보가  생각보다 빨리 좋아지지 않는다고 하시지만 정말 별의별 치료를 받아보지만 빨리 완쾌가  되지않는다  </t>
  </si>
  <si>
    <t xml:space="preserve">어깨 통증으로 내원함. 미리 전화 예약하고 방문. 원장님 진료후 전기 자극치료 물리치료 받고 증상 개선됨. 환자가 많아 대기시간이 길었음. 병원은 청결했습니다. 통증치료에 유명한 병원이라 멀리서도 내원하심.  </t>
  </si>
  <si>
    <t xml:space="preserve">입소문 난 병원으로 알고 있고 예약도 한 달 가까이 걸려 찾아갔습니다. 대기시간이 길긴 했지만 이것저것 여러 검사를 하고 꼼꼼이 환자의 상태를 확인하는 점은 좋았습니다(다만 검사결과가 증상과 딱 매치되는 건 아니라서...^^;). 근육검사는 특히 다른 병원에서 하지 않는 검사로 알고 있는데, 근육상태를 확인할 수 있다는 게 흥미로웠습니다. ims치료가 유명하다 하여 찾아간 것이고, ims 치료를 받고 싶다고 요청했지만, 의사선생님 판단 하에 먼저 깔창 처방과 스트레칭 처방을 받았고, 저와는 별로 맞지 않았는지 통증이 심해져서 중간에 관뒀습니다.  </t>
  </si>
  <si>
    <t xml:space="preserve">예약하고 방문하는 시스템인데도 1시간 가량 기다려야합니다. 진료 후엔 어깨 통증이 많이 줄었는데.. 대기 시간때문에 부담스러워서 지속적으로 진료를 받기는 힘든 것 같습니다. 직원분들 친절하고 병원도 청결한 편입이다. 진료를 차근차근 봐주시기 때문에 시간이 다소 오래 걸리지만 진료 후 만족하여 다른 분들께도 추천하곤 했습니다. 금액은 꽤 비싼 편에 속하는 것 같습니다.  </t>
  </si>
  <si>
    <t>태릉본비뇨기과의원</t>
  </si>
  <si>
    <t>2022.12.28</t>
  </si>
  <si>
    <t>신승목</t>
  </si>
  <si>
    <t xml:space="preserve">만성두드러기때문에 근처 피부과 중에서 평 좋은 곳으로 방문했습니다. 약을 스테로이드 없고 부작용이 없는 것으로 처방해주셨고 과잉 진료 없이 친절하셨어요. 사람이 많아서 대기 시간은 20~30분 정도 있습니다.  </t>
  </si>
  <si>
    <t>요속검사&amp;잔뇨검사</t>
  </si>
  <si>
    <t xml:space="preserve">의사 선생님은 정말 친절하세요 설명도 자세히해주시고해서 좋긴 했는데 별로 필요없는 케겔운동 같은거 끼워서 자꾸하길래 빼달라고 따로 요청도 했습니다. 직원들은 병원 가기 불편할 정도..  </t>
  </si>
  <si>
    <t xml:space="preserve">배뇨 시 작열감 등의 통증으로 내원했습니다. 의사의 권유로 소변검사하였습니다 본인부담금 39,300원 나왔습니다. 알아보니 비싼편이라고 하네요;;; 의사는 친절하며, 데스크 직원은 한 명을 제외한 3명은 불친절합니다(네이버 리뷰들도 보세요)  </t>
  </si>
  <si>
    <t>2022.01.08</t>
  </si>
  <si>
    <t xml:space="preserve">탈모 문제로 방문했었는데 아보다트 처방받고 지금은 호전 되었습니다. 선생님이 친절하게 상담해주십니다. 여기서  나누어준 지루성 두피염 물약하고 탈모약하고 병행해서 사용하는데 효과를 보았네요.  </t>
  </si>
  <si>
    <t>2021.11.09</t>
  </si>
  <si>
    <t>염증주사, 성병검사</t>
  </si>
  <si>
    <t xml:space="preserve">증상으로 인해 의심되는 것이 있어 검사를 했습니다. 비급여항목이었고, 항생제 처방으로 일단 염증으로 인한 고통은 경감되었었고, 3일후 방문시 검사결과는 문제가 없어서 염증치료만으로 해결됐습니다. 이후 1주일 후 방문하라고 했으나 통증도 더 없고 업무때문에 바빠서 방문은 안하고 끝났습니다. 근처에 비뇨기과병원이 드문데 괜찮은 거 같습니다. 시설은 노후화 된 느낌이 있습니다.  </t>
  </si>
  <si>
    <t xml:space="preserve">비뇨기과 피부과 함께 있는 곳인데 피부과 위주로 진행되는것 같고, 로아큐탄 처방받으려고 갔습니다. 제가 갔을땐 사람이 아무도 없어서 대기시간도 없었고 진료도 별 다른 얘기없이 로아큐탄 처방받으러 왔다고 하니 퀵 진료해서 편했습니다. 30일분 처방받았고 기본 진료비로 최대 처방가능한 용량이라고 합니다. 병원 바로 아래 약국에서 로아큐탄이랑 여드름 연고 처방받았는데 연고는 크게 효과없는 것 같아요. (4만원 초반)  </t>
  </si>
  <si>
    <t xml:space="preserve">그냥 집앞 비뇨기과가 여기밖에 없어서 간건데 사실 좀 신뢰가 안됐어요ㅜㅜ 병원자체가 오래된 건물이고 원장님 나이도 있으시고 좀 불안했지만 짚앞에 있어서 그냥 다녔어요 신장결석으로 충격파치료를 받았는데 부위가 부위인지라 바지도 내리고 상의도 올리고 노출이 좀 있었는데 좀 배려를 안해주셨어요 노출상태로 기계위에 누워있는데 문도안닫고 왔다갔다하시고 밖에 사람들 지나다닐까봐 신경쓰이고 짜증났어요 치료는 한번 받았는데 원장님은 완치 됐다고 하는데 뭔가 못미더워요ㅜㅜ 다른병원 가볼까 했지만 일단 증상이 없어서 그냥 방치중입니다 다음에 또 증상 있으면 큰병원 가려구요 요로결석 충격파 쇄석술 373300  </t>
  </si>
  <si>
    <t>중앙외과의원</t>
  </si>
  <si>
    <t>중앙외과의원 원장</t>
  </si>
  <si>
    <t xml:space="preserve">꽤 오래된 병원으로 알고 있어 특별히 청결한 느낌은 없으나 그렇다고 크게 지저분한 느낌도 없습니다. 원장님이 과잉진료 없이 시원시원하게 말씀해주셔서 진료부분에 있어서는 재방문할만한 곳이라고 생각합니다.  </t>
  </si>
  <si>
    <t xml:space="preserve">회사 근처라 갔는데 괜찮았습니다 의사도 친절하고  간호사분들 직원분들도 모두 친절했습니다 가끔 급할때 갔던 기억이 있네요 다만 주차가 약간 협소하여 도보이용을 추천드립니다 저는 만족했습니다  </t>
  </si>
  <si>
    <t xml:space="preserve">종기가 나서 내원했습니다. 응급처치는 가능하지만 심도 깊은 처치를 원하면 대형병원으로 갈 것을 안내해주셨습니다. 다행히 응급처치 후에 증상이 완화되어 대형병원에 내원하지는 않았습니다.  </t>
  </si>
  <si>
    <t xml:space="preserve">외관과 로비, 진료실 내부 등 시설은 조금 오래되어 보였지만 깨끗했습니다. 선생님은 보자마자 바로 필요한 치료사항 말씀해주시고 외과 처치 잘 해주셨어요. 빠르고 정확한 치료가 마음에 들었습니다. 이후에도 조심해야 할 점들 심플하게 알려주시고, 간호사님이 약국 위치 알려주신 것도 좋았네요. 비록 외관은 큰 병원보다 오래되었어도, 친절하고 정확한 치료가 이 병원의 특징인 듯 합니다.  </t>
  </si>
  <si>
    <t>손톱가시제거</t>
  </si>
  <si>
    <t xml:space="preserve">손톱에 가시가 깊이 박혀서 손톱을 자르고 가시를 빼내는 간단한 수술을 했습니다. 너무 아파서 그 당일에 바로 수술을 진행하게 되었고 부분마취를 하는데 굉장히 아팠습니다 주사를 10방정도 놓았고 수술을 잘 마치고 한번 더 다녀왔습니다 수술은 잘 진행 되었고 의사선생님도 수술에 대한 설명을 자세히 해주셔서 좋았습니다. 피아노 치는 손가락이라 웬만하면 손톱은 자르고 싶지 않았지만 그 방법밖에 없다고 하셔서 한달간 피아노는 치지 못해서 속상했지만 수술은 잘 끝났고 지금은 아무렇지 않습니다.  </t>
  </si>
  <si>
    <t>진료및처치, 외과 검진</t>
  </si>
  <si>
    <t xml:space="preserve">밖에서 외상이 있었는데 때마침 제일 가까운곳이어서 방문했습니다. 병원분위기는 엿날 동네의원 정도의 분위기와 규모이구요  원장님의 진료와 처치 나쁘지않았네요.그런데 뒤에 대기환자가 없는데도 불구하고 환자의 치료가 마무리되지않은 상황인데 손을  바로씻더군요.음? 뭐 좋게  보면 청결하시다 하겠지만 기분이 좀 그러더군요. 동네의원이어서 그런지 소소한 치료정도는 나쁘지않아요.  </t>
  </si>
  <si>
    <t>2019.08.31</t>
  </si>
  <si>
    <t xml:space="preserve">가까운 곳에 별로 외과가 없어서 가는 곳. 친구가 충격으로 팔꿈치 깁스했을 때도 갔고, 엄마 관절문제가 있을 때도 갔고, 아빠 약 탈 때도 감. 그런데 그렇게 효과가 좋거나 원인파악이 정확하지는 않은 듯함. 간단한 증상일 때만 가고 심하면 큰병원 가는게 나음. 윗층에 두피관리소 있는데 거기에 주사도 놓으러 다님-_- 피부관리도 같이 하는 것 같은데...그쪽 효과는 잘 모르겠음. 그냥 간단히 진료만 받을 때 가시길. 간단한 상담 및 약처방 1500원  </t>
  </si>
  <si>
    <t>닥터큐의원</t>
  </si>
  <si>
    <t>닥터큐의원 원장</t>
  </si>
  <si>
    <t xml:space="preserve">여드름 염증주사 및 압출 위해 내원하였습니다. 시술 이후 경과는 나쁘지 않았지만 전체적으로 각종 처방, 시술을 권하시고 솔직히 진료 내내 부담스러웠습니다. 급해서 방문한 병원이지 다시 내원할 것 같지는 않습니다  </t>
  </si>
  <si>
    <t xml:space="preserve">독감주사가 인근 동네 병원 가격 중 개중 저렴해서 방문함 이 병원은 페이닥터들이 자주 갈리는 것 같습니다 3년전 방문했을때 성격이 이상한 의사가 직원들을 트집잡아 혼내고 그랬는데 이번에 방문했을땐 그 의사가 아니더라고요 간호사분은 친절함  </t>
  </si>
  <si>
    <t xml:space="preserve">거북목으로인한 통증이 심해 병원방문 담당 원장선생님은 상세한 설명은 없고 도수치료를 받아보라 권하심 도수치료 선생님은 굉장히 잘하고 통증있는 부위를 잘 풀어주심 원장선생님이 좀 더 설명을 잘해주면 좋을것같음  </t>
  </si>
  <si>
    <t xml:space="preserve">한줄평: 두번은 방문하고 싶지않은곳 같아요 의사선생님은.친절한상담과 엑스레이 찍은후 사진과 도형을놓고 치료를. 받으면 장점에대해 상세한 설명을 들을수 잇어서 도수 치료를 선택 하여 받앗 습니다 병원리뷰: 간호사님은 친절한데  관리선생님은 어터게든. 환자를 계속 다니게하려는 느낌을 받앗어요 시설은 깨끗하고. 깔끔햇어요 그러나 금액에 비해서는 만족을 못하고 다른데비해서 너무비싸서 두번은 가고싶지 않아요  </t>
  </si>
  <si>
    <t xml:space="preserve">도수치료 피부 관리 정형외과 등 복합적으로 하고있는 의원 입니다. 허리가 아파서 갔는데 엑스레이 찍고 의사선생님이 설명 해주시고 도수치료 예약해주셔서 받앗습니다. 의사선생님은 자세하게 설명해주십니다 다른곳 가기전에 처음 으로 갓는데 한번에 10 번 예약 이렇게 먼저 제안하셔서 원래 다 그런건줄 알앗는데 다른곳 가보니 한번 하고 경과를 보고 하더라구요... 잘 모르고 10 번 결재 햇다가 환불 받앗습니다. 다른 곳보다 조금 비싸고 시간은 긴데... 그냥 시간 짧고 작절한 가격에 하는게 좋은것 같네요...  </t>
  </si>
  <si>
    <t xml:space="preserve">화상 때문에 갔습니다 의사쌤이 주사 있다고 하셨는데 , 위에서 처치 받을 때 간호사쌤이 안 놔주셔서 그냥 그렇구나 했어요 . 담날 또 갔는데  그날도 의사쌤이 주사 얘기하셨는데 위에서 안 놔주길래 물어봤더니 까먹으셨대요.. 그럼 어제는 어떻게 된거냐고 했더니 어제는 주사 원래 없었대요. 사정상 세부영수증 받았는데 첫날 둘째날 둘 다 주사비용 청구되어있어요 ..신뢰가 안 가요..  거즈 붙이고 언제 때라 언제 연고 발라라 아님 주의사항 ..하나도 못 들었네요 .. ㅠㅠ 결국 다른병원가서 주의사항 듣고 그대로 했더니 금방 아물고있어요  .. 다른병원 선생님이 일주일이나 지났는데 아직도 많이 안 아물었다며 놀라시더군요 아휴 .. 그리고 처음 병원은 가격도 두 배 이상나왔어요 .. 주사 안 맞은건 전화했더니 사과 해주시긴 했지만 다시는 방문 안 하고 싶어요  </t>
  </si>
  <si>
    <t xml:space="preserve">과거 계속된 고관절 쪽 통증으로 운동만하다가 집에서 가까워서 방문했습니다~ 정형외과 목적으로 방문을 했지만 가정의학과랑 같이 있어서 모든 진료를 선생님 혼자서 보시는곳이더라구요 저처럼 소소한 치료 목적이라면 크게 기대없이 방문 한다면 괜찮을 것 같아요~~!! 동네의원이라 주말인데도 대기인원없이 바로 진료를 볼 수 있었어요~~ 도수치료 한번도 받아본적 없었는데 받을 때 시원하고 물리치료사분이 잘 해주세요 ~^^ 다만 비용이 너무 비싸서 그점이 아쉽습니다.. 집이 가까워서 좀 더 다녀보고 추가 후기를 남기겠습니다~!! 도수치료 총10회 1회당 10만원(30분기준) 총 100만원 결재  </t>
  </si>
  <si>
    <t>연세내과의원</t>
  </si>
  <si>
    <t>혈압검사</t>
  </si>
  <si>
    <t>연세내과의원 원장</t>
  </si>
  <si>
    <t xml:space="preserve">혈압으로 인하여 정기적으로 다니고 있으며 기본적인 혈압 측정으로 기존에 측정된 값과 비교하여 오름세와 내림세를 비교해 주시고 추가로 원하는 검사가 있을 경우에도 적절하게 맞는 검사를 해 주십니다.  </t>
  </si>
  <si>
    <t xml:space="preserve">갑자기 배가 아프고 속이 더부룩해서 병원에 방문하게 되었습니다ㆍ마땅히 아는 병원이 없어서 가까운 내과에 방문했는데 병원이 크지는 않지만 직원들도 친절하고 선생님도 아픈이유에대해서 자세히 설명해주셨습니다ㆍ많이 도움이 되었습니다  </t>
  </si>
  <si>
    <t xml:space="preserve">배가 아파서 방문했었는데 원장님이 설명을 재미있게 해주셔서 편안하게 진료를 봤었던 기억이 있습니다. 필요한 치료만 해주시고 지어주신 약 먹고 금방 나았습니다. 선생님들 모두 친절하십니다.  </t>
  </si>
  <si>
    <t xml:space="preserve">원장님이 친절하시고 좋아요 빠른 진료 덕에 대기시간이 줄었지만 내 진료시간도 빨라서 아쉬워요 </t>
  </si>
  <si>
    <t>2021.03.17</t>
  </si>
  <si>
    <t>대장염</t>
  </si>
  <si>
    <t xml:space="preserve">과민성대장염으로 병원에 갔는데 오래된 병원이다보니 시설은 조금 낙후되었지만 의사쌤이 친근해서 좋았어요. </t>
  </si>
  <si>
    <t xml:space="preserve">한줄평: 좋아요 인플루엔자 예방접종 맞으러 갔는데 보통 다른 병원은 별 거 안물어보고 바로 주사 놔주는데 여기는 소규모로 운영하다 보니까 주의사항이나 미리 고지해야 할 사항을 잘 말씀해주셔서 좋았어요 병원리뷰: 시설은 좀 옛날식인데 의사선생님과 간호사선생님 모두 친절하시고 고지할 사항 빠짐없이 다 고지해주셨어요. 간호사 선생님이 특히 주사를 안아프게 놔주세요  </t>
  </si>
  <si>
    <t>유진상내과의원</t>
  </si>
  <si>
    <t>유진상내과의원 원장</t>
  </si>
  <si>
    <t xml:space="preserve">보건증 발급하러 갔습니다! 폐 엑스레이, 장티푸스 등 검사 친절히 도와주셨습니다! 검사 결과도 일주일 정도 걸리고 바로 나왔어요! 진단서 필요하면 떼주시고, 보건증 다시 재발급도 천원 냈습니다!  </t>
  </si>
  <si>
    <t xml:space="preserve">은행사거리 대로변이라 가가용보다 대중교통 이용이 좋으며,  실내에 환자는 없으나 진료대기가 길고 늦게온 환자가 먼저들어가는 황당한일도 가능한병원이라 그다지 좋은 느낌이 없음ᆢ비추천병원ᆞ  </t>
  </si>
  <si>
    <t>혈압 및 건강체크</t>
  </si>
  <si>
    <t xml:space="preserve">오랫동안 다니고 있는 병원입니다.  원장선생님께 항상 진료를 받는데 언제나 편안하게 혈압 체크해주시고 문제점에 대해서 항상 자세히 설명해 주십니다 . 주치의로 믿고 다니고 있어요.  피검사를 통해 혈압, 고지혈증과 다른 질환들을 정기적으로 체크하고 있습니다.  </t>
  </si>
  <si>
    <t xml:space="preserve">예방 접종 맞으러 다녀왔는데 항상 감기 기운이나 예방 접종은 전부 다 유진상에서 하는 것 같아요 제일 진료도 잘 하시고 설명도 딱 딱 알아듣기 쉽게 해주심 사람 많아서 항상 전화로 대기 얼마인지 물어보고 가는 편이긴 함  </t>
  </si>
  <si>
    <t xml:space="preserve">속이너무안좋아서 링겔맞았어요ㅜㅜ조금비싼것같긴하지만 링겔맞고 바로 일할수있었어요 원장님이조금무섭게생기셔서 좀그랬는데 말투는친절하시더라구요~간호사는조금 불친절했어요..그래도바로나을수있어서 다행ㅎ  </t>
  </si>
  <si>
    <t>장트러블</t>
  </si>
  <si>
    <t xml:space="preserve">한달에 한번씩 장트러블이 있어서 진찰받기 위해 갔었고 의사 선생님께서 친절하게 설명해주시고 처방해주셔서 좋았어요 간호사분들은 친절하지않았어요 </t>
  </si>
  <si>
    <t>유내과의원</t>
  </si>
  <si>
    <t>소화불량 진료</t>
  </si>
  <si>
    <t>유내과의원 원장</t>
  </si>
  <si>
    <t xml:space="preserve">속이 안좋아갔는데 크게 나쁘거나 좋은거는 없었어요 무난한 진료엿고 가벼운 병때문에 방문하는거면 괜찮은거 같아요 원장샘도 불친절하거나 하지는 않아요 카운터있는분도 친철은 보통이엇어요 무난한병원  </t>
  </si>
  <si>
    <t xml:space="preserve">독감예방접종 맞으려고 처음 방문했습니다~ 의사선생님께서 건강 상태에 대해 자세히 물어보셨고 주의사항도 잘 알려주셨어요^^ 혹시나 많이 아플까봐 걱정했는데 잘맞았고 건강하게 겨울잘보냈습니다!  </t>
  </si>
  <si>
    <t xml:space="preserve">AZ맞고 4일째부터 가슴이답답하고 통증이있어 상담하러 방문햇는데 친절히 말씀은 해주셨습니다 집에서가깝고 하여 방문은 하였는데 선생님도 친절하시고 아담하고 평상시는괸찬은데 대기실이 없고. 좀답답하긴 하였습니다. 간호원언니만 조금더상냥하면 하는아쉬움  </t>
  </si>
  <si>
    <t xml:space="preserve">여자 원장님께서 다정다감하게 챙겨주십니다 간호사분도 친절하시고 병원이 청결하게 관리되어있습니다 동네 주민분께서 추천해 주셔서 찾아가 보았는데 병원도 옆에 약국도 있고 진료도 좋았습니다  </t>
  </si>
  <si>
    <t>내과 검진, 불소치료</t>
  </si>
  <si>
    <t xml:space="preserve">1 의사선생님이 여의사시고 정확하고 확실한 진료를 봐주셨습니다 같은 진료라도 사람들과 비교도 해주시고 명쾌하고 진료해주셔서 안심이 갔습니다. 2 대상포진이라 바르는 약은 필요없다하고 무조건 약을 먹고 잘먹고 쉬라는 진단을 받았습니다 별다른 말씀은 없으셨고 포진이 터져서 짓물이 나오면 빨리 병원에 와서 진료를 받으라고 하셨습니다 3진료실은 깔끔하고 깨끗하여 코로나시국에 마스크와 손소독제 배치로 안심이 갔습니다  </t>
  </si>
  <si>
    <t xml:space="preserve">유내과는 집근처에 있어서 종종 갑니다. 갈때마다 친절한 여의사선생님께서 병에 대해 자세히 얘기해줘서 안심도 됩니다. 전체적으로 과잉진료도 없고 좋습니다. 간호사샘도 1명 있고 친절합니다. 아파트 상가 안에 있지만 깨끗하고 진료실 내부도 깔끔합니다. 병원 내부는 작은 편이지만 사람들이 붐비지 않아서 일반적인 내과 진료들은 기다림 없이 진료되어서 좋습니다. !!  </t>
  </si>
  <si>
    <t>세화소아청소년과의원</t>
  </si>
  <si>
    <t>2024.06.05</t>
  </si>
  <si>
    <t>세화소아청소년과의원 원장</t>
  </si>
  <si>
    <t xml:space="preserve">어른도 갈 수 있다고 해서 방문했어요 소아과라 주사맞으면 캐릭터 밴드 붙여주셔서... 좋아요 ㅎㅎ 애기들이 가끔씩 울긴 하지만 저도 울 것처럼 아파서 갔으니까요🥲 친절하시고 깔끔해요  </t>
  </si>
  <si>
    <t xml:space="preserve">코로나 확진자를 만나고 코로나 증상이 있어서 신속항원검사하려고 방문했어요! 제가 주말에 방문해서 그런지 대기가 좀 길었어요 ㅠ그 점 빼고는 친절하시구 좋아요 ㅠ 검사도 잘 하고 음성 나왔습니다 !  </t>
  </si>
  <si>
    <t xml:space="preserve">제아이 첫째 둘째 다 다니는 병원인데 거리도 가깝고 오래다니니까 원장님도 아이에 대해 잘 알고 약도 맞춰 지어주시니 좋네요~ 접수 하시는 간호사선생님도 매우친절하시고 세심합니다. 제가 일하고 있어 남편과 아이들만 보내는게 걱정되 병원에 전화해 간호사선생님께 아이증상에 대해 말하니 원장님께 내용전달해 진료도 본적있습니다 진짜 믿고 다님니다~^^  </t>
  </si>
  <si>
    <t xml:space="preserve">엄청 친절하시고 소아과라 그런지  설명도 잘해주셔서 커서도 이 소아과 갔어요! 앞에 간호조무사 선생님들도 친절하세요!! 주사도 안아프게 잘 놔주시고 시설도 깨끗해요! 그리고 석계에서 괜찮은 곳 같아요!  </t>
  </si>
  <si>
    <t xml:space="preserve">감기로 방문했어요. 근처 병원이 없어서 급하게 소아과라도 간건데, 역시나 아이들 병원이라 그런지 친절하시고 조곤조곤 설명도 잘 해주셨어요. 소아가 아니라 다시 방문은 어렵겠지만 아이들 있으신 분들은 추천이요  </t>
  </si>
  <si>
    <t>2020.11.07</t>
  </si>
  <si>
    <t>소아 무료 독감예방접종, 감기</t>
  </si>
  <si>
    <t xml:space="preserve">한줄평: 내부가 깔끔하고 선생님과 간호사님께서 친절해서 만족해요 독감주사를 맞히려 처음 방문이라 간호사 2분께서 친절히 맞이해주셧습니다 키,몸무게를 재고 진료실로 들어가서 독감주사를 놔주시고 아이에 대한 상담도 해주셧습니다 다행히 선생님께서 잘 타일러주셔서 아이는 울지않앗습니다 감기랑 아이가 잘 걷지못하는 이유를 친절히 설명해주셧습니다 진료가 끝나고 간호사님께선 다음엔 어떤 주사를 맞혀야되는지 꼼꼼히 알려주시고 아기수첩에도 적어주셧습니다 아이는 독감주사가 무료라고 해서 감기진료비 3500원을 내고 왓어요 병원리뷰: 4세 아이 독감주사 맞히려  건물 2층 세화소아과에서 독감주사를 놔준다 해서 처음 가봣는데 간호사님과 의사선생님께서 너무 친절하게 대해주시고 독감주사 외에도 아이가 잘 걷지않아서 상담햇더니 알아듣기 쉽게 설명해주셧습니다 내부엔 아이가 놀수있는 작은공간이 있는데 책이 많아 아이가 좋아햇고 놀이를 할수있는 장난감은 없어요 오랜 대기시간이 없어 빨리 의사선생님을 뵐수 있었어요 대체적으로 깔끔하고 모두 친절하셔서 만족입니다 병원은 2층에 있으며 조금 안쪽으로 들어가면 소아과가 있습니다 간호사 2분과 남자 의사선생님 한분이 계시는데 아이에 관한 상담과 독감주사를 아프지않게 잘 타일러 놔주십니다 그래서인지 울진 않았습니다  </t>
  </si>
  <si>
    <t>중계퍼스트정형외과의원</t>
  </si>
  <si>
    <t>2024.11.29</t>
  </si>
  <si>
    <t>김태환</t>
  </si>
  <si>
    <t xml:space="preserve">예방접종이라 금방끝났어요 다른병원보다 저렴하게 프랑스산 백신 맞을 수 있었구 늦은시간까지 영업해서 방문편의성도 있었어요 주차는 조금 난이도가 있어서 중계역 바로 앞이니 지하철을 추천드립니다  </t>
  </si>
  <si>
    <t xml:space="preserve">인터넷 검색으로 중계역에서 가장 가까운 정형외과 검색해서 가게 되었습니다 족저근막염때문에 n년째 고생중인데 선생님이 친절하게 진료도 잘 봐주시고 넘 좋았어요 과잉진료도 전혀 없고 좋았어요 중계역 바로 앞이라 근접성도 좋고 내부도 크고 깨끗합니다  </t>
  </si>
  <si>
    <t xml:space="preserve">허리가 삐긋하더니 아파서 며칠 물리 치료 다녔는데 효과 보았어요. 새로 지은 병원이라 깨끗하고 넓고 시설도 좋아요. 원장님이 그림으로 설명을 쉽게 자세히 해주셔서 좋았어요! 다들 친절하시고 좋아요.  </t>
  </si>
  <si>
    <t xml:space="preserve">독감 예방접종을 하기 위해 집에서 가깝고 다른 병원보다 예방접종비가 좀 저렴해서 딸과 함께 방문 했었다 의사 선생님도 친절하시고 간호사선생님들도 친절했다 주사비 결제도 서울사랑 상품권으로 결제가능해서 더 좋았다  </t>
  </si>
  <si>
    <t xml:space="preserve">새로생긴곳이예요. 다만 비급여진료... 도수치료를 권했고 당일 시간여유없어 다음에 받으러갔을때 5초의 진료보고 진료비수납. 도수치료도 효과를 크게 느끼지못했어요. 아쉬운부분입니다...  </t>
  </si>
  <si>
    <t>파상풍주사</t>
  </si>
  <si>
    <t xml:space="preserve">채칼에 손끝이 약간 떨어져나가서 갔습니다. 피부과를 가야하나 고민했는데 여기서도 처치해준다길래 갔습니다. 심한건아니라 간단한 드레싱 해주셨습니다. 파상풍주사도 맞았어요. 4월에 새로생겨서그런지 시설이 깔끔하고 좋았어요. 간호사분 친절하세요  </t>
  </si>
  <si>
    <t>유정의원</t>
  </si>
  <si>
    <t>혈액검사(산전검사)</t>
  </si>
  <si>
    <t>유정의원 원장</t>
  </si>
  <si>
    <t xml:space="preserve">코로나 19 백신을 맞기위해 방문한 김에, 혈액 검사를 함께 받았어요. 간호원의 호출에 맞춰 진행되었고 의사가 기본적인 항목을 체크한 후에 진료를 했어요. 친절하게 설명해 주고 특히 어르신이 올 경우에는 엘리베이터를 이용할 수 있도록 편의성이 가춰 있는 병원입니다. 집 근처이고 방문해야 할 상황이라면 재 방문 의사 있어요.  </t>
  </si>
  <si>
    <t xml:space="preserve">잠을 잘못잤는지 담 걸린것처럼 고개가 안 돌아가길래 방문했는데 원장님 친절하시고 차분하시게 설명잘해주시고.  엑스레이도 있어서 엑스레이 찍고 물리치료도 받을 수 있고. 겉보기보다 좀 크네요. 비염때문에 겸사겸사 방문이라 개별금악은 잘 모르겠네요ㅎ 따로 예약제는 아니고 대기시간도 길지 않았습니다.  </t>
  </si>
  <si>
    <t xml:space="preserve">병원이 크진 않지만 집이랑 가깝고 진료도 잘 봐주셔서 좋아요. 대기가 크게 길지 않고 조금 기다리면 볼 수 있어여. 원장님이 직접 다 봐주시고 친절하세요. 병원 다녀오면 금방 나아요^^  </t>
  </si>
  <si>
    <t xml:space="preserve">배가아파 급하게 방문했는데 다른 일반적인 병원들과 같았습니다 형식적으로 진료봐주시고 약처방해주셔서 진료 시간은 오래걸리지 않았던 것 같습니다 약을 먹고 다행히 가라앉아 진료이후에 불편함은 없었습니다  </t>
  </si>
  <si>
    <t xml:space="preserve">한줄평: 꼼꼼하고, 알맞은 처방을 해주시네요~ 체해서 밤새 토하고 열까지 나서 잠도 못 잤습니다. 다음날 유정의원을 찾았고, 해열제와 영양제를 같이 맞았습니다. 링겔 맞고 나니 거짓말처럼 열이 뚝 떨어졌습니다. 병원리뷰: 너무 아파해서 할아버지께서 양보해 주셨습니다. 오전에는 할머니,할아버지가 많으세요~ 간호사님  주사 1도 안아프게 꽂아주시네요~대학병원에 입원했을때 혈관 안보인다고 엄청 쑤셨었는데, 한번에 해주셔서 넘 감사했어요~  </t>
  </si>
  <si>
    <t>2020.06.06</t>
  </si>
  <si>
    <t>치료</t>
  </si>
  <si>
    <t xml:space="preserve">저희 동네는 병원이 많아요... 원래 다니던 병원이 있었는데 유명하고 기다림도 많은 병원이었어요..그 병원 다녀도 나을기미가 안보여 엄마가 다니시는 병원을 추천받아 갔어요..대기시간도 짧았고 의사선생님 치료 중에 친절하시고 궁금한거 열심히 최선을 다해서 대답 해주세요.. 병원비도 과하지 않고 해서 좋았어요 아프면 여기를 먼저가요 감기든 이빈후과던지요...집에서도 가깝고요  </t>
  </si>
  <si>
    <t>노원이서진내과의원</t>
  </si>
  <si>
    <t>피가래, 왼쪽가슴통증</t>
  </si>
  <si>
    <t>이서진</t>
  </si>
  <si>
    <t xml:space="preserve">왼쪽 가슴 통증과 쇄골 통증 아침에 일어났을 때 입에서 피가 베어 나와서 방문 하였습니다. x ray 촬영 하였고 별다른 이상 없는 것 진료 받고 집에서 안정 취하니 다 나았습니다. 친절한 진료 감사드립니다.  </t>
  </si>
  <si>
    <t>2022.10.31</t>
  </si>
  <si>
    <t>장염 치료, 몸살 치료, 수액치료</t>
  </si>
  <si>
    <t xml:space="preserve">링거 맞는 곳도 있는걸로 봐서 생각보다 좀 병원이 큰 편이에요. 대기가 좀 긴 편이구요. 의사선생님은 설명도 잘 해주시고 적당히 친절하신 느낌인데 직원분들이 정말 너무 불친절하고 성의없어서 다신 안와야겠다는 생각이 들 정도였습니다.  </t>
  </si>
  <si>
    <t>위장염</t>
  </si>
  <si>
    <t xml:space="preserve">배가 아파서 근처 병원 찾다가 가봤는데 직원분들도 다 친절하시고 의사 선생님도 친절하시고 어디가 어떻게 아픈지 꼼꼼하게 다 물어봐주시고 진료 봐주셔서 좋았어요!약 먹고 다 나았답니다 추천해요~  </t>
  </si>
  <si>
    <t xml:space="preserve">설사하고 배가 많이 아파서 갔는데 다녀와서 약먹고 증상도 굉장히 완화되었어요. 주말에 진료하지 않는다는점이 좀 아쉽긴해요. 그래도 직원분들이나 의사선생님이 친절하시고 잘해주셔서 좋아요. 너무 심하게 아프고 다른병원약이 잘듣지 않으면 꼭 연차나 반차쓰고 이 병원으로가요.  </t>
  </si>
  <si>
    <t xml:space="preserve">친절해요 약국이 건너편에 있다는 거 빼고는 다 좋았어요 선생님도 친절하시고 전문적이세요 코로나 확산 방지도 잘 되는 것 같아요 식중독 걸려서 병원 간 건데 약 먹고 금방 나았구요 다음에 또 방문할 의사가 있습니다  </t>
  </si>
  <si>
    <t xml:space="preserve">감기 기운이 있어서 이비인후과를 가려고 했는데 직장 상사분께서 여기 내과가 진료를 잘 본다고 추천해 주셔서 이서진 내과에 다녀왔습니다. 일단 병원 자체가 꽤 넓직했어요. 그리고 운 좋게 대기인이 두 명 뿐이었어서 빠르게 진료 볼 수 있었습니다. 앉아있었더니 간호사 분께서 와서 혈압 재주셨고 그 후에 진료실 들어가서 원장님께 증상 말씀 드리고 약 처방 받아서 귀가했습니다. 약 잘 먹고 잘 자고 하니 금방 나았어요😄  </t>
  </si>
  <si>
    <t>김대현내과의원</t>
  </si>
  <si>
    <t>김대현내과의원 원장</t>
  </si>
  <si>
    <t xml:space="preserve">위가 좋지 않아 진료를 받으러 갔어요. 대기시간이 없어서 좋았고 제 증상을 자세히 물어봐주셔서 좋았습니다. 약처방과 주사처방을 받았고 위가 뜨끔뜨끔한 증상이 사라지고 회복이 되어 좋았어요^^  </t>
  </si>
  <si>
    <t xml:space="preserve">의사 선생님 상당히 친절 하시고 진심을 다해 환자를 대해주시는 것 같아서 예전에 자주 가던 내과 입니다. 선생님 참 좋으세요. 자주 가다보니, 좋지 않은 경험도 좋은 경험도 있었어요. 지금은 다른 잘 맞는 내과 발견하곤 가지 않지만, 한동안 다녔던 내과입니다.  </t>
  </si>
  <si>
    <t xml:space="preserve">갑자기 배가 꼬이는 것 처럼 아프고 설사가 심해서 급하게 내과를 찾다가 방문하게 되었는데 의사 쌤이 친절하게 종이에 직접 먹으면 안되는 음식이랑 주의사항 자필로 써주셔서 요즘 이런 병원 보기 힘든데 좋았습니다!!  </t>
  </si>
  <si>
    <t xml:space="preserve">의사선생님은 친절하신데... 받아온 약은 그다지 효과가 있진 않았어요. 조곤조곤하시고 차분하세요. 목감기때문에 갔는데 청진은 하지 않았고 그냥 목만 한 번 보고 진료하시더라구요. 처방해주신 약이 딱히 듣진 않았습니다.  </t>
  </si>
  <si>
    <t xml:space="preserve">한줄평: 리뷰처럼 정말 친절하세요. 몸살이 있다고 하니 좀 조심스러워 하셨어요. 선생님이 엄청 친절하셨는데 제 몸에서 열체크하는것 빼고는 말로 설명 드렸어요. 그러고선 시국이 시국인지라 다른 체크는 못 해주셔서 미안하다 하셨어요. 그래도 엄청 꼼꼼히 여쭤보셨어요. 근데 알고보니 생리 증후군이어서 약을 괜히 먹고 이틀동안 해열제 성분때문에 땀을 엄청 흘렸네요. 병원리뷰: 사람 많이 없었어요. 한 두명인가 대기실이 좀 좁았어요. 그래도 청결하고 그랬어요. 몸살기 있다니까 간호사님이 열 체크 이곳저곳 꼼꼼히 여러번 해주시구요.  </t>
  </si>
  <si>
    <t xml:space="preserve">한줄평: 친절함을 느낄 수 있다 아파서 가까운 동네병원 찾다가 방문했습니다. 한자리에서 오랫동안 병원 운영하신거 같고 친절하게 진찰 해주사고 증상에 대해서도 자세히 물어봐주셨습니다 병원리뷰: 병원이 2층에 위치하고 있고 좀 노후된 건물이였습니다. 의사선생님과 간호사가 굉장히 친절했고, 가격도 다른 병원이랑 비슷한 금액이였습니다. 공릉동 사시면 추천  </t>
  </si>
  <si>
    <t>중계우리들의원</t>
  </si>
  <si>
    <t>중계우리들의원 원장</t>
  </si>
  <si>
    <t xml:space="preserve">목감기로 가봤는데 향기나는 진료실과 친절한 병원분들의..안내에 너무 좋은 병원느낌..많이 났어요..또 바로 앞에 약국도 있어 진료후 바쁘면 나중에 약 찾을수있는 배려도 있으시길래 만족합니다.  </t>
  </si>
  <si>
    <t xml:space="preserve">사람이 많아서 생각보다 너무 오래 기다림. 거의 한시간 넘게 기다린듯. 직원들은 그다지 친절하지 않고 정신이 없었음. 의사는 자세히 검진하지 않아서 진료 후에도 아리송하게 병원을 나옴.  </t>
  </si>
  <si>
    <t xml:space="preserve">기침이 두세달동안 낫질 않아 병원을 이리저리 돌아다니던 중 방문하였습니다. 설명을 되게 열심히 해주셨고, 새로운 치료방법을 제시해주셨습니다. 기구?같은 것을 사용하는 방법이었는데, 직접 시범을 보여주시며 친절히 알려주셨습니다. 다른 질문에도 통쾌하게 답변해주셨습니다. 대기하는 곳이 조금 협소하고 의자가 불편했던 것 말고는 괜찮았습니다. 교통은 역이랑은 조금 거리가 있었습니다.  </t>
  </si>
  <si>
    <t xml:space="preserve">의사선생님 친절하시고 재밌으셔요!  당시에 제가 수험생이었어서 비타민주사 맞으러 갔었는데, 공부하느라 힘들겠다고 힘내라고 해주셔서 너무 좋았어요ㅎㅎ 주사맞을때는 데스크 오른쪽 침대있는 방에서 맞았었는데, 되게 깨끗하고 정돈도 잘 되있고, 가운?같은것두 깨끗해보였어요 비타민주사 병원마다 가격도 다 다르고 효과도 다 다른것 같은데, 여기서 맞은건 가격도 꽤 저렴하구 이날 주사 맞고 몇주 동안은 안졸고 공부했던것 같아요!!  </t>
  </si>
  <si>
    <t xml:space="preserve">의사선생님이 진짜 친근하시고 친절하세요. 옆집 아저씨같으세요:) 증상을 하나하나 자세히 살펴보시고 어떤 부분이 불편한지 물어보시고 들어주세요. 저는 이 병원에 자주 가는 편은 아닌데 저희 엄마께서 자주 다니시거든요. 원장님이 기억력이 진짜 좋으셔서 그 환자에 대한 데이터베이스를 쌓아놓으시는건지 다음에 진료를 보러가면 그걸 토대로해서 진료를 해주세요. 그래서 환자들도 진짜 많아요ㅠㅠ 그게 유일한 단점이에요ㅠㅠ  </t>
  </si>
  <si>
    <t>수액</t>
  </si>
  <si>
    <t xml:space="preserve">중계동 은행사거리에 있는 내과입니다. 감기걸리거나 위염등 자잘한 병에 걸렸을때마다 가는곳입니다. 모든 진료를 다하는곳입니다. 의사선생님 한분이시고 위내시경부터 피부과알레르기까지 전부 보시는데 약을 잘써주시는거 같아요. 항상 웃으시면서 진료도 편하게 보십니다. 건강검진도 하는곳이라 항상 사람이 많아서 대기시간은 좀 있습니다. 간호사분들의 친절도는 보통입니다. 오래된곳이라 건물은 좀 낡았어요^^;  </t>
  </si>
  <si>
    <t>드림이비인후과의원</t>
  </si>
  <si>
    <t>2024.03.08</t>
  </si>
  <si>
    <t>감기, 독감치료</t>
  </si>
  <si>
    <t>드림이비인후과의원 원장</t>
  </si>
  <si>
    <t xml:space="preserve">원장님이 나이가 있으시지만 동네에서 오래하셨고 친절하시고 설명도 잘해주세요. 다만 감기가 너무 심해서 3주를 진료 받았는데도 안나아서 한참 고생했네요 ㅜ 그치만 간호사쌤은 갈때마다 좀 퉁명스럽고 친절하진 않으세요.. 그래도 원장님이 잘 봐주셔서 갑니다..  </t>
  </si>
  <si>
    <t xml:space="preserve">병원 내부는 청결해 보였습니다. 의사선생님은 원장님 한분이시고  간호사 한분이 일하세요. 독감접종하려는데 목이 조금 칼칼해서 이비인후과 찾던중 가게됐어요 환자는 별로 없었고 의사선생님도 친절하셨어요  </t>
  </si>
  <si>
    <t>귓바퀴쪽 통증</t>
  </si>
  <si>
    <t xml:space="preserve">귓바퀴쪽이 아파서 방문했는데 외적으로 이상이 없어서 아무런 처치도 못받았어요. 결국 다른 병원 가서 임파선염 진단 받고 치료했습니다. 의사선생님께서는 친절하시고 꼼꼼하게 봐주시기는 하셨으나 결국 초기에 치료받지는 못해서 조금 고생했던 점이 아쉽습니다.  </t>
  </si>
  <si>
    <t xml:space="preserve">코감기로 방문했는데 의사선생님과 직원 모두 엄청 친절합니다. 집앞이라 가까워서 좋았고 대기시간도 길지않고 과잉진료나 처방없어서 좋았어요. 앞으로 자주 이용할 것 같아요. 시설은 그리 좋은편은 아니지만 만족합니다.  </t>
  </si>
  <si>
    <t xml:space="preserve">감기걸리거나 귀에 염증나면 무조건 가던 이비인후과에요! 어렸을때 부터 갔기때문에 이비인후과는 여기만 다녔습니다. 귀 염증때문에 병원을 갔는데 소독이랑 약발라주시고, 먹는 약 처방해주셨어요. 그런데 갈때만 좀 괜찮아지고 금방 또 염증나서 거의 두 달에 한 번씩은 꾸준히 다녔네요 ㅜㅜ 확실히 낫지 않아 아쉬웠습니다. 그래도 의사선생님이랑 데스크에 계신 분 두분 다 엄청 친절하세요  </t>
  </si>
  <si>
    <t>2020.03.11</t>
  </si>
  <si>
    <t xml:space="preserve">분위기가 차분한 느낌의 이비인후과이다. 감기 및 코 귀에 이상이 있을때 가는 곳이다. 기다리는 대기소파가 넓게 환자 중심으로 배치되어있어서 티비를 시청하며 기다릴 수 있다. 그림들이 있어서 더 릴렉스 하게 되면서 집 같이 편하게 이름 부를 때까지 기다리면 된다. 원장님은 조용조용 차분하게 말해주며 물어보는 것에 잘 잘명해 주는 편이다. 저의 병원 기본 마인드는 병원가먄 불안한 것 궁금한것 다 물어보기! 이다. (시간과 환자수를 감안해서) 단, 간호사님?이 좀 무뚝뚝한 편이라는 생각이 들었다. 기분 좋게 들어갔다가 나올때 기분이 그닥 좋지 않았다. (상대적인 것이기에..서비스 업종에 있기에 내가 좀 더 민감했을 수 있다)  </t>
  </si>
  <si>
    <t>미래신경과의원</t>
  </si>
  <si>
    <t>어지러움</t>
  </si>
  <si>
    <t>이상목</t>
  </si>
  <si>
    <t xml:space="preserve">며칠 전부터 누워서 고개를 움직이면 360도 도는 것 같은 증상과 두통이 있어 방문했어요. 주말 오전인데도 대기 거의 없이 들어갔고 의사선생님께서도 설명 상세하게 해주셔서 좋았습니다.  </t>
  </si>
  <si>
    <t>2021.10.16</t>
  </si>
  <si>
    <t xml:space="preserve">소개받아서 가게되었습니다. 처음엔 선생님이 살짝 무서운? 느낌이었지만 검사받을때 너무 다정하고 친절하게 설명해주셨어요~오전일찍갔음에도 어르신분들이 많으신거보니 좋은병원이구나 싶었어요~당분간 계속 진료받으러 다니려구요ㅎㅎ  </t>
  </si>
  <si>
    <t xml:space="preserve">갑자기 자려고 하는데 어지러움증에 잠을 설쳐 다음날 바로 병원에 방문하였다. 이면증?은 아니고. 두통과는 다른 어지러움증이였다. 아침일찍 병원에 방문하여 다행히 사람음 없었고. 병원은 깨끗했다. 다만 대기자들이 머무르는 공간은 크지않았다. 내차례가되어 선생님 상담이 이루어지고. 내 상태를 설명드렸다. 눕거나. 왼쪽으로 누우면 더 어지러움이 있다고 말씀드리니. 왼쪽에 뇌로 들어가는 혈관이 좁아져서 그런것 같다고 하셨고. 선생님께서 혈액순환주사?와 약을 3일분 처방해주셨다. 주사는 수액과 비슷한데.20분정도 시간이 걸렸다.  </t>
  </si>
  <si>
    <t>2020.05.28</t>
  </si>
  <si>
    <t xml:space="preserve">디스크 때문에 병원을 찾다가 소개로 이 병원을 방문하게 되었습니다 병원 위치가 골목 안에 있어서 초진인 시람은 찾기 어려울 수 도 있을거 같아요 원장님께 디스크 검사 후 주사와 약 처방을 받았습니다 질문이 많았음에도 원장님께서 친절하게 답해주시고 치료 방법에 대해서도 선택을 할 수 있게 해주셔서 이점이 참 좋았습니다 단번에 낫는 증상이 아니라 치료결과는 아직 모르지만 원장님 믿고 꾸준히 다녀볼 생각 입니다  </t>
  </si>
  <si>
    <t xml:space="preserve">원장님 친절하시고 직원들도 친절하십니다 병원 인테리어 깔끔합니다 대기시간도 적당했습니다 손목이 아픈데 정형외과가도 원인을 못찾고 치료받아도 별 효과가 없어서 다른 병원을 알아보던중에 정형외과와 신경외과도 같이 진료하는곳+원장님이 경력이 오래되시고 동네에서 오래운영했던 병원을 지인 소개로 알게되어서 방문한 병원입니다 검사 후 설명을 상세히 해주셔서 좋았습니다 완치될때까지 계속 다닐 예정입니다 위치 접근성은 좋은편이 아닙니다  </t>
  </si>
  <si>
    <t>관절치료</t>
  </si>
  <si>
    <t xml:space="preserve">병원건물이 오래됐어요. 노후화된 느낌은 있지만 직원들 다 친절합니다. 의사쌤이 설명도 잘해주고 신뢰가 갑니다 다만 조금 무서웠어요.ㅜㅜ 츤데래같은ㅋㅋ의사쌤이였습니다. 주변지인 소개로 엄마. 모시고 갔는데 확실히 진료 잘보십니다. 이전 병원들은 다 제대로 자세히 관찰을 안했었더라고요..근본적인 원인을 여기서 알게됐어요. 진작올걸그랬어요ㅜ 관절쪽 치료 추천드려요.!!!  </t>
  </si>
  <si>
    <t>문가정의학과의원</t>
  </si>
  <si>
    <t>문가정의학과의원 원장</t>
  </si>
  <si>
    <t xml:space="preserve">집 앞 병원이어서 거의 10년째 다니고 있어요 의사선생님도 친절하시고 잘 봐주셔서 좋아요! 근데 환자가 많은 편이라 대기시간이 있는 편입니다 그래도 직원분들도 친절하시고 좋아여 추천합니당  </t>
  </si>
  <si>
    <t xml:space="preserve">눈이 다래끼처럼 빨갛게 부어서 의사선생님이 약처방 받고 주사도 맞아보자고 하셔서 약을 먹고 주사도 맞았더니 훨씬 눈에 붓기도 가라 앉고 좋은 것 같은데 일단 약을 다 먹어보고 나아지지 않으면 안과를 가보라고 하셨습니다.  </t>
  </si>
  <si>
    <t xml:space="preserve">동네 병원인데 항상 친절하게 봐주시고 자세히 설명해주세요. 가정의학과라 일단 신체 상의 문제가 생겼는데 어느 병원으로 가야할지 모르겠을 때 방문하여 적절한 도움을 받곤 합니다. 건물 자체가 노후하지만 내부는 깔끔히 유지되고 있고요. 직원분들도 친절해요.  </t>
  </si>
  <si>
    <t xml:space="preserve">동네라가깝고공네에서꽤오래된병원입니다.여자원장님이시라친절하시고꼼꼼하게자세히물어봐주시고설명도잘해주세여.간호사분들도 친절하시고 좋아여.다만 병원이좀오래되어서 시설이노후되고 공간들이좀 협소한거같아여  </t>
  </si>
  <si>
    <t xml:space="preserve">원장님이 자세하게 봐주시고 궁금한거 물어보면 친절히 알려주 셔서 매번 갈때마다 만족하면서 가는 병원입니다 몇년전 부터 쭉욱 이용하는데 편하고 정겹고 만족해요 간호사분들도 잘봐주시고 언제나 만족 하면서 가고있어요  병원도 집에서 가까워서 한달에 한번씩 가야하는데 귀찮음 없이 잘 가고 있습니다 고혈압은 역을 매일 먹어야 하는데 다행이 집이랑 가까워서 좋아요 약국도 바로밑에있어요 고혈압진료료는4200나왔어요  </t>
  </si>
  <si>
    <t>2020.05.27</t>
  </si>
  <si>
    <t xml:space="preserve">일단 병원 내부도 깨끗하고 시설도 좋고 원장님께서 친절하게 진료 해주셨고 간호사 분들도 친절하게 약국 위치 설명해주셔서 좋았습니다. 그리고 약을 몇일치를 받을지 물어보시길래 이런 세심한 질문에 기분 좋게 진료 받았습니다ㅎㅎ 약국도 바로 가까이 있어서 약국까지 멀리 안가서 좋았고 증상에 알맞게 약도 잘 지어주신 것 같습니다. 약 먹고 한 숨 자고 일어나니까 괜찮아지네요ㅎㅎ  </t>
  </si>
  <si>
    <t>권내과의원</t>
  </si>
  <si>
    <t>권용주</t>
  </si>
  <si>
    <t xml:space="preserve">동네 병원으로 단지 내에 있어 가까워서 다녀왔는데 노인 분들이 많고 병원은 매우 좁아서 대기 하는 공간이 적어서 서있는 경우도 있습니다 코로나 시기여서 그런지 사람은 검사하느라.많음  </t>
  </si>
  <si>
    <t xml:space="preserve">동네 병원이라서 어쩔 수 없이 갔는데 남자 원장님이 너무 불친절하세요 데스크 직원은 친절하시고 병원도 깔끔한 편이지만 원장선생님이 불친절하셔서 재방문의사는 없습니다..수액 맞았는데 실비도 안해주셨어요  </t>
  </si>
  <si>
    <t>2021.11.26</t>
  </si>
  <si>
    <t xml:space="preserve">건강검진결과 빈혈이 심하여 약처방위해 방문했어요 전화문의시 친절하게 안내해주셨고 진료시에도 어떤원인인지 전체 결과 검토해주셨습니다 약처방후 복용기간에 대해서도 친전한 안내좋았어요 요즘 백신접종때문에 병원마다 대기가 길던데 빠른진료볼수있어 좋았습니다  </t>
  </si>
  <si>
    <t xml:space="preserve">정확히 증상 파악하시고 환자의견을 존중해주시는 원장님입니다. 집 근처라 몸살있을때 자주가는데 시설은 상가라서 오래되었지만 병원 내부는 청결합니다! </t>
  </si>
  <si>
    <t xml:space="preserve">집근처 상가에 위치하여 자주 방문하는 곳입니다. 진찰 시 환자의 불편감 확인 및 원하는 치료방향을 들어주세요. 여긴 오전 오픈시간에는 동네 어르신들이 많이 계셔서 대기가 발생합니다.  </t>
  </si>
  <si>
    <t xml:space="preserve">한줄평: 무난합니다 장염으로 의심되어서 방문하고 3일치 약 처방받았습니다. 주사도 맞아서 금방 나았던 것 같습니다. 평일 오전이었는데 대기가 좀 있었어요. 진료는 평범했습니다. 병원리뷰: 작은 상가에 있어서 좀 좁긴하지만 깔끔합니다. 작은 병원인데 직원분들 3분이나 계시고 다들 친절하세요. 피부 레이저같은 미용 시술도 하는거 같습니다.  </t>
  </si>
  <si>
    <t>고성종의원</t>
  </si>
  <si>
    <t>2021.10.01</t>
  </si>
  <si>
    <t>고성종의원 원장</t>
  </si>
  <si>
    <t xml:space="preserve">제가 손이 아파서 갔는데 증상 천천히 편히 설명해보라고 하셔서 자세히 말씀드렸네요. 원인과 함께 처치에 대한 예후도 말씀해주시고 앞으로 자주 와서 치료받으라거 친절히 설명해주셨어요.  </t>
  </si>
  <si>
    <t>다이어트 한약</t>
  </si>
  <si>
    <t xml:space="preserve">직원분이 굉장히 친절하시고 오래된 병원답게 능숙하게 진료를 봐주셨어요. 꼼꼼하게 봐주시고 약에대해서도 계속 먹으면 안좋다고 주의사항 말씀도 잘 해주셨엉ㅎ </t>
  </si>
  <si>
    <t xml:space="preserve">한줄평: 최고에요 진료 되게 잘보세요~ 좀 심하게 넘어져서 가게 됐는데 엑스레이 찍는거 몸에 안 좋으니 좀 더 지켜보자고 하셔서 치료 하러 두번 방문하고 바로 싹 나았어요. 병원리뷰: 동네 어르신들 픽인가봐요~ 아침 일찍갔는데도 사람이 많았어요. 좀 오래된 병원인 것 같아요. 편안한 분위기에 친절하세요. 다들 예약하시고 오는 것 같았습니다.  </t>
  </si>
  <si>
    <t xml:space="preserve">한줄평: 의사쌤이 얘기를 잘들어주십니다 중요한 발표를 앞두고 있었어서 긴장할때 먹는 약을 처방받기 위해 내원했습니다. 사정을 설명드렸더니 의사쌤께서 엄청 공감해주시며 얘기를 해주셨었어요. 약에 대한 효과와 부작용, 복용방법도 다 설명해주셨답니다. 병원리뷰: 시설이 오래돼 보이긴했는데 지저분하다거나 하진 않았습니다. 데스크에 계신 분도 친절하셨습니다. 저녁 늦은시간에 갔더니 대기시간은 따로 없었습니다.  </t>
  </si>
  <si>
    <t>팔저림통증치료</t>
  </si>
  <si>
    <t xml:space="preserve">목디스크때문에 왼쪽 팔이많이 저리고 전기가와서 추천받은 유명한 큰다른병원에서 물리치료와 진료를 받다가 효과도 못보고 병원비만 많이 나오더라고요 수술을 하라하고 시술을 결심하고 준비하고 있었는데 동네언니한테 들엇던 동네통증의원한번가봤거든요, 근데 한번치료에 신세계를 맛봤네요. 다닐수록 점점 더 좋아지고있어서 동네어르신들이 알음알음 찾는 이유가 있는거같아요, 큰병원이라고 다 좋은건 아니더라구요 다 자기한테 맞는 병원이 있는듯요!  </t>
  </si>
  <si>
    <t xml:space="preserve">허리통증이 심했는데 지인소개로 한번에 신기할정도로 완치됬어요 처음엔 반신반의했는데 의사선생님께서 너무친절히 진료해주시고 간호사분들께서도 친절하셨습니다 수요일은 야간진료  9시까지 하구요 솔직히 스테로이드인것 같아서 여쭤봤는데 스테로이드는 아니라고 하네요 신기할정도로 주사 몇번에 우와 우와를 신기해서 몇번을 반복하며 이야기했는줄 몰라요 주변에 통증 있는 분들께도 추천했는데 다들 효과를 많이 보셨다더라구요  </t>
  </si>
  <si>
    <t>온누리정형외과의원</t>
  </si>
  <si>
    <t>온누리정형외과의원 원장</t>
  </si>
  <si>
    <t xml:space="preserve">여기는 물리치료 시간이 길어서 좋아요 원장님이 친절하신건 아니지만 불친절하신 것도 아니고요 ... 전 건초염때문인것 같다고 했더니 잘 들어주셨어요 이전에도 꾸준히 다녔던 병원이라 잘 다녔어요  </t>
  </si>
  <si>
    <t>봉합</t>
  </si>
  <si>
    <t xml:space="preserve">손가락이 찢어져서 꼬매려고 첫 방문했는데 의사선생님이 친절하다고 느껴지더라구요 첫방문이였는데 영수증리뷰가 좋은 이유가 있더라구요 꼬매는 것도 빠르고 정확하게 잘 해주셔서 좋았구요 불편함없이 잘 해주셔서 좋았어요 친절해서 최고였습니다  </t>
  </si>
  <si>
    <t xml:space="preserve">엄마가 다리 다치셨을때 입원하시면서 저도 다니게 된곳입니다. 원장선생님이 설명을 하나하나 자세히 설명해주시고  갈때마다 불편하거나 한적없이 친절하게 대해주세요. 간호사 선생님들도 친절하셔서 좋습니다  </t>
  </si>
  <si>
    <t>2020.09.17</t>
  </si>
  <si>
    <t xml:space="preserve">한줄평: 친절한 동네정형외과라 좋지만, 수유부라 한의원이나은듯 아이를 많이 안아야해서 손이랑 손목이 아파져서 갔는데 친절하고 설명도 쉽게 해주셨어요. 다만 수유 중이라 주사와 약을 쓰지 못해 치료하는 효과는 크지 않을거라고 하셨고 살제로도 그래요 병원리뷰: 병원 자체는 큼직했고, 손이랑 손목 물리치료기 붙이고 찜질하고, 마지막으로 파라핀 해주었어요. 뜨거운 찜질 외엔 사실 물리치료기가 전부인 셈이라 저한테는 동일한 치료 하면서 침까지 놔주는 한의원이 더 나은 것 같기는 해요. 주말에 가서 그런지 총 10,000원 냈어요  </t>
  </si>
  <si>
    <t xml:space="preserve">허리를 다쳐서 물리치료 받고 왔습니다. 병원은 오래되어서 아주 깔끔한...느낌은 아니지만... 선생님은 친절하시고 잘 봐주시는 편입니다. 물리치료사 분들도 친절하지만 좀 많이 바쁜 느낌입니다. 교통사고 환자들이 많이 입원하는 병원이라 규모는 어느정도 큽니다. 엘리베이터도 있고 주차는..힘들어요. 물리치료는 꾸준히 받아야지 효과있을것 같아요. 아직은 잘 모르겠습니다~~  </t>
  </si>
  <si>
    <t>무릎치료,물리치료</t>
  </si>
  <si>
    <t xml:space="preserve">원장선생님은 한분이 계시고 대기시간은 거의 없었습니다. 무릎이 아파서 몇일째 물리치료중 입니다. 물리치료사 분들이 친절하게 대해 주시고 불편한데는 없는지 잘 물어봐주세요. 선생님도 설명 잘 해주시는 편 입니다. 시설은 좀 오래되어서 깨끗한 느낌은 들지 않네요. 일단 물리치료 받고나면 한동안은 통증이 덜해서 좋아요. 어르신들이 항상 많으셔서 어떤날은 대기시간이 좀 있는편 입니다.  </t>
  </si>
  <si>
    <t>송영훈소아청소년과의원</t>
  </si>
  <si>
    <t>송영훈소아청소년과의원 원장</t>
  </si>
  <si>
    <t xml:space="preserve">아파트 상가에 있는 병원이라 애들 어렸을때부터 다니던 병 원인데 독감예바접종을  위해 방문했습니다. 간호사분들도 오랫동안 본 사이여서 편하고 의사선생님도 과잉진료 없는 친절한 분이셔서 독감주사 맞을때 소아과지만 여기로 방문합니다.  </t>
  </si>
  <si>
    <t xml:space="preserve">오랜 동네의원이지만 안제가도 편안한 느낌의 병원입니다 원장님이 너무너무  소탈하시고 친절하게 진찰해주시고 아이들 콧물 찡찡거림 등등 항상 똑같은 모습으로 대해 주심에 감동^^ 직원분들도 친절합니다  </t>
  </si>
  <si>
    <t xml:space="preserve">원장님의 오랜경험 그리고 상세한 설명에 만족하여 다른 동네로 이사를 갔어도 아이들 진료나 접종은 송영훈 소아과로 쭉 다니고있습니다. 원장님께서 아이들 클때까지 오래도록 진료봐주셨으면 좋겠어요.  </t>
  </si>
  <si>
    <t xml:space="preserve">아이의 특성에 맞게 과잉 진료를 하지 않고, 약을 처방해 주신다. 항생제를 처음부터 사용하지 않고, 꼭 필요한 경우에만 처방하신다. </t>
  </si>
  <si>
    <t xml:space="preserve">한줄평: 2대가 거쳐가는 병원 제 아들이 돌 되기전 감기 기운이 있어 아빠인제가 어렸을때 다녔던 소아과를 찾았고 원장선생님은 그대로 셨습니다. 아기에 대한 진찰과 주사도 잘 놓아주시고 약먹는법부터 설명 잘 해주셨습니다. 병원리뷰: 아무래도 주공아파트 생길때 같이 있던 건물이다보니 내부도 예전 느낌이 있습니다. 소아과인병원인 만큼 아이들 이목 클수있게 되어는 있습니다. 간호사 선생님들도 친절하시고 마감되기 전에 갔는데도 친절했습니다.  </t>
  </si>
  <si>
    <t>하나의원</t>
  </si>
  <si>
    <t>2025.01.11</t>
  </si>
  <si>
    <t>하나의원 원장</t>
  </si>
  <si>
    <t xml:space="preserve">평생 하나의원만 다녔어요~ 몸살 감기는 다른 곳 가서 약을 먹어도 안 낫는게 하나의원 약만 잘 받더라구요~ 간호사 선생님 의사 선생님 모두 친절하셔요! 병원은 작지만 최고의 동네병원이에요!  </t>
  </si>
  <si>
    <t>2023.10.16</t>
  </si>
  <si>
    <t>B형간염 예방접종, A형간염 예방접종</t>
  </si>
  <si>
    <t xml:space="preserve">A형이랑 B형 간염 예방접종 받았습니다. 타 병원 대비 가격이 저렴한 것 같아서 선택하게 되었고, 의사 선생님께서도 친절하고 꼼꼼하게 진료도 봐주셨습니다. 간염 예방접종 필요하신 분들께 추천드립니다.  </t>
  </si>
  <si>
    <t xml:space="preserve">오래된곳이지만 의사선생님 잘 봐주시고 편안한 느낌입니다 한참 델타코로나 유행일때 감기증상으로 방문했었는데 유일하게 이곳에서만 진료를 받아 주셨어요 결국 코로나도 아니었음 너무 감사했습니다  </t>
  </si>
  <si>
    <t>혈압</t>
  </si>
  <si>
    <t xml:space="preserve">동네에 오래된 병원으로 나이 지긋하신 의사선생님 계셔요. 저는 혈압약때문에 다니는데 항상 설명도 자세히 해주시고 간호사님들도 친절하세요. 오전에는 환자가 좀 있는거 같으니 오후 시간대에 가시는걸 추천합니다.  </t>
  </si>
  <si>
    <t xml:space="preserve">여기는 제가 지금 25살인데 초등학생?때부터 다녔던 동네 병원인거같아요 항상 여기 다녀오면 빠르게 나았어요 ㅎㅎ그래서 신기했던!! 전 아프다싶으면 여기만 다녀요! 광고 아닙니당!! </t>
  </si>
  <si>
    <t>위앤장이원표내과의원</t>
  </si>
  <si>
    <t>위앤장(We&amp;Jang)이원표내과의원 원장</t>
  </si>
  <si>
    <t xml:space="preserve">건강검진 차 몇차례 방문했습니다 이병원은 너무 환자가 많아 당일 진료 받을 거면 아침 7시 반 전에 가서  선착순 기다리면 오전에 진료받을 수 있습니다 위내시경 혈압 당뇨등에 권위있는 내과 전문의입니다 십이자궤양으로 첫방문해서 인연을 맺었습니다  </t>
  </si>
  <si>
    <t xml:space="preserve">가까이 있는 병원이길래 생각없이 갔는데 엄청 유명한 곳인가 보더라구요 손님들이 꽉 채울 정도로 많아서 깜짝 놀랬어요 원장님도 직원분들도 모두 친절하시고 좋으세요 근데 시간 오래 걸리는 게 아쉬워요  </t>
  </si>
  <si>
    <t>A형독감</t>
  </si>
  <si>
    <t xml:space="preserve">열나고 몸이 너무아파서 여기서 진료받았더니 그냥 감기라고 해서 다음날 너무 아파서 다른병원 갔더니 A형 독감이었습니다. 대충 진료보고 설렁설렁 환자 대하는거 너무 별로였네요. 다신 안가고싶습니다.  </t>
  </si>
  <si>
    <t xml:space="preserve">저희 가족 모두 신체검사와 위내시경,장내시경 할때면 매년 한번씩 다니는곳인데 워낙 오래되고 유명해서 그런지 병원이름 말하면 대부분이 알더라구요 사람이 많아서 예약을 하고가서도 좀 기다려야하는 부분도 있지만 원장님께서 워낙 잘보시고 실력이 좋으셔서 그정도는 감안이 되더라구요 간호사 언니들도 상냥하고 무엇보다 이원표 원장선생님 친절하시고 결과에 대해서도 상세히 말씀해주시고 굉장히 잘보셔서 안심이 되서 좋았어요 약도 잘 골라 처방해 주셔서 늘 믿음이가요 저는 왠만한 대학병원보다 더 괜찮다고 생각합니다  </t>
  </si>
  <si>
    <t xml:space="preserve">갑상선 기능 확인을 위한 혈액검사를 하기 위해 방문했다. 직장 근처의 내과를 검색하다 보니 후기가 좋아 이곳을 선택했다. 왜 후기가 좋은지 알 수 있었다. 이미 동네에서는 효과가 좋은 병원으로 유명한지 오전 11시인데도 사람이 굉장히 많았다. 예약하지 않고 방문한 나는 약 15-20분 가량 대기했다. 하지만 직원분들께서 굉장히 친절하게 안내해주셔서 기분 좋게 대기할 수 있었다. 원랜 이원표 원장님이 유명한 듯 했으나 내가 방문했을땐 부재중이라 부원장님께 진료를 보았다. 어디가 불편해서 혈액검사를 원하는지, 어떤 증상이 있는지, 기존 혈액검사 결과는 어땠는지 꼼꼼하게 묻고 혈액검사를 진행해주셨다. 굉장히 친절하고 꼼꼼한 진료가 매우 만족스러웠다. 종합혈액검사를 진행했고 금액은 약 3만원 가량으로 실비 청구도 가능했다. 또 방문하고 싶은 병원이다.  </t>
  </si>
  <si>
    <t>상계가정의원</t>
  </si>
  <si>
    <t>상계가정의원 원장</t>
  </si>
  <si>
    <t xml:space="preserve">위가 안좋아서 집근처 가정의원을 찾았고 진료를 받았으면 처방전약을 먹고 효과는 좋았으나 간호사 분들이 조금만 친절했으면 하는 마음을 매번  느꼈던것 같습니다 근데 정말 위장 증상에는 처방에 효과는  좋았습니다.  </t>
  </si>
  <si>
    <t>2022.02.25</t>
  </si>
  <si>
    <t xml:space="preserve">간호사 선생님 두분과 원장님 모두 친절하시고 상담도 잘해주심니다. 가족같이 따뜻한 마음으로 편하게 진료받을수 있고 우리동네 주치의선생님이십니다.어르신들도 많이 방문하시는 사랑방같은 병원입니다.  </t>
  </si>
  <si>
    <t xml:space="preserve">감기가 심해져서 가게 되었는데 역에서 정말 가깝고 위치도 잘 아는 곳이여서 좋더라구요 그리고 대기시간도 길지 않고 치료도 원활하게 되었던더같아요 의사 선생님과 간호사 선생님을도 친절했구요 나중에도 가까우니까 갈것같네요  </t>
  </si>
  <si>
    <t xml:space="preserve">거의 20년 동안 다닌 병원입니다. 의사선생님과 직원분들 전부 정말 친절하시고 다들 오래계신 분들이라 편하고 안심이 되는 병원입니다. 가정의학과라서 거의 모든 과를 다 진료 하시고 설명도 잘 해주세요. 다만....아무래도 오래된 병원이라 시설은 조금 떨어집니다. 당고계역 바로앞에 위치해 있어서 위치는 편해요. 그리고 선생님이 약을 좀 많이 처방하시는 편 인것 같습니다.  </t>
  </si>
  <si>
    <t>알레르기 주사, 파상풍주사</t>
  </si>
  <si>
    <t xml:space="preserve">그냥 동네에 있는 되게 오래된 가정의원입니다. 정말 이것저것 다 진료하시는것 같아요... 전문성이 없달까. 오래된 만큼 청결이나 친절함 기대하긴 어렵구요, 정말 급해서 간 곳이라 다시 갈것같진 않습니다. 피부에 갑자기 두드러기 비슷하게 뻘겋게 올라와서 급하게 간건데 알레르기 주사같은거 놔주셨고, 간김에 10년 넘었다고 파상풍주사도 한방 맞았네요. 동네 어르신들 많이 찾으시는것 같던데, 저는 되도록이면 다른 병원 갈 것입니다.  </t>
  </si>
  <si>
    <t>신내과의원</t>
  </si>
  <si>
    <t>일반, 속쓰림, 복부통증/위궤양, 역류성식도염</t>
  </si>
  <si>
    <t>신내과의원 원장</t>
  </si>
  <si>
    <t xml:space="preserve">복부 통증이 있어서 내진했어요. 평소 증상에 대해서 알려드리니까, 위궤양이나 역류성 식도염 의심된다고해서 간단히 약 처방 받았습니다. 하계역에서 도보로 한 10분?정도 소요되는 위치에 있고, 병원이 좀 오래된 느낌이 있지만 청결도는 준수한 편입니다.  </t>
  </si>
  <si>
    <t xml:space="preserve">대체적으로 나쁘지 않은 서비스를 받았고 다들 친절하시게 대응해주시고 진찰도 친절하게 해주셨어요 내부도 깔끔하고 선생님께서도 자세하게 진료봐주셔서 좋았습니다 다음에도 또 이용할 의사 있습니다  </t>
  </si>
  <si>
    <t xml:space="preserve">의사쌤의 목소리가 조금 작지만 약을 잘 처방해주셨던 걸루 기억한다. 간호사분들 역시 친절하셔서 기억에 남아있당❣️ 감사합니다! 그치만 역시 나에겐 거리가 가까운 편이 아니여서 다시 방문하긴 어려운 내과다..  </t>
  </si>
  <si>
    <t xml:space="preserve">코로나 팬더믹 으로 인하여 독감도 유행될까바 급  방문했어요. 독감 주사전에 간단한 체크했고요 ~오래된 병원이지만 오래된 병원인 만큼 동네서 알아주는 곳 이겠죠?.독감주사라 전화로 예약을 하고 방문했어요. 주차장 시설은 모르겠네요.주변에 약국이 많아서 약 처방도 편해요^^  </t>
  </si>
  <si>
    <t xml:space="preserve">한줄평: 연식있는 동네 내과 조아요 장염때문에 방문한 병원입니다. 장염이라고 말씀드리니 먹었던 음식 물어보시고 누워서 배도 콕콕 눌러보시면서 친절하게 진료해주셨습니다. 약 잘 먹고 빨리 나았어요. 병원리뷰: 병원이 있는 건물이 오래된 곳이라 병원도 오래된 느낌이 납니다. 그래도 깔끔하게 관리 되어있습니다. 그리고 진료확인서도 받아왔는데 옛날 느낌으로 한자로 멋있게 해주셔서 깜짝 놀랐습니다 ㅎㅎ  </t>
  </si>
  <si>
    <t>류승관내과의원</t>
  </si>
  <si>
    <t>독감치료, 비타민D주사</t>
  </si>
  <si>
    <t>류승관내과의원 원장</t>
  </si>
  <si>
    <t xml:space="preserve">제 여건 상 평일은 방문이 어렵고 토요일에만 방문하는데요 토요일에 가끔 문이 닫혀 있는 경우가 있더라구요 그라서 좀 힘들었어요 의사선생님은 연세가 있으셨지만 잘보시는것 같았습니다 친절도는 그냥 그랬습니다  </t>
  </si>
  <si>
    <t xml:space="preserve">장트러블로 고생하다가 동네 가까운 병원으로 진료받으러갔는데 만성 대장 증후군임을 원장님께서 자세히 상담해주셨습니다. 상담중에 먹는 부분에서 조심해야할 부분을 잘 알려주셔서 좋았습니다  </t>
  </si>
  <si>
    <t xml:space="preserve">오래된 의원이라 의사선생님 연세가 좀 있으세요 그래도 과진료 안하시고 처방 깔끔하게 해주시는 편이고 시설도 오래돼서 그렇지 깔끔한 편입니다 위염으로 몇번 방문했었는데 약먹고 잘 나았어요  </t>
  </si>
  <si>
    <t xml:space="preserve">일단 굉장히 오래되고 내부가 낡았습니다. 직원분은 환자한테 별도의 안내라던 이런것 안해주셨구요. 들어가도 인사도 없으심 ㅋㅋ... 약간 옛날 스타일의 90년대 병원느낌.. 할아버지 의사쌤.. 의사쌤은 친절했어요..  </t>
  </si>
  <si>
    <t xml:space="preserve">진료도 빠르고 원장님도 좋았어요 가끔 방문하는데 한결 같아서 좋아요 ㅎㅎ 약도 잘들고 금새 낫습니당 </t>
  </si>
  <si>
    <t>88플러스내과산부인과의원</t>
  </si>
  <si>
    <t>2025.03.25</t>
  </si>
  <si>
    <t>하영우</t>
  </si>
  <si>
    <t xml:space="preserve">휴일이라 문연곳 급하게 찾아서 갔었어요 얼마나 기쁘던지요 감기증상으로 갔었구 진료 후 약 받아 왔었네요 감기였어서 특별한 설명은 없었구 약 먹고 어느정도는 호전 되었었네요 집에서 거리가 좀 있어서 한 번만 방문한 곳입니다  </t>
  </si>
  <si>
    <t xml:space="preserve">건강검진 받았는데 정말 친절하시고 자세하게 진료 및 설명해주세요! 저희 가족들한테도 추천해서 여기서 하라고 했어요. 다만 조금 아쉬운건 내시경 끝나고 걸어서 휴게실로 가야하는 거 였어요! 저는 괜찮았는데 부모님이 그렇게 가시는거면 불안할 것 같아요  </t>
  </si>
  <si>
    <t>김소연</t>
  </si>
  <si>
    <t xml:space="preserve">직접 방문한 병원은 아니고 사후피임약 처방을 위해서 전화 상담을 한 병원이었습니다. 빠르게 진단 후 처방전 보내주셨던 병원이었고, 전화 상담이었지만, 친절해서 좋은 기억이 남던 병원이었습니다  </t>
  </si>
  <si>
    <t>2024.08.13</t>
  </si>
  <si>
    <t>방광염 치료</t>
  </si>
  <si>
    <t xml:space="preserve">시설도 깨끗하고 제가 약 부작용 때문에 잠시 힘들어했는데 정말 친절하게 대처해주셨습니다. 산부인과와 내과가 같이 있어 여성 입장에선 너무 좋네요. 내과 산부인과 둘다 방문해봤지만 선생님들 다 친절하세요.  </t>
  </si>
  <si>
    <t>2023.11.09</t>
  </si>
  <si>
    <t>코로나 진료</t>
  </si>
  <si>
    <t xml:space="preserve">밤 내내 고열과 오한으로 겨우 버티다가 아침 일찍 문여는 병원을 찾아 방문하였습니다. 내원 후 코로나 확진 받았습니다. 코로나 검사를 코와 목 두부분으로 검사하여 더 정확했습니다. 이 후 남편이 고열이있어서 집 근처 병원을 갔으나 코로나음성이였고 혹시나해서 88내과에 다시 방문하여 진료받아보니 양성이였습니다. 다른 병원은 코로만 검사하어 좀 부정확한듯 해요. 이 병원이 믿을만 한거같아요  </t>
  </si>
  <si>
    <t>김경수내과의원</t>
  </si>
  <si>
    <t>2023.09.21</t>
  </si>
  <si>
    <t>김경수내과의원 원장</t>
  </si>
  <si>
    <t xml:space="preserve">어제부터 콧물에 재채기로 하루종일 코가 헐을정도로 증상이심했어요..집에서 제일 가까운 내과로 검색했어요..첫진료입니다..건물은 학원가가 많은 곳에 있었는데 최신시설의 병원은 아니었네요~ 의사선생님께 즈ㅇ상 이야기하니 입한번 보자고 하고 별다른 설명없이 처방받았어요..처음이라 어색했지만 괜찮았어요..약이 쎄었는지 모르지만 하루종일 잠만잤어요..저녘되니 증상이 아예없어지고 나았네요~  </t>
  </si>
  <si>
    <t xml:space="preserve">감기몸살 증상 때문에 자주 방문했습니다. 증상에 대해 항상 친절하게 물으십니다. 진료를 성의있게 하셔서 좋았습니다. 증상에 따라 적절한 약을 처방해주십니다. 처방받은 약을 복용하고 나면 대부분 증상이 호전되었습니다.  </t>
  </si>
  <si>
    <t xml:space="preserve">국가건강검진으로 방문했습니다. 오래된 의원이라서 검사결과지를 우편으로 받았고 조금 오래걸렸습니다. 시설은 오래됐음에도 청결한 편이고 의사선생님과 직원 분 모두 친절했습니다. 대기 시간이 짧았고 최신 검진 장치는 아니었지만 검사 후 진료를 상세히 봐주셔서 좋았습니다.  </t>
  </si>
  <si>
    <t xml:space="preserve">어렸을때부터 잘 갔던 병원인데요. 의사쌤께서 연륜이 있으셔서 그런지 딱딱딱 증상 바로 알아들으시고 바로 처방해주시고 기본적인 주의사항 잘 말씀해주세요. 진료받고 간호사분께서 엉덩이주사까지 놔주셨는데 다들 너무 친절하시고 다음에도 방문의사 있어요. 약도 너무 쎄다고 느껴지지 않았는데 하루만에 낫고 그랬어요.  </t>
  </si>
  <si>
    <t xml:space="preserve">김경수 내과는 갈 때마다 간호사 선생님, 간호조무사 선생님, 의사선생님 모두 친절하게 응대해주십니다. 편안한 이미지의 병원이라 더욱 선호합니다. 코로나로 내원시 먼저 발열체크하고 손소독한 뒤 접수하고 대기합니다. 기다리는 시간이 길지 않아 좋습니다. 진료실에 들어가서 증상 이야기하고 진료봐주시고, 추가로 궁금한점 더 물어보면 잘 설명해주십니다. 과잉진료 없고, 처방약 먹고 상태 호전되었습니다.  </t>
  </si>
  <si>
    <t>닥터김의원</t>
  </si>
  <si>
    <t>감기, 비염, 건강검진</t>
  </si>
  <si>
    <t>닥터김의원 원장</t>
  </si>
  <si>
    <t xml:space="preserve">고혈압약등 여기서 처방받아서 복용중이예요 항상 친절하시기도하고 얘기도 잘들어주시구 설명도 쉽게 이해되도록 잘해주세요~ 아침 일찍가면 어르신들이 많이 계셔서 대기시간이 길어요 점심지나고 방문하면 금방진료볼수있구요 시설은 오래된곳이다보니 엄청나게 좋은건 아니지만 진료받는데는 지장없어요  </t>
  </si>
  <si>
    <t xml:space="preserve">집근처 병원이라 방문했고 원장님 친절합니다. 저는 내과 진료과목은 아니고 피부과 연고 처방 받으로 갔습니다 비보험이라서 10000원 결제했습니다. 어르신들 대기가 가끔있는데 금방 빠집니다  </t>
  </si>
  <si>
    <t xml:space="preserve">정말 친절하신 편이고 환자가 원하는 것을 잘 들어주려고 하시는 것 같았어요 어르신 환자분들이 정말 많이 방문하는 병원 같아요 그래서 대기는 좀 했던 것 같아요 시설은 낡았지만 불편하진 않았어요  </t>
  </si>
  <si>
    <t xml:space="preserve">한줄평: 감기 걸릴땐 여기로 갑니다. 진료는 이빈후과라 간단히 하고 주사처방 이나 약처방을 받는거예요 의사분이 친절하시도 잘 봐주십니다. 감기걸릴땐 여기로 가요 가깝고 잘봐주셔서요ㅎ 병원리뷰: 병원시설은 대기석은 좀 좁은편이고 간호사 분들은 엄청 친절하진 않으세요 의사분은 친절하시고 잘봐주십니다.아무래도 환자 연령층이 높은편이고 많이들 오시는것같더라구요.  </t>
  </si>
  <si>
    <t xml:space="preserve">한줄평: 좋아요 짧고 간결하게 진단을 내려주셨습니다. 무리한 운동으로 등이랑 목쪽이 담에 걸렸는데, 잠을 잘못자도 담이 걸릴 수 있다며 알려주셨고 물리치료 여부도 알려주셔서 잘받고왔습니다 병원리뷰: 동네에 있는 병원이라 시설이 조금 노후되어있고, 크기도 작습니다. 들어가자마자 간단한 접수 이후에 대기 시간 없이 금방 치료를 잘받고 왔습니다.  </t>
  </si>
  <si>
    <t>동아의원</t>
  </si>
  <si>
    <t>2024.07.12</t>
  </si>
  <si>
    <t>한공창</t>
  </si>
  <si>
    <t xml:space="preserve">동아의원을 처음 갔는데 소아과랑 별다르진않지만 그래도 진료할때 의사분이 친절하게 설명해주시고 어디가 아프고 얼마나심한지 물어봐주시고 그에따른 자세한보충설명까지 해줘서 전체적으로 만족한다!  </t>
  </si>
  <si>
    <t>2024.02.20</t>
  </si>
  <si>
    <t xml:space="preserve">며칠동안 감기 몸살이 심해서 독감이 아닌지 의심되서 병원에 방문했습니다 병원위치도 찾아가기 편했고 진료결과 독감이 맞아서 주사맞은후 조금 나아졌습니다 그리고 의사선생님과 직원들도 친절했습니다.  </t>
  </si>
  <si>
    <t xml:space="preserve">스트레스와 과로로 속이 쓰려서 진료받으러 갔어요 . 대기시간도 짧고 의사선생님께서 친절하고 자세하게 제 상태를 설명해 주셔서 정말 감사했어요. 처방해 주신 약 며칠 먹으니 속도 편안해졌어요 ^^  </t>
  </si>
  <si>
    <t xml:space="preserve">갑자기 아파서 근처 병원으로 갔는데 오래된 병원이었어요 진료의자, 대기석, 의료기구 등 다 노후화 되어있어서 다소 청결한 느낌은 못받았어요 원장님의 진료는 아주 꼼꼼하고 친절하게 설명해주세요 할머니 할아버지들이 많이계세요  </t>
  </si>
  <si>
    <t xml:space="preserve">한줄평: 환자가 많아서 기다리긴했지만 직원분들 친절해서 좋았어요 감기가 심해서 병원을 알아보다가 지인추천으로 가게되었습니다 원장님이 친절하셔서 수월하게 진료를 봤네요 바쁘신데도 웃으시면서 친절이 대해 주셔서 감사했어요 병원리뷰: 병원은 전반적으로 깔끔했어요 환자가 많았지만 간호사분들이 친절하게 잘 응대해주셨네요 위생상태도 좋았구요 전반적으로 친절 깔 끔 했어요~~~~~~  </t>
  </si>
  <si>
    <t>하계성모의원</t>
  </si>
  <si>
    <t>하계성모의원 원장</t>
  </si>
  <si>
    <t xml:space="preserve">신속항원검사 받으러 갔습니다. 직원분들, 원장님 모두 친절하셨어요. 가서 10~15분 정도 대기하면 바로 진료벌 수 있었습니다. 가격은 5천원이었고, 검사 후 10분 정도 기다리면 결과서 떼주셨습니다. 주말에도 열어서 좋아요.  </t>
  </si>
  <si>
    <t xml:space="preserve">화장실은 약간 지저분하지만 동네에서 물리치료받거나 엑스레이 등 서류 뗄때 가까워서 자주가요 원장님은 나이있으신 남자분이라 무척 친절한편은 아니세요 그래도 데스크쌤들 엑스레이 촬영 직접 지시하고 열심히 알려주세요  </t>
  </si>
  <si>
    <t>어지럼증, 수액치료</t>
  </si>
  <si>
    <t xml:space="preserve">1. 저번 직장에서 가까워 10여년 다님 ㅡ이번 직장과는 거리가있으나 신뢰할 수 있다고 생각 ㅡ너무 어지럽고 몸이 여기저기 아픔.영양제 맞으러감 2. 영양제 맞기전 어지럼증도 말함 ㅡ어지럼증 약  가져가겠느냐고 하여 받음 3. 50%정도 어지럼증 감소,재방문 왜 어지러운지 질문. 대답 없고 약 주심 4. 어지럼증 약해졓지만 계속 2-3시간씩 발생. 움직이기 곤란. 마지막(신경과 알아 봄)이라고 생가하고 내원. ㅡ열이 있다고 했으니 코로나 검사 받으라고 함 ㅡ차트기록 말하고, 검사받지 않고 코로나 걸리면 치료비,입원비등 자비라고 말함 5. 다음날 코로나검사 받음.공가처리 했지만 주변인에게 피해 줌 ㅡ음섬나옴 6. 결론. 다시는 그 의원 안 갈 예정 ㅡ2차 방문시 병명 질문 시, 머리 어지럼증에 대한 자신 없음 전문의에게 가라고 했어야 함 ㅡ환자를 위한 코로나 검사 권유 이해하지만, 협박처럼 들림  </t>
  </si>
  <si>
    <t xml:space="preserve">몸살감기 및 만성비염 증상으로 방문. 의사선생님 은근 친절하세요! 약간 츤데레 스타일..ㅋㅋ 약 먹으면 곧잘 들어서 잠깐은 괜찮은데 안먹으면 비염이 재발. 먹고도 만성비염 때문에 한동안 고생했음. 하지만 간호사분들과 의사쌤 모두 경력과 실력이 탄탄함은 확실.(나이대도 좀 있으신 편)  </t>
  </si>
  <si>
    <t xml:space="preserve">의사선생님이 조금 연세가 있으시지만 확실하게 약 처방도 잘해주십니다. 그리고 병명도 정확하게 알려주시고 주의해야할점에 대해서도 자세하게 잘 알려주십니다. 목이 아파서 갔던건데 약 먹고 병원에서 쉬라고 하셔서 푹 쉬었더니 잘 나았습니다. 일층에 약국도 있어서 약 타기도 좋고 병원에 사람도 별로 없어서 별로 안기다려서 좋아요. 간호사분들도 친절하시고 의사선생님도 친절하십니다. 건물 자체가 오래돼서 조금 낡았지만 그래도 깨끗하고 좋아요  </t>
  </si>
  <si>
    <t>서울가정의학과의원</t>
  </si>
  <si>
    <t>서울가정의학과의원 원장</t>
  </si>
  <si>
    <t xml:space="preserve">동네병원이라 열이나서 방문한듯합니다..최근에 항문주위가 부풀어올라 방문한적도 있는데 항상 친절하십니다.점심직전,직후는 피하는거 좋고 전화로 간단히 상담하고 가면 더 빨리 받을수도 있을듯합니다  </t>
  </si>
  <si>
    <t>생리</t>
  </si>
  <si>
    <t xml:space="preserve">원장 선생님께서 아프셔서 다른 선생님 (단기로 오신 선생님)께 진료를 받았었어요 생리통 때문에 밑이 빠지는 느낌이 드는데 이걸 어떻게 하면 통증을 줄일수 있을까요? 관련된 약이 있을까요? 하고 여쭸는데 제 말을 뚝 끊으시면서 지금 그래서 진료하고 치료하려고 하잖아요 해서 굉장히 무안했던 기억이 있습니다 그 이후로 다신 가고 있지 않아요 진료도 그냥 제 증상 몇 개 들으시고는 처방전만 주고 끝났었습니다  </t>
  </si>
  <si>
    <t xml:space="preserve">중계본동에서 정말 오래된 의원으로 친근한 동네 병원입니다. 병원은 작은 편이고 시설도 낙후된 감이 있지만 직원분들과 원장님 모두 친절하십니다. 가격도 다른 의원에 비해 저렴한 편이라 동네 주민들 단골이 많습니다.  </t>
  </si>
  <si>
    <t xml:space="preserve">집 근처라 항상 가는병원인데 제 상태를 잘 체크해주시고 진료를 해주세요! 알레르기성비염 때문에 환절기마다 가는편인데 말하지않아도 상태를 알고 처방해 주십니다 사람이 많은시간대엔 조금 기다려야하지만 한가할때가면 바로 진료를 받을수있어요 간호사님들도 친절합니다 병원내부도 깨끗하고 필요한것들이 잘 구비되있어요ㅎㅎ ㅎㅎ 원장선생님도 친절하세요!! 감기로 병원을 방문하면 이삼일이면 다 낫는편이에요  </t>
  </si>
  <si>
    <t>2021.01.28</t>
  </si>
  <si>
    <t xml:space="preserve">한줄평: 오래된 병원이지만 진료는 괜찮았어요 친절은 보통수준입니 독감예방접종하러 다녀 왔구요 병원 원장님은 조금은 무뚝뚝하시지만 자주가면 친절하시답니다 물어보는 질문 잘 대답해주시구요 예방수칙도 잘 얘기해주시네요 병원리뷰: 시설이 많이 낙후되었어요 그만큼 동네에서 오래 병원을 운영하셔서 그런것 같아요 간호사분들은 그냥 머 조금 친절하십니다 오래된 병원이지만 청결해요  </t>
  </si>
  <si>
    <t>김준호소아과의원</t>
  </si>
  <si>
    <t>2023.03.15</t>
  </si>
  <si>
    <t>김준호소아과의원 원장</t>
  </si>
  <si>
    <t xml:space="preserve">동네에 친절한 병원으로 부모님 말씀듣고 아파서 진료를 봤는데 내부시설은 깔끔하고 어린 아이들이 많았다 소아과라 그런지 바빠서 금방 진료를 보고 나왔습니다 친절하고 좋네요 거리는 좀 있어요  </t>
  </si>
  <si>
    <t xml:space="preserve">넘어져서 무릎 까졌는데 외과 가면 소독시 모래 제거한다고 빡빡 문질러 치료 하는게 무서워서 아이 어릴때 부터 다니던 병원으로 갔어요 진료 마치는시간 다 되어 갔는데도 쌤은 차분히 소독부터 꼼꼼하고 아프지 않게 잘 치료해 주셔서 넘 감사했습니다 오래된 병원이라 외관상 깨끗해 보이지는 않지만 늘 친절히 설명 잘 해주시는 쌤 믿고 가는 병원이예요  </t>
  </si>
  <si>
    <t xml:space="preserve">딸 감기로 방문함 어릴적 부터 다닌 병원으로 의사선생님이 친절하시고 항상 한결같이 자세하게 진료해주셔서 신뢰가 가는 병원이다. 동네에서두 아이 가진 부모들에겐 많이 알려진 곳이고 진료도 잘 봐 주신다  </t>
  </si>
  <si>
    <t xml:space="preserve">소아과지만 성인이 되서도 쭉 방문하고 있어요. 친절하시고 항상 충분한 진료 후 약 처방해주셔서 그 점이 가장 좋은 것 같습니다. 환절기때마다 비염이 심해져서 방문하는데 병원 한 번 다녀오면 많이 좋아지는 것 같아요.  </t>
  </si>
  <si>
    <t>볼거리</t>
  </si>
  <si>
    <t xml:space="preserve">한줄평: 병원무서워하는 아이에게 추천합니다 의사선생님의 말씀하시는 톤이 부드러워서 아이에게 안정감을 줍니다.병명에 대한 설명을 최대한 자세하게 설명해주시고 앞으로 치료방법에 대해서도 설명해주십니다 우는 아기는 잘 달래시며 진료합니다 병원리뷰: 비용은 적당하며 시설은 오래되었지만 깨끗합니다 진료실에는 아이가 좋아하는 캐릭터인형들이 있어 아이들이 좋아합니다.간호사분들은 친절하시고 환자들이 많아 대기시간이 약간 길었습니다  </t>
  </si>
  <si>
    <t>김이비인후과의원</t>
  </si>
  <si>
    <t>김이비인후과의원 원장</t>
  </si>
  <si>
    <t xml:space="preserve">증상을 말하면  상태에 맞게 진료를 잘해주세요. 약을 먹고 나면 호전이 되는게 느껴져서 이병원을 고집하게 되는거 같아요. 올드한 시설이라 느껴지지만 그만큼 오랜실력으로 증명되는 병원이 아닐까해요 . 진료시간이 다른 날짜가 있으니 날짜 꼭 확인하고 가세요~  </t>
  </si>
  <si>
    <t xml:space="preserve">코로나 격리 해제이후에도 코막힘과 비염이 낫지않아 김이비인후과를 방문했어요.  의사쌤이 코와 목을 세밀히 보시더라구요. 의사쌤이 친절하시고 다른병원에서는 잘 안나놔주는 주사도 맞고 약도 5일치 처방해주셨어요. 주사맞았더니 코가 예전보다 훨씬 가볍고 편해졌어요. 지인에게 적극 추천해요  </t>
  </si>
  <si>
    <t xml:space="preserve">비염으로 인해 호흡기 질환이라 코로나 검사 하고 와야 한다는 병원이 있었어서 진료 못보진 않을까 걱정했는데 잘 진료하고 왔어요 상태 꼼꼼히 물어보고 치료도 잘 해주셨어요! 다만 의사 선생님께서 투명가림막?과 마스크를 착용하고 계셔서 말소리가 잘 안들릴슈 있어요..ㅎ  </t>
  </si>
  <si>
    <t xml:space="preserve">겨울이나 환절기때마 비염, 코막힘으로 고생인데 여기서 진료하면 금방 나아요. 약도 잘 듣고 알레르기성 비염이고 심하다고 판단하시면 주사도 맞춰주세요 선생님이 경력이 많으셔서 진료 잘하세요 감사합니다  </t>
  </si>
  <si>
    <t xml:space="preserve">진료실이 굉장히 넓은데 주사 놔주는공간은 엄청 협소하고 입구쪽에서 수증기치료중에 다른환자 들어와서 진료봅니다 프라이빗한 진료는 어렵지만 동네병원으로 다니기 딱인것같습니다 감기걸리면 내과보다는 이비인후과가 좋아요  </t>
  </si>
  <si>
    <t>연세프렌즈소아청소년과의원</t>
  </si>
  <si>
    <t>2025.03.26</t>
  </si>
  <si>
    <t>이준석</t>
  </si>
  <si>
    <t xml:space="preserve">노원역 7호선 출구와 매우 가까워서 접근성이 좋습니다. 의사선생님이께서 친절하시고 상담도 자세하게 해주셔서 아이 어릴때부터 소아청소년과는 이곳만 다니고 있습니다. 데스크 직원분들도 친절하세요.  </t>
  </si>
  <si>
    <t xml:space="preserve">감기 증상이 있었는데 진료와 약 처방을 받고 의사 선생님의 조언대로 행동을 취하니 빠르게 감기가 나을수 있었던것 같습니다. 앞으로 병원 갈일이 있다면 이 병원에 갈것 같고 지인에게 추천하고 싶습니다!  </t>
  </si>
  <si>
    <t xml:space="preserve">전체적으로 괜찮았던것같아요 대기시간이 조금 길었어서 오래기다렸던적이 있는데 그래도 몸살때문에 갔는데 자세히 진단해주셔서 만족했습니다 가벼운 증상 초기에 잡는게 중요한데 초기에 잘 잡은것같아서 만족해요~  </t>
  </si>
  <si>
    <t xml:space="preserve">한줄평: 다시 찾아가고싶은병원.단.약이잘듣는다면인데이건좀더지켜복 처음 뵌 의사분이였는데 너무 친절하셨어요. 자세히 설명해주시고 약먹으면 금방 괜찴을꺼라고 도닥여주기도 하시고 코로나땜에 열감기환자는 어디가서 진료받기도 힘든데 정말 감사햇습니다. 병원리뷰: 야간병진로라 금액이 조금 비쌌지만 그건 어쩔수 없는거구요. 시설은 깔끔하고 간호사분이 막 엄청 친절하신 정도는 아니지만 괜찮았어요. 잘설명해주시고 접수도 빠르구요  </t>
  </si>
  <si>
    <t>감기초진</t>
  </si>
  <si>
    <t xml:space="preserve">병원은 그리 크지 않지만 아이들이 책 보고 장난감 가지고 놀 공간도 조금 있고 대기시간은 갈 때마다 조금씩 달라요. 선생님이 진료 자세히 봐주시고 상태설명 자세하게 잘 해주십니다. 약이 조금 쎈편이고 갈 때마다 늘 항생제 처방을 해주시긴 하지만 그래도 잘 낫는 편이어서 감기 잘 낫지 않을 때 가는 편이에요. 일요일이나 쉬는 날도 오전에 병원진료를 하는 병원이라 좋아요.  </t>
  </si>
  <si>
    <t>조가정의학과의원</t>
  </si>
  <si>
    <t>여드름 약 처방/이소티논, 일반</t>
  </si>
  <si>
    <t>조가정의학과의원 원장</t>
  </si>
  <si>
    <t xml:space="preserve">여드름 때문에 이소티논 처방받으러 방문했어요. 피부과에선 약 처방받는데 진료비만 20,000원 드는데, 여기는 10,000원에 처방 가능합니다. 위치가 아파트단지 내에 있어서 지하철 역과의 접근성은 별로이니 자차나 버스 추천드려요. 원장님이랑 간호사분들 다 친철하시고, 원내 청결도도 양호한 편입니다.  </t>
  </si>
  <si>
    <t xml:space="preserve">어렸을 때 부터 자주 갔는데 갈때마다 친절해서 좋았습니다 대기시간도 짧아서 바로 진료 받을 수 있어서 좋아요 오래돼서 시설이 좋진 않지만 그래도 편합니다 집에서 가까워서 앞으로도 계속 이용할 예정입니다.  </t>
  </si>
  <si>
    <t xml:space="preserve">원장님께서 항상 진료를 친절하고 세심하게 잘봐주셔서 자주가는 단골 병원입니다! 아이들에게도 다정하게 잘대해주시고 진료도 잘보아주십니다!^^ 간호사쌤도 매우매우 친절하셔서 항상 가면 기분이 좋은 병원입니다!^^  </t>
  </si>
  <si>
    <t xml:space="preserve">감기로 방문했어요. 집근처라 접근이 쉽고 사람도 많이 없어서 좋아요. 친절하고 큰 병원을 기대하시면 안되고 그냥 집 근처 편한 병원으로 생각하시면 될거 같아요. 비추도 추천도 아니에요.  </t>
  </si>
  <si>
    <t xml:space="preserve">조선생님은  동네주치의로 오래되셨어요 동네작은내과가 많은데 꼭여기로갑니다 조근조근 아픈곳도  잘들어주시고 항생제도 많이쓰지않으셔서 아이어릴때부터 이용했고요  아픈곳이 있을때 편안하게 이용하는 내과입니다  </t>
  </si>
  <si>
    <t>김영순이비인후과의원</t>
  </si>
  <si>
    <t>2024.09.27</t>
  </si>
  <si>
    <t>김영순이비인후과의원 원장</t>
  </si>
  <si>
    <t>저는 오랫동안 만성 비염으로 고생해왔는데, 최근 김영순 이비인후과에서 치료를 받았고 매우 만족스러운 경험을 했습니다. 1.</t>
  </si>
  <si>
    <t>진료 과정: 처음 병원에 방문했을 때 대기 시간이 길지 않았고, 접수부터 진료까지 모든 과정이 매우 체계적으로 진행되었습니다. 진료실에 들어가자마자 원장님께서 제 비염 증상과 과거 치료 이력에 대해 꼼꼼하게 물어봐 주셔서 믿음이 갔습니다. 2.</t>
  </si>
  <si>
    <t>의료진의 전문성: 김영순 원장님은 제 비염 상태를 세밀하게 진단하시고, 구체적인 원인과 함께 치료 방법을 자세하게 설명해 주셨습니다. 저의 증상에 맞춘 치료 계획을 제시해 주셨고, 비염의 근본적인 원인 해결을 위해 생활 습관 개선 방법도 친절하게 알려주셔서 큰 도움이 되었습니다. 간호사분들도 친절하게 안내해 주셔서 병원에 대한 인상이 더욱 좋았습니다. 3.</t>
  </si>
  <si>
    <t xml:space="preserve">치료 내용: 저는 주로 약물 치료와 함께 코 세척 및 네블라이저 치료(분무 치료)를 받았습니다. 치료 도중에도 제 상태를 확인하시며 꾸준히 경과를 살펴주셔서 안  </t>
  </si>
  <si>
    <t xml:space="preserve">평소에 비염이 있는데 코가 좀 더 많이 막히고 숨 쉴때 답답한 느낌이 들어 방문하게 되었습니다. 알레르기성 같다고 하셔서 약 처방해 주셨고 친절하게 잘 봐주셔요!! 동네 근처라 방문 했었는데 좋았습니다~  </t>
  </si>
  <si>
    <t xml:space="preserve">콧물이 갑자기 너무 심해져서 원래 가던 병원이 휴무기에 급한 대로 집근처에 있는 이 병원에 방문 했었는데 여기서 원장님이 지어주신 약이 1도 효과가 없어서 결국 원래 가던 병원에 방문했어요 ㅠ  </t>
  </si>
  <si>
    <t xml:space="preserve">이석증으로 진료받았습니다. 이석증환자를 위한 베드가 따로 없어 좀 불편했습니다. 위치는 찾기편한곳에 있어요 </t>
  </si>
  <si>
    <t xml:space="preserve">한줄평: 따뜻하고 성심껏 진료하는 의원을 찾는다면 추천 새벽부터 목이 너무 아파서 방문했었는데, 원장님이 연세가 많으시지만 성심껏 봐주시고 급성 편도염에 대해서도 자세히 설명해주셨습니다. 환자통증에 깊이 공감해주시고 걱정해주셔서 치료받는 동안 진심으로 위로받는 느낌을 받았습니다. 그날 바로 링거 맞고 다음날 바로 좋아져서 신뢰가 가는 의원입니다. 병원리뷰: 오래된 병원이라 내부 인테리어가 세련되거나 깔끔하진 않지만 진료받는 데에는 무리가 없고 프론트 간호사분들도 친절했습니다. 계속 아플 경우 재진료를 요청했고 과잉진료 없었습니다.  </t>
  </si>
  <si>
    <t>정소아청소년과의원</t>
  </si>
  <si>
    <t>2021.09.29</t>
  </si>
  <si>
    <t>정소아청소년과의원 원장</t>
  </si>
  <si>
    <t xml:space="preserve">아들이 마른기침이 나와서 병원방문하여 진료받았습니다 선생님 친절하게 설명도 잘해주시고 처방도 잘해셔서 약을먹고 있는데 기침이 조금 가라앉은것같습니다 한번 더 오라고 하셔서 한번 더 방문해야 할것 같습니다  </t>
  </si>
  <si>
    <t xml:space="preserve">소아청소년과라 그런지 의사쌤이 친절하세요. 이비인후과같은 장비가 있어서 좋아요. 목 아프거나 코 감기 걸렸을 때 자주 갔어요. 항상 한 두명 정도 대기가 있어요. 코로나 시작되고 감기에 안 걸려서 요즘엔 안 가요.  </t>
  </si>
  <si>
    <t xml:space="preserve">의사 선생님이 약 처방이나 증상이나 아픈 점 등 엄청 자세하게 물어보신 다음에 약 처방 해주세요 병원이 규모가 진짜 작긴해요 근데 약이 종류가 항상 엄청 많더라구요 주변에 가까운 병원이 이거 하나라 여기 가요  </t>
  </si>
  <si>
    <t xml:space="preserve">한줄평: 비추요 처방은 감기로 받았지만 독감이 아니었나 싶어요 항생제만 계속 처방해주시고 결국 낫지 않아 약만 한달가까이 먹었는데 항생제부작용으로 한동안 두통생겼어요 병원리뷰: 직원은 간호사 두분정도 계셨고 아파트 단지에 있는 병원이라서 그런지 아이부터 성인까지 다양하게 손님 항상 많았어요 근데 약은 잘 듣지 않아서 고생만 했어요  </t>
  </si>
  <si>
    <t xml:space="preserve">저는 그냥 그냥 괜찮았습니다! 근처 병원이라서 갔어요 가까워서! 비염때문에 방문해서 그 호흡기 치료 받고 역 처방 받았습니다. 기침이랑 콧물 증상 금방 개선 되었었어요 가까우면 가보셔요  </t>
  </si>
  <si>
    <t>서울동아의원</t>
  </si>
  <si>
    <t>2023.03.30</t>
  </si>
  <si>
    <t>이연수</t>
  </si>
  <si>
    <t xml:space="preserve">집주변 의원느낌입니다 화랑대역에서 가까워 접근성이좋아 방문하기 편리했습니다 간호사분들은 그냥 사무적이엿고 의사선생님이 친절했던것 같습니다 병원옆 바로 약국도 있어 접근성도 좋고 편리했어요  </t>
  </si>
  <si>
    <t xml:space="preserve">코감기와 몸살로 방문하게 되었습니다 집 주변에 있는 병원 아무대나 가려다가 다녀왔고 원장님, 데스크 선생님 모두 친절하십니다! 다만 건물이 조금 오래된 느낌이 있어서 그런 좀 아쉬웠습니다  </t>
  </si>
  <si>
    <t>2022.02.05</t>
  </si>
  <si>
    <t xml:space="preserve">피부에 문제가 있어서 방문했는데 전체적 느낌이 썰렁한 분위기였고  간호사분 두 명과 원장님이 나이가 좀 있어보였습니다.  지인이 다니는 곳이라 갔었는데 상담도 구체적이지 않았던것 같고 다른 사람에게 그닥 추천하고 싶은 병원은 아니었습니다.  </t>
  </si>
  <si>
    <t xml:space="preserve">학교갔다가 급하게 가느라 근처에 연 병원중에 아무데나 가느라 처음 방문했고 친절하게 잘 봐주셔서 처음엔 괜찮았어요 링거 맞고서 조금 나아지긴 했었는데 병원 다녀오고나서 바로 못잡아서 악화된건지 아니면 제대로 증상을 못봐주신건지 폐렴때문에 좀 고생했어요  </t>
  </si>
  <si>
    <t xml:space="preserve">태릉입구역 근처에 있습니다. 건물이 좀 낡았는데 실내는 괜찮아요. 정형외과전문의시지만 일반진료도 보시고요. 홈페이지 찾아보면 운동치료 같은 게 있어서그런지 나이드신 분들이 많이 방문하시더라고요. 그래서 예약은 필수입니다. 운동하다 허리를 삐끗해서 방문했고 간단한 검진 후 약 처방 받았습니다. 치료사도 있다고 하고 체형교정 등 특화힌 프로그램이 많으니까 관심있는 분들은 방문해보세요.  </t>
  </si>
  <si>
    <t>장애숙산부인과의원</t>
  </si>
  <si>
    <t>장애숙산부인과의원 원장</t>
  </si>
  <si>
    <t xml:space="preserve">요실금과 방광염 증상이 있어서 들러보안어요. 의사가 꼼꼼하고 친절하게 봐주셨고 직원들 응대도 친절해서 진료받기 좋았습니다 여기서 진료보고 약 억었더니 금방 좋아졌어요. 꼭 한번 들러보세요.  </t>
  </si>
  <si>
    <t>질정, 질소독(질스케일링)</t>
  </si>
  <si>
    <t xml:space="preserve">여의사 임에도 불구하고 배려도 없이 진찰하고 질문에 답변하는것을 되게 귀찮아하는게 티가 났습니다. 제가 방문한지 좀 됬는데 어떤치료를 하고 있는 지를 제가 물어보고 나서야 답해주는데 제 염증 상태에 대해서도 잘 말해주지 않으면서 진료도 불친절하게 해서 다른 병원으로 옮기려고요. 그리고 시설도 되게 안좋운거 같습니다.  </t>
  </si>
  <si>
    <t xml:space="preserve">평소에 다니던 병원이 문을 닫아서 집에서 가까운 곳을 찾아서 방문했던 곳입니다. 의사 선생님이 너무 불친절해서 다시 가고 싶지 않은 곳입니다. 치료 효과도 없어서 기분만 상하고 온 것 같습니다.  </t>
  </si>
  <si>
    <t>질염 및 균검사</t>
  </si>
  <si>
    <t xml:space="preserve">한줄평: 너무 친절하신 병원 원장님께선 들어가자 친절하게 인사해주셨고, 저의 증상에 대해 집중해 들어주시고는 의심되는 질병을 알려주시고, 혹시나 있을 질병에 대비해 더 정밀한 검사를 하자고 권유하셨습니다. 처치실에서도 친절하게 해주시고 정말 좋으셨습니다. 병원리뷰: 병원 내부는 조금 오래된 감이 있었지만 전반적으로 청결하고 깔끔했습니다. 직원분들도 정말 친절하셨고, 평일 오전에 내원하여서 그런지 대기 시간이 무척 짧았습니다.  </t>
  </si>
  <si>
    <t>2018.12.19</t>
  </si>
  <si>
    <t xml:space="preserve">원래 회사 근처 산부인과다니다가 급하게 질염 치료 받느라 동네 산부인과 갔는데 시설이 너무 낙후되어있어서 놀랐습니다. 굴욕의자도 오래되보이고, 청결도 최악이었습니다. 그리고 여자 의사였는데 굴욕의자에 앉아서 검사할 때 배려하지 않고 진료하는 모습에 한 번 더 놀랐습니다. 그래서인지 환자도 별로 없어보이고,, 다시는 가지 않을 산부인과입니다. 시설 좋은 산부인과, 친절한 의사 있는 다른 병원을 이용하세요.  </t>
  </si>
  <si>
    <t>김영주내과의원</t>
  </si>
  <si>
    <t>장염 진료</t>
  </si>
  <si>
    <t>김영주내과의원 원장</t>
  </si>
  <si>
    <t xml:space="preserve">건물 자체가 노후된 곳이라 병원도 오래돼 보이는 느낌은 있지만 청결하게 보입니다 단순히 질병과 처방만 내려주시는게 아니라 관리를 어떻게 해야하는지도 잘 설명해주십니다 월요일이라 그런지 사람이 제법 있어서 조금 기다리기는 했습니다  </t>
  </si>
  <si>
    <t xml:space="preserve">의사선생님 친절하셔요. 피로하거나 무리했을때 감기 잘걸리는데 증상 호전될수 있도록 생활습관 얘기도 해주시고 약도 너무 독하지않게 처방해주셔서 좋았습니다. 간호사 분들도 친절하시고 오래된 병원인만큼 정감가네요  </t>
  </si>
  <si>
    <t>B형간염 항체검사</t>
  </si>
  <si>
    <t xml:space="preserve">의사 선생님이 한 분이셔서 사람 몰리면 오래 걸릴 수도 있어요. 저는 다행히 사람 없어서 빨리 진료받을 수 있었습니다. 데스크 직원분과 의사 선생님 모두 친절하셔서 좋았어요. </t>
  </si>
  <si>
    <t xml:space="preserve">한줄평: 좋은 동네 병원 약처방을 받으러 갔던 병원입니다. 중요한 면접을 앞두고 진정할 수 있는 약을 처방 받으러 간건데 선생님이 얘기 들으시더니 잘 왔다며, 약 안먹는게 좋은게 아니라며, 긴장될때는 필요한 약도 먹어야 실력을 발휘할 수 있는거라며 격려해셨습니다. 덕분에 좋은결과 얻었습니다. 병원리뷰: 병원은 약간 오래된 느낌이 납니다. 그래도 전체적으로 깔끔하고 접수해주시는 분도 친절하셔서 좋았습니다. 상가에 약국도 많아서 이용하기 편리했습니다.  </t>
  </si>
  <si>
    <t>고려의원</t>
  </si>
  <si>
    <t>고려의원 원장</t>
  </si>
  <si>
    <t xml:space="preserve">당뇨때문에  매달 이 병원으로 가고있어요 의사는 원장님 한분이 계시는데 진료에 대해서 그렇게 열정적이지 않아보여요 당뇨로 다른병원에가면 엄청난 경각심으로 진료해주시거든요 청결은 병원이 오래되다보니 좀 낡아보여서 그런가 그렇게 깨끗해보이진않아요 그리고 여기는 나이드신분들이 많이오셔서 힘드셔서그런가  카운터일겸 간호사두분이 계시는데 그닥 친절하단 느낌은없어요 저는 매번가니 적응이되서그러는데 처음가시는 분들은 불친절하다 느낄수있어요 동네중에 가까운 병원이라 그냥 약만탄다는 생각으로 다닙니다  </t>
  </si>
  <si>
    <t xml:space="preserve">가족같은 분위기 병원입니다. 과잉 진료도없고 물리치료실까지 겸비하고 있어서 동네에서 비용부담없이 진료받을수있는 병원입니다. 상담도 친절하시고 문진도 자세히 하셔서 믿을수 있는 동네 오래된 병원입니다.  </t>
  </si>
  <si>
    <t xml:space="preserve">한의원 치료와 병행하고 있는 내과병원으로 허리 통증으로 병원 진료를 받았고 물리치료도 가능한 곳으로 진료후 물리치료도 받았다 물리치료는 대게 한시간 정도 걸립니다. 여름에는 시원하나 겨울에는 좀 춥지만 치료 되는데는 아무지장없어요  </t>
  </si>
  <si>
    <t>약처방, 단순포진</t>
  </si>
  <si>
    <t xml:space="preserve">한줄평: 나름괜차나써용 피곤해서 입술에 포진이 갑자기 생겨서 갔었는데 처음 생기는 거라 당황스럽고 놀라서 갔는데 설명 잘해주셔서 별로 걱정없이 약 처방받고 금방 나았습니다 병원리뷰: 시설은 좀 노후되었으나 신경 쓸 정도는 아니고 어르신들이 많아서 대기시간이 좀 있을수도 있지만 그렇게 오래 기다리지는 않았습니당 오전에는 사람 많음  </t>
  </si>
  <si>
    <t>김지호산부인과의원</t>
  </si>
  <si>
    <t>김지호</t>
  </si>
  <si>
    <t xml:space="preserve">허름한 건물에 있을건 다 있습니다. 신속하고 친절하게 봐주셔요. 걱정되는거 하나하나 말씀드리지 않아도 미리 먼저 봐주시고 말씀해주시네요. 질염이 심해진것같아 집 근처에 급하게 간거였는데 만족합니다.  </t>
  </si>
  <si>
    <t>2021.11.03</t>
  </si>
  <si>
    <t xml:space="preserve">이 동네서 아주 오래 운영해온 산부인과. 믿음이 가시죠? 아주 친절하고 서울시 5년 연속 최우수 의원으로 선정된 곳입니다. 믿고 가세요~^^ 저도 산부인과 건강검진은 모두 김지호산부인과에서 합니다. 친절하게 설명도 잘 해주시고 호호 할아버지 같으셔요ㅋㅋ  </t>
  </si>
  <si>
    <t xml:space="preserve">자궁경부암 검사 받으러 갔었어요. 집 근처였고 가까워서 방문했어요. 병원이 완전 신식은 아니지만 그래도 괜찮았어요. 선생님께서 검사 해주시고 이것저것 다른 것도 설명해주셨어요. 간호사 분도 친절하세요.  </t>
  </si>
  <si>
    <t>자궁질환</t>
  </si>
  <si>
    <t xml:space="preserve">한줄평: 친절한 명의가 있는 병원 20년 단골일정도로 의사선샌님 정말 친절하시고, 명의이십니다. 증상에대해서 자세히 설명해주시고,다른데에서 안나았던게 여기 병원가면 금방 나았어요. 병원리뷰: 간호사 선생님도 정말 친절하세요. 하지만 병원이 좀 오래되어서 시설이 노후화 되어있어요. 그래도 잘진료하셔서 대기자는 꽤 있습니다. 시설 감수할정도로 좋은 병원이예요.  </t>
  </si>
  <si>
    <t>엘림소아청소년과의원</t>
  </si>
  <si>
    <t>엘림소아청소년과의원 원장</t>
  </si>
  <si>
    <t xml:space="preserve">열과 인후염 증상이 있어서 갔는데 자세히 목 상태 보아주셔서 신속항원검사 받도록 조치해서 바로 검사받고 결과 확인함. 그후 약 처방 받아 집에서 안정 취하면서 치료하니  증세 호전됨.  </t>
  </si>
  <si>
    <t>두통, 구역질, 속 메스꺼움</t>
  </si>
  <si>
    <t xml:space="preserve">제가 초등학생때부터 성인을 앞둔 지금까지 다니는 병원이에요. 여기를 가서 진료받고 타온 약을 먹으면 정말 하루 이틀만에 싹 낫는게 느껴져요. 동네 다른 병원들도 가봤지만 낫지 않아서 여기를 다시 들리면 바로 낫더라구요 소아과다 보니 어린 아이들이 정말 많고 동네에서 제일 유명한 병원이에요. 다른 병원을 갔던 이유는 유명하고 진료를 잘 보시는 만큼 사람이 너어어어어어무 많아요 지금이야 병원 예약 어플이 생겨서 그나마 좀 낫지만 예전에는 대기 3-4시간은 기본일 정도였어요. 항상 앞에 대기인원 50명, 60명씩 떠 있고...ㅠㅠㅜㅜㅜㅜㅠㅠ 그래도 의사 선생님 실력이 정말 좋으셔서 좋아요. 성인이 되기 전까진 여길 계속 다닐거에요 나이가 이제 20에 가까워져서 부끄럽긴 하지만 고등학생들도 많이 와요.  </t>
  </si>
  <si>
    <t>상담</t>
  </si>
  <si>
    <t xml:space="preserve">똑닥어플로 예약하고가서 대기 없이 진료봤어요 꼼꼼히 진료 해주셔서 기분이 좋았어요 꾸준히 다녀요 </t>
  </si>
  <si>
    <t>피부 진정 크림 구매</t>
  </si>
  <si>
    <t xml:space="preserve">원장님께서 진료실 내부에서 상세하게 설명해주시고 실비 가능한 크림 안내도 잘 해주셨습니다. 피부 발진 예방차원에서 주의해야하는 사항 잘 알려주셨고 불필요한 약처방 없어서 너무 좋았습니다. 다만 동네에서 유명한 소아과다보니 예약 어린이손님이 굉장히 많아 예약없이 방문하면 대기시간이 꽤 깁니다. 반드시 예약하고 방문하세요 데스크 직원분들도 프로페셔널하고 일처 빠르셔서 좋았습니다.  </t>
  </si>
  <si>
    <t>신통방통마취통증의학과의원</t>
  </si>
  <si>
    <t>2022.12.30</t>
  </si>
  <si>
    <t>물리치료, 신경차단술</t>
  </si>
  <si>
    <t>박홍식</t>
  </si>
  <si>
    <t xml:space="preserve">어깨가 만성으로 아파서 추천을 통해 방문하게 되었는데 주사 맞으면 한결 좋아져서 좋아요. 원장님도 유쾌하시고 친절하십니다. 데스크에 계신분도 친절해요. 다만 안좋은점은 사람이 많아서 대기 시간이 엄청 깁니다.  </t>
  </si>
  <si>
    <t>2022.03.01</t>
  </si>
  <si>
    <t>고주파치료(물리치료), 물리치료, 주사치료</t>
  </si>
  <si>
    <t xml:space="preserve">원인 모를 광대뼈 통증으로 내원하였고 원장님은 대상포진이 의심된다하여 그에 따른 주사요법과 링거 물리치료를 진행하였습니다. 한달간 치료를 진행하면서 통증이 완화되었고 지금은 완치된 상태입니다. 전문적이고 친절한 진료상다 감사합니다  </t>
  </si>
  <si>
    <t xml:space="preserve">허리통증으로 방문했습니다 네이버로 검색해 알게되었고 통증의학과는 처음이었는데 물리치료 몇번 받아보고 만족하여 다니고있습니다 신경치료도 받았는데 상세히 안내해주시고 안심시켜주셔서 큰 걱정없이 잘 치료받고 확실히 많이 좋아졌습니다  </t>
  </si>
  <si>
    <t xml:space="preserve">두달전 쯤 오른쪽 손목과 손가락이 아프고 초음파와 파라핀 치료받고 많이 좋아져서 괜찮았었는데 요즘 무리를 했는지 건드리기만해도 통증이 느껴질정도로 심해져서 재방문해 초음파와 아이스 치료 체외충격파 치료를 받고 호전되는것 같다 손을 안 쓸 수 없으니 체외충격파치료가 비싸긴하지만 강화해주는 기능이 있다고 한두달정도 치료받을것을 권유하셨다  </t>
  </si>
  <si>
    <t>박현숙소아청소년과의원</t>
  </si>
  <si>
    <t>박현숙소아과의원 원장</t>
  </si>
  <si>
    <t xml:space="preserve">독감주사 맞으러 갔어요~ 원장님 너무 친절하십니다 저희아이들  독감주사 맞고 저도 맞았습니다 불편한곳 없는지 세심하고 챙겨주셨어요^^ 주사 안 아프게 놔주시고 저희 아이들도 주사 맞고 울지 않았어요^^  </t>
  </si>
  <si>
    <t xml:space="preserve">어릴때부터 항상가던 곳입니다 지금 성인이 되서 이사를가도 여기만 찾게되네요~ 다른곳 가봤는데 나아지질 않아서 다시찾아서 갔습니다 역시나 다들 친절하시고 세월이 지나도 변함이 없어 너무 좋습니다  </t>
  </si>
  <si>
    <t xml:space="preserve">지인소개로 찾아갔는데 모두친절하시고 시설이 너무깨끗해서놀랐어요 무엇보다도,정확히 진찰해주시고 다른병원에갔는데 회복이안되서 여기서 한번만에 진료받고,완치되었네요 정말 감사합니다. 앞으로 이병원만 찾게될것같아요.  </t>
  </si>
  <si>
    <t>선천성대사이상선별검사</t>
  </si>
  <si>
    <t xml:space="preserve">한줄평: 소아과로는 비추합니다. 그냥 예방접종정도 맞으러 가세요 친절하세요. 원장님이 신생아 검사하시는데 커다란 다이아반지 끼고 손소독을 안하고 만지셔서 당황스러웠습니다. 소아과 주력보단 동네 어르신들 주사 맞으러 오는 곳 같아요. 병원리뷰: 선천성 대사이상 무료 검사가 안되는 곳입니다. 비용도 8만원으로 비싸구요. 사람 없어서 대기는 없습니다. 동네 병원으로 친절하긴 하나 시설적인 면에서 청결해보이진 않습니다.  </t>
  </si>
  <si>
    <t>애플소아과의원</t>
  </si>
  <si>
    <t>애플소아과의원 원장</t>
  </si>
  <si>
    <t xml:space="preserve">감기 증세로 코로나 검사를 받기 위해 내원. 검사를 진행했습니다. 대기가 짧아서 좋았고, 검사 결과도 빠르게 받을 수 있었습니다. 마트 지하에 위치해 있어서 마트 안 쪽으로 깊게 들어가야하는 건 불편하지만, 가까운 곳에 검진소가 있어서 좋았네요  </t>
  </si>
  <si>
    <t>가스</t>
  </si>
  <si>
    <t xml:space="preserve">자주가는 병원인데 진료받으러 들어가면 불편한 곳을 말하라고 햐주세요. 진료를 받고나서 증상을 천천히 알아들을 수 있게 설명해 주세요. 그리고 직원간호사 분들도 친절하게 대해주셔서 감사했어요!  </t>
  </si>
  <si>
    <t>수두</t>
  </si>
  <si>
    <t xml:space="preserve">성인 수두때문에 갔어요 아무래도 소아과이다보니 성인이 치료받기엔 처치가 조금 부족했던 거 같네요 그래도 진료를 친절하게 잘 봐주셨어요 바르는 약만 처방받아 왔었는데 차도는 없었습니다  </t>
  </si>
  <si>
    <t>감기진료, 소아과 검진</t>
  </si>
  <si>
    <t xml:space="preserve">병원은 깨끗하고 직원분들 친절하신 편이구요. 선생님은 처음에는 좀 무뚝뚝해 보이지만 진료나 설명은 꼼꼼하게 잘 해주시는 편이어서 좋아요. 여기서 아이 중이염 처음 알고 약처방 받아서 좋아졌었어요. 약이 좀 많고 쎈편인것 같긴해요. 저도 같이 감기여서 진료 함께 받고 처방약 먹었는데 어른약은 한번먹으니 너무 힘들어서 약을 못 먹겠더라구요. 아이는 빨리 낫는편이었던거 같아요.  </t>
  </si>
  <si>
    <t>월계내과의원</t>
  </si>
  <si>
    <t>월계내과의원 원장</t>
  </si>
  <si>
    <t xml:space="preserve">한줄평: 매우 친절하고 빠르다 장염 초기증상으로 방문하였는데 자세히 잘 설명하여 주셔서 더 심해지지않고 빠르게 회복 할 수 있었습니다.증상에 대하여 자세한 설명 감사드립니다. 병원리뷰: 대기시간도 짧고 간결하게 이해할 수 있도록 설명해주었고 추가적인 궁금한사항도 바로 답변주어 해결하여 주었습니다. 빠른답변 감사합니다. 청결도도 매우 좋았습니다.  </t>
  </si>
  <si>
    <t xml:space="preserve">한줄평: 항생제  처방을 약하게하는 병원 의사선생님께서 꼼꼼하게 체크하시고 차분하게 자세히 상태에 대해서 설명해주십니다.왠만하면 항생제를 세게 처방안하는데 감기심해서 항생제 처방한다고 말씀해주셨습니다 병원리뷰: 대기시간이 짧습니다.기다리는곳은 깔끔하고 진료실도 깔끔합니다 간호사분 원래성격이 상냥하지는 않지만 불친절하지는 않습니다 진료금액도 적절합니다 동네병원치고 좋습니다  </t>
  </si>
  <si>
    <t xml:space="preserve">아기 유모차를 끌고 진료받으러 갔는데 아기와 함께 들어갈수 있게 유모차도 배려해주시고 친절하셨습니다 서있을 수 없을 정도로 몸살처럼 몸이 너무 아파서 힘들었는데 혹시모르니까 독감 검사 하자고 하셔서 검사했는데 A형독감이었습니다 아이가 둘이나 있어 위험했는데 덕분에 검사해서 아이들과 분리할 수 있었습니다 개인병원이라 작지만 대기도 없고 원장님께서 잘 들어주시고 진료봐주십니다  </t>
  </si>
  <si>
    <t xml:space="preserve">여름감기때문에 2틀내원하였습니다 우선의사선생님 친철하시고 설명도잘해주십니다 집주변병원은 아니지만 개인적으로 내과쪽 약처방이 저와잘맞기에 거리가 조금멀지만 일부러 찾야가는 병원입니다 간호사분1명 의사1인병원이구요 직원분도 친절하시고 병원내부도 깨끗합니다 주차장은 따로없어요 그건좀불편하니 대중교통이용하셔야합니다 감기때문에 영양제 한번맞은적 있는데 혈관잘잡아주셔서 편하게 맞고왔구요 재방문의사 있습니다 ^^  </t>
  </si>
  <si>
    <t>새힘병원</t>
  </si>
  <si>
    <t>2024.04.18</t>
  </si>
  <si>
    <t>통증주사, 물리치료, MRI</t>
  </si>
  <si>
    <t>이철우</t>
  </si>
  <si>
    <t xml:space="preserve">허리 디스크가 만성으로 안좋은 상태이고 MRI 찍으려던 차에 얼마 전 개원한 큰 병원이 MRI 가격 할인 중이라길래 내원하게 됐어요. 병원도 깨끗하고 원장님과 대부분의 직원들이 친절했어요(수납 직원들 빼고). MRI도 찍었지만 진료를 보다 보니 허리 주사도 맞게 됐어요. 의사 선생님이 이야기를 되게 잘 들어줘요. 근데 잘 이야기하다가 진료 때마다 자연스럽게 주사를 몇번 맞은지 몰라요. 목과 허리쪽에 맞는 주사인데도요. 효과 없다고 했던 주사도요. 주사 동의 묻지도 않아요. 나중에 전에랑 지금 맞은 거랑 물어보니 같은 거라고 해서 여러가지로 정뚝떨. 정신 차리고 이 병원 이제 안가요. 사람마다 다르다고 할 수있는데 아무 주사도 효과는 없었고요, 수술실 가서 척추쪽에 맞는 주사 시술도 효과 없었어요. 사람 한 명 잡아도 나몰라라 하겠다 싶은 병원이에요. 전 그랬어요. 물리치료도 별로고요. 병원 크기에 비해 진짜 뭐 안해요.  </t>
  </si>
  <si>
    <t>2023.06.30</t>
  </si>
  <si>
    <t>주사, 스테로이드주사(정형외과)</t>
  </si>
  <si>
    <t xml:space="preserve">건너건너 허리로 유명한 선생님께서 노원쪽 개원하셨다해서 방문했는데 첫날 이것저것 검사하느라 시간이 대학병원보다 더 오래걸린거같아요..간호사분들 모두 친절하셨지만 대표원장님방 앞 흰가운 입으신 여성분 너무 친절하셔서 그분때문에 그나마 참고 기다렸네요^^;; 주사치료 첫날은 효과없었지만 두번째부터는 효과있었고 첫날에만 이것저것 검사하느라 비용이 좀 나왔지만 원장님 정말 친절하셔서 추천할만한곳이고 다른곳들보다 효과 오래가더라구요~ 이곳에 정착할거같아요~  </t>
  </si>
  <si>
    <t>2023.09.27</t>
  </si>
  <si>
    <t>물리치료, 프롤로주사</t>
  </si>
  <si>
    <t xml:space="preserve">갑자기 허리를 다쳐서 찾은 병원인데 원장님 매우 친절하시고 꼼꼼하게 진료 봐주셔요. 덕분에 사람이 많은 거 같습니다. 직원분들도 많이 기다리면 챙겨주시더라고요.  다시 아프면 방문할 예정입니다.  </t>
  </si>
  <si>
    <t xml:space="preserve">허리디스크가 있어서  내시경수술 전문의 원장님 이철우 선생님께 진료봤고  병원은 새로오픈해서 청결합니다  물리치료도 잘되어있는데 장소가 협소해서 좀 복잡하고  도수치료는 별루에요 전기도수라는 치료는 좋아요  </t>
  </si>
  <si>
    <t>이형일소아과의원</t>
  </si>
  <si>
    <t>이형일소아과의원 원장</t>
  </si>
  <si>
    <t xml:space="preserve">오래된 소아과인데 의사쌤이 아이를 손녀처럼 봐주셔서 항상 가는 병원입니다. 아이마다 맞는 병원이  있다는데 연륜이 있어 그러신지 항생제를 바로 주시지 않고도 초기감기를 금방 잡아서 아주 좋았습니다. 아기 진료하고 저도 같이 진료받았네요  </t>
  </si>
  <si>
    <t xml:space="preserve">아이가 아플때 항상 가는 병원이에요~간호사 선생님도 친절하시고 원장님도 항상 웃는 얼굴도 진찰해주세요~그래서 그런지 아이도 병원가는 두려움이 없어요! 영유아 검진은 평일에 가능한것 같아요 참고하세요  </t>
  </si>
  <si>
    <t xml:space="preserve">감기 때문에 갔던거 같아요. 위치는 마들역 가까이 있는 병원인데 원장 선생님이 꼼꼼하게 봐주시고 애들 진료도 잘 봐주셔서 갑니다 과잉 진료 없이 친절하게 봐주시네요 병원 내부는 좀 연식이 있는거 같지만 괜찮습니다  </t>
  </si>
  <si>
    <t xml:space="preserve">가까워서 자주 가는 병원인데 병원이 작고 선생님이 오랫동안 하고 계신 병원이에요. 선생님은 친절하고 좋으신데 최신 장비가 없어서 귀나 코 내시경이 없어서 조금 불편합니다. 아이들 중이염 있을 때는 알아낼 수가 없어요. 가벼운 감기증상 일 때는 대기가 길지 않아서 가기 좋아요. 저희 아이는 남자 어른들 싫어해서 대부분 병원가면 뒤집어지는데 여기 선생님은 인상이 따뜻해서  편안해하는 편이에요.  </t>
  </si>
  <si>
    <t>이병희이비인후과의원</t>
  </si>
  <si>
    <t>이병희이비인후과의원 원장</t>
  </si>
  <si>
    <t xml:space="preserve">비염 증상으로 방문하게 되었습니다. 비강내부가 많이 부어서 진료를 받았고, 내부소독과 비염약을 처방받았습니다. 원장선생님 친절하시고 세밀하게 진료해주십니다. 이후 상태가 많이 호전되었습니다.  </t>
  </si>
  <si>
    <t xml:space="preserve">어릴적부터 이비인후과는 여기로 다녔어요 코감기나 목감기가 걸려서 가게되면 항상 코막힌거 빨아주는데 코가 넘 아파서 눈물한바탕 쏟아내고 약먹고 나면 금방 나아요 원장님도 매우친절하세요 대기는 그렇게 길지않아요  </t>
  </si>
  <si>
    <t xml:space="preserve">감기 기운이 있어서 다녀왔습니다. 간호사 선생님들과 의사 선생님들이 친절하셔서 기분 좋게 다녀올 수 있었습니다. 시설도 깨끗하서 있으면서도 기분이 좋았습니다. 치료도 잘 되서 좋았던 경험이었습니다.  </t>
  </si>
  <si>
    <t xml:space="preserve">편도염으로 방문했고 저희 가족 모두 이비인후과 방문할때 대체로 찾는 곳입니다 처방받은 약 먹으면 좀 괜찮아지는데 잘 낫지 않아서 한달 정도 치료했습니다 최신기기로 디지털적인 치료보다는 연세많은 의사선생님의 보편적인 진료방식입니다 대체로 대기가 길지않아 금방 진료받을 수 있으나 대체로 간단하고 짧은 진료가 진행됩니다 가볍고 흔한 이비인후 질환이 생겼을 때 편하게 방문할만 합니다  </t>
  </si>
  <si>
    <t>당고개정형외과의원</t>
  </si>
  <si>
    <t>당고개정형외과의원 원장</t>
  </si>
  <si>
    <t xml:space="preserve">팔씨름하다 팔을 다쳐서 당고각정형외과를 갔습니다 오래된 병원입니다 당고개에서요 주사 맞구 치료 받았습니다 많 좋아졌습니다 물리 치료도 받았구요 생긴지 오래된 병원입니다 자주 가고 있어요  </t>
  </si>
  <si>
    <t xml:space="preserve">집이랑 가까워서 자주 가는 병원인데 역시 집 앞 병원이라서 그런지 그냥 무난무난 하구여 그냥 집 가까우면 한번쯤 갈만합니다 그렇게 추천 하지는 않는데 진짜 그냥 그저 그래서 갈만 한거 같습니다  </t>
  </si>
  <si>
    <t>연골연화증</t>
  </si>
  <si>
    <t xml:space="preserve">무릎이 시리고 아파서 가까운 정형외과를 가게됐는디 병원이 매우 오래 됐어요 엑스레이 촬영하는 방식도 그래도 물리치료실도 있고 있을껀다있어요 엑스레이 딱 보시고 연골연화증 초기증상이라 해서 물리치료도 받고 왔더니 좀 나졌어요  </t>
  </si>
  <si>
    <t xml:space="preserve">음,, 일단 동네 오래된 정형외과 수준의 청결도와 직원분들 이었구요. 선생님이 이것저것 봐주시고 여러말씀들 하시는데 잘 모르겠어요. 허허.. 물리치료 권하셔서 받았는데 받고나서 좀 괜찮았냐고 물어보시는데 사실 별로였거든요. 하나도 좋아지지 않았으니까요. 원래 이런 물리치료 9천원 이쪽저쪽 하니까 금액은 그냥 그랬는데 설명해주시는것도 그냥 근육쪽 문제인것 같다하고 두루뭉실하게 얘기하시는 것, 물리치료 후 별다른 차도가 없다는것이 아쉬웠슴다.  </t>
  </si>
  <si>
    <t>고려가정의학과의원</t>
  </si>
  <si>
    <t>고려가정의학과의원 원장</t>
  </si>
  <si>
    <t xml:space="preserve">진료후 좋아지고 있습니다 통증완화에 도움이 되는듯합니다 이용하기 편한 위치에 있고 지인 소개로 알게 되었습니다 오전시간보다 오후시간에 조금 더 여유가 있는것 같습니다 지속적으로 이용 예정입니다  </t>
  </si>
  <si>
    <t>파상풍</t>
  </si>
  <si>
    <t xml:space="preserve">생긴지 그렇게 오래된 병원은 아니에요. 접근성 좋고 내부도 깔끔합니다. 감기가 안떨어져서 갔던 병원이고, 증상 얘기하니까 처방도 잘 해주셨고 의사선생님 친절하십니다. 간호사분들도 무난했던것같아요. 사실 뭐 감기가 증상만 얘기하면 간단하게 처방하기때문에 빠르게 진료가 마무리되긴 하지만 오래기다리지않고 진료받을 수 있어서 좋았습니다.(제진료도 빨리끝났고요) 원래 다니던 병원이 있었는데 한 번 가볼까 하고 간 병원이었는데 이후에 고양이한테 물려서 파상풍주사도 필요해서 또 내원했었습니다. 앞으로 이곳으로 갈듯하네요!  </t>
  </si>
  <si>
    <t>결막염,알러지치료</t>
  </si>
  <si>
    <t xml:space="preserve">고려가정의학과의원은 집 바로 앞에 있는 병원이라 급하게 병원 가거나 할때 매번 갔던 병원입니다. 우선 약처방을 알맞게 잘 해주셔서 어떠한 이유로 갔든 처방해주신 약만 잘 먹고 하면 거의다 치료가 빨랐던것같아요 오히려 다른 병원 가서 진료 받고 할 필요없이 거리도 가깝고 데스크 선생님도 친절하시고 시간만 잘 맞춰가면 대기도 없이 빨리 들어가서 진료를 볼수있구요 진료비용도 비싼 편이 아니라서 약값까지 다해도 항상 만원은 안넘었어요~ 지금은 이사와서 거리가 좀 멀어졌지만 요즘도 멀리서까지 찾아가는 병원입니다  </t>
  </si>
  <si>
    <t xml:space="preserve">일단 데스크 직원분들, 의사 선생님 모두 친절하세요. 감기 때문에 방문했던 때도 있고 턱 밑이 붓고 아파서 간 적도 있었는데요, 몸살 감기가 되게 심했는데 여기서 처방받은 약 먹고 되게 금방 나았었어요.  몇일 진짜 정신 못차리다가 약먹고 푹자니까 금방 나아서 좋았습니다. 제 직장 동료분한테도 감기걸렸을 때 빨리 나으려면 여기 가보라고 추천하기도 했어요. 그런데 턱 밑 통증때문에 갔을 때는 임파선염이라고 진단해주셨었는데 처방약 먹어도 안나아서 다른 병원도 가보았더니 침샘결석이라고 하더라구요. 대학병원 가서 ct찍고 정밀검사 해보니까 침샘결석이 맞았었어요.. 이때는 좀 아쉽지만 이 질병은 ct찍지 않는 이상 확실히 알 수 없는 질병이니까 이해합니당. 그래도 직원분들 모두 친절하시고 가정의학과라 감기, 장염, 등등.. 쉽게 걸릴 수 있는 질병들을 다 봐주시니까 좋은 거 같아요. 기본 진료비 몇 천원..  </t>
  </si>
  <si>
    <t>키움남성비뇨기과의원 노원</t>
  </si>
  <si>
    <t>2021.12.14</t>
  </si>
  <si>
    <t>강석찬</t>
  </si>
  <si>
    <t xml:space="preserve">음경에 통증이 있어서 갔는데 소변검사를 통해 염증이라는 거 밝혀내고 약 처방해줬습니다. 약 며칠 먹으니 바로 괜찮아지더라구요. 간호사분들도 다 남자라서 크게 민망하지 않아 좋았습니다.  </t>
  </si>
  <si>
    <t>발기부전치료제 처방</t>
  </si>
  <si>
    <t xml:space="preserve">위생상태가 매우좋고 선생님께서 친절합니다 남자 위생에 대해서 잘 알려주시고 발기부전 으로 인해 식사 를 잘하고 운동을 더 열심히 하라고 선생님께서 말씀하셨습니다 키움비뇨기  추천합니다  </t>
  </si>
  <si>
    <t xml:space="preserve">사타구니 윗쪽이 뻐근한듯 쑤셔서 혹시나해서 비뇨기과를 찾았어요. 외적으로 들어나는 부분이 아니다 보니 자세한검사를 해야 하더군요. 정자검사시 흔히들 알고 있는 어둠의 방으로 들어가서 컴퓨터에서 야동을 시청합니다. 그런데 창문인가? 누가 앞에서 왔다갔다하고 간호사분이 문을 벌컥여는 바람에 민망; 그래도 시설은 나름 깨끗하고 좋았습니다. 아 그리고 전립선 검사는 항문에 내시경 같은 것을 넣는 .....(상상에 맡길께요) 영혼이 탈탈탈 .. 자주 접하지 않는 검사라 그런것 같습니다. 결과는 이상이 없었고, 사방팔방 왜 아픈가에 대해 찾다보니, 알게 된 사실은 장요근이라는 근육에 문제가 있었던것으로 한의원을 다니며 고쳤어요. 혹시 저와 같은 고민이 있으시다면 원인불분명시 양방과 한방을 찾아가보시는걸 추천 전립선및정자검사포함약15만원미만  </t>
  </si>
  <si>
    <t xml:space="preserve">강석찬 선생님 진료 잘보십니다.  정계정맥류 통증때문에 내원했었는데 친절하게 진료 잘 해주셨습니다. 초음파 검사만 받아봤는데 대학병원보다 진료비도 저렴하고 자세히 잘 봐주셨습니다. 정액검사도 한번 해보자고 하셨는데 다음에 하려고 그냥 나왔습니다.  </t>
  </si>
  <si>
    <t>솔재활의학과의원</t>
  </si>
  <si>
    <t>2023.04.28</t>
  </si>
  <si>
    <t>솔재활의학과의원 원장</t>
  </si>
  <si>
    <t xml:space="preserve">지하철역에서 가까워서 편리해요. 선생님들이 모두 착하셔서 좋았어요! 앞으로도 자주 이욜 할 것 같습니다! 병원 자체가 청결하기도 하고 그냥 전체적으로 제 생각으로는 다 좋았던곳 같습니다.  </t>
  </si>
  <si>
    <t xml:space="preserve">중계동 브라운 스톤 2층[솔재활의학과]에 방문 했습니다. 양쪽발목에 통증이있어서 방문 했고 여자 선생님의 상담을 받고 발목엑스레이 찍고바로 양쪽발에 재활 치료 들어 갔습니다 재활치료는 동그라미에 띡띡띡 소리 나는걸로 양쪽으로 나눠서 2군데로 했습니다 병원 접수처 간호사 분도 친절 하시고 여자 의사샘도 설명도 잘해주시고 전 만족하고 왔습니다 발목이라 낳을때 까지며칠간 더 다녀야 할거 같습니다  </t>
  </si>
  <si>
    <t xml:space="preserve">원장선생님께 진료 받았습니다. 저는 허리가 아파서 갔습니다. 처음에 진료 보러 들어가서 원장님이랑 이야기한 후 엑스레이 찍었고, 또 잠깐 대기 후 엑스레이 사진 보면서 어떤 부분이 문제가 있어서 통증이 발생한 것인지 이야기 해주셨습니다. 그 후 밖에 의자에서 잠깐 대기 후 물리치료 받았습니다. 간호사분들은 친절했습니다. 물리치료는 허리를 침대에 고정시키고 늘이는 치료, 찜질 치료, 초음파 치료, 전기 치료를 했습니다. 물리치료실은 여러 사람이 지나다니기에는 통로가 좁긴 하지만 치료받는데 딱히 불편한 점은 없었습니다. 아쉬운 점은 원장선생님은 물리치료 진행한다고만 안내하고 어떤 치료를 받는지, 그 치료가 어떤 효과가 있는지 전혀 안내해주지 않았습니다. 제가 직접 이건 어떤 효과가 있는 건지 물어도 애매하게 대답할 뿐 정확한 치료 이유와 방식, 효과에 대한 설명을 듣지 못했습니다. 또한 허리가 아파서 가면 다른 병원에서는 집에서 혼자하는 운동 방법과 정확한 자세를 알려준다고 하던데 이 병원은 결제할 때 운동 방법이 적힌 종이 한 장만 줘서 아쉬웠습니다. 대기 시간은 20~30분 정도였습니다. 생각보다 사람이 많더라고요. 당장 허리 통증을 없애는 게 중요해서 두 번 정도 방문했고 약이나 치료 효과는 괜찮은 듯합니다. 그러나 치료에 대한 상세한 안내가 부족합니다.  </t>
  </si>
  <si>
    <t xml:space="preserve">카운터에 계신 젊으신 여자분 때문에 갈 때 마다 기분이 좋진 않네요. 동네에 물리치료 받을 곳이 몇 군데 없어서 제일 깔끔한 곳으로 다니는 건데 치료 효과는 딱히 모르겠어요.... 물리치료실 선생님들이 친절하시고 편하게 대해주셔서 다닙니다. 다른 분들은 잘 맞는지 항상 갈 때마다 사람이 많아서 대기는 좀 있는 편이에요. 하지만 진료 시간은 짧답니다. 병원은 깔끔해요.  </t>
  </si>
  <si>
    <t>한마음가정의원</t>
  </si>
  <si>
    <t>한마음가정의원 원장</t>
  </si>
  <si>
    <t xml:space="preserve">어렸을 때부터 많이 갔던 병원인데 항상 방문할 때마다 모든 분들이 친절하셔서 기분이 좋아져요 그리고 의사선생님께서 진찰을 저에게 맞게 해주시기 때문에 믿고 맡길 수 있는 것 같아요 </t>
  </si>
  <si>
    <t xml:space="preserve">한줄평: 만족 독감 백신 맞기 위해 방문했습니다 미리 예약 진행 후 방문 하였습니다 친절하게 잘 대해 주셨고 간단한 진료 후 주사 처방 받았습니다 이 후에도 불편한 점 없이 잘 지내고 있습니다 병원리뷰: 마스크 필수로 손소독제도 잘 비치되어있습니다 미리 예약해서 대기 없이 진행 할 수 있게 해줬습니다 빠른 시간내에 진행되서 항상 만족하고 있습니다  </t>
  </si>
  <si>
    <t xml:space="preserve">출산하고 조리원에 있는데 갑자기 눈에 다래끼가 나서 방문하게 되었어요 조리원에서 제일 가까워서 방문한 의원인데 오래 됐지만 깨끗한 편이었고 간호사님도 경력이 많아보이셨고 친절히 잘해주셨습니다 오전이었는데 손님은 많았구요 좀 대기하다가 들어갔답니다 원장님 진료는 적절했고요 항생제 이틀분 처방해주셨어요 모유수유 고려해서 처방해주셨다고 하셨고 표준적인 치료였고 만족했습니다.  </t>
  </si>
  <si>
    <t>상계아산내과의원</t>
  </si>
  <si>
    <t>상계아산내과의원 원장</t>
  </si>
  <si>
    <t xml:space="preserve">전 환절기마다 비염과 축농증을 달고 살고 몇개월에 한번씩 목아픔과 감기때문에 고생하는데 항상 원장님께 증상을 말씀드리면 친절히 안내해주시고 직원분들도 친절하세요 여기 약이 저한테 잘 맞고 약 먹고 하루면 금방 나아서 주변에 다 추천해요  </t>
  </si>
  <si>
    <t xml:space="preserve">위염때문에 너무 오래가 개인으로 돈내고 위내시경을 받으러 왔습니다. 현재 코로니때문에 kf80이상의 방역마스크를 끼고 와야할정도로 철정합니다. 대학병원처럼 간호사들도 다 마스크 끼고 장갑끼고 들어오는 사람들 다 체온확인하는 것도 좋았어요. 수면을 할거라 약이 조심스러웠는데 많이 쓰지않고 오히려 저보다 조심스러워하는 의사분 모습에 신뢰가 갔습니다. 하고 나면 머리가 멍한건 당연한데 그거 다 챙겨주시고 천천히 일아나서 가라고도 해주고 다들 무척이나 친절해 좋았습니다.  </t>
  </si>
  <si>
    <t xml:space="preserve">지금 우리나라가 코러나로 위함한 상황인 것은 이해하지만 환자가 병원에 들어 갈수 없고 문밖에서 진료를 받았어요 이런 황당한 경우는 처음인 것 같아요 마스크 쓰고 병원 방문했고 위가 아파 갔는데 환자의 말만 듣고 의사샘은 약을 처방했어요 열체크와 손소독제가 있으면 뭐하니요? 전시용인듯 싶어요 병원을 들어가디 못해 청진기 진료도 못받고 아픈 사람이 서럽다는 생각만 든 진료였어요  </t>
  </si>
  <si>
    <t>백소아과의원</t>
  </si>
  <si>
    <t>백소아과의원 원장</t>
  </si>
  <si>
    <t xml:space="preserve">독감주사 맞으러 갔었는데 일단 소아과이다보니 애기들이 많아서 대기시간이 조금 있었지만 간호사분들이 친절하셔서 좋았어요! 물론 의사선생님도 진찰하실때 친절하셔서 만족스러웠던 진료였습니당  </t>
  </si>
  <si>
    <t>재진비용</t>
  </si>
  <si>
    <t xml:space="preserve">한줄평: 의사쌤은 친절하지만 진료접수 수납할때 기분나빠지는 병원 아기예방접종때부터진료보던곳이에요 지하철바로앞이고 접근성이좋기때문에 소아과는이곳으로다닙니다 감기약한번에 절대길게처방은안해주세요 꼭3일치해주세요아기상태진료체크후 약처방나가기때문에 저는그점이더신뢰갑니다 약오남용도 없는거같고 아기를환자로 보는것보단 아기로봐주셔서 엄마인 보호자입장에서는 더친근감이 가는병원입니다 의사1인 간호사1인병원이구요 주차는무료되는거같아요 간호사님도 아기이뻐해주시고 친절하십니다~ 수정좀할께요 21년방문후기에요 직원간호사 바뀌었어요 목에깁스를했는지 인사성제로 아기들한테 인사도안해요 여기 직원때문에 가기싫어요 병원리뷰: 우선 들어가고 나갈때 인사안해요 표정무뚝뚝 화난사람처럼 고개숙이고 핸드폰잡고 본인할일해요 요즘들어갈땐 인사는하지만 나갈땐 역시나인사안해요 아이들이 뭘보고 배울런지 ㅠ  </t>
  </si>
  <si>
    <t>로라텍</t>
  </si>
  <si>
    <t xml:space="preserve">의사선생님 한분이 진요하시구요 그렇게 친절한 느낌은 아닌데 그래도 괜찮아요 아직 신생아라 모르는게 많은데 그래도 답변 잘해주시고요 내부는 좀 작아요 신생아보다는 큰 애들이 많아서 신생아 관련해서는 좀 불편할수있을것같네요 ㅎ ㅎ 데스크 계신분도 한분인데 혼자서 많은 업무릉 하다보니까 약간 정신없는 느낌이기도 해요 그냥 그렇습니다 예방접종때문레 갔는데 좋은곳 있음 바꿀까도 생각중  </t>
  </si>
  <si>
    <t>보람성모내과의원</t>
  </si>
  <si>
    <t>보람성모내과의원 원장</t>
  </si>
  <si>
    <t xml:space="preserve">오래다닌 병원인데 항상 친절하게 잘 봐주세요 그리고 약도 잘들어요 환자 수도 많은 편이어서 대기가 길때가 종종 있어요~ 그래도 직원 분들도 다들 친절하게대해주셔서 계속 다닐 생각입니다! 추천드려요~  </t>
  </si>
  <si>
    <t xml:space="preserve">의사도 꼼꼼하게 봐주시고 직원들도 친절하게 응대해  주셔서 좋았습니다. 시설 내에도 매일 청소하는지 청결하고 분위기 좋구요. 다른 병원에 비해 만족도가 높았습니다. 한번 들러보시면 좋을거에요  </t>
  </si>
  <si>
    <t xml:space="preserve">한줄평: 진료도 잘해주시고 의사선생님, 간호사분 다들 친절하세요 위가 약해서 조금만 신경쓰면 잘 체하고 그런 성격이라 이번에도 속이 별로 안좋고 위도 붓는 느낌이고 해서 내과를 갔는데 선생님이 차근차근 잘 설명해주시고 너무 신경을 쓰면 그럴수 있다고 걱정하지 말라고 해주시고 좋았습니다. 병원리뷰: 동네내과라 그런지 간호사분들도 항상 친절하게 잘 대해주시고 친근하게 대해주시고 좋은거 같아요 이때까지 가면서 불친절하다 그렇게 느낀적이 단한번도 없었던거 같아요  </t>
  </si>
  <si>
    <t>노원센트럴의원</t>
  </si>
  <si>
    <t>코로나19 검사, 신속항원검사</t>
  </si>
  <si>
    <t>이윤미</t>
  </si>
  <si>
    <t xml:space="preserve">병원은 대기가 너무 길고 환자가 너무 많은데 대기공간이 별로 없어 다닥다닥 붙어 있어 힘들었다. 직원과 의사선생님은 친절한 편이다. 새로 지은 건물이라 시설도 깨끗한 편이라서 나중에 건강검진도 받으러 갔었는데 혈관을 잘못 잡아 피를 여러 번 뽑아서 힘들었다. 내 혈관 탓을 하는데 최근 2년간 피검사를 여러 번 했지만 이런 경우는 처음이어 조금 기분이 상했다.  </t>
  </si>
  <si>
    <t>2023.02.04</t>
  </si>
  <si>
    <t>열, 신속항원검사</t>
  </si>
  <si>
    <t xml:space="preserve">오한과 인후염이 있어서 저녁 8시에 진료 가능한 곳을 찾아서 갔는데 진료도 잘 해주시고 검사도 음성으로 나와서 진료 받은 약을 복용했고 다음날부터 증상이 개선되어 지내고 있습니다. </t>
  </si>
  <si>
    <t>식중독</t>
  </si>
  <si>
    <t xml:space="preserve">생긴지 얼마 안되어 깨끗하구요 간호사쌤들도 매우 친절합니다  원장님도 물어보는데로 친절히 대답해주시구요 아픈것도 좀 공감해주시니 한결 편안했습니다  저희 어머님도 혈압약 여기로 옮기라고 추천드렸습니다 집에서 좀 멀지만 그래도 또 방문할 것 같습니다  </t>
  </si>
  <si>
    <t>은빛가정의원</t>
  </si>
  <si>
    <t>몸살 치료</t>
  </si>
  <si>
    <t>은빛가정의원 원장</t>
  </si>
  <si>
    <t xml:space="preserve">몸살이 나서 집에서 가까운 병원이라서 자주 갔는데 항상 좋은 진료해주시는 원장님이라는걸 느꼈습니다. 저뿐만 아니라 주변 지인들도 많이 가는 병원이에요. 처방햐주신 약을 먹고 금방 나았습니다  </t>
  </si>
  <si>
    <t xml:space="preserve">몸상태가 좋지않아서 병원가서 진료받았네요 예전부터 자주이용하던곳이구요 쓰러지고 나서부터는 계속 이용하네요 선생님 친절하시고 좋아요 시설도 좋구요 다들 건강 지킵시다 추천드려요 감사합니다  </t>
  </si>
  <si>
    <t>무릎 상처</t>
  </si>
  <si>
    <t xml:space="preserve">여행 가기 전에 무릎을 다쳐서 급하게 갔던 병원입니다 흑 상처에 대해서 자세하게 설명해주시고 친절하고 아프지않게 치료해주셔서 너무 좋았어요 데스크에 계셨던 간호사분들도 친절하셨구요!!  </t>
  </si>
  <si>
    <t>로젤의원</t>
  </si>
  <si>
    <t>2022.10.27</t>
  </si>
  <si>
    <t>유희경</t>
  </si>
  <si>
    <t xml:space="preserve">미간주름 때문에 고민이 되어 검색하던 중  위험성이 낮은 시술 발견하고 방문하게 됐어요~원장님의 꼼꼼한 설명 덕분에 고민없이 시술 결정했고 상담직원이 굉장히 친절했어요~ 보톡스와 리프팅 시술 진행했는데 효과는 어느정도 만족합니다~ 상담이 꼼꼼한게 제일 마음에 들었어요!  </t>
  </si>
  <si>
    <t xml:space="preserve">친절하시고 레이저 제모에 대한 설명을 자세하게 해주셔서 좋았습니다. 1인 관리실에서 제모를 해주셔서 프라이빗하게 이용할 수  있었고, 공장식 병원과 다르게 세심하게 관리해주시는 느낌이 들었습니다.  </t>
  </si>
  <si>
    <t xml:space="preserve">제모 이벤트(인중+겨드랑이 55,000원)하고 있어서 방문하였는데 너무나 만족스러웠어요 오픈한지 얼마 안 되서 굉장히 깔끔했고 기본적으로 공장형 피부과가 아닌 프라이빗한 분위기를 목적으로 하는 곳이라 분위기도 아늑하니 매우 좋았습니다. 직원분들 아주아주 친절하셨고 의사선생님도 개인 상담을 아주 친절하게 잘 해주셨습니다. 공장형 피부과 대표로 계시다가 프라이빗한 병원을 목적으로 개원하셔서 그런지 굉장히 차분한 분위기에서 시술을 받을 수 있어 좋았습니다.  </t>
  </si>
  <si>
    <t>상계맑은내과의원</t>
  </si>
  <si>
    <t>오현호</t>
  </si>
  <si>
    <t xml:space="preserve">의사선생님이 굉장히 자세하게 설명 잘 해주시고 친절하십니다 병력까지 꼼꼼하게 체크해주시구요 앞으로 내과이용은 이곳으로 하려구요 간호사분들도 친절하셔서 다녀오고 나서도 좋은느낌이 남았습니다  </t>
  </si>
  <si>
    <t xml:space="preserve">근처에 있는 곳이라 급하게 우연히 간 곳이였습니다 다만 점심시간에 겹쳐 서 조금 기다려야 했지만 나쁘지 않았습니다 점심시간 확인 잘 하고 가시면 좋을 것 같습니다 약 먹고 좋아져서 다행입니다  </t>
  </si>
  <si>
    <t xml:space="preserve">한줄평: 보통 건강검진 후 고지혈증 위험으로 나와 추가 혈액 검사 받아보려 방문함. 원장님 완전 친절하고 차분하게 설명해주시는 느낌 좋음. 검사할 때 좀 아팠는데 환자 상태 계속 물어봐줌 친절 병원리뷰: 직원들은 뭐 친절 불친절도 아닌 중간 적당한 수준. 예약 못하고 가서 예상치 못한 대기는 좀 있었음. 인테리어야 뭐 요새 인테리어 좋은 병원이 많아서.. 중간 수준  </t>
  </si>
  <si>
    <t>노원삼성정형외과의원</t>
  </si>
  <si>
    <t>MRI, 스테로이드주사(정형외과)</t>
  </si>
  <si>
    <t>이세민</t>
  </si>
  <si>
    <t xml:space="preserve">선생님들과 간호사님들 모두 친절했으며 엑스레이 찍어주시는 분들까지 친절하셨습니다. 개인적으로 목디스크가 있어서 병원에 갔는데 엑스레이와 mri를 통해 어디가 어떻게 안좋고 저기가 안좋고를 알기 쉽게 설명해주셨습니다. 그것을 통해 제가 어디가 안좋은지를 알게 되었으며 버스정류장 또한 근처에 있어 병원에 접근하기가 쉬웠습니다.  </t>
  </si>
  <si>
    <t>김완석</t>
  </si>
  <si>
    <t xml:space="preserve">근처에 있는 병원에 다니다가 우연히 들리게 되었습니다 최근에 이사하여 오픈한 병원이여서 시설도 깔끔하고 바로앞에 버스정류장도 있어서 접근성도 좋았습니다 선생님들도 친절하고 원무처 선생님들도 친절하셨습니다  </t>
  </si>
  <si>
    <t>2023.05.24</t>
  </si>
  <si>
    <t xml:space="preserve">다른병원에 3개월정도 다니면서 계속 주사맞고 치료했었는데 좋아지지않아서 다른병원찾다가 와봤어요 시설도 너무 깨끗하고 병원이 동네병원치고는 엄청크더라구요 원장님도 엄청친절하고 직원들도 엄청친절하고 기분까지좋아져서나왔습니다 금방좋아질거같아요^^  </t>
  </si>
  <si>
    <t>최소아과의원</t>
  </si>
  <si>
    <t>최소아과의원 원장</t>
  </si>
  <si>
    <t xml:space="preserve">연세가 많아 보이시는 원장님이 정말 친절하시고 진료도 잘 봐주세요 동네에서 오래된 나름 유명한 병원입니다 특히 주말에도 진료를 볼 수 있어서 너무 편하네요 병원도 깨끗하고 직원분들도 친절하세요  </t>
  </si>
  <si>
    <t xml:space="preserve">우리 동네  아파트 입주할때부터 병윈도 개업하셨는데 우리 가족 한사람  한사람  다 기억하시고 반겨  주시는 분이라  친절하시고  따뜻해서  어르신들도   젊은층이나 어린이들까지  늘  편하게 찾는 병원입니다  </t>
  </si>
  <si>
    <t xml:space="preserve">아이가 배탈 장염으로 수액 치료했네요. 워낙 동네에서 오래 하셨고 아이 어릴때부터 다니고 있습니다. 간호사님도 오래 근무하셔서 편안합니다~^^ 일요일 오전도 진료하셔서 급할때 좋아요.  </t>
  </si>
  <si>
    <t>수비뇨기과의원</t>
  </si>
  <si>
    <t>여드름약</t>
  </si>
  <si>
    <t>수비뇨기과의원 원장</t>
  </si>
  <si>
    <t xml:space="preserve">수락산역에서 가까운 비뇨기과임. 피부과 진효도 같이 봐주셔서 고등학교 다닐때 자주 다님. 사마귀 치료도 봐두시고, 간단한 피부 진료도 봐주심. 현재 병원을 이전하신건지 상호가 달라진건지 검색되지 않음.  </t>
  </si>
  <si>
    <t xml:space="preserve">오른쪽 다리 정강이 부근에 지름 5센티 정도 되는 빨간 물집이 생기더니 염증이 생기고 가려워지면서 수락산역 근처 피부과 알아보고 방문했습니다. 간호사분이 친절히 접수받아주시고 기다렸고 의사선생님이 부위 꼼꼼히 살펴보고 피부염 진단 후 주사처방, 연고처방, 약처방 해주셨습니다. 여름철에 면연력 약해지면 생길수 있다고 했고 카페인, 술 등 피하라고 알려주셨구요. 2일차 부터 염증 가라앉기 시작했고 깔끔히 나았습니다. 특별한 단점은 없었어요. 염증치료 5,200원입니다  </t>
  </si>
  <si>
    <t>요실금</t>
  </si>
  <si>
    <t xml:space="preserve">수락산역에서  5번 출구로 나오면  쉽게  찾을수 있어요.  병원은  잘 정돈된 느낌이 들고 청결해 보였어요.   간호사도 친절하고  요실금이라  민감한 부분이라 조금  부끄럽긴 했는데   의사선생님께서 친절하게  설명해 주셔서 많은 걱정을 줄이게 되었습니다.  치료기구들도   잘 관리 되고 있다는 느낌을  받았습니다. 치료를 받으러 다니는 동안  편하게  다닐수 있었습니다.  그래서 피부과  치료도 받았습니다.  </t>
  </si>
  <si>
    <t>서울미르한방병원</t>
  </si>
  <si>
    <t>도수치료, 체외충격파(정형외과)</t>
  </si>
  <si>
    <t>김용호</t>
  </si>
  <si>
    <t xml:space="preserve">허리와 허벅지 골반통증으로 인해 도수치료를 받아보려고 찾아갔습니다 처음으로 도수치료를 받았는데 체외충격파라는 장치로 몸을 마사지하니 몸이 찌릿찌릿 하면서 신기하게도 그날은 아펐던부분이 사라졌습니다. 도수치료해주시는분이 치료 잘 해주셨고 다른 직원분들도 모두 친절했습니다  </t>
  </si>
  <si>
    <t xml:space="preserve">일단 지어진지 얼마 안된 병원이라 청결하고 새 진료기기아서 좋습니다 여자 직원분들은 친절하세요 진료봐주시는 한의사(?)분들도 한분은 정말친절 한분은 딱 보통의 친절 하십니다 침놓고 부황뜨고 전기치료 찜질이 기본입니당  </t>
  </si>
  <si>
    <t>침치료, 침술</t>
  </si>
  <si>
    <t xml:space="preserve">자동차 접촉 사고로 집근처 입원 가능한 병원 찾다가 동방한의원이 가능하다는걸 알게되어 입원해서 치료하게 되었습니다. 무릎통증이 계속된다 하였더니 MRI 찍어보자하여 MRI이도 찍어보고 무릎상태에 맞는 한약처방도 받아 한약도 복용하고 침치료 찜질에 추나치료까지 받고 많이 좋아져서 일은 해야하니  보험회사와 합의하고 사비로 쉬는날 마다 한의원 방문해서 치료 받았습니다.  </t>
  </si>
  <si>
    <t>현대가정의학과의원</t>
  </si>
  <si>
    <t>현대가정의학과의원 원장</t>
  </si>
  <si>
    <t xml:space="preserve">집 앞에 위치해 있어서 너무 가싸워서 편리 했고 바로 옆에 약국이 있어서 매우매우 좋았어요 그래서 다음에도 갈 예정입니다 항상 믿고 보는 의사 선생님이세요 감기로 많이 아파서 다른 병원도 갔다 왔지만 여기 병원에서 잘 해주셔서 나았습니다 다들 추천 드리고 지인에게 추천해 드린 병원 입니다  </t>
  </si>
  <si>
    <t xml:space="preserve">새로 지은건물로 장소를 옮겨서 시설은 깨끗했고 독감검사했었는데 검사결과도 금방 나왔어요 끝날시간쯤 가긴했지만 뭐 아무것도 안해주시려고 하더라구요 그건 좀 아쉬웠지만 동네병원으로 다니기 좋아요  </t>
  </si>
  <si>
    <t xml:space="preserve">집에서 가까운 곳에 위치해서 방문하게 되었는데 의사선생님께서 차분하게 증상에 대해 잘 이해할 수 있도록 설명해주시고 약처방을 하기전에도 꼼꼼히 확인할 것들을 체크해 주셔서 좋았습니다  </t>
  </si>
  <si>
    <t>한상호내과의원</t>
  </si>
  <si>
    <t>헬리코박터 진료</t>
  </si>
  <si>
    <t>한상호내과의원 원장</t>
  </si>
  <si>
    <t xml:space="preserve">대학병원에서 헬리코박터균 검사후 병원에 내원하라는 이야기를 듣고 방문했습니다. 설명을 이해쉽도록 꼼꼼하게 잘해주셨습니다. 비타민D 주사를 권하셨으나 제 판단으로는 당장 맞지 않아도 될 것 같아 다음에 맞기로 하고 나왔습니다.  </t>
  </si>
  <si>
    <t>2022.05.04</t>
  </si>
  <si>
    <t>두드러기, 알러지</t>
  </si>
  <si>
    <t xml:space="preserve">한상호내과의원에 방문한 이유는 컨디션이 좋지 않고 두드러기, 알러지가 나서였어요. 근처 병원은 잘 몰랐지만 접근성이 좋아서 검색해서 찾아갔어요. 보통 수준으로 친절하시고 대기시간도 길지 않았어요.  </t>
  </si>
  <si>
    <t>희락서울가정의학과의원</t>
  </si>
  <si>
    <t>2023.04.18</t>
  </si>
  <si>
    <t>희락서울가정의학과의원 원장</t>
  </si>
  <si>
    <t xml:space="preserve">내원하여 내가 겪고 있는 두가지 증상에 대하여 말하였더니, 두 증상은 서로 전혀 관련없는 증상이라서 진단하는 의사를 헷갈리게 하는 것이라고 말하였다. 의사가 내 증상에 대하여 심층적으로 더 질문을 하거나 설명이 있었으면 어땠을까 하는 아쉬움이 있고 , 그렇지 않았기 때문에 의사의 발언이 다소 불쾌하였다. 1달동안 복용해야 하는 약을 처방해주었고 먼저 어떤 약인지에 대한 설명이 없길래 직접 물어보고 답을 들었다. 재방문 의사는 없다.  </t>
  </si>
  <si>
    <t xml:space="preserve">동네에서 소문난곳입니다. 저도 처음에 감기진료차 방문했었는데 약도 너무 잘듣고 감기 이후에도 비염치료도 너무 잘받고 있어요!! 못고치시는 병이 없으신듯. 이사가서 조금 멀어지긴 했지만 어중간한 이비인후과 보다 훨나아서 여기만 다닙니다.  </t>
  </si>
  <si>
    <t>가슴통증, 가슴아파서</t>
  </si>
  <si>
    <t xml:space="preserve">한줄평: 병원추천하고픈곳입니다 신통하게 금새낳아요 아픈곳을 잘찝어서 알려주시긴 하는데 항상 주사로 치료를 하여주시니까 조금궁금하긴 합니다 그러나 주사를 맞으면 일단 아프지않고 다낳아서 다른사람도 소개를 많이 합니다 병원리뷰: 병원은 건물이 낙후되어서 ᆢ 그래도 내부는 깔끔하고 간호원언니들도 항상친절하답니다 부탁드리고싶은것 링겔 만는곳. 커튼과 패드만 좀 바꿔주시면 누워잇는동안 쌈빡할거같아요  </t>
  </si>
  <si>
    <t>편한을지의원</t>
  </si>
  <si>
    <t>편한을지의원 원장</t>
  </si>
  <si>
    <t xml:space="preserve">유준석 원장님 정말 실력있는 분이세요 가면 직접 접수해주시고 진료도 해주십니다 증상도 왜 문제가 되는지 왜 이렇게 증상이 나오는지 치료는 어떻게 하는지 처음부터 상세하게 진료해주시고 그냥 대충하지 않으십니다 병원크기는 적당히 큰 편인것같아요 깨끗한편입니다 조금 어둡게 해놓으셨어요 전 야간 진료를 받았었습니다 원장님 친절하고 좋은분이세요 광고해드리구 싶네요. 3300원입니다 중이염 검사해봤습니다  </t>
  </si>
  <si>
    <t>다이어트 약 처방 비보험</t>
  </si>
  <si>
    <t xml:space="preserve">감기나 다이어트 약 처방 받으러 몇년째 꾸준히 다니는 병원 원장님 혼자서 접수 수납 다 해주시지만 큰 불편함없고 원장님 친절하시고 솔직?하셔서 집이 타지역인데도 일부러 찾아가는 병원임 지인들 4~5명은 다이어트때문에 소개 시켜줬던 병원임 양약임  </t>
  </si>
  <si>
    <t xml:space="preserve">갑자기 피부에 오돌토돌한 붉은 반점이 생겨서 간지럽길래 집근처에 가장 가까운 의원이라 다녀왔었습니다. 병원에 들어가자마자 우산꽂이에 우산안넣고 들고들어왔다고 뭐라하시더군요 의사분은 남성 나이많은으신 의사분 한 분 계십니다. 접수 수납 카운터에 아무도 안계시구요,, 진료실에서 의사분 혼자서 접수 진료 수납 다 하십니다 처음가서 당황했는데 원래 그런 병원인지 아님 코로나시국이라 감축근무하시는건지 모르겠습니다 그리고 저를 학생인줄 알고 처음엔 반말하셨구요 진료는 그냥저냥 이었습니다. 원인모를 피부 알러지라고 하셨고 간지러움 없애주는 약 3일치 처방했습니다 자세하게 진료를 봐준다기보단 그냥 약타러간 느낌이었습니다 눈으로 피부염 부위 봐주시고 산에 다녀왔거나 이상한 음식 먹은것없나 등의 이야기만 했습니다 접수 진료 수납까지 총 5분도 안걸렸습니다 나쁘다고 할 순 없지만 다음부터는 안갈것같습니다.  </t>
  </si>
  <si>
    <t>장대국내과의원</t>
  </si>
  <si>
    <t>장대국</t>
  </si>
  <si>
    <t xml:space="preserve">간호사 분들이나 의사 선생님 모두 친절한 편은 아니였습니다. 기본적으로 사람이 많았고 바빴기 때문에 그럴 수도 있지만 친절하다는 느낌을 받지는 못했습니다. 장염으로 인해서 가게 되었고 치료 효과는 빠르지 않았습니다  </t>
  </si>
  <si>
    <t>2022.09.28</t>
  </si>
  <si>
    <t>류마티스진료</t>
  </si>
  <si>
    <t xml:space="preserve">류마티스땜에 진료보러갔는데.. 먼저..류마티스는 치료할수없다. 특히 그중에서도 세부적인 질환을 연구하는 의사는많지않다고 명확히 말씀해주셨어요. 추후 .질환이 몸밖으로 나올때 진료를보는게 좋다고함.참고하시길  </t>
  </si>
  <si>
    <t xml:space="preserve">의사선생님 반존대해요. 말버릇인듯한대 듣기좋지 않아요. 간호사들 다불친절합니다. 대기사람이 엄청 많아요 유명한가봐요 동네 류마티스병원찾기힘들어서 검색해서가봤는데 사람많아서그런가 잘치료하겠지하는마음으로 다니고는 있는데 어떤때는 괜찮다가 다시 아파졌다 왔다갔다하고있어서 확실히 효과봤다고도 하기 애매한데 안아플때도있어서 계속 다니고는있습니다 치료비비싸요 관절염 주사는매우아파요  </t>
  </si>
  <si>
    <t>노원백비뇨기과의원</t>
  </si>
  <si>
    <t>2022.11.12</t>
  </si>
  <si>
    <t>피검사, 초음파검사</t>
  </si>
  <si>
    <t>노원백비뇨기과의원 원장</t>
  </si>
  <si>
    <t xml:space="preserve">1. 일단 관련된 검사는 다 하고 나서 약을 씁니다. 이러려면 의뢰서 받고 큰 병원 가서 더 정확한 검사 받는게 낫겠다 싶어요. 동네의원에서는 일단 증상으로 진단하고 처방해주셔야지 새로운 증상으로 갈 때마다 검사 다하면 의심받는 건 당연하겠죠. 2.  재발해서 또 갔는데 별거 아니라고 약 지어주면서 다음부터 똑같은 증상으로는 오지 말라네요. 피가 나는데도 그래요. 3. 이러니 의사분의 눈에 힘들어가고 큰 목청으로 말하는 모습을 처음에는 진정성  있게 받아들였지만  나중에는 어이 없고 화가 납니다.  </t>
  </si>
  <si>
    <t>비뇨기과 검사</t>
  </si>
  <si>
    <t xml:space="preserve">1,정확한 증상이 무엇인지 꼼꼼하게 확인하셔서 불필요한 검사 보다는 필요한 최소한의 검사 로 불필요한 비용지출이 안나오게 해주심 2.정확한 결과 로 맞는 처방 을 해주셔서 빠른 쾨유가 되었음 또한 과한 약처방보다는 최소한 의 약투약 으로 치료를 진행하심 3. 진료대기실 이 여성 남성 나뉘어져있어서 굉장히 좋음 대기인원 이 많지않아서 좋음  </t>
  </si>
  <si>
    <t xml:space="preserve">방광염으로 인해서 노원역에 있는 백이비인후과를 방문하였습니다.  여성대기실과 남성 대기실이 분리되어 있으며 간호사 분들도 친절하였습니다 소변검사를 위하여 화장실에 방문 전문적인 시설은 좋았으나 청소 상태가 좋진 않았습니다. 정확한 진단을 위하여 배 초음파를 진행하였는데 회사 점심시간에 방문했던 터라 시간이 좀 걸리는 검사를 하는데 좀 난감했습니다. 약먹고 바로 통증이 완화되어 좋았습니다 방광염 초음파등 32700  </t>
  </si>
  <si>
    <t>성모연합의원</t>
  </si>
  <si>
    <t>성모연합의원 원장</t>
  </si>
  <si>
    <t xml:space="preserve">새로 생겼을 때부터 무릎, 손, 손목 등 관절이 안좋아지면 치료 받으러 꾸준히 다니고 있습니다 의사선생님께서 매우 친절하시고 자세하게 진료를 봐주세요 지금은 이사와서 자주 가진 못하지만 근처 갈 일 있으면 방문할 정도로 병원 단골입니다  </t>
  </si>
  <si>
    <t xml:space="preserve">오토바이 사고로 새끼 발가락이 나갔는데 여기 와서 치료 받았습니다. 원장님이 착하시고, 잘 치료해주십니다. 치료 받을때 넘 아파서 소리 질렀는데 아직도 민망하네요 대신에 지금은 완치 했습니다 감사합니다  </t>
  </si>
  <si>
    <t>송내과의원</t>
  </si>
  <si>
    <t>진료, 진료확인서(통원확인서)</t>
  </si>
  <si>
    <t>송내과의원 원장</t>
  </si>
  <si>
    <t xml:space="preserve">여기 의사 선생님 진짜 친절하세요 어릴 때부터 다니던 곳인데 한결같으세요! 소화불량이 심해서 방문 했었는데 하나하나 짚어보시고 약 지어주셔서 금방 괜찮아졌습니다! 다른 직원분들도 친절하시고 다만 대기가 좀 많아요!  </t>
  </si>
  <si>
    <t>내과 검진, 내과검진+주사</t>
  </si>
  <si>
    <t xml:space="preserve">배탈이 나서 찾아간 내과 대기실 깔끔하고 접수 해 주시는 분들도 친절하셨음 오래동안 있던 병원이라 그런지 이용객이 많아 대기시간은 30분정도 걸렸음. 혈압 재기 전에 기다리는 시간이라 생각하면 길게 느껴지진 않음 의사선생님과 만난 후 증상 설명하고 의사선생님께서도 확인차 몇가지 질문 더 해주시고 말만으로 끝이 아니라 촉진까지 해주심 아픈 원인 뿐만 아니르 앞으로 있을 수 있는 증상과 처방약 복용법도 상세히 설명해주심 주사+3일 약복용 처방 받음 보통 병원가서 약 받아오는 첫 날에는 어떻게 먹어야 할 지 몰라 대충 먹고 건너뛰었는데 설명 덕분에 잘 챙겨먹고 빨리 나을 수 있었다고 생각합니다  </t>
  </si>
  <si>
    <t>한마음의원</t>
  </si>
  <si>
    <t>담 걸림</t>
  </si>
  <si>
    <t>한마음의원 원장</t>
  </si>
  <si>
    <t xml:space="preserve">목에 담이 와서 내원했습니다. 담이 올 때마다 가는 병원입니다. 주사를 놔 주셔서 금방 낫습니다. 건물이 낡긴 했어도  이 근처에서는 물리치료 받으실려고 오시는 분들 많네요. 그래도 오래 기다리지는 않아서 좋네요.  </t>
  </si>
  <si>
    <t xml:space="preserve">감기로 인해 병원을 방문하게 되었는데 진료실과 병원 자체가 깔끔하고 잘 정돈되어있었습니다. 그리고 바로바로 접수해서 진료를 빠르게 볼 수 있도록 도와주었고 데스크 간호사분들이 친절하셔서 진료받는 내내 기분이 좋았습니다. 같은 건물에 약국이 같이 있어서 모든것을 빠르게 해결할 수 있어 편리했습니다. 처방해주신 약도 몸에 잘 맞아 며칠 먹고 금방 나을 수 있었습니다.  </t>
  </si>
  <si>
    <t>제일성모의원</t>
  </si>
  <si>
    <t>제일성모의원 원장</t>
  </si>
  <si>
    <t xml:space="preserve">의사 간호사샘 두분이 치료해주시고 있는 작은 규모 의원이에요. 의사샘이 꼼꼼하게 진료 잘 봐주시고 설명도 잘해주세요. 아이들 항생제도 꼭 필요한 경우에만 쓰려고하는 것 같아요. 그래서 약 먹고 드라마틱하게 좋아지지는 않지만 안전하게 천천히 치료가되는거 같아 믿고 다닙니다. 아이들에게 독한약 막 쓰는거 좀 걱정되는데 안심하고 치료받을 수 있어 좋아요. 개원한지 오래되지 않아 아직 환자는 많지 않아 대기시간 짧아요.  </t>
  </si>
  <si>
    <t xml:space="preserve">의사선생님 친절하시고 감기처방도 잘해주셔서 좋았고 진료실내부도 편안하고 좋았습니다 다만 간호사님이 조금 쿨하신성격같으셔서 그점이 조금 아쉬웠지만 그래도 갈때마다 너무 편하고 진료도 잘해주시고 잘치료되서 좋았습니다 주변에서 감기나 여타 질환이 있을때 병원 어디갈거냐고 물어본다면 자신있게 제일성모의원을 추천할 겁니다 의사선생님이 바뀐지 오래되지않아서 아직 조금 낮설지만 좋아요  </t>
  </si>
  <si>
    <t>속편해진내과의원</t>
  </si>
  <si>
    <t>여진엽</t>
  </si>
  <si>
    <t xml:space="preserve">평일에 내원했는데 사람이 많지 않아 대기시간이 짧았어요. 배가 자꾸 아프고 대변이 설사를 자꾸 해서 장염이 의심되 내원하게 됐어요. 직원 친절한편이고, 원장님도 친절히 이야기 잘 들어주고 설명 자세히 해주세요. 치료효과는 좋아지지 않아서 다른 병원으로 가보려고요.  </t>
  </si>
  <si>
    <t xml:space="preserve">부처님오신날이라 다른곳 다 문닫았는데 다행이 여기가 정상운영해서 멀리서 왔어요. 선생님 정말 친절하시고 설명도 잘 해주십니다. 병원도 깔끔하고 1층 약국도 작지만 깨끗했어요 감기몸살약 받아옴  </t>
  </si>
  <si>
    <t>늘사랑의원</t>
  </si>
  <si>
    <t>늘사랑의원 원장</t>
  </si>
  <si>
    <t xml:space="preserve">독감증세가 있어서 제일 먼저 여는 병원을 검색해서 다녀왔습니다 이른 오전인데도 대기가 조금 있었어요 의사선생님께서 친절하게 봐주셔서 좋았는데, 코로나 검사 병원이 아니라서 코로나 검사 하는 병원을 따로 찾아가야 하는 게 번거롭더라구요..  </t>
  </si>
  <si>
    <t>당뇨약 수령을 위한 진료(의료비 지원)</t>
  </si>
  <si>
    <t xml:space="preserve">아파트 내에 있어서 당뇨약 수령할 때랑 감기걸리거나 할때 갑니다. 상가건물을 새로 지은곳으로 옮겨서 내부시설도 깨끗합니다. 상가1층이라 계단없이 갈 수 있어서 저처럼 계단 오르내리기 어렵거나  어르신들께는 그 점이 아주 좋습니다. 병원오는 분들의 나이대가 높다보니 직원분들도 그에 맞춰 잘해주시는 편입니다. 병,의원도 장사이고 더군다나 단지내에 있는 동네 장사인데 불친절하고 선생님이 실력이 없다면 10년넘게 못했을거니까요.  </t>
  </si>
  <si>
    <t>미래의원</t>
  </si>
  <si>
    <t>미래의원 원장</t>
  </si>
  <si>
    <t xml:space="preserve">가벼운 감기증상으로 갔는데 저는 본격적으로 아프기전에 주사맞고 털자 주의고 아프기 시작하면 이미 증상만 잡는거지 결국 시간 지나야 낫는거라 생각하는 사람이거든요 그러나 주사를 놔주지 않으셔서 조금 실망했으나 약을 잘 쓰시는 것 같았음  </t>
  </si>
  <si>
    <t xml:space="preserve">작은 동네 병원인줄 알았는데 생각보다 뭘 많이 하더라구요 근처 갈일 있어서 갔는데 방역도 철저하고 마음에 들었어요 의사쌤이랑 진료볼 때 자세히 물어봐주시고 친절해서 편하게 진료보고 나왔어요  </t>
  </si>
  <si>
    <t>이종익내과의원</t>
  </si>
  <si>
    <t>이종익내과의원 원장</t>
  </si>
  <si>
    <t xml:space="preserve">평소에 과식을 많이해서 식욕이 감당이 안되서 식욕을 억제할 필요성이 생겨서 병원에 방문했습니다 병원위치가 교통이 편리한곳에 있어서 접근성이 편했으며 병원내부도 깔끔했고 의사선생님 진료후 약처방 잘받앗습니다.  </t>
  </si>
  <si>
    <t>2022.09.27</t>
  </si>
  <si>
    <t xml:space="preserve">위염인지 배꼽 윗부분이 윗배가 사르르 아프고 묽으변을 봐서 약을 먹었지만 며칠지났지만 좋아지지 않아서 이종익내과를 방문 복진등을 받아보고 치료 처방받아 약을 먹고 좋아지고 있습니다 속이 편하고 변 보는 횟수도 줄어 하루 한번으로 좋아졌어요  </t>
  </si>
  <si>
    <t>참사랑의원</t>
  </si>
  <si>
    <t>다이어트약 처방</t>
  </si>
  <si>
    <t>이태훈</t>
  </si>
  <si>
    <t xml:space="preserve">동네 의원이라 방문하게 되었습니다. 원장님께서 굉장히 친절하시고, 환자의 질문에도 모두 잘 대답해 주십니다. 무엇보다 감동 받았던 일은 이번 진료는 아니었지만 감기에 걸려 갔을 때 청진기를 난로에 데워 따뜻하게 해서 청진해 주셨던 일이었습니다. 매우 친절하시고 내부도 깔끔합니다.  </t>
  </si>
  <si>
    <t xml:space="preserve">리버시티에 있는 유일한 양방내과병원이예요. 너무 몸이 아프면 가까운 곳이 최고더라구요. 매번 방문할 때마다 인포메이션에 계시는 직원분도 친절하시고 의사선생님께서도 차분하게 진료봐주셔서 좋아요.  </t>
  </si>
  <si>
    <t>상계연세소아과의원</t>
  </si>
  <si>
    <t>상계연세소아과의원 원장</t>
  </si>
  <si>
    <t xml:space="preserve">먹기만 하면 설사가 나와 방문을 했었어요 증상이 심해져서 야간에 급하게 검색해 찾아가느라 병원 진료 마감시간 직전에 방문을 하게 되었었는데 그래도 선생님께서 꼼꼼하게 진료를 봐주셨어요 빨리 회복하기 위해서 피해야 할 음식도 꼼꼼하게 알려주셔서 좋았습니다!  </t>
  </si>
  <si>
    <t xml:space="preserve">감기가심했고 여기밖에갈곳이없어갔는데 성인도 잘체크해주셔서 고마웠어요 그래서 다음에도 재방문! </t>
  </si>
  <si>
    <t>우리이비인후과의원</t>
  </si>
  <si>
    <t>우리이비인후과의원 원장</t>
  </si>
  <si>
    <t xml:space="preserve">비염 때문에 고생이 많아서 이비인후과를 방문했는데, 정말 만족스러운 진료를 받았습니다. 의사 선생님께서 비염 원인과 치료 방법을 자세히 설명해 주셔서 이해하기 쉬웠고, 불필요한 치료 없이 꼭 필요한 처방만 해주셔서 신뢰가 갔어요. 약을 복용하고 나니 코막힘과 재채기가 확실히 줄어들었고, 생활이 훨씬 편해졌습니다. 병원도 깨끗하고 직원분들도 친절해서 전반적으로 좋은 경험이었어요. 꾸준히 치료받으면 더 좋아질 것 같아 계속 다닐 예정입니다! 😊  </t>
  </si>
  <si>
    <t>기침, 콧물</t>
  </si>
  <si>
    <t xml:space="preserve">코로나때문에 방문하게 되었습니다. 선생님이 매우 친절하시고 의견 하나하나 잘 들어주십니다. 그에 맞는 처방도 해주시고 다음에 감기가 걸렷을때도 방문할것 같습니다! 약먹고 다 나았습니다!  </t>
  </si>
  <si>
    <t>삼성더맑은이비인후과의원</t>
  </si>
  <si>
    <t>노양섭</t>
  </si>
  <si>
    <t xml:space="preserve">코로나 검사를 받으려고 출근 전에 급하게 집 주변 병원을 찾아서 가게 됐어요. 코로나 검사 하는 곳이랑 진료 받는 곳이 같은 곳이라 조금 아쉬웠어요. 의사 선생님과 간호사/직원들은 모두 친절했어요. 새 건물이고 생긴지 얼마 안 된 병원이라 깨끗해요.  </t>
  </si>
  <si>
    <t xml:space="preserve">아이 데리고 처음 방문했는데 병원이 이제 생겨서 그런지 깔끔하고 청결했어요 간호사분들도 다 친절하시고 키재기가 있어서 아이 성장도 체크해볼수있어요 의사선생님 친절하고 꼼꼼하게 봐주셔서 마음에드네요  </t>
  </si>
  <si>
    <t>노충희비뇨기과의원</t>
  </si>
  <si>
    <t>노충희비뇨기과의원 원장</t>
  </si>
  <si>
    <t xml:space="preserve">근래 피곤해서 기능이 조금 떨어진듯 해 방문했습니다. 나이가 조금 있으신 의사선생님이 잘 봐주십니다. 상담(?)도 나름 해주시고요. 편한 분위기에서 진료 보고 약 처방받아 나왔습니다.  </t>
  </si>
  <si>
    <t xml:space="preserve">상계백병원에 계시다 개인병원으로 차린 것에 믿음이 가서 버스로 20분걸리는 거리임에도 이 병원으로 갔습니다. 간호사 분들한테 질문해도 친절하게 답변해주셨으며 원장님께 궁금한점들 다 물어봐도 증상이라던지 일반이이 봐서 모르는 수치들 물어보면 설명해주셨고 요청하는 사항들도 잘 들어주셨습니다. 병원이 크진 않으나 노원 주민이라면 가까운거리에서 가볼만한 병원인 것같습니다.  </t>
  </si>
  <si>
    <t>우주가정의학과의원</t>
  </si>
  <si>
    <t>우주가정의학과의원 원장</t>
  </si>
  <si>
    <t xml:space="preserve">백신접종후 몸살기가 계속 있어 내원했습니다. 약 처방받고 귀가 원장님 주의대로 약먹고 푹 쉬고 몸살기는 완화되었습니다. 동네 가까운 의원이라 환자들도 많아요. 직원분들 친절도는 보통입니다.  </t>
  </si>
  <si>
    <t xml:space="preserve">동네병원이라 대기시간이 많이 길었지만 그래도 시설도 깨끗하고 직원도 친절하고 의사샘도 잘 봐주셨어요. 감기랑 인후염 때문에 간거라 다른 병원과 치료는 비슷하겠지만 그래도 집과 가까워서 자주 갈듯 해요  </t>
  </si>
  <si>
    <t>박상근신경외과의원</t>
  </si>
  <si>
    <t>2020.05.07</t>
  </si>
  <si>
    <t>박상근</t>
  </si>
  <si>
    <t xml:space="preserve">예약 하고 가서 대기시간은 없었습니다 병원은 작지만 냐부시설은 깨끗했습니다 원장님 한분에 직원 한분 계셨구요 저림 증상으로 병원갔는데 원장님께서 여러번 진찰 후 진단 받았습니다 일부러 비싼 진료를 권하지도 않고 치료방법에 대해 선택하게 해 주셔서 약 먼저 먹어보자고 하셔서 과잉진료 느낌도 전혀 안났습니다 약 먹고 지켜봐야되서 치료결과는 정확히 모르겠습니다 또 방문 의사 있습니다  </t>
  </si>
  <si>
    <t xml:space="preserve">병원이 있는 빌딩은 약간 허름한데...병원내부는 아주깨끗합니다. 병원에 직원은  한분있구요...대기시간은 방문시 제 앞에 한분 계셨는데...약 10분정도 대기한것같습니다. 증상에대해 말씀드리면 잘듣고 어떤건지 잘 설명해주셨습니다... 의사선생님은 제가 궁금한것 질문드리면 귀찮아하지않으시고 잘 설명도 해주셨습니다..을지병원에계시다가 개업하신듯 하십니다..경력이 오래되셔서 진단을 잘 내려주시는것 같습니다 편두통에 대한 싱담 및 처방 3300원  </t>
  </si>
  <si>
    <t>서울에이스정형외과의원 노원</t>
  </si>
  <si>
    <t>체외충격파(정형외과), 신경차단술, 도수치료</t>
  </si>
  <si>
    <t>김형석</t>
  </si>
  <si>
    <t xml:space="preserve">여기는 좋은 점이 주사를 잘놔주십니다 약 먹고 몇주뒤에 지켜보는 것대신 바로바로 치료가 들어가서 좋아여 무엇보다 주사치료하면 도수치료가 무료여서 좋습니다 선생님들도 많고 친절해요  </t>
  </si>
  <si>
    <t>스테로이드 주사, 물리치료</t>
  </si>
  <si>
    <t xml:space="preserve">목이랑 머리가 아파서 병원을 방문해서 머리, 목, 등 3군데에 스테로이드 주사 치료를 하고 물리치료를 같이 받았습니다. 3~6번은 동일 치료를 받아야 한다도 해서 다시 방문예정입니다. 약먹으며 꾸준히 치료 예정입니다.  </t>
  </si>
  <si>
    <t>서울연합의원</t>
  </si>
  <si>
    <t>서울연합의원 원장</t>
  </si>
  <si>
    <t xml:space="preserve">한줄평: 나쁘지않아요 선생님은 과묵하고 친절하세요 말을 많이 안시키셔서 좋았는데 거의 갈때마다 주사 싫은데 주사 맞으라고 하셔서 그것만 아니면 전부 다~~ 만족스럽습니다 병원리뷰: 시설은 물리치료실도 있고 괜차낫어용 ㅎㅎ 근데 간호사 선생님이 반말하셔서 ㅠㅠ 그거 말고는 거의 다 평범하고 준수한 편입니다 근데 건물이 조금 노후되었어요  </t>
  </si>
  <si>
    <t>진료검진</t>
  </si>
  <si>
    <t xml:space="preserve">한줄평: 추천합니다. 의사선생님은 보통이었습니다. 컨디션이 안좋아서 방문했고 설명 잘 들어 주셨고 잘 해주셨어요. 약만 지어서 바로 나와서 자세한 사항은 잘 모르겠지만 나쁘지 않았습니다. 병원리뷰: 직원 분들은 친절하신 편인거 같고 건물이나 병원 자체도 깔끔하게 정리돼 있었습니다. 평균 정도의 병원 같았습니다. 대기 시간이 많이 길지 않아서 좋았습니다.  </t>
  </si>
  <si>
    <t>정가정의학과의원</t>
  </si>
  <si>
    <t>정가정의학과의원 원장</t>
  </si>
  <si>
    <t xml:space="preserve">간염 예방 주사를 맞으러 방문했었습니다. 간염 예방 주사 전 주사 부작용, 주의사항 및 기타 내용에 대해 친절하게 상세히 설명 해 주셨습니다 직원분도 친절하시고 복잡하지 않아 좋았습니다  </t>
  </si>
  <si>
    <t>김기중내과의원</t>
  </si>
  <si>
    <t>김기중내과의원 원장</t>
  </si>
  <si>
    <t xml:space="preserve">한줄평: 나쁘지않아요 의사 선생님은 부담스럽게 말을 많이 시키지도 않고 과묵하신 편이고 그래서 넘 좋았습니다~! 환자가 너무많아서 진료 빨리빨리 끝내주시는편입니다ㅎㅎ 병원리뷰: 어르신들이 너무 많고 사람 붐비기는 하는데 그거 말고는 그냥 쏘쏘한편이에요 간호사 선생님은 두분 계시는데 친절하시고 빨리빨리 끝내주시는편입니다 ㅎ  </t>
  </si>
  <si>
    <t>중계제일의원</t>
  </si>
  <si>
    <t>혈압 상담</t>
  </si>
  <si>
    <t>중계제일의원 원장</t>
  </si>
  <si>
    <t xml:space="preserve">혈압이 생겨서 다니던 병원이 아닌 추천받은 병원으로 방문하여 혈압 측정 및 검사 상담을 받고 새로 처방받은 약이 효과가 좋았습니다 지인에 추천으로 방문한 병원인대 괜찮고 좋았습니다.  </t>
  </si>
  <si>
    <t>서울N비뇨의학과의원 노원점</t>
  </si>
  <si>
    <t>전립선검사, 전립선초음파</t>
  </si>
  <si>
    <t>김학주</t>
  </si>
  <si>
    <t xml:space="preserve">어렸을때 부터 전립선이 별로 안좋았어서ㅜㅜ 집근처 비뇨기과 찾다가 우연히 가게 되었어요 사실 비뇨기과를 여러군데 가봐서 또 뻔한 검사하겠지 했는데 너무 친절하시고 또 검사도 심플하게 진행해주셔서 좋았어요 약 먹고 알려주신 운동했더니 증상도 많이 호전되었습니다^^  </t>
  </si>
  <si>
    <t>더조은내과의원</t>
  </si>
  <si>
    <t>2024.03.19</t>
  </si>
  <si>
    <t>강원찬</t>
  </si>
  <si>
    <t xml:space="preserve">학교 근처에 내과 시설 괜찮은 곳은 많은데 처방약이 잘 듣지 않아서 찾아보고 방문 했습니다! 갑작스러운 감기가 들어서 콧물 흐르고 막히고 목 아프고 했는데, 처방약이 진짜 잘 들어요! 의사샘이 친절하신 편은 아니지만, 청진기로 호흡도 진찰 해주심. 약 처방이 최고의 만족. 수액 권하셨는데 제가 다음 병원 진찰 일정이 있어서 후다닥 나옴. 수액을 권유하는 편이였음. 몸살 수액+기침 수액 하면 값이 쫌 비싼 듯..  </t>
  </si>
  <si>
    <t>서울산부인과의원</t>
  </si>
  <si>
    <t>2020.05.01</t>
  </si>
  <si>
    <t>한형장</t>
  </si>
  <si>
    <t xml:space="preserve">평상시에 몸이 허약해서 여기저기아픈편인데 염증이 나서 산부인과를 방문하였습니다~~ 동네병원답게 그냥 무난하였습니다~~ 직원들도 친절하고 선생님도 자세히 잘 설명해주었습니다~~~ 집근처병원은 아니고 우연히 놀러갔다가 그근처로 가게된것인데 나쁘지않았습니다.~ 염증이 나는 원인과 평상시 생활습관등에 대해서도 얘기해주셔서 많은 도움이되었습니다. 다시방문할 의사가 있습니다.  </t>
  </si>
  <si>
    <t>윤이비인후과의원</t>
  </si>
  <si>
    <t>윤이비인후과의원 원장</t>
  </si>
  <si>
    <t xml:space="preserve">비염도 심하고 컨디션이 안좋은것같아서 다녀왔습니다.  병원은 친절하구요, 간호사님이 엄청 살가워요. 의사쌤도 물어보면 적극적으로 말해주시고, 눈치안줍니다! 진료실이 깨끗하다는 느낌도 있어요. 가까우면 들려보시는걸 추천합니다. 처방해주신 약이 정말 잘 받아서 컨디션도 너무 좋아졌고, 콧물도 멈춰서 만족스러웠어요. 그리고 약이 졸릴 수 있다고 자기전에 먹으라고 추천도 해주셨습니다 짱짱 섬세  </t>
  </si>
  <si>
    <t>서울제일한방병원</t>
  </si>
  <si>
    <t>2024.09.26</t>
  </si>
  <si>
    <t>서울제일한방병원 원장</t>
  </si>
  <si>
    <t>서울 제일 한방 병원에서 침 치료를 받았는데, 전체적으로 매우 만족스러운 경험이었습니다. 1.</t>
  </si>
  <si>
    <t>치료 과정: 처음 병원을 방문했을 때부터 접수 과정이 매우 매끄러웠습니다. 접수 후 상담과 진료가 이어졌고, 침 치료를 받기까지의 시간이 길지 않아 좋았습니다. 한의사 선생님께서는 환자의 증상을 세심하게 물어보시고, 침 치료에 대한 설명도 상세하게 해 주셨습니다. 2.</t>
  </si>
  <si>
    <t>의료진의 태도: 한의사 선생님은 매우 친절하고 전문적인 인상을 주셨습니다. 특히 침 치료가 처음이라 긴장한 저를 차분하게 설명해 주시며 긴장을 풀어 주셨고, 치료 중간 중간에 상태를 확인해 주셔서 안심할 수 있었습니다. 3.</t>
  </si>
  <si>
    <t>시설 상태: 병원의 시설은 한방 병원 특유의 아늑한 분위기가 돋보였습니다. 치료실도 매우 청결하고 조용하여 편안하게 치료에 집중할 수 있었습니다. 침 치료 중에는 따뜻한 힐링 음악이 나와서 더욱 편안한 시간이 되었습니다. 4.</t>
  </si>
  <si>
    <t xml:space="preserve">치료 효과: 치료 후 바로 몸이 가벼워지는 느낌을 받았고, 며칠이 지  </t>
  </si>
  <si>
    <t>예랑마취통증의학과의원</t>
  </si>
  <si>
    <t>진료비+근육이완주사, 약물치료</t>
  </si>
  <si>
    <t>예랑마취통증의학과의원 원장</t>
  </si>
  <si>
    <t xml:space="preserve">제가 신경통이있어서 어느과에 방문해야 할지 고민을 하다가 마취통증의학과에 가야겠다고 결심을 하고 찾아보니 저희동네에는 예랑 마취통증의학과 밖에 없더라구요. 후기도 별로없길래 반신반의하며  방문하였는데 직원분들도 친절하시고 특히 원장선생님께서 아주 친절하셨고 설명도 자세히 해주셨습니다 주사맞고 약처방 받았는데 효과도 좋았고 전반적으로 매우 만족스러웠습니다.아마 마취통증의학과 특성상 대체로 나이가 많으신 분들만 방문하셔서 후기가 없는것 같습니다.  </t>
  </si>
  <si>
    <t>한세외과의원</t>
  </si>
  <si>
    <t>한세외과의원 원장</t>
  </si>
  <si>
    <t xml:space="preserve">의사선생님이 상태를 꼼꼼하게 확인 후 처방전과 함께 추가로 더 빨리 나을수 있도록 건강팁도 같이 말해주신다. 접수 간호사선생님부터 의사선생님까지 친절하셔서 좋고, 이전을 했다고들었는데 시설이 깨끗하고 청결함도 좋았어요.  </t>
  </si>
  <si>
    <t>삼성조은내과의원</t>
  </si>
  <si>
    <t>이은영</t>
  </si>
  <si>
    <t xml:space="preserve">당일 중요한 일정이 있어서 수액치료를 진행하였는데 항생제 및 수액치료로인해 빠르게 효과를 보았습니다. 치료이후 이틀정도 지난후 완화가 되었고 덕분에 금방 치료가 될수있었습니다. 노원사는분들 추천드립니다!  </t>
  </si>
  <si>
    <t>바로본튼튼의원</t>
  </si>
  <si>
    <t>2024.09.28</t>
  </si>
  <si>
    <t>최호중</t>
  </si>
  <si>
    <t xml:space="preserve">신상병원이라 그런지 친절하고 써비스가 좋습니다. 허리 협착증으로 인하여 진료 및 치료를 받았는데 환자를 유치사기 위함인지 의사 미찍원들 모두 성심 성의를 다하는 모습이 좋았습니다.  </t>
  </si>
  <si>
    <t>최의원</t>
  </si>
  <si>
    <t>최의원 원장</t>
  </si>
  <si>
    <t xml:space="preserve">봄철 꽃가루 등으로 알러지가 발생한 듯 하여 내원. 병원은 아담하지만 청결했다. 진료 및 시술 받는 환자들이 있어 대기시간이 좀 있었으나 간호사분이 친절하게 안내해주어 참고 기다릴 수 있었다. 환부 진료 후 가려움증과 뱔진을 경감시키는 연고를 처방해주셨고, 약 바른 후 증상이 호전되었다. 바르는 약 외 복용약은 특별히 처방하지 않았는데도 증상이 좋아져서, 과잉처방을 하지 않는다는 느낌이 들었다. 진료시술 외에 피부관리 받는 사람도 많아서 가격 등 문의했더니 합리적인 가격인 것 같아 조만간 재방문할 예정임.  </t>
  </si>
  <si>
    <t>권비뇨기과의원</t>
  </si>
  <si>
    <t>권비뇨기과의원 원장</t>
  </si>
  <si>
    <t xml:space="preserve">저는 동네 느긋한 병원을 선호하는 편이에요. 좀 규모가 있거나 새로 개원한 병원은 깨끗하기는 하지만 공장식으로 운영된다는 느낌을 받아서요. 여기 병원은 제가 피부과 약을 받으러 갈때 이용했는데, 약처방만 받을 뿐인데 오래 이야기 나눠주시고 세심하게 진찰해 주신다는 점이 좋았어요. 이번에는 빈뇨 증상으로 찾아갔는데 소변검사 하고 약 처방받고 싹 나았네요.  </t>
  </si>
  <si>
    <t>박가정의원</t>
  </si>
  <si>
    <t>박승희</t>
  </si>
  <si>
    <t xml:space="preserve">어려서부터 다녔던 가정의학과예요. 큰 중세/사고가 아닌 이상 문제가 있으면 대부분 박가정으로 가면 됐죠. 아날로그식이지만 치료는 잘 해주세요. 직원들은 친절하지 않을 뿐 무뚝뚝해요. 주차공간은 없어요.  </t>
  </si>
  <si>
    <t>도봉적성의원</t>
  </si>
  <si>
    <t>2020.03.10</t>
  </si>
  <si>
    <t>도봉적성의원 원장</t>
  </si>
  <si>
    <t xml:space="preserve">시력 검사를 위해 방문했습니다. 평일 낮시간대였는데 사람이 많았습니다. 많은 사람들에 비해 검사는 빠르게 진행되어 대기 시간이 오래 걸리진 않았습니다. 빠르게 진행되는 만큼 진행에 대한 설명은 많이 없었어요. 어릴 때부터 시력 검사를 했었기에 큰 설명이 없어도 진행할 수는 있었지만 조금의 설명이라도 자세하고 친절하게 했으면 더 좋았겠다는 생각이 듭니다. 부가적인 설명 없이 빠른 검사를 원하시면 방문하면 좋을 것 같습니다!  </t>
  </si>
  <si>
    <t>미즈아이의원</t>
  </si>
  <si>
    <t>미즈아이의원 원장</t>
  </si>
  <si>
    <t xml:space="preserve">여자의사분인데 차분하게 진료해주시더라구요 아이가 우는데 친절하게 진료해주셔서 맘편히 다녀왔어요 약은 효과가 있어서 금방 증상이 좋아졌구요 병원 대기석이 넓고 간호사분들 친절하세요 재방문 의사 있어요  </t>
  </si>
  <si>
    <t>연세마디튼튼의원</t>
  </si>
  <si>
    <t>연세마디튼튼의원 원장</t>
  </si>
  <si>
    <t xml:space="preserve">감기가 너무 심해서 pcr검사 후 코로나 음성 확인받자마자 병원 간 건데 의사간호사 다 마스크 안 쓰고 있고, 의사는 제 목구멍 한 번 안 들여다보고 감기라니까 걍 바로 약 처방하고, 진료차트를 제가 들고 나가서 간호사 주고, 주사 놔달라 했더니 뭔 주사인지 설명도 안 해주고 간호사는 한 손으로는 통화하면서 주사를 놔줬어요ㅋㅋㅋ약에는 수면진정제도 있네요?ㅋㅋ  </t>
  </si>
  <si>
    <t>연세산부인과의원</t>
  </si>
  <si>
    <t>바이러스검사, 질염, 질소독(질스케일링)</t>
  </si>
  <si>
    <t>연세산부인과의원 원장</t>
  </si>
  <si>
    <t xml:space="preserve">처음에 남자 선생님이라 조금 당황스러웠네요.. 시설은 되게 노후되고 3층인데 엘레베이터가 없는 점이 불편합니다. 그래도 선생님도 유쾌하시고 무엇보다 대기 인원이 없어서 좋았습니다...  </t>
  </si>
  <si>
    <t>기쁜가정의학과의원</t>
  </si>
  <si>
    <t>박현녀</t>
  </si>
  <si>
    <t xml:space="preserve">저에게 진단서에 쓸 내용을 어떻게 적어야하나 물어보시고 ㅌㅌㅋㅋㅋㅋ (알아서 써달라고 했습니다) 위장약 사라고 막 찔러보시고 카드 결제까지 금액이 막 바뀌고 그러네요 진짜 별루... 엑스레이실도 너무 빈약했습니다  </t>
  </si>
  <si>
    <t>연세차오름의원</t>
  </si>
  <si>
    <t>흉터 레이저</t>
  </si>
  <si>
    <t>채효주</t>
  </si>
  <si>
    <t xml:space="preserve">수술 후 흉터 때문에 방문했는데 처음에는 제가 받은 수술에 대해 상세하게 설명해 주셔서 좋았는데 다음 방문 시 예고 없이 레이저가 추가되고 제가 어떻게 개선될지 보다 상황이 심각하다는 이야기를 많이해 주셔서 다니다 멈췄습니다..  </t>
  </si>
  <si>
    <t>아비쥬의원</t>
  </si>
  <si>
    <t>2023.11.21</t>
  </si>
  <si>
    <t>점제거, 제모</t>
  </si>
  <si>
    <t>아비쥬의원 노원점 원장</t>
  </si>
  <si>
    <t xml:space="preserve">수염라인 레이저 제모 (인중,턱) 시술방법 2종류 중에서 안 아픈걸로했는데 이름이 기억 안납니다. 점 제거 9개도 동일 날짜에 진행했습니다. 14시에 예약 문의를 해서 15시30분으로 예약하고 방문하니 5분정도 대기 후 바로 시작했습니다. 레이저&amp;점 제거 다 합쳐서 거의 1시간 30분 걸린 것 같습니다. 처음했는데 듣던대로 따끔한데 엄청 아프지는 않았습니다.  </t>
  </si>
  <si>
    <t>2023.08.25</t>
  </si>
  <si>
    <t>턱보톡스</t>
  </si>
  <si>
    <t xml:space="preserve">최근에 리모델링해서 깔끔한데 언제가도 웨이팅이 장난 아닙니다ㅠ 도대체 예약제는 왜 있는건지.. 저렴하고 효과 좋아서 가긴하는데 갈때마다 기분이 썩 좋진 않습니다ㅠㅠ 그만 기다리게 했으면 좋겠어요.  </t>
  </si>
  <si>
    <t xml:space="preserve">(대표 원장으로 대신 등록된 리뷰입니다) 겨드랑이 레이저 제모 받았어요. 2/5회 째고 모량이 절반 이상 감소했어요. 공장식이라 의사 선생님이 아닌 관리사 분들께서 빠르게 시술해 주시는 것 같습니다. 저렴해서 만족합니다.  </t>
  </si>
  <si>
    <t>2022.09.07</t>
  </si>
  <si>
    <t>레이저제모</t>
  </si>
  <si>
    <t xml:space="preserve">상담실장님이랑 2층 카운터에 계신분이 자기 할말만 하고 내보내는 느낌이었어요 특히 2층에 있는분은 세상 귀찮다는 듯이 방문한 사람 쳐다보지도 않고 자기 네일한거만 만지작 거리면서 응대하는게 조금 기분이 안 좋았습니다 그렇지만 의사분이나 그 외 간호해주시는 분들은 친절하셨어요 수염이 많이 자라서 레이저제모 5회 결제했고 1회를 받았는데 이번에 다른 병원에서 받을때는 모낭염이나 트러블이 없었는데 이번에 받고 나서 턱부분에 모낭염이나 홍조가 다수 발생해서 처방받은 크림 바르고 알약 먹고 있습니다  </t>
  </si>
  <si>
    <t>2022.05.21</t>
  </si>
  <si>
    <t>여드름타파 4단계 5주</t>
  </si>
  <si>
    <t xml:space="preserve">장점: 가격이 저렴함 단점: 가격만 저렴함 트러블 더 많아짐 좁은 공간에 수용 인원이 너무 많아 불편함 관리사마다 편차 매우 심함 어떤 관리사가 압출 잘못해서 코 옆에 작게 부풀어올랐는데 안사라짐. 진짜 매우 화남. 괜히 저렴하게 하려다 스트레스만 더 받고 옴  </t>
  </si>
  <si>
    <t xml:space="preserve">근처 다른병원때보단 진료가 너어무 느리고 예약시간에 갔었지만 대기도 30분정도 했어요 예약이 의미가 없고 오버예약하는것같아요 효과는 인모드 기계는 비슷해서 다 비슷하지만 그래도 원하는 인모드 부위나 주의사항같은 설명이 조금 부족했어요 ..후관리도 미스트만 딱 뿌리고 끝이더라구요..  </t>
  </si>
  <si>
    <t xml:space="preserve">단순히 프락셀 받으려 했는데 더 적합한 치료방법 제시해주셔서 조금 더 비싸지만 효과있게 치료한것 같아요 피지녹이고 중화 후 압출 염증주사 팩 셀아크네스 받았고 효과 괜찮은 것 같아요  </t>
  </si>
  <si>
    <t xml:space="preserve">미간/겨드랑이 5회 종아리 6회 해서 부가세포함 20만 6800원 이었어요 처음 가서 우왕좌왕했는데 직원분들은 다들 친절하셨어요 의사선생님은 얼굴도 못 뵈었지만 제모를 해주신 것 같아요 공장식이라 별로라는 후기도 있던데 저는 친절하셔서 괜찮았던것같아요 오늘 처음 간거라 제모 효과는 아직 잘 모르겠어요 차차 후기에 추가할게요 올린 사진 보면 아시겠지만 제모한다고 해서 바로 털들이 사라지는 건 아니고 저렇게 샤프심처럼 그대로 있어요 1-2주 지나야 빠진다고 하고, 그것도 10회정도는 해야 서서히 약해지면서 없어진대요. 약간 따끔해요 제모하고 가시면 되고 반바지랑 나시 병원에서 제공해줘요  </t>
  </si>
  <si>
    <t xml:space="preserve">피부가 뒤집어져 급한 마음에 가까운 곳으로 갔는데 나름 인기좋은 병원인지 좀 기다리긴 했지만 나쁘진 않았어요. 사람이 많아 정신없었지만 가격이 저렴한 곳인가봐요. </t>
  </si>
  <si>
    <t>아쿠아필, 제모</t>
  </si>
  <si>
    <t xml:space="preserve">이벤트기간이라 사람이 많아서 좀 급하게 피부관리를 받은 느낌이 들었습니다. 그래도 관리 후 화장은 전보다 잘먹는거같아 만족합니다 제모도 받았는데 이건 여러번 받아봐야 어떤지 알 수 있을거같습니다  </t>
  </si>
  <si>
    <t xml:space="preserve">쉐이빙라인 레이저제모시술을 위해 방문했습니다. 아직 1회차이기에 개선여부는 알지 못하나 괜찮을 것으로 생각됩니다. 직원의 친절도는 정말 좋았지만 예약전화를 하고 방문하였음에도 30분이상 대기가 발생했습니다. 혹시나 방문 예정이신 분들은 이 점 참고하여 사람이 없을 시간대나 시간적 여유가 충분할때 방문하시길 추천드립니다.  </t>
  </si>
  <si>
    <t xml:space="preserve">지하철 및 버스 등 대중교통 이용 시 역과 가까워 접근성이 좋습니다. 비교적 저렴한 가격에 5회의 제모를 할 수 있어 가격적인 면에서 부담되지 않아 좋습니다. 접근성과 가격적인 부분이 맘에 들어 재방문 의사가 생기는 병원입니다.  </t>
  </si>
  <si>
    <t xml:space="preserve">직원분들 서로 이야기가 안되는건지 계속 위층 아래층 왔다갔다... 이랬다저랬다... 평일에 예약 하고갔는데도 대기 30분이네요.. 제모 했는데 개인물품 사용하지 않고 사용한 주걱? 같은 것 그냥 다시 통에 담으시더라고요 ,, 위생면이 좀 걱정되었네요ㅜ  </t>
  </si>
  <si>
    <t>필러</t>
  </si>
  <si>
    <t xml:space="preserve">온라인으로 예약하고 간건데 알고보니 상담예약만 되어있어서 좀 당황했지만 그래도 당일날 바로 진료볼 수 있었어요 </t>
  </si>
  <si>
    <t xml:space="preserve">이벤트 신청하면 그것보다 한단계 높여서 추천하는게 국룰인가 봅니다.(모든 피부과 다그럼) 그래도 피부관리 서비스가 좋아서 만족합니다. 본래 턱밑 여드름이 심해서 간건데 아쿠아필 받으면 큰드름 옆으로 옮길수가 있대요 ㅠㅠㅠ 하 스트레스 ㅠㅠ 술먹을 돈으로 주기적으로 얼굴에 관리하고 있어요!  </t>
  </si>
  <si>
    <t>내맘대로관리10회, 모공축소</t>
  </si>
  <si>
    <t xml:space="preserve">내맘대로패키지 10회(크라이오셀, 비타민관리 등)와 나비존 모공셀라스 3회 받았습니다. 가격은 정말 저렴해요~ 그런데 예약이 의미가 없을 정도로 갈 때마다 30분~1시간 대기는 필수였습니다. 베드로 안내되어도 마취크림만 바르고 다시 일어나 대기실로 이동해서 기다려야 하구요.. ㅋㅋ 사람이 너무 많고 공장형이니 어쩔 수 없지만... 이제 더 이상 안가려고 합니다. 셀라스는 딱히 효과가 없었고 내맘대로패키지에 포함된 관리들도 5분 정도의 관리만 들어가고 팩 붙여주는 것으로 끝나서 실망했었네요ㅠㅠ 블로그에 솔직한 후기를 남겼더니 명예훼손이라고 하여 글도 삭제되고.. 공익을 위하여 자세히 남깁니다~  </t>
  </si>
  <si>
    <t xml:space="preserve">한줄평: 가격이 저렴합니다 아쿠아필 시술이라 의사 진료는 따로 없었습니다 상담실장님께서 충분히 설명 진행해주시고 궁금한 점 모두 친절하게 답변해주십니다. 시술을 과하게 추천하는 병원도 많은데 여긴 아니여서 괜찮았네요. 병원리뷰: 가격은 합리적입니다. 하지만 고객이 워낙 많아 예약을 하고 가도 항상 대기 시간이 깁니다. 의사와 충분한 상담을 원하고 개개인에 맞는 시술을 원하신다면 가격을 좀 더 주고 다른 병원 가시는 것을 추천합니다.  </t>
  </si>
  <si>
    <t>2020.10.14</t>
  </si>
  <si>
    <t>아쿠아필, 슈링크</t>
  </si>
  <si>
    <t xml:space="preserve">한줄평: 생각보다 너무 만족스러움! 이미 해본거라 설명 안해주셔도 괜찮아서 설명 부탁 따로 안했어요. 그냥 피부관리라 의사는 따로 만나지 못했고 피부과인리해주시는 분이랑 상담해주시는 분만 만났는데 두분 다 친절했습니다. 의사는 아직 만나지 못해서 적을게 없는데 적으라고하니 뭐라도 적어야해서 적어봅니다 병원리뷰: 많이 기다려야한다고 해서 걱정했는데 평일 점심시간 끝나자마자 가니까 대기 거의 없었고 상담 끝나자마자 거의 바로 진행했습니다. 상담선생님과 피부관리 해주시는분들 전부 친절했고 주사만 아니면 딱히 피부전문의 아니어도 된다고 생각해서 아쿠아필 받으러 간건데 제가 다니던 피부과랑 비슷해서 아쿠아필은 계속 여기서 받으려고요. 가격도 배로 저렴하고 비싼곳이랑 다른건... 시장통 같다는거...? 트로트가 나온다는거...? 근데 이 가격이면 그 정도는 다 참고 딴 생각하면 시간 금방가요. +) 최근에 두번 더 방문했는데 슈링크는 30분 정도 대기 했던 것 같아요. 아쿠아필은 계속 빠르게 했어요. 그리고 요즘에는 트로트 안 나오네요.  </t>
  </si>
  <si>
    <t xml:space="preserve">한줄평: 아쿠아필은 효과가 없어요 ㅠ ㅠ 이벤트로 진행하는 모공.피지.디톡스 진행했습니다. 블랙헤드 때문에 아쿠아필 시술을 받았으나 효과는 거의 없었습니다. 블랙헤드에 대한 효과는 거의 없었으나 마무리 단계에서 진행했던 모델링팩 덕분에 피부결은 부드러웠습니다. 병원리뷰: 평일 오전에 예약을 해서인지 기다림은 없었으나 사람이 꽤 많았습니다. 시술에 대한 간략한 설명이나 다음 시술에 대한 안내 및 중간중간 불편함을 체크해 주시고 친절도는 좋았으나  블랙헤드 제거를 위한 아쿠아필은 효과가 거의 없었기에 추천 드리기는 어렵습니다.( 다른 시술은 안 받아봐서 모르겠네요...) 청결도는 보통의 수준 이었고 이벤트로 31900원 결제 하였으며(아쿠아필, 모델링팩) 다른 시술이면 몰라도 아쿠아필은 가격대비 효과가 거의 없어 아쉬움이 남네요.. 기회가 되면 다른 시술은 한번 받아보고 싶어요..  </t>
  </si>
  <si>
    <t xml:space="preserve">한줄평: 다른 시술도 아비쥬에서 받고싶습니다 코에 모공이 크고 블랙헤드 때문에 고민이 많았고 인터넷에 좋다는 클렌징이란 클렌징은 다 써봐도 없어지지 않던 노폐물과 블랙헤드가 아쿠아필로 제거되어 속이 다 시원합니다 덕분에 매끈한 피부가 되어 관리하기도 쉬워졌구요 가성비까지 좋아 자주 받으려합니다 피부관리 필수! 아쿠아필 추천드려요~ 병원리뷰: 합리적 가격에 이벤트중인거 아는사람에게 추천받아 방문하게 되었습니다 병원에 방문했을 때 사람들이 많아서 분위기가 바빠보였어요 그럼에도 불구하고 웃는 얼굴로 친절히 안내해 주셨습니다 qr코드로 신속히 접수도 되어서 좋았어요 오는길 목이 말랐었는데 무료로 물도 주시고 서비스가 너무 좋은거 같아요 병원도 전체적으로 깔끔하고 좋은 향기가 났어요 대기시간이 길어진것도 모른채 있었는데 기다리게해서 죄송하다고 말씀하심에 손님을 배려하는 자세가 느껴졌습니다  </t>
  </si>
  <si>
    <t>2020.09.11</t>
  </si>
  <si>
    <t xml:space="preserve">한줄평: 담달에도갈게요 제모시술받았어요 워낙 가격이 합리적이라 일단 받기로 했어요 많이 아플까 걱정했더니 간호사님이 마취크림을 많이 발라주셔서 생각보단 아프지 않았어요 병원리뷰: 엄청 싼건 아니지만 시간을 돈으로 생각해봤을때 제모패키지가 나쁘지 않아 선택했어요 효과는 아직 모르겠지만 가격대비 큰 효과를 봤음 좋겠네요 꾸준히 다닐게요  </t>
  </si>
  <si>
    <t>옴므패키지 및 기타시술</t>
  </si>
  <si>
    <t xml:space="preserve">한줄평: 관리가 서투른 남성이라면 도움받을 수 있는 곳 옴므패키지에서 아쿠아필을 시술빋았습니다 평소 집에서 하는 피부관리에 비해서 전문적이고 놓칠 수 있는 부분까지 세세하게 치료해주셔서 만족했습니다. 관리법도 설명해주셔서 잘 관리하고, 차후에 또 방문할 것 같습니다. 병원리뷰: 시설도 깨끗하고, 직원분들은 친절하게 응대해주셨지만, 대기시간이 긴 점은 조금 아쉬웠습니다.하지만 시술 외에 집에서도 할 수 있는 관리법들을 설명해주셔서 다시 오고 싶어지는 곳이었습니다.  </t>
  </si>
  <si>
    <t>생크림필</t>
  </si>
  <si>
    <t xml:space="preserve">한줄평: 피부가 환해지고 촉촉해지고싶다면 생크림필 추천합니다!! 요즘 환절기때문에 피부가 푸석하고 건조해서 고민이많았는데 아비쥬 다니는 친구가  생크림필 추천해줘서 받아봤는데 역시 효과가 참 좋네요!!!확실히 받고 나니깐 피부도 바로 환해지고 부드러워져서 정말 만족합니다!!! 병원리뷰: 우선 병원에 처음갔을때 일단 시설이 너무 깨끗하고 좋았습니다.상담실장님이 상담을 해주신것같았는데 제가 물어보는거에 친절히 답을 다해주셨어요!!대기시간은 1시 10분 예약이였눈데 20분에 들어갔어요!인터넷에 대기시간이 길다고 나와있눈데 저는 그렇게 오래걸리지도 않고 너무 만족합니다!다음에 또 갈게욧!!!  </t>
  </si>
  <si>
    <t xml:space="preserve">한줄평: 가성비 제모 만족! 레이저제모 처음 해봤는데 오래 걸릴 줄 알고 핸드폰 하려고 가져갔다가 순삭하고 나와서 놀랐네여 젤 샥샥 바르고 윙윙 하면 끝이에요! 거의 5분컷? 빨리 끝나서 효과 있을까 했는데 걱정이 무색하게 털 진짜 거의 안나는 중...근데 가기전에 털 확실하게 안밀고 가면 조금 따가워여 병원리뷰: 이시국에 맞게 QR코드로 접수하고 탈의실에 비번있는 개인 사물함도 있어서 좋았어요 유명한데라 그런지 사람은 많더라구여;; 그래서 손님용 냉장고에서 물 털어마심:)접수하고 좀 기다린거 빼면 저렴한 가격에 시술 잘 받았네욤  </t>
  </si>
  <si>
    <t xml:space="preserve">너무 공장형이라서, 정신이 없어요.. 그치만 가격은 매우 저렴합니다. 직원들은 너무 바빠서 흠...... 환자? 손님? 들에게 친절하지 않아요. 하지만 이해 할 수 있습니다. 이해를 해야만 할 정도로 정말 사람이 너무 많거든요. 환자가 매우 많아서 대기 시간이 너무 길어요. 그런데, 대기시간을 줄이기위해서 QR코드 접수 등 여러가지 노력을 많이 하고 계신것 같았어요. 근데 내부는 정말 깨끗해요. 건물 외부는 썩..깨끗하진 않네요. 지하철역 바로 앞이라서 접근성은 좋아요.  </t>
  </si>
  <si>
    <t>슈링크</t>
  </si>
  <si>
    <t xml:space="preserve">공장형 피부과 답게 대기는 길고 깔끔하거나 청결하진 못해요 저렴하다는게 다임 심지어 피부염 났음 다녀와서 클렌징 해줄때 더러운걸로 한거같은데.. 슈링크했는데 가격은 적당한데 제모나 슈링크 이런거 받으실분만 싼맛에! 나머지는 별로에요... 대기는 길던날은 두시간도 걸렸었고 마취크림 바르고도 일어나서 대기실에있어야함 수치플 진짜 가성비병원 그이상이하듀아님..  </t>
  </si>
  <si>
    <t xml:space="preserve">한줄평: 공주님이 된 기분 평일 낮 시간임에도 사람이 굉장히 많더라구요. 완전 공장형 의원이예요. 첫방문이라 신규 회원 차트를 쓰고 상담 실장님에게 상담 후 아쿠아필 1회 체험 이벤트를 선택했어요. 사실 큰 효과는 없었지만 원래 몇 번 해봐야 효과가 보인다고들 하더라구요. 그래서 2주 뒤에 한 번 더 해보는 식으로 꾸준히 해보려고 해요. 병원리뷰: 진짜 너무 친절해서 몸둘 바를 모를 정도예요. 서비스 교육이 엄청 빡세겠구나를 경험했고 케어해주신 피부관리사님도 아쿠아필이 처음이라고 하자 원리와 케어 순서에 대해 자세하게 설명해주셨어요.  </t>
  </si>
  <si>
    <t xml:space="preserve">실장님이나 직원들은 기계적이고 빨리빨리하는 공장식이고 진료해주신 정소정쌤은 매우 친절 꼼꼼하십니다. 저는 과하지 않게 필러맞기를 원했는데 실장님이 자꾸 과하게 5씨씨를 추천하셔서 부담됐지만 제가 우겨서 3씨씨로 자연스럽게 잘 된거 같아요. 근데 5개월 지나니 첨보다 50프로 정도만 남은듯해요. 4+1이벤트로 2씨씨 남았는데 조만간 가서 보충하면 될것 같아요. 아 글고 마취크림 바르고 대기가 많아서 1시간 넘게 기다렸던거 같아요. 덕분인지 필러할때 별로 아프진 않았어요. 시간 넉넉히 잡고 가셔얄듯요. 참고로 같이간 지인은 보톡스맞았는데 맞을때도 너무 아프고 효과도 못봤대요.  </t>
  </si>
  <si>
    <t>지방분해주사</t>
  </si>
  <si>
    <t xml:space="preserve">한줄평: 한번으로는 효과를 못느꼈지만 두세번더 맞을의향도있음 진료 들어가기전에 부작용이나 가격 효과에 대해서 충분하고 자세한 설명을 들었습니다 결과적으로는 1회로 효과 거의없다고 하셨는데 효과가 조금은 나타난것같습니다 병원리뷰: 예약하고 갔는데도 그시간에 맞춰 들어갈수 없다는 점이 아쉬웠습니다 가격은 세일가인데도 액수가 꽤 커 지속적으로 맞을진 모르겠습니다 직원분들은 친절합니다  </t>
  </si>
  <si>
    <t xml:space="preserve">한줄평: 가격대비 좋다! 꼼꼼히 해주셔서 좋았습니다. 제가 코 밑에 상처가 생겨서 여기는 빼고 할 수 있는지 물었는데 잘 반영해주셔서 좋았어요,,! 결과도 만족합니다!! 병원리뷰: 가격대비 매우 좋습니다.,,,! 이렇게 저렴한 가격에 제모를 할 수 있는 곳이 많지는 않잖아요?! 많은 것을 기대하고 가신다면 실망할 순 있겠지만 가격대비는 정말 좋습니다!  </t>
  </si>
  <si>
    <t xml:space="preserve">한줄평: 굳굳 저렴한 가격에 레이저 제모 받았습니다. 아직 한번밖에 안받기는했는데 그래도 혀과 쐐 있는거 좋아요 ㅎㅎㅎ 제모 조금 아프긴해ㅛ지만 참을만했어요! 병원리뷰: 병원 크기는 생각보다 작어ㅏㅆ습니다. 예약하고 갔더니 대기시간도 거의 없고 세술도 금방끝나서 오래골리지 않았어요. 위치도 좋고 금액도 좋고 마음에 듭니다 ㅎㅎ  </t>
  </si>
  <si>
    <t xml:space="preserve">실리프팅 받고 멍이 너무 많이 들었어요 ㅜㅜㅠㅜㅜ그리구 멍크림 주셨는데 효과가 미미한지 굉장히 오래가네요ㅜㅜ시술 받기전에 마취크림을 많이 발라주셨는데도 너무 아팠어요  다시는 못받을 것 같아야 ㅜㅜㅋㅋㅋㅋ 효과는 2주 후부터 나타난다고 해서 기다려 봐야겠네요 아픈맘큼 효과가 좋다고 하셤ㅅ는데 ... 의사분이랑 짇원들은 굉장히 친절했습니다 진료실도 깨끗했어요 대기시간은 길어요  </t>
  </si>
  <si>
    <t>겨드랑이제모</t>
  </si>
  <si>
    <t xml:space="preserve">제모를 하기 위해 방문했습니다 집과는 거리가 조금 있지만 가격도 저렴한 편이고 괜찮은 것 같아서 아비쥬에서 하기로 하였습니다. 사람들이 많이 대기하고 있어서 기다리는 시간이 꽤 걸렸습니다. 레이저제모라서 많이 아플까봐 걱정하였지만 생각보다 괜찮았어요..! 5회정도 해보고 효과가  있으면 가격도 저렴하니까 추가로 더 해볼 생각이 있습니다.  전반적으로 괜찮았던 곳이네요  </t>
  </si>
  <si>
    <t>턱, 보톡스</t>
  </si>
  <si>
    <t xml:space="preserve">한줄평: 멍은들었으나 이는 안갈아서좋아요 전체적으로 병원 외부 건물은 좀 오래되어보이고, 병원 내부는 엄청 깔끔합니다. 병원 접수해주시는 분 엄청 친절하시고 (정말친절하세요) 상담해주시는분? 도 친절하세요 다만 20대~30대는 비슷한 나이대의 상담자분이 계셨으면 좋겠어요.. </t>
  </si>
  <si>
    <t>리프팅</t>
  </si>
  <si>
    <t xml:space="preserve">대기시간이 너무너무 길었어요 그리고 폰충전 맡겨놓고 한참 있다가 폰달라고 했더니 기다리라고만 하면서 폰은 15분 넘게 주지도 않고 정작 받은 폰은 충전이 안되어있고 미안하단 말도 없었어요. 사람은 너무 많은데 예약을 해봤지 항상 한시간 이상 걸려요. 화내는 손님들도 많은데 해결해주는 직원이 없었구요 진료는 괜찮았어요 리프팅 받았는데 자꾸 상담실장이 비싼걸로 유도해서 짜증났어요 할부해달럈는데 할부도 안해놨더라구요 여러모로 짜증났어요  </t>
  </si>
  <si>
    <t>2020.05.13</t>
  </si>
  <si>
    <t>겨드랑이, 인중, 종아리 제모</t>
  </si>
  <si>
    <t xml:space="preserve">이벤트가로 저렴하게 한다는 얘기를 듣고 카톡 상담 후 진료 받았습니다 직원분들 모두 친절하시고 좋았어요 제모 받기 전에 갈아입을 옷 안 가져왔으면 병원에서 빌려줘요 대신 핫핑크 나시와 꽃무늬 반바지입니다^^.. 처음엔 남자 선생님께 제모 받았었는데 친절하셨어요 두번째는 여자 선생님께 제모 받았는데, 기분탓인지 기계가 달라진건지 모르겠지만 인중 제모할 때 덜 아픈 느낌이었어요 대기 시간도 없고 모두 친절해서 좋았습니다!  </t>
  </si>
  <si>
    <t xml:space="preserve">아쿠아필을 받으러 갔었어요. 그 때 아비쥬의원에사 이벤트를 하는 기간이라 사람이 되게 많아서 정말 오래 기다렸어요... 하지만 아쿠아필할 때 좋았고 가격도 이벤트를 해서 그런지 엄청 쌌어요. 이벤트 안할 때 오면 다른 피부과랑 가격은 비슷항 것 같아요. 아쿠아필받을때 전기장판도 틀어주시고 세심하게 신경써주신 부분이 많아서 좋았어요. 하지만 항상 이렇게 사람이 많고 오래 기다려야 한다면 계속 못다닐 것 같네요.  </t>
  </si>
  <si>
    <t xml:space="preserve">예약은 필수입니다. 대기하는 환자가 많습니다. 턱보톡스 여기가 이벤트도 많이하고 싸기도 하고해서 자주 다녀요. 병원은 리모델링해서 깨끗합니다. 대기실도 넓습니다. 직원분들도 친절해서 편한 마음으로 시술 받을 수 있어요. 다른 시술 과도하게 요구하지 않는거같아요. 보톡스 눈 앞에서 라벨 확인시켜주고 뜯고요. 한가지 아쉬운 점은 이번에 아이스팩을 안대주셨어요ㅠㅠ 보톡스 많이 맞아봐서 참을만을 했지만 조금 아팠습니다.  </t>
  </si>
  <si>
    <t>턱보톡스, 보톡스</t>
  </si>
  <si>
    <t xml:space="preserve">유희경 원장님 친절하게 상담해주시고 적절한 금액을 알려주신후 부담안가지도록 여러쪽으로 알아봐줍니다. 턱보톡스 받고 효과가 좋아 내일 한번더갈려고 합니다. 효과가 짱이구 너무 좋습니다 ㅎㅎ 혼자 알기 아까운 팁이니 꼭 받아보세요. 친절하고 고객입장에서 항상 생각해주는 병원 흔치 않으니 얼른얼른 받아보세요&gt;3&lt; 진료실 내부의 깨끗하고 청결함이 감사하고 진료시간은 최소30~ 최대1시간이니 미리 대기시간을 위해 연락후 방문하시는걸 추천합니다.  </t>
  </si>
  <si>
    <t>턱보톡스, 인중제모, 보톡스, 보톡스</t>
  </si>
  <si>
    <t xml:space="preserve">안녕하세요. 이번에 노원점 아비쥬에서 진료받았습니다. 종아리주사랑 턱보톡스, 겨드랑이&amp;인중제모 받았습니다. 가격은 진짜 저렴한것 같아요. 다른데들이랑 비교해도 왠만해선 다 저렴한것 같고 이벤트도 많이해서 좋아요. 상담실장도 나름 친절했던것같아요. 물어보는거 다 대답해주고. 간호사?분도 제일 친절했어요. 근데 안경 안썼던거같은데 마른 남자 의사쌤이 주사나주셨는데 별로였어요. 말도 거의없이 대강 빨리하고 끝내려는 느낌..그냥 표정도 무표정에 좀 그랬어요. 그리고 제모하는 2층 카운터 뚱뚱한?분도 약간 불친절햇네요~. 완전 공장형?이라 많이 싼거같아요. 마취도 없이 바로 주사 맞앗어요ㅠ  </t>
  </si>
  <si>
    <t xml:space="preserve">의사와 직원들이 친절함. 주변에서 공장형처럼 운영되면서 불친절의 끝이라고 했는데 그정도는 아니라고 생각함. 다른 곳에 비해 제모시굴 가격이 굉장히 저렴해서 선택하게 되었는데, 불친절하다는 생각은 안들었음. 오히려 직원분이 이렇게 하시면 되요~ 하면서 설명 잘해주심. 다만 가격이 저렴해서 그런지 대기시간이 장난아님 ㅠㅠ 예약을 했음에도 불구하고 3-40분정도 기다려서 시술받음  </t>
  </si>
  <si>
    <t>수염제모, 겨드랑이제모, 남성제모</t>
  </si>
  <si>
    <t xml:space="preserve">손, 발, 겨드랑이, 얼굴 제모 받고 있습니다. 기본적으로 남성은 여성보다 가격이 세서 어느 병원에 다녀야 할지 고민이 많은데요, 제가 처음에 어떤 병원으로 갈까 고민할 때는 거리가 가까운 곳을 찾자고 하는 것도 중점을 두었지만, 무엇보다도 치료효과나 후기가 좋은 곳을 찾아 가자는 것이 가장 우선이었습니다. 그런 리뷰를 찾고자 한 곳이 바로 모두닥이었고, 이곳을 통해서 이 의료원에 리뷰를 남겨주신 분들을 통해 이 병원에 방문하게 되었습니다. 털이 많은 남성분들이라면 대부분 고민하시듯이 이게 정말 효과가 좋을까? 생각하십니다. 그래서 의료기기 좋은 곳으로 가라는 이야기도 있고 별의 별 것들을 다 따지고 가게 됩니다. 그런데 저는 이곳에서 쓰는 의료장비가 무엇인지는 알지 모르겠으나, 일단 효과는 확실합니다. 처음에는 상담하시는 실장님께서는 영구적인 효과가 없다면서 과장광고는 하지 않으셨기 때문이 더욱 믿을 법했습니다. 시술해 주시는 원장선생님이나 간호사 분들도 다 친절하시기 때문에 믿고 다닐 만합니다. 기본적으로 다음 시술은 6주 후에 가능하다고 안내합니다. 그런데 대기하는 도중 어떤 여성 분이 빨리 시술을 받고 싶으셔서 당길 수 없느냐고 하니까 당겨드릴 수는 있는데 시술 효과가 떨어져서 6주 후로 권장드리고 있다고 상세하게 안내해 주시더라구요. 기본적으로 고객을 대처하는 방법에 대해서는 준수하다고 생각합니다. 단점이 있다면, 예약한 시간에 가면 보통 얼굴 제모는 마취크림을 바릅니다. 마취크림을 바르지 않으면 너무 고통스럽기 때문에 바르는 것인데요, 보통 20~30분 정도 대기를 할 수 있다고 생각하고 가시면 됩니다. 이외로도 예약은 했지만 예약한 분들이 많다면 진료 순번이 밀리기 때문에 좀 더 기다리셔야 되므로 2시간 정도는 넉넉잡고 오시는 편이 좋습니다. 마지막으로 진료실은 좁아보이지만 그래도 깔끔합니다. 진료 이후에는 염증 방지를 위해서 주사를 놓아주시고 스테로이드 성분의 약 처방을 받습니다. 연고도 따로 바르라고 작은 토에 담아주십니다. 개인적으로 19년 여름에 시작한 시술인데 이제 5회차 중 4회차를 받았습니다. 2회차까지만 받았더라고 하더라도 이미 상당한 효과를 얻었기 때문에 만족합니다. 참고로 저는 얼굴에 수염이 많이 나는 편입니다. 아침 에 면도하면 저녁에 벌써 면도해야 하지 않을까 싶을 정도로 덥수룩하게 올라오는 정도였는데, 2회 시술 만에 귀찮아서 이틀 정도는 면도하지 않고 사흘째 되는 날에서야 면도를 하게 됩니다. 예전에는 털도 많이 나니까 7중 면도날도 3주 만에 빨리 닳아서 얼굴에 여러 번 문지르다 피부가 상하기도 하고 거칠어지기도 했는데, 이번 시술을 받은 이후로는 면도기 날도 2달 이상 오래 쓰게 되고 살살 문지르니까 피도 나지 않아 결론적으로 피부결도 좋아졌습니다. 지속 기간은 얼마나 갈지는 모르겠지만, 이대로 반영구적인 효과가 지속되었으면 하는 바람입니다. 저처럼 털이 많아서 고민 중이신 분들은 이곳에서 시술 받아보시기를 권장드립니다.  </t>
  </si>
  <si>
    <t xml:space="preserve">이벤트할때 결제하면 저렴합니다. 제값주고 하면 아까운 느낌...강요하거나 강매하는 분위기는 아니였어요 다른지점은 좀 그러던데... 대기실은 좀 좁은편이고 주말이라 사람이 많았습니다. 평일에 하는게 좋을것 같아요. 빠른 일처리와 강요없는 분위기가 좋았고 무시하거나 그러는 분위기가 전혀 아니라 마음에 들어요. 자세한건 시술을 들어가면 알겠지만  자신이 어떤걸 할지 꼭 정하고 가세요  </t>
  </si>
  <si>
    <t xml:space="preserve">아비쥬의원 1월행사해서 저렴한 가격에 시술할수있다고해 바로 예약하고 병원방문 접수하고 대기하다가 임진아상담사님과 상담 뭔가 쿨함 부담없이 원하는 시술에 대한 상담만 진실되게 얘기해주시는 느낌 이마 미간 턱 3곳할생각으로 갔는데 이마 미간  첨 시술하면  같이하면 많이 무거울수 있으니 미간 먼저 맞아보고 괜찮음 맞으라고 하셔서 턱이랑 미간 맞는걸로 하고 결제후 2층으로 가라고 하셔서 2층시술하는곳으로 가서 대기 보는 앞에서 보톡스 개봉후 주사에주입후 의사쌤 오셔서 바로 시술 ~ 턱~ 아파~ ㅠㅠ 미간~ 더아파~!!! 주사니 아푸게찌만 넘흐 강하게 아품~!! 힘이 좋으심 엄청 씨게 찌르셔따~ 놀램~!!!!  </t>
  </si>
  <si>
    <t>2020.03.02</t>
  </si>
  <si>
    <t xml:space="preserve">노원에 아비쥬의원이 있다는걸 검색으로 알게 되었고 공장형이긴 하지만 워낙 저렴한 가격의 이벤트를 많이 진행하더라구요. 제가 얼굴이 통통하고 살이 많아 지난달초에는 이벤트로 파워윤곽주사를 1회 맞어봤는데 효과가 조금 있는듯 하더라구요. 그때는 대기가 1시간 정도라 다신 안가려하였는데~가격이 저렴하고 자꾸 미간주름이 신경쓰여 더 깊어지기 전에 미간보톡스 맞고 왔어요. 전화로 예약을 했어고  평일 낮시간 때고, 코로나 때문인지~ 20분정도 대기하였네요. 의사선생님과 간호원분들도 친절하셨어요  </t>
  </si>
  <si>
    <t>필러, 보톡스</t>
  </si>
  <si>
    <t xml:space="preserve">1. 팔자필러랑 턱 보톡스 시술을 선택했는데, 우선 항목을 고르면 실장님을 먼저 만나고 항목을 결정한 뒤 결제를 하고 시술실 쪽으로 안내받는 시스템입니다. 원장님은 친절하셨고, 팔자 필러가 처음이었는제 자세하게 잘 설명해주셨습니다. 어떤 부분에서 주의해야하는지랑 어떻게하면 오래 유지될 수 있는지 상세하게 설명해주셔서 좋았습니다 2. 처치는 금방 끝났는데, 예약을 하고 갔음에도 불구하고 결제 후 시술에 직접 들어가기까지의 대기시간이 거의 1시간 넘게 걸린 것 같습니다.  마취크림 바른 상태로 대기공간에서 대기하다가 이름 부르면 시술실로 가시면 돼요 3. 진료실 공간은 약간 좁은 듯 보였지만 큰 문제는 없었습니다 워낙 많은 환자들이 찾는 곳이다 보니 정신 없어 보였어요 치료 이후 사후 관리로 괜찮았는지 묻는 전화랑 문자로 챙겨주셔서 그 점은 좋았습니다  </t>
  </si>
  <si>
    <t xml:space="preserve">일단 공장형 의원이어서 그런지는 몰라도 사람이 엄청 많았어요 하지만 시술 몇시간 전에 예약시간을 조정했는데도 바로 바꿔주셔서 좋았습니다. 또 코디네이터분이랑 시술해주시는 분들께서도 친절하시고 시술에 대해서 꼼꼼히 설명해주셔서 좋았습니다. 집에서 가깝지는 않지만 엄청 싼 가격에 찾아간건데 아직 1회시술만 받아봐서 효과는 잘 모르겠지만 서비스에 만족했어요 나시를 안입고 가도 빌려주셔서 좋앗습니당  </t>
  </si>
  <si>
    <t>모공축소</t>
  </si>
  <si>
    <t xml:space="preserve">집도 가깝도 가격이 저렴해서 자주 이용했습니다. 근데진짜 예약을 생각 없이 받는가 같아요. 대기시간이 너무 심합니다. 그래서 서비스 질도 갈수록 떨어지는거 같아요. 근데 진짜 이벤트 가격만큼은 타피부과 보다 싼건 사실이니 참고 이용하고 싶다면 하면될것 같습니다. 확장해서 좀 나아진거 같기도 하고 직원들은 친절합니다. 근데 진짜 대기시간이 최악이에요 예약하고 가도 기본 30분입니다.  </t>
  </si>
  <si>
    <t>2020.01.08</t>
  </si>
  <si>
    <t xml:space="preserve">최악이에요 공장같다 보니까 예약 대기시간 10분 20분 정도는 이해하겠는데 누락시켜서 한시간 넘게 대기하는 건 너무하지 않나요? 퇴근하고 부랴부랴 예약시간보다 일부러 맞춰 갔는데 저보다 한참 늦게 온 사람들이 계속해서 먼저 들어가더라구요ㅋㅋㅋㅋ 그래놓고 죄송하다는 말 한마디도 없습니다 저렴한 가격때문에 찾은건데 다시는 안갑니다.. 장사 이렇게 하지 마세요 시간도 아깝고 돈도 아깝네요  </t>
  </si>
  <si>
    <t>아쿠아필링, 아쿠아필</t>
  </si>
  <si>
    <t xml:space="preserve">이벤트로 아쿠아필링 1회 체험을 9천 9백원인가에 진행하고 있길래 신청해서 갔습니다. 부가세는 별도였고요. 조금 대기 시간이 있었으나 길지 않았습니다. 안에서 관리를 받았는데 관리사 분도 친절하셨고 좋았습니다. 관리 후에는 모공 케어가 제대로 된 것 같아 만족스러웠습니다. 진료실 내부도 깔끔했고 괜찮았습니다. 3회권을 끊어서 향후 더 진행할까 싶습니다. ^^  </t>
  </si>
  <si>
    <t xml:space="preserve">일단 다른곳에서 제모를 꾸준히 하다가 횟수가 끝나서 노원 아비쥬의원이 후기가 좋길래 옮겨보았습니다. 일단 다른곳과 비슷하게 청결하고, 직원분들도 친절하고 좋았어요 . 일단 메리트가 있는 건 가격! 가격이 원래 다니던 곳 반값이상 저렴해서 굉장히 저렴했어요. 대신 그래서 그런지 제모하시는 분들이 굉장히 많이 오셨고 그래서 예약을 안하고 가면 대기시간이 장난 아니게 오래 걸려요ㅠㅠ 예약 하고 가도 오래걸립니다ㅠㅠ 그거빼고는 모두 만족이에요! 횟수 다 쓰면 다시 결제 하려구요 ㅎ  </t>
  </si>
  <si>
    <t xml:space="preserve">한줄평: 나름 괜찮아요 대기 시간에 비해 진료 속도는 매우*100 빠른 편입니다. 순식간에 끝났어요. 친절도는 친절과 불친절 그 사이로 보시면 됩니다. 나쁘진않고 나름 괜찮습니다. 병원리뷰: 금액과 청결도는 최고 아닐까 싶어요. 가성비가 내려옵니다. 친절도는 직원 대부분이 매우 친절한 편인데, 일부 직원(소수)은 매우 불친절한 편입니다.  </t>
  </si>
  <si>
    <t xml:space="preserve">젊은 여자분이 상담해주셨는데 친절하다는 느낌은 받지 못 해서 다시는 그 분에게 상담 받지 않을 거 같아요. 직원들의 친절도는 그저 그렇습니다. 단 노원점은 대기시간이 너어무우우우 길어요.... 감안하시고 가셔야 합니다. 아이슈링크와 턱보톡스를 맞았는데, 의사분이나 조무사분들은 매우 친절하셨어요. 아이슈링크의 경우 효과는 거의 없었어서 재시술 생각은 없습니다. 보톡스는 만족해요. 아이슈링크+턱보톡스 140,800원  </t>
  </si>
  <si>
    <t>겨드랑이제모, 보톡스</t>
  </si>
  <si>
    <t xml:space="preserve">아는 지인 소개로 가격이 저렴한 아비쥬 의원에 방문을 했습니다. 역시 소문대로 대기환자들이 굉장히 많더라구요. 처음에 상담예약을하고갔는데 생각보다 사람이 많아서 대기시간이 길었습니다. 상담하시는 분께서는 조금은 사무적인 말투와 태도때문에 마음에 들지는 않았지만 금액이 싸서 하기로 결정을했습니다. 저는 겨드랑이제모 5회와 턱보톡스 1회를 결제했고 치료실로 들어갔습니다. 막상 치료실 선생님들께서는 설명도 잘해주시고 제가 긴장한걸 눈치채시고는 농담도 던지시면서 잘 풀어주셨습니다. 싼 가격에 치료 결과가 의심되기는했지만 지금봤을땐 값이 다른곳보다 싸다고해서 절대 나쁘지않았습니다. 아주만족하고 싼가격으로 제모를 찾는다면 이병원 추천합니다.  </t>
  </si>
  <si>
    <t xml:space="preserve">제모때문에 여러번 방문했던 피부과입니다. 10회를 했는데도 완벽하지않아 5회 추가하러갔습니다. 항상 사람이많아 예약하고가는걸 추천드립니다. 상담원?분들 친절하고, 역앞이라 위치도좋습니다. 이번에 이벤트성으로 가격도 좀 더 떨어져서 가격도 만족합니다. 다만, 이번에 시술받으면서 자세히 보니 젤 바를 때나, 젤 제거할 때,  약바를 때 예전엔 일회용 스틱이나 장갑사용했던거 같은데, 이번에 갔을땐 고무주걱으로하네요, 전에 분 봐주고 장갑도 안갈아꼈는데 바로 저한테 같은장갑으로 약바르는거같고ㅡㅡ 위생적인부분좀 신경쎴으면 좋겠네요.. 찜찜.. 겨드랑이 제모 5회 및 인중 제모 5회 할인행사가격 27500원  </t>
  </si>
  <si>
    <t xml:space="preserve">레이저 제모 받았는데 예약 하고 갔는데도 한시간 가까이 기다렸어요. 사람이 너무 많아서 앉아있을 곳도 부족하고 직원분들도 불친절해요. 의사는 시술할 때 들어와서 다른 얘기 없이 딱 레이저만 해주고 가고 나머지는 다 상담실장이랑 얘기해요. 그리고 갈아입을 옷 주는데 핏자국 같은 얼룩 있고 더러웠어요. 장점은 가격 저렴한 거 밖에 없어요. 완전 공장형이라 그냥 싼맛에 가실 분들은 추천해요 겨드랑이 레이저 제모 5회 부가세 포함 2만원대  </t>
  </si>
  <si>
    <t xml:space="preserve">여드름 흔적과 반영구제모 고민으로 지인소개를 받게 되었다. 노원역 출구 바로 앞에 위치하고 있어서 찾기 편했다. 사람이 많아서 대기는 있었지만 친절하게 상담해주셨고 앉을 자리와 약간의 다과도 있어서 좋았다. 저렴한 가격과 친절함에 반영구 제모를 예약했고 10분 대기후 치료실로 들어갔다. 1인용 치료실이여서 사람들 눈치 보지 않아서 좋았고 빠르게 끝내주셔서 많이 아프지도 않았다.  </t>
  </si>
  <si>
    <t xml:space="preserve">일단 병원코디님과 의사선생님이 시술에 대한 설명을 자세히해주셨고 이후에 어떻게 관리하면 좋을지에 대한 설명을 해주셔서 도움이 되었다. 진료실은 다소 협소하나 대기실과 구분이 되게 되어 있어 좋았다. 일단 토닝은 10회 이상 받아야 효과가 나타나는 것이라 설명을 주셨고 슈링크는 비교적 즉각적이 효과가 나타났다. 아비쥬의 유일한 단점은 대기시간이 긴 점인데, 이것은 예약 시스템을 이용하여 예전보다 많이 좋아져긴 했어도 나는 쉬는날 이용하는 편이다. 슈링크 10만원 , 토닝+슈링크 48만원  </t>
  </si>
  <si>
    <t xml:space="preserve">여자 실장 일하기 싫은건지 시술이나 레이저 물어봐도 건성건성 발음도 이상하고 실장부터가 신뢰가 안가요. 예전 상담 실장은 괜찮았는데 지금 그 직원은 진짜 아니에요. 그러다 병원 손님 다 끊기겠어요. 저도 이번 패키지만 끝나면 거기 다신 안가요. 대기도 1시간이 넘어가는데 갈 이유가 없네요. 여기 갓다가 기분나빠서 포에버로 갔는데 여기 실장은 너무 친절...노원 포에버가 훨씬 나은듯요. 노원 주민들은 참고하세요. 아비쥬는 그냥 싼맛에 한번 가보는 정도구나 하심 됩니다.  </t>
  </si>
  <si>
    <t>슈링크300샷, 슈링크</t>
  </si>
  <si>
    <t xml:space="preserve">일단 선생님들,원장님, 스텝분들은 친절합니다. 진료전에 봄인확인도 하고 당일 치료에 대해서도 설명도 한번씩 더 확인해줍니다. 진료실도 깔끔해요. 대기시간동안 커피도 마실수 있게 커피머신도 있어요. 다만 예약을 하고 가도 대기시간이 진짜 길어요. 예약전날 문자로도 대기시간이 한시간은 발생한다고 하루전날 문자 오는데 예약을 너무 과하게 잡는듯해요. 처치실에서도 대기는 기본입니다. 진료가격때문에 갑니다.  </t>
  </si>
  <si>
    <t>아쿠아필, 레이저제모</t>
  </si>
  <si>
    <t xml:space="preserve">아비쥬 노원점에서는 -레이저제모와 아쿠아필+수분관리 이렇게 두가지 받았어요 -일단 공장식?클리닉 형인병원인데 지어진지좀되서 협소해요 ㅠ 강남쪽 대형으로 하는 공장식 피부클리닉과좀비교가 되요 그래서 사람많을때는 대기실에 앉아있을 공간도 없다는것과 예약하고갔음에도 대기가좀있었어요 -노원에서 정말 가격적으로는 메리트가 커요 달마다 이벤트같은걸 다른게하는데 잘보고 가면 이득인점! 저는 겨드랑이제모 몇년전에5회에 19000 이벤트 로 했었구 아쿠아필+수분 은 첫회이벤트로각각 9900 씩? 으로 해볼수있었어요 (부과세10프로 별도였습니다~) -제모는 한2년애걸쳐서10번정도 받아보니 거의 안나더라고요 아프지도않고 저렴한 가격에 추천입니다 -아쿠아필은 따로의사설명같은거없이 피부관리사들이 해주시는데 그분들도 중간중간설명은없이 진행하시더라고요 아쿠아필자체가 효과가 드라마틱한게아니니까 이것도 저렴하게 근처사시는분들이라면 주기적으로 받기에는 괜찮은것같지만 평일오후에는 예약잡기도힘들고 웨이팅이 길어요 + 상담실장님 좀 여러가지 추천하는경우가있는것같은데 막 심하진않아요 ㅎㅎ  </t>
  </si>
  <si>
    <t xml:space="preserve">의사선생님은 여자선생님이셨음.턱보톡스를 맞으러갔는데 25300원에 매우 싸게 맞음. 전혀 부작용 없었고 효과잘봄. 물어보는 거에 잘대답해줌. 진료실내부와 대기실깨끗하나 좀 작은편. 턱보톡스 처음 맞는거라 무서웠는데 안아프고 괜찮았음. 어처피 사람들 많이하는 시술이라서 덜위험하고 그래서 더 괜찮았음. 근데 정량얼마다 그런설명은 못들었음. 그냥 믿고맞음. 체인이니까..  </t>
  </si>
  <si>
    <t>압출5회, 여드름 압출</t>
  </si>
  <si>
    <t xml:space="preserve">압출관리중인데 저번에 너무 심해서 염증주사까지 같이 놔주셨습니다. 의사선생님이 굉장히 친절하셨고 아픔에 공감해주셨습니다ㅋㅋㅋ 아비쥬의 최대 단점은 대기시간이 너무 길다는 것입니다.. 예약시간에 시술받아본 적이 없고, 예약을 해도 1시간~1시간반을 기다립니다. 화가 매우 많이 나는데 또 항상 너무너무친절해서 좀 짜증냈다가도 간호사분들께 미안해집니다ㅠ..예약이 너무 많으면 차라리 예약을 받지 않아주셨으면 좋겠습니다. 친절함은 정말 최고입니다.  </t>
  </si>
  <si>
    <t xml:space="preserve">얼굴이 전에 비하여 동그래진거 같아 윤곽주사를 결재함. 2회를 2주걸쳐 맞았고 운동과 병행하여 그런지 효과가 나타났다. 다만 부작용으로 부정출혈이 있었다. 윤곽주사 맞은 결과 효과를 보기는 했지만 미미했고 운동이나 식습관조절을 못한다면 원상태로 돌아가기 굉장히 쉽다. 따라서 평소 자기관리가 잘 되는 사람은 현 자기상태에서 의학의 힘을 빌려 조금 수월하게 얼굴라인을 만들 수 있지만 식습관등 관리가 힘든 사람은 효과보기 힘들다. 25300원 - 윤곽주사 - 2018년  </t>
  </si>
  <si>
    <t xml:space="preserve">처음에 가서 접수하고 상담 받았어요 상담은 부작용있을수있다 어떤효과 몇개월에 한번 이정도 받았어요 마취크림 바르 40분 기다려야 한다고해서 제모예약해논거 받으러 이층으로 내려갓어요 확장해도 대기하는 시간 긴건 마찬가지 제모 받고 올라와서 슈링크 받으려고 누워있으면 원장님 오셔서 안녕하세요 인사해주시고 그냥 바로 시술 시작했구요 아프지않았아요 제가 윤곽주사도 같이 맞은다고 상담할때 같이 말씀드렷는데 메모에 안적어주셔서 나와서 또 대기 .. 왔다갔다 대기하고 확실하게 해주셧음 한번에 다 끝났을텐데 그래도 직원분들 원장님 다 친절하세요 확장해서 좀 덜 대기하겠지 했지만 똑같이 대기시간있다는건 좀 ㅠㅠ 지인추천 할 생각은 있어요 시간 여유로운 지인 참을성 있는 지인 ㅋㅋ 겨제 5회 3만원정도?부가세 포함 슈링크+윤곽 10만원정도  </t>
  </si>
  <si>
    <t xml:space="preserve">워낙 유명한 곳이라 믿고 가봤는데, 가성비가 좋은 곳이란 생각이 들어요. 사람들이 너무 많아서 대기는 항상 30분 정도 할 수 있다고 생각하고 가야하고요. 사람이 많은 만큼 공장처럼 한 명씩 들어가서 눕고 태우고 닦고 나가요. 말은 친절하게 하지만, 내 상태에 대해 자세한 설명을 해주기보다 기계적으로 안내멘트만 하는 편이에요 하지만 가격이 착해서 또 가게되면 갈것 같아요  </t>
  </si>
  <si>
    <t xml:space="preserve">집에서 제일 가까운 점이 노원이라 노원점으로 방문했는데 여의사쌤이 너무 좋으셔서 친구 추천도 많이 했어요!일단 상담실장님이랑 상담 후에 결제하고 의사쌤 만나는데 선생님이 필요없다 싶으신 건 과감하게 취소해주셔서 환불도 여러 번 받았네요~딱 한 번 빼고 여리여리한 여자쌤께 받았는데 진짜 완전 친절하세요!이런 미용시술은 과잉진료 없기 힘든데 항상 정직하게 해주셔서 믿고 갑니다!주기가 돌아오지 않아도 안놔주세요ㅎㅎ완전 정직!  </t>
  </si>
  <si>
    <t xml:space="preserve">대기시간은 항상 길어요. 예약을 하고가도 30분정도 기다리기는 다반사구요. 연초에 한 세일이벤트가 이제 끝나서 그런지 그래도 요즘은 15분 내외로 기다리는 것 같아요. 레이저 해주시는 선생님은 적당히 친절하시고, 말수는 없으시지만 꼼꼼히 잘 해주시는 것 같아요. 꾸준히 받다보니 잡티는 조금 연해진 것 같고, 비타민 관리 함께 받으니 레이저 받고 온 몇일은 얼굴이 환해진 것 같아요. 진료실은 좀 좁고 사람이 많아서 정신이 없어요. 그래도 적당히 합리적인 가격이라 꾸준히 다니기에는 좋습니다 레이저토닝5회+비타민 5회+아쿠아필5회+앰플5회 약 30만원(세일 적용 금액)  </t>
  </si>
  <si>
    <t xml:space="preserve">노원 아비쥬는 원래 시설이 노후?되어서 멀지만 청량리까지 다녔었는데 몇 년 전 리모델링 후 깨끗해져서 쭉 이용하고 있습니다. 2,3주에 한 번씩 가서 피부관리 받는데 아주 만족해요 내맘대로 패키지로 피부 상태 봐가면서 데스크나 관리사분께 그 날 할 것 미리 말합니다. 처음엔 가격이 저렴해서 긴가민가 했는데 항상 만족하고 나와요. 청량리점에선 미리 예약해도 대기 항상 길었는데 노원은 덜한 편이네요. 저렴한 대신 공장형으로 영업하다보니 늘 사람이 많아요.  가벼운 피부관리로 추천합니다. 피부관리 10회 20만원대  </t>
  </si>
  <si>
    <t xml:space="preserve">종아리 보톡스 맞았는데 희석하는 것도 직접 보여주시고 원장님도 친절하시고 상담실잘님도 좋았어요 근데 처음 맞은거라 그런지 200유닛 맞았는데 근육이 아직 남아있는거 같아요 ㅠ 조만간 다시 맞으려 갈 생각입니다 가격은 정말 저렴하고 대신 사람도 엄청 많아서 대기하다가 그냥 가시는 분들도 봤어요 그치만 저는 만족합니당 간단한 시술은 받기 좋은거 같아요! 다음엔 제모 하려구요 종아리보톡스 10만원 부가세 십프로 있어요  </t>
  </si>
  <si>
    <t xml:space="preserve">남자이며 잘때 이를 갈아서 맞게 되었어요 그런데 효과를 아주 잘봐서 인지 저를 따라 같이 가는 지인들이 생겼습니다. 가격은 프로모션마다 다르고 이날은 코필러를 함께 맞았어요. 코필러는 레스틸렌 약 20만원 초반대 이었고 코모양에 따라 예쁘게 잘해주십니다. 그리고 턱보톡스는 6개월주기로 맞고 있어요 턱에 힘을 덜 주게 되어 이를 덜 갈게 됩니다 저에게 날렵한턱선은 덤이 었는데 살을 빼니 사각턱이 효과를 보는 듯해요 보는 사람마다 살 많이 빠진것 같다고 하지만 살이 많이 빠진것 보다 주사의 효과가 시너지를 냈어요 달별로 프로모션을 많이 하니 홈폐이지를 보고 예약후 방문하시길 바래요 아님 엄~~~~청 기다리거나 시술을 못받을수도... 턱보톡스3만원전후(국산)코필러 21만원부과세별도  </t>
  </si>
  <si>
    <t xml:space="preserve">일단 직원분들이 정말 친절하셨구요! 다만 제 이름이 누락되어서 예약하고 갔음에도 25분을 기다리는 상황이ㅠㅠ하지만, 예약하고 제때 리스트에 올라가면 10분 이내에 시술 받으실수 있을듯! 평일 퇴근시간은 피하시구요ㅜㅜ 시술은 여의사쌤이시고 친절하셔서 기분 좋게 받고 왔습니다! 갈아입을 옷도 주시니 걱정마시길! 진료실은 평범하고 깨끗해요! 무엇보다 가격이 정말 착해서 만족합니다~^^ 추천해요!  </t>
  </si>
  <si>
    <t xml:space="preserve">아비쥬의원에서 레이저토닝 받았습니다 10회에 18만원이라 매우 싸다고 생각했는데 대기시간이 너무 깁니다. 예약을 하고 갔는데도 레이저 받기까지 거의 1시간 기다려요ㅠㅠ 사람이 정말 많고요 그래서 이리저리 움직여야 할 때가 많아요 레이저 기계를 가져와서 배드에서 시술을 해줄 때도 있지만 레이저실로 옮겨다닐 때도 많아요 직원분들도 친절하고 의사선생님도 친절하지만 대기시간이 너무 길고 예약을 잡기도 힘들어요ㅠㅠ 예약 잡을 때도 다 안된다고 해서 화날 뻔했어요 환자 수용 가능인원도 모르고 마구 환자 받은 것 같아서 화나네요  </t>
  </si>
  <si>
    <t>피부트러블</t>
  </si>
  <si>
    <t xml:space="preserve">의사선생님이  진료 나시술 갈때마다 고정적이지 않고 바뀌어서  적응하기가 좀 어렵고  직원들은 전반적으로 친절한편이고 비용이 다른 피부과 보다 조금 저렴 해서 인지 사람은 많아서 예약을 하고 가고 대기가 너무 길어 짜증날때도 있다ㆍ그리고 피부관리 받는곳도 쭉 누워서  한곳의 시술실에서 해서 약간 공장같고 프라이버시는  별로인듯 하다 ㆍ지하철에서 가까운건 좋았고가격대비 가성비는 좋은편이라서 전문적인 치료가 아니라 부담없는 꾸준한 시술 받기에는 괜찮아 보인다ㆍ의사샘들도 친절한편이다ㆍ  </t>
  </si>
  <si>
    <t xml:space="preserve">주말예약은 피해야 할 듯 합니다ㅠ예약시간보다 일찍 왔는데도 불구하고 삼십분 이상 기다려야했고 다음약속에 늦을까봐 평일로 재예약했습니다. 그런데도 방학이벤트기간이라그런지 평일도 20분정도 기다리고 시술 받았어요 실제 시술은 3-4분 정도 오래안걸려서 총 30분 걸렸습니다. 나시입고 가시는게 좋아요 아니면 나시 주십니다 투명한 젤 겨드랑이에 발라주시고 좀만 계시면 레이저로 문질문질해주시는데 좀 따끔한데 참을정도라 괜찮아요! 이번에 이벤트가로 겨드랑이제모 5회 17770원인가에 굉장히 저렴하게 했고 상담원분들은 아주 친절하세요 겨드랑이 제모(레이저) 5회 17770원  </t>
  </si>
  <si>
    <t xml:space="preserve">매달 이벤트 안내를 받고 있음.. 너무 저렴한 이벤트가!! 기대반 걱정반 예약하고 내원하면 부담스런 다른 시술유도 없이 원하는 시술에 설명 듣고 대기하면 끝. 시술해주시는 선생님이 매번 바뀌는거는 좀 그렇지만.. 자주가지는 못 하니 나쁘지 않음. 바쁘셔서 그런지 시술해주시는 의사선생님들은 시술만 하러 오시고 바로 감. 아쉬움. 실장님들은 부담스럽지는 않지만.. 일하시는 선생님들이 더 친절하고 좋은거 같음.. 병원 전체적으로 깨끗..  </t>
  </si>
  <si>
    <t>여드름치료</t>
  </si>
  <si>
    <t xml:space="preserve">지하철 역세권이라 다니기는 좋음 예약 필수인데도 불구하고 대기시간이 너무 길어서 한번가 면 시간을 너무 많이 잡아 먹어서 날잡고 가야함 가격은 합리적이나 전문적인거 같진 않음. 성인 여드름이라 치료  받을 때는 그래도 나아서  꾸준히 다녀야 하는데 시술 해주는 의사나 관리사는 매번 바뀌는거 같음. 레이저 같은거 받을때는 관리받는 침대가  아니라 다른방으로 옮겨서 할 때가 많아 불편함  </t>
  </si>
  <si>
    <t>2019.02.13</t>
  </si>
  <si>
    <t>레이저토닝과비타민관리</t>
  </si>
  <si>
    <t xml:space="preserve">우선 병원이 너무 시장통같앳어요 예약하고왓는데 기다리라고하는데 앉을자리가 없엇어요 그리고 데스크직원들 표정이 피곤에 쩔여잇고 너무기계적이엇어요 로비에서 30분쯤대기하고 호명되면 복도의자에서도 15분쯤 대기햇어요 그리고 베드에서도 의사쌤오시기전  대기10분정도햇어요 시술은 간단햇어요 5분~7분쯤 레이저하고 비타민관리5분정도하는것이엇는데 고무팩?같은거도 올려주시고 설명도 잘해주셧어요 다만 베드가 너무 쭉 잇고 독립된공간에잇는게아니라서 공장같앳어요 다들 너무바쁘고 사람들이 너무 많앗어요 지인에게추천은 하고싶지않고 저도 가고싶지않아요 이 병원의장점은 특정시술에 한해 저렴한가격에 하루 1회체험이 가능해요 피부에 시술이 잘 맞는지 패키지끊기전에 한번테스트해보기에 좋은곳 같애요 물론패키지는 다른곳에서 끊구요 사람이 너무 많아요 그리고데스트직원들이 너무표정들이 안좋앗고 카톡문의하면 답도 늦게오고 그렇게친절하지않앗어요 별로예요  </t>
  </si>
  <si>
    <t xml:space="preserve">아비쥬의원 노원점에서 턱 보톡스 시술 했습니다. 가격은 매월 행사를 함으로 저렴한 가격에 자신에게 맞는 시술을 받을 수 있었습니다. 저는 주기적으로 5-6개월에 한번씩 턱 보톡스를 맞았어요. 미용보다는 어깨가 땡기고 머리가 아프고 잘때 이를 꽉 물고 자는 습관으로 인해.. 효과는 나쁘지 않아요 턱 근육이 부드러워졌어요. 물어보니 리프팅하는 손님들이 많다고 해요. 병원은 깔끔하고 무엇보다 직원들이 친절합니다. 친근함을 많이 느낄 수 있어요 직원들도 많구요. 오후 4-5시 방문하였는데 대기시간은 20-30분정도 였어요.  </t>
  </si>
  <si>
    <t>레이저 제모</t>
  </si>
  <si>
    <t xml:space="preserve">들어가자마자 코디네이터 분께서 접수를 해주시고 앉아서 대기한후 상담실로 들어갔습니다 부작용과 효과 주위사항 등을 설명을 들었고 동의서에 싸인을 하고 나온뒤 결제를 완료하였고 잠시 앉아서 대기하였습니다 선생님께서 나오셔서 제 이름을 불러주셨고 치료실로 들어갔습니다 안에서 어떻게 해야할지 설명을 듣고 옷을 벗고 누운다음 시술을 시작하였습니다 시술이 끝나고 주의사항을 한번더 설명해주시고 나와서 다음 내원 예약을 하였습니다  </t>
  </si>
  <si>
    <t xml:space="preserve">다가오는 여름을 준비하기 위해서 제모를 하고 싶었는데 저렴한 가격에 어 한번가볼까 하고 다녀왔습니다 데스크에서부터 직원분들이 친절하고 예약도 갖하고 갔는데 대기시간도 없어서 너무 좋았어요 처음해보는 시술해보는건데 자세히 설명도 해주시고 생각보다 간단한 시술이어서 마음이 안정이 되었어요 무엇보다 저렴하고 대기시간이 없어서 좋았던거 같아요! 노원 동네분들 다들 아비쥬로 가세요~  </t>
  </si>
  <si>
    <t>파워윤곽, 턱보톡스</t>
  </si>
  <si>
    <t xml:space="preserve">턱보톡스와 파워 윤곽 패키지를 맞으러 방문했습니다. 1회 체험판을 접수해서 다른 병원 대비 저렴한 가격으로 이용할 수 있어서 좋았습니다. 하지만 저렴한 가격으로 인해 방문하는 고객들이 많은 편이라 대기시간은 조금 감수하고 가야합니다. 효과는 좋았으며 같은 가격이라면 다시 방문하고 싶은 재방문 의사도 있습니다. 직원들도 많은데 대부분 친절한 편이라서 놀랐습니다.  </t>
  </si>
  <si>
    <t xml:space="preserve">예전에 윈클리닉으로 운영할 때부터 다녔습니다. 노원역 근처에 비슷한 공장형 클리닉 병원이 있는데 그 곳보다 가격이 더 저렴해서 방문했어요. 예약시간은 정해져있지만 그 시간보다는 더 기다려야 합니다. 항상 10분은 초과된다고 보셔야 해요. 카운터에 직원은 많지만 항상 바빠보이시구요. 자세한 설명은 애초에 기대를 접으셔야 합니다. 상담실장과 상담하지 않고 곧바로 보톡스 맞겠다 하면 그냥 부위 말하고 탈의하라 합니다. 그리고 또다른 대기실에서 기다렸다가 사진찍히고요.. 사진 찍을 때는 복도에 사람 다 지나다니고 보는데 창피해 죽습니다. 민망하게 보톡스 전후 사진 촬영을 하는데 최소한 커튼은 쳐줘야 하는거 아닌가요. 이 점이 제일 싫어요. 보톡스를 맞을 때 의사와 조무사는 친절하십니다. 효과는 그닥이에요. 가격만 싼 것인지  ㅠㅠ  </t>
  </si>
  <si>
    <t>2019.04.07</t>
  </si>
  <si>
    <t xml:space="preserve">평소에 사각턱이 심해서 6개월에 한번씩 꾸준히 맞고 있습니다. 늘 자주가는 병원이여서 어김없이 갔는데 현재 이벤트중인 보톡스가 훨씬 저렴하고 효과도 비슷하다고 하여 저렴한 비용의 보톡스를 추천해주셨습니다.너무 친절한나머지 갈때마다 그 가격으로 맞고 있습니다. 안내데스크직원분들도 예쁘시고 주사가 따끔한데 주의를 주며 신중하게 해주시는 면에 감동받았습니다. 최고였습니다.  </t>
  </si>
  <si>
    <t xml:space="preserve">예약을 하고 갔음에도 불구하고 오전에도 사람이 많아 대기시간이 있었고, 직원분들 중에는 친절하신분도 있었지만 약간 불친절한 분이 계셔서 불친절하신 분이 이미지를 깎습니다. 외관은 깔끔하진 않지만 내부가 깔끔하고 시설 또한 깔끔했습니다! 여자 의사선생님께서 친절하시고 치료는 처음인지, 주의할 점이라든지를 자세히 잘 설명해주십니다. 이후 경과도 마음에 들 정도로 좋았습니다. 가격도 타 병원에 비해 저렴해 좋습니다  </t>
  </si>
  <si>
    <t>2019.01.04</t>
  </si>
  <si>
    <t xml:space="preserve">저렴한 가격 빠른 회전 카톡만으로도 예약할 수 있는 편리함 직원들도 친절해서 마음에 들어요 단기 치료(-보톡스 레이저)를 받으시는 분들에게 추천드립니다. 저렴한 비용으로 많은 손님들이 오니 장기적인 치료를 받기에는 모자람을 느낄 수 있습니다. 다만 레이저제모 시 마취는 안해주니 통증을 잘 느끼시는 분은 다른 피부과 찾아보는게 좋을거같아요. 저는 엄청 이픈 레이저를 해봐서 참을만했어요  </t>
  </si>
  <si>
    <t>2019.03.19</t>
  </si>
  <si>
    <t>사각턱 보톡스</t>
  </si>
  <si>
    <t xml:space="preserve">아비쥬는 직원분들도 다 친절하고ㅠ가격이 저렴해서 좋은데 대기시간이 너무 길어요ㅠㅠ 예약한 시간에 맞춰서 갔는데 20분넘게 기다린듯합니다ㅠ 저보다 나중에 온 분이 들어가는 경우도 있어ㅛ어요 시간 여유로울때 가는걸 추천합니다 아직 효과는 잘 모르겠는데 한달뒤부터 효과 있다고 하니까 기다려봐야겠어요 저렴한 가격으로 하고 싶은 분들 아비쥬 추천합니당 ㅎㅋㅎㅋ!!  </t>
  </si>
  <si>
    <t>2019.03.14</t>
  </si>
  <si>
    <t xml:space="preserve">피부관리를 위해 내원했습니다. 들어가자마자 직원들이 친절하세 인사를 해서 기분 좋았습니다. 대기시간은 예약한시간에 20분은 더 기다렸고 상담하러 들어갔는데 상담하는 직원이 그다지 친절하지 않아 시술을 할지 매우 고민 되었지만 결국 피부관리를 진행하였습니다. 의사쌤은 친절하셨고 효과는 애매하다고 생각듭니다. 다시 방문할 생각은 없습니다. 지점이 많아 기대했으나 실망감이 컸습니다.  </t>
  </si>
  <si>
    <t xml:space="preserve">병원 간호사님들도 친절 하시고. 상담. 여의사님이 꼼꼼히 설명도 잘해 주시고 얼굴 마사지 앰플등 꼼꼼히 잘 해 주셨음. 대기시간은 다소 길지만. 이벤트기간이라 그런건 감안 해야 하고. 오늘 첫날이라 치료 결과는 좀더 지켜 봐야 할듯 합니다.기미치료는 시간이 많이 필요 하다 하니...대체 적으로 만족합니다.  </t>
  </si>
  <si>
    <t xml:space="preserve">지인의 소개로 겨드랑이 레이저 제모를 받기 위해 노원 아비쥬 의원에 방문하였습니다 처음엔 저렴한 가격에 혹해서 간건데 몇 번 치료를 받으면서 느낀건 친절함과 결과가 아주 만족스럽다는 것입니다 진작에 갈껄 왜 그제서야 갔는지 ㅎㅎㅎ 이제 5회 중 1회만 남은 상태인데 털 올라오는 것도 확실히 줄었고 매번 제모하는 귀찮음을 덜어주었습니다 돈이 생긴다면 팔 다리도 제모하러 갈려구요 저렴한 가격이라 부담도 없습니다  </t>
  </si>
  <si>
    <t>2019.02.26</t>
  </si>
  <si>
    <t>슈링크400샷</t>
  </si>
  <si>
    <t xml:space="preserve">집에서 가깝기도 하고 제가 방문했을때가 15프로 프로 세일기간+ 설날 바로 전 금요일이라 예약이 많았는지 대기환자가 어마무시해서 대기시간도 1 시간이나 기다려서 대기시간 점수는 낮게 평가했습니다. 대기시간 이후에 실장님 상담4분?시술은 마취크림바르고 기다렸던 시간까지 30 분 ? 정도 걸린것 같아요.일단 직원분들과 의사선생님 친절하셨고 시술하기 전 상담할때 실장님도 이것저것 설명해주시고 의사선생님께서도 제일 고민있는 부위 어디냐고 설명뼈있는 쪽은 찌릿 할 수 있다고 설명해주셨고요.슈링크 리프팅은 아예 처음이라 긴장했는데 안아팠고 좋았어요!처음에 한달 간격으로 3 번해주면 좋다고해서 또 방문할 예정입니다!  </t>
  </si>
  <si>
    <t>윤곽주사</t>
  </si>
  <si>
    <t xml:space="preserve">+(3월 리뷰추가 지방분해 주사 맞았는데 맞을때 왼쪽만 아프길래 말했더니 간호사언니왈 첨엔 원래 아픈게 정상이고 시간이 지나면서 약물이 들어가고 약물들어가면 좀 괜찮아 진다함 그렇게 말해서 그런가보다 했는데 그날 집돌아가서 옷을 갈아입으려 보니 시술부위는 팔 뚝 위엿는데 멍이 왼쪽만 팔꿈치 아래쪽까지 내려와있음 이렇게 심한적이 첨이라 너무 놀래서 병원에 담날 연락하고 갔더니 의사샘왈 혈관이 밑에까지 연결되있는 혈관을 건드린거 같다고 하고 크게 걱정할거 </t>
  </si>
  <si>
    <t xml:space="preserve">아비쥬의원이 분점이 여러개인데 지인 추천으로 노원점에 방문했습니다. 우선 이 병원을 선택한 이유는 저렴한 가격이였어요! 홈페이지에 가격이 다 나와있습니다. 단점은 사람이 정~~말 많아요.. 직원 친절도는 너무 바빠서인지 보통이였습니다(상담도 되게 빠르게 빠르게 지나갔어요) 시설도 전반적으로 깨끗하고 좋았어요^^ 원장님은 조금 젊으신데 설명도 잘해주시고 치료효과도 괜찮아서 지인들한테 추천도 했어요  </t>
  </si>
  <si>
    <t>2018.12.06</t>
  </si>
  <si>
    <t xml:space="preserve">꾸준히 가고있고, 매달 마다 이벤트를 하고있어서 저렴해요. 다른피부과는 자주가도 주사를 권하는 경우가 허다한데 아비쥬는 기간을보고 기간이 오래되지않았으면 의사선생님께서 주사를 놔주지않아서 오히려 안심이된답니다. 간호사분들도 친절해요. 카톡예약서비스도 너무 쉽게잘되어있어서 편리하구요 근데 예약은 쉬운데 가면 늘 삼십분에서 한시간씩 대기해야돼서 그 점이좀 아쉬워요ㅠㅠ  </t>
  </si>
  <si>
    <t xml:space="preserve">데스크직원은 꾸미고 가거나 돈 많이 쓸것처럼 보여야 친절한듯. 자격지심일수도 있는데 시술전 상담태도는 별로였음 시술해주시는 의사분들이랑 조무사분들은 친절한 편임 윤곽주사 맞았는데 2회차인데 효과가 없음... 윤곽주사3회 사각턱보톡스 14만원정도  </t>
  </si>
  <si>
    <t xml:space="preserve">일단 사람이 너무 많아서  예약을해도 항상 대기시간이 길어요... 제가 털이 많아서 그런지 일단 지금 거의 8번 겨드랑이 제모 했는데도 아직 5번? 정도는 해야될것 같아요. (전체적으로 남은건 아니고 부분적으로 남았는데 굵기도 굵고 양도 많음) 사이트에 가격이 나와서 그게 제일 마음에 들어요.  </t>
  </si>
  <si>
    <t>토닝</t>
  </si>
  <si>
    <t xml:space="preserve">예약하고 갔는데도 대기시간이 긴게 별로였어요. 그래도 직원들 친절하고 의사선생님도 꼼꼼이 시술해주셔서 좋았어요. </t>
  </si>
  <si>
    <t xml:space="preserve">의사선생님이 친절하시고 효과도 좋았어요 여자원장님이 오셔서 꼼꼼하게 시술해주시는것도 너무 좋았습니다 6주에서 8주간격 시술간격 지켜주는게 좋을것 같습니다 </t>
  </si>
  <si>
    <t>2019.05.09</t>
  </si>
  <si>
    <t>겨드랑이 제모</t>
  </si>
  <si>
    <t xml:space="preserve">겨드랑이 제모했는데 워낙 금방 끝나는 시술이라 뭐 의사선생님 얼굴도 제대로 못보긴했네요. 제모전에 직원분이 기본적인 사항 설명해주셨고 병원 규모가 작아서 그런가 대기시간은 꽤 길었네요.  </t>
  </si>
  <si>
    <t xml:space="preserve">턱보톡스 저랑 남편이랑 같이 맞고왔어요 좀 뻐근한게 오래가긴했지만 대체적으로 만족합니다. 완전하게 브이라인이 됐다기보단 턱쪽 라인이 잘 정이된것 같아요 </t>
  </si>
  <si>
    <t>비타민 관리</t>
  </si>
  <si>
    <t xml:space="preserve">주변에서 워낙 추천했던 곳이라 한 번쯤은 가봐야지 하다가 가게 되었습니다. 들어가자마자 직원분들 모두 반갑게 맞아 주었고 미리 예약을 하고 가서 바로 안내받아 상담 먼저 진행했습니다. 상담도 이해하기 쉽고 모든 병원이 그렇듯 비싼 제품을 추천했지만 테스트로 한 번 받아보고 싶다고 해서 비타민관리로 받게 되었습니다. (레이저 받은 후 비타민관리 받으면 효과가 더 좋다고 같이 진행 추천했으나 레이저 하지 않음) 1회치고 가격이 쫌 비싸 실망했으나 관리 받은 후에는 피부가 조금은 나아졌다는 생각이 들었습니다.  </t>
  </si>
  <si>
    <t>서울준치과의원</t>
  </si>
  <si>
    <t>2024.06.11</t>
  </si>
  <si>
    <t>치과 스케일링</t>
  </si>
  <si>
    <t>김준엽</t>
  </si>
  <si>
    <t xml:space="preserve">교정유지장치 레진이 일부분 떨어져서 가는김에 스케일링도 하려고 방문했어요. 과잉진료없다는 리뷰보고 반신반의하면서 갔습니다. 그런데 교정유지장치가 흔들리지 않으면 굳이 다시 레진 할필요없다고하시고, 충치도 이정도는 하지않아도된다고 말씀해주셔서 정말 정직하게 하시는거같아서 감동먹었어요..ㅠㅠ 특히 의사선생님 하나하나 다 설명해주시고 정말정말 친절하셨어요. 또 스케일링해주시는 간호사님도 너무 친절하시고 마취가글 후에 진행해서 1도 안아파서 신기할정도였어요. 평생받았던 스케일링중에 제일 안아프고 중간중간 쉬는타임도 잠깐주시고 세심하게 체크해주셔서 찐감동받았습니다…ㅠㅠ 앞으로 제인생 평생 치과는 여기에 정착하려구요. 리뷰를 잘안쓰는 사람인데 여기치과는 진짜 너무 감명깊어서 리뷰남깁니다. 지금도 사람이 많지만 앞으로도 쭉 번창하세요!!  </t>
  </si>
  <si>
    <t>2024.04.25</t>
  </si>
  <si>
    <t>임플란트(단일)</t>
  </si>
  <si>
    <t>정윤진</t>
  </si>
  <si>
    <t xml:space="preserve">예약하고 방문하였는데 시설도 깔끔하고 괜찮았네요 치과 치료 위에서 알아보고 간 건데 다른 것보다 진료는 잘하는 거 같아요 가격은 고만고만 한 거 같네요 치과 비용이 워낙 비싸서 부담스러우니까요 신경치료하여서 임플란트까지 하고 있어요  </t>
  </si>
  <si>
    <t>레진</t>
  </si>
  <si>
    <t xml:space="preserve">몇 년 전 다른 치과에서 치료한 어금니 인레이가 떨어져서 다녀왔습니다. 떨어진 부품이 없어져서 걱정했는데 사진 찍어보시더니 인레이 할 필요 없이 레진으로 해도 충분할 것 같다고 설명해 주셨고, 30분 정도만에 치료 끝냈습니다. 과잉 진료가 없어서 좋았어요.  </t>
  </si>
  <si>
    <t>2024.04.09</t>
  </si>
  <si>
    <t>엑스레이 촬영(치과)</t>
  </si>
  <si>
    <t xml:space="preserve">충치가 의심되는 상황이어서 방문했습니다. 선생님께서 친절하게 진료 봐주셨습니다. 과잉치료도 없었고 오히려 신중하게 치료를 하는 게 낫다고 조언도 해주셔서 감사했습니다. 감사합니다. </t>
  </si>
  <si>
    <t xml:space="preserve">다른데서 스케일링 받다가 앞윗니 인접면 충치로 레진2개 아래 안쪽의 이 해서 총 100만원 진단받았습니다. 치과 2-3군데는 가보라기에 인근에서 평좋은 여길 예약해서 갔습니다. 오늘 9000원으로 끝났고 앞으로 치실 열심히 쓰고 반년마다 스케일링 받기로 했습니다. 기분좋아서 오늘 양장피 사먹을 거예요!  </t>
  </si>
  <si>
    <t xml:space="preserve">매우 양심적인 치과임 유목민이었는데 여기로 계속가도될듯요 의사샘이 친근하고 편안한 스타일이어서 좋음 과잉진료안하고 고유의 이를 소중히생각하는 거같아서 믿고 진료할수 이써요 사람은 좀 많음 ㅜ  </t>
  </si>
  <si>
    <t>2023.08.17</t>
  </si>
  <si>
    <t>신경치료(치과)</t>
  </si>
  <si>
    <t xml:space="preserve">증상에 대한 명확한 설명을 들었음에도 질병으로 인한 통증을 계속 느꼈습니다. 매우 고통 스러웠고 지속적으로 병원을 방문하였습니다. 여러 횟수 병원을 방문하였으며 지속적으로 통증과 증상에 대해 설명했습니다.  </t>
  </si>
  <si>
    <t>2023.09.26</t>
  </si>
  <si>
    <t>충치치료, 엑스레이 촬영(치과)</t>
  </si>
  <si>
    <t xml:space="preserve">충치가 진행이 빨라져서 염증이 생긴것같아 방문했습니다. 엑스레이찍고 충치가 어느정도 진행되었는지 설명해주시고 신경치료도 처음 해봤는데ㅜㅜ 생각보다 안아파서 얼마나 다행인지 몰랐습니다. 설명과 주의점도 자세하게 설명해주셨습니다! 공릉에서 여기만한 치과가 없어요 정말!  </t>
  </si>
  <si>
    <t>치과 스케일링, 사랑니발치</t>
  </si>
  <si>
    <t xml:space="preserve">[대표원장으로 대신 등록된 리뷰입니다] 정기검진이랑 사랑니 발치하러 갔어요 리뷰가 좋아서 갔는데, 선생님 정말정말 친절하시고 사랑니 발치하는데도 마취주사,발치과정, 회복하는 동안 아픈 적이 없어요! 사랑니 빼면 아파서 살빠질줄 알았는데 운동은 안하고 먹기는 잘 먹어서 오히려..^^  </t>
  </si>
  <si>
    <t xml:space="preserve">스케일링 받으러 갔고, 과잉진료를 하지 않는다는 후기를 봐서 찾아가게 되었습니다. 간호사가 스케일링을 해주었고, 후에 의사 선생님이 한 번 보시며 충치가 잇는 것 같다고 엑스레이 다음에 찍어보라 하셨어요  </t>
  </si>
  <si>
    <t xml:space="preserve">정기검진차 방문해서 진료받았는데 우선 원장님께서 정말 친절하시고 치료도 매우 청결하고 간호사분도 정말 친절하셔서 좋았다 진료 후 증상도 완치되었고 무엇보다 과잉진료도 없어서 정말 만족스러웠다  </t>
  </si>
  <si>
    <t>사랑니발치</t>
  </si>
  <si>
    <t xml:space="preserve">왼쪽 아래 사랑니 발치했습니다. 학교에서 근무했을 때 학생들 사이에서 사랑니발치 잘하는 곳으로 유명했어요. 학생 추천으로 다녀왔는데 정말 금방 뽑아주셨습니다ㅎㅎ 마취가 처음이라 긴장 많이 했는데, 선생님이 편하게 이야기 해주셔서 김장도 풀렸습니다. 집만 가까웠어도 오른쪽 사랑니도 발치하러 가고 싶어요. + 뽑은 사랑니 달라고 해서 가져왔어요!ㅣ  </t>
  </si>
  <si>
    <t>충치치료, 치과 스케일링</t>
  </si>
  <si>
    <t xml:space="preserve">개업하셨을때부터 지금까지 다니고 있는 치과입니다 원장님 친절하시고 나름 귀여우세요~^^ 저희 아이들도 잘 치료받고 있구요 다른 쌤들도 매번 웃음으로 응대해주셔서 치과에 대한 무서움이 나름 없어졌어요~^^  </t>
  </si>
  <si>
    <t>이시림</t>
  </si>
  <si>
    <t xml:space="preserve">치아가 시린 문제와 옛날에 했던 치아보철 교체 예상하고 큰돈 예상하고 간건데 간단히 시린부위 코팅만 하고 나머지는 괜찮다고 진단받았습니다. 과대진료 없다는 리뷰보고 방문한건데 만족스러웠습니다.  </t>
  </si>
  <si>
    <t>크라운, 치과 스케일링</t>
  </si>
  <si>
    <t xml:space="preserve">의사선생님 친절하시고 과잉진료없고 가격도 합리적인 편이에요. 크라운치료 했는데 치아보다 크게됐다고 a/s 받고 약처방 받았었는데 그 이후에도 질기거나 뜨거운거먹을때 아프네요. 최근에 다른 병원에서 크라운치료 받았는데 안아파요.  </t>
  </si>
  <si>
    <t xml:space="preserve">사랑니 빼는 것 때문에 방문을 했었습니다 사진을 찍어보고 사랑니 상태가 어떤지 상세하게 말씀 해주셨고 빼게 되면 어떤 점을 유의해야하는지를 알려주셔서 좋았어요 의사쌤도 친절하셨고 치과도 깨끗했어요~~  </t>
  </si>
  <si>
    <t xml:space="preserve">충치가 있는 작은 아이에게 불소치료 하러 갔습니다. 다른 곳에서는 신경치료까지 할 수 있다고 하였는데 여기 선생님은 원칙적으로는 치료하는게 맞지만 아이가 어려 최대한 예방을 잘하여 치료를 늦추자고 하셨고 나도 아이가 추 치 치료를 받아들일 수 없을것 같아 선생님 의견에 동의하고 불소치료를 자주 하러갑니다  </t>
  </si>
  <si>
    <t xml:space="preserve">전에 갔을 땐 2층이었던 거 같은데 이제 1,2층 건물 전체를 쓰더라구요. 사람도 많고 잘되는 병원인 거 같아요 하지만 저랑은 잘 맞지 않는 것 같아서 상담만 받고 다른 병원에서 치료를 받았습니다  </t>
  </si>
  <si>
    <t>충치치료, 엑스레이 촬영(치과), 신경치료(치과)</t>
  </si>
  <si>
    <t xml:space="preserve">몇년전에 오픈한 병원 이였습니다 사무실 앞에도 있었도 새로 오픈 했으니깐 함 방문하자는 마음에 파절된 부분 치료차 방문하였습니다 의외로 젊으신 분이셨고 친절히 상담도 잘해주시고 치료도 깔금히 잘해주셨습니다  </t>
  </si>
  <si>
    <t>지르코니아 크라운</t>
  </si>
  <si>
    <t xml:space="preserve">치아파절로 크라운치료 받았습니다 집 가깝고 원장님 친절합니다 손님 많아서 예약하고 가시길 추천합니다 직원들이 친절하진 않은데 일에 치여서 그런 거 같아요 크라운 씌운지 얼마 안되서 아직 씌운 부분이 밥먹을때 통증이 있긴한데 경과관찰 중입니다^^  </t>
  </si>
  <si>
    <t>세라믹 크라운</t>
  </si>
  <si>
    <t xml:space="preserve">의사와 직원들이 대체로 친절하고 좋았습니다 충치가 제법 많았는데 과잉진료를 추천하거나 강요하지 않았고 딱 필요한 치료에 대해서만 말씀해주셨습니다 오히려 제가 아프다고 해도 씌울 필요는 없다고 해주셨어요 신뢰가 생겼음 크라운 하나 씌웠어요 적응될때까지 경과를 세심히 지켜봐주심  </t>
  </si>
  <si>
    <t xml:space="preserve">스케일링 받으러 종종 방문하는데 치위생사분께서 잘 봐주셨습니다 충치도 봐주셨는데 과잉진료를 하시는 거 같진 않으셨는데 자세히 봐주신건지 잘 모르겟네요 시설은 깨끗하고 환자도 많은 편이라 예약 꼭 해야합니다  </t>
  </si>
  <si>
    <t xml:space="preserve">어금니가 흔들리고 아파서 방문했습니다. 병원은 아담하고 깨끗한 편이었고 환자가 많아서 대기시간은 꽤 있었어요. 선생님 뵙기전에  xray촬영하고 원장님 설명들었습니다. 과잉진료하지않는 병원답게 제게 꼭 피료한 처치와 진료만 권해주셨고 제가 일단 결정을 잘 못하겠어서 망설이자 충분히 생각해보고 다시 오라 하셨습니다. 바쁜 와중이지만 필요한 말씀만 집어서 해주시고 환자 결정도 존중해주시는 느낌을 받았습니다.  </t>
  </si>
  <si>
    <t xml:space="preserve">스케일링 했습니다 꼼꼼하게 해주셨고 아프지 않게 잘 해주셨습니다 인기가 많아서 예약한 후 1주일 기다려서 했는데 만족했습니다 끝나고 선생님이 검진해주셨는데 과잉진료 없이 꼼꼼히 봐주셨습니다 가족들에게도 추천했고 앞으로도 이용할 예정입니다.  </t>
  </si>
  <si>
    <t>사랑니발치, 치과 스케일링</t>
  </si>
  <si>
    <t xml:space="preserve">일단 치과건물이 오래되고? 규모가 작다고 생각했는데 내부 시설은 굉장히 고급지고 깔끔해요ㅎㅎ 특히 첨보는 기계가 ㅋㅋ 다만 사랑니 뽑는건 큰병원가서 하라고 하시더라구요 제가 특이하게나서. 친절하고 자세해서 좋았지만 어려운수술은 안하시는듯하네요 아 스케일링도 받았는데 해주시는분 친절하시고 설명도 엄청 잘해주셔서 좋았어요!!  </t>
  </si>
  <si>
    <t>치과진료</t>
  </si>
  <si>
    <t xml:space="preserve">제가 며칠을 참다가 잇몸이 아파서 혹시 충치가 아닌가 하고 병원에 방문을 했습니다. 회사 근처 병원이었고 간호사분과 의사분 모두 친절하셨습니다. 병원 자체가 조용하고 차분한 느낌이었습니다.  </t>
  </si>
  <si>
    <t xml:space="preserve">치아검진 및 스케일링을 진행했는데 이제껏 다녔던 치과중에 제일 친절하고 제일 만족스럽습니다 </t>
  </si>
  <si>
    <t>발치, 엑스레이 촬영(치과)</t>
  </si>
  <si>
    <t xml:space="preserve">같은 증상으로 이전에 두 곳의 병원을 방문했지만, 개선이 없었습니다. 동네에 오래 산 분 추천으로 이곳에 방문했고 어금니 발치를 했습니다. 이후 통증이 사라져서 만족하고요. 처음 방문한다면 예약 필수로 생각해주세요.  </t>
  </si>
  <si>
    <t>잇몸치료</t>
  </si>
  <si>
    <t xml:space="preserve">잇몸이 염증으로 급 부어서 방문했어요. 깔끔한 의료장비들이여서 깔끔하게 검진받았습니다.예약없이 방문했는데 다음에는 꼭 예약을 해야 할듯해요. 주차장 시설은 모르겠네요.주변에 약국이 많아서 약 처방도 편해요^^  </t>
  </si>
  <si>
    <t xml:space="preserve">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좋아요나쁘지않아요  </t>
  </si>
  <si>
    <t xml:space="preserve">치과가야되서 검색해보다가 어플믿고 가봤는데 다행이네요.. 과잉진료 없는듯 하고 그리 오래안기다리고 신속하게 진료받았음요. 의사쌤이랑 여간호사님들도 다들 친절하셔서 만족합니다. 가격도 착햇음  </t>
  </si>
  <si>
    <t xml:space="preserve">일단 치위생사 의사분들은 친절했어요. 근데 카운터에 남자 직원분은 좀.. 성의없다고 해야할까요..? 치료하는 의자에 다른환자 치료시 묻은 하얀 방울 굳은것들이 보여서 위생이 좀 아쉬웠습니다.  </t>
  </si>
  <si>
    <t>충치치료</t>
  </si>
  <si>
    <t xml:space="preserve">한줄평: 의사선생님 너무 재미있으시고 서랑니 뽑는 분들께 추천! 사랑니잘 뽑으신다고 소문이 나서 갔는데 턱신경과 겹쳐서 뽑지는 못했습니다만 엄청 친절하게 알려주셨고 과잉진료하나듀 없어요! 다른곳에서 이때우는거 12만원이라길래 미루고 있었는데 엑스레이랑 충치치료에 떼우는것꺼지 14200원 나왔습니다. 또 안보이는 곳이니까 굳이 치아색으로 하지말고 보험되눈거로 하라고 알려쥬셔서 너무 좋았어요! 병원리뷰: 의사손생님께서는 굉장히 친절하시고 재미있으신데 직원분이 짜증내듯이 말하세요.. 또 다른분은 너무 뚫어져라 쳐다봐서 좀 찝찝했어요.. 건물은 낡았지만 내부는 굉장히 밝고 깨끗합니다!  </t>
  </si>
  <si>
    <t xml:space="preserve">한줄평: 과잉진료 없는 치과 진짜 선생님이 너무너무 친절한 치과입니다. 그리고 제가 느끼기에 과잉진료 전혀 없었고, 작은 충치 같은거 보시고 이런건 안건드려도 된다고 하시면서 자기 치아를 보존하는게 중요하다고 하시더라구요. 그래서 여기서 치료 많이 받았습니다. 병원리뷰: 다들 친절하시고 병원도 깔끔합니다. 그런데 갈때마다 대기 시간이 꽤 있었습니다. 그리고 제가 예약 자주 바꿨는데 친절하게 해주셔서 넘 감사합니다.  </t>
  </si>
  <si>
    <t>2020.12.08</t>
  </si>
  <si>
    <t xml:space="preserve">한줄평: 사랑니발치 전문가 매복사랑니 때문에 방문했는데 의사선생님 엄청 유쾌하고 친절하세요ㅋㅋㅋ무서웠는데 덕분에 잘 참고 받았던 것 같아요 실력도 물론 최고시구요! 소문 많이나서 손목이 아프시대요 병원리뷰: 다 너무 좋았습니다 화장실이 치과에 없고 건물화장실이라서 별로 였던 것만 빼면.. 예약하고 가면 바로바로 진료 보고 다들 친절하게 잘 대해주셨습니다  </t>
  </si>
  <si>
    <t>매복 사랑니</t>
  </si>
  <si>
    <t xml:space="preserve">한줄평: 사랑니 발치 최고 강추드립니다. 사랑니는 꼭 서울준치과에서 빼세요. 붓기도 당일 2시간정도만에 바로 가라앉았고 하나도 아프지 않았습니다. 엑스레이 찍고 사랑니가 어떻게 난건지, 뽑아야하는지 등등의 설명을 그림까지 그려가면서 자세하게 알려주십니다. 뽑기로 결정하면 어떤 식으로 수술이 들어갈건지 어떤식으로 할건지 그림으로 그려서 설명해주시고 수술 중간중간에도 계속 말씀해주십니다. 재미있고 친절하십니다. 병원리뷰: 사랑니 발치가 처음이어서 비용 비교를 하기는 어렵습니다. 하지만 너무 잘 해주셔서 비용을 딱히 신경 쓰지 않을 정도입니다. 건물 외관은 허름하고 무너질 것처럼 생겼지만 막상 병원에 들어가보면 새 건물처럼 깨끗합니다. 의사선생님께서는 참 재미있고 친절하신데 접수 데스크에 계신 분들은 귀찮다는 듯 말할 때가 종종 있었습니다. (말하면서 한숨을 쉰다던가, 짜증을 부렸습니다.)  </t>
  </si>
  <si>
    <t xml:space="preserve">한줄평: 친절하고 과잉진료 없음 매우 친절하고 진료에 대해 상세하고 쉽게 설명해주셨어요 과잉진료 안한다는 글 보고 갔는데 정말 과잉진료 안하고, 충치도 이정도면 우선 두고 보자고 하심 병원리뷰: 직원들이 전반적으로 친절했고, 병원도 개원한지 몇년 안돼서 깔끔했어요 스케일링 아플까봐 걱정했더니 가글마취도 해줬고, 그래도 좀 아프긴 했지만 하고나니 시원해요  </t>
  </si>
  <si>
    <t>치과검진, 골드 크라운, 임플란트(단일)</t>
  </si>
  <si>
    <t xml:space="preserve">검색을 통해 좋다는 후기를 보고 방문 1. 인테리어 시설 등 깨끗합니다. 2. 양치를 못하고 가도 메이크업실에서 양치를 할 수있습니다. 3. 치료부위의 설명이 충분함. 설명을 절대 서두르지 않습니다. 질문하는것도 충분히 다 듣고 천천히 잘 설명해주십니다. 4. 의사선생님과 직원들 다 친절하고 자연치아 보존을 중요시 합니다. 오히려 제가 치료해야하는거 아닌가 걱정스러울정도임. 어떤 한 부위는 다른치과에선 당장 치료하자는 것도 의사는 최대한 쓰고 나중에 치료받아도 된다고함 이유는 치료를 많이 할 수록 임플란트시기를 당긴다고합니다. 그래서 치료안하고 더 사용하기로 했습니다. 5. 과잉진료를 안하는거 같아 좋았습니다. 6. 대기시간은 예약안하고 가면 30분정도는 기다렸던거 같습니다. 그리고 야간진료는 목요일만해서 개인적으로 시간 맞추기 조금 어려웠습니다. 추천합니다~!  </t>
  </si>
  <si>
    <t xml:space="preserve">한줄평: 치과에 대한 두려움을 조금 줄일 수 있었다!! 매복 사랑니 당일 발치 하고싶어서, 아침에 전화 드리고 내원했습니다. 1시간정도 기다렸지만 ...의사 선생님께서 마취해 주시고 마취 들때까지 기다렸다가 15분만에 사랑니 뽑아주셨습니다. 의사 선생님께서 사랑니 빼시면서 계속 농담도 해주시고 긴장 풀 수 있게 해주셨습니다. 병원리뷰: 병원 내부는 매우 깔끔한 편이였지만 대기하는 공간이 만석일 정도로 좀 좁았습니다. 치위생사분들도 친절하게 설명해주셨고 사랑니 발치 후 후처치에 대한 설명도 길게 들었습니다. 발치 후 이틀 뒤 소독도 (오래 기다리지 않고 빠르게) 진행해주셨습니다.  </t>
  </si>
  <si>
    <t>부분스케일링 및 치료</t>
  </si>
  <si>
    <t xml:space="preserve">동네에서 과잉진료 없다고 소문나서 예약하고 방문했어요~ 이가 아파서 갔는데  진료 후에 부분 스케일링 진행했어요~  의사선생님도 조근조근 설명을 잘 해주셨구요  간호사분이 스케일링 해주셨는데 친절한 설명과 함께 스케일링 꼼꼼히 해주셨어요.  예약하고 갔는데도 조금 기다려야 했지만 뭐 불만일 정도는 아니었습니다. 다음에 또 예약하고 방문해서 나머지 스케일링 하러가기로 했어요~  </t>
  </si>
  <si>
    <t>부분스케일링,검진, 치과 스케일링</t>
  </si>
  <si>
    <t xml:space="preserve">집 근처 치과 알아보다가 과잉진료 없다고 해서 찾아갔어요. 오전에 방문해서 따로 예약은 안했는데 대기시간이 길지 않았어요. 치과가 크진 않지만 깔끔해요. 원장님이 궁금한거 설명 잘해주세요. 잇몸이 붓고 이가 불편해서 방문했는데 일단 약처방과 부분 스케일링만 받았어요. 그외 충치가 있지만 아직 치료할 단계는 아니라고 하셨어요. 과잉진료는 안하시는것 같아요. 아직 치료받은게 없어 검진과정만 후기로 남겨요.  </t>
  </si>
  <si>
    <t>2020.06.28</t>
  </si>
  <si>
    <t xml:space="preserve">근처 원자력병원 간참에 모두닥 리뷰보고 이곳에 들렸는데 매우 애매한 부위의 충치치료를 퍼펙트하게 잘해주시데요. 그후 만성적으로 문제있는 잇몸부위가 아파서 갔더니  의사선생님이 꼼꼼히 잇몸치료 세번에 걸쳐 잘해줍니다. (잇몸치료 한번도 안받은 분들은 꼭 받으시길 바랍니다) . 마취도 안아프게 충분히 잘해주고요. 또 주차도 엄청 편리합니다. (뒤골목에 건물주차장). 5년후 65세 넘으면 임플란트 3개 이곳에서 할 예정입니다. ^^  </t>
  </si>
  <si>
    <t>파노라마 촬영(치과)</t>
  </si>
  <si>
    <t xml:space="preserve">신경치료하고 크라운 씌운 치아 통증이 있어서 원래 다니던 치과있는데 근처로- 모두닥 후기보고 갔었어요 후기처럼 시설도 깨끗하고 선생님도 친절하시고 설명도 차근차근 잘 해주셔서 모르는 부분 질문하기도 편했어요 간호사분들은 무난했던 것 같고 파노라마 엑스레이 찍어서 가격은 이정도이고,, 아직은 치료단계가 아니라고 약 처방만 받고와서 치료를 받은건 아니라 치료를 잘 하는지는 모르겠네요  </t>
  </si>
  <si>
    <t>2020.04.09</t>
  </si>
  <si>
    <t>크라운</t>
  </si>
  <si>
    <t xml:space="preserve">친절하고 유머러스하십니다. 목소리가 항상 밝고 명랑하셔서 기분이 좋아집니다. 깔끔하게 잘 치료해주시는거 같고 환자들의 말을 잘 들어줍니다. 아프지 않은지 계속 확인하고 도중에 물이라던지 바람이라던지 등등 놀라지 않게 잘 말씀해주세요. 내부도 깔끔하고 좋습니다. 상담실도 있고 메이크업실?도 있어요 ㅎㅎ 작지만요 ㅎㅎ 아이고 2백자를 써야하네. 무튼 좋았습니다. 7년동안 같이 일한 남자 치위생사?라고 하나요 그분과 케미가 좋아보였어요.  </t>
  </si>
  <si>
    <t>PFM, 치과검진</t>
  </si>
  <si>
    <t xml:space="preserve">가장 만족하면서 다닌 치과라 리뷰 남깁니다. 우선 직원들 친절하고, 의사선생님도 편안한 스타일로 진료 봐주세요. 근데 간혹 시간 잘 못 맞춰가면 대기가 길어서 별점을 좀 뺐는데 예약하고 가는거면 상관 없을 듯 하네요. 중요한게 솔직히 치아 치료하는데 한 두푼도 아니라 이 동네 다 전화해보고 갔는데 가장 합리적인 가격을 제시한 병원이고요. 다른 치과에서 진료 받던 도중에 집이랑 멀어져서 옮긴 병원이였는데, 예전 병원에서 제 치아를 엉망진창으로 진료해둔걸 여기서 다 수습해 주셨고 크라운까지 씌웠어요. 현재 3년차인데 전혀 불편함 없고요. 보통 치과 다른데가면 무조건 비싼 지르코니아나 금으로 씌우라고 닦달하는데 여기는 환자 상황이나 여러 부분 고려해 상담하면서 치료 진행해서 그 부분이 굉장히 좋았어요. 현재 다른 구로 이사와서 멀어졌는데 인근 치과 맘에드는 곳이 없어서 시간 내더라도 여기로 가볼까 생각중입니다  </t>
  </si>
  <si>
    <t xml:space="preserve">직원 및 의사분들이 정말 친절하십니다. 특히 치과진료가면 성인이여도 걱정되고 조금 무서울 때가 있는데 그런 부분까지 상세하게 설명해주시면서 덜 불안할 수 있게 도와주시네요. 개원한지 얼마 안 된 병원이라 대기실 및 진료실도 굉장히 청결하여 믿음직스럽습니다. 마실 수 있는 커피와 물도 깔끔하게 준비되어 있고요. 스케일링하면서 평소에 이시림을 말했더니 친절하게 설명해주시고 이시림 치약 샘플까지 챙겨주셨습니다. 정말 친절한 병원! 노원구나 공릉동에서 치과간다면 이 곳으로 가세요!  </t>
  </si>
  <si>
    <t xml:space="preserve">사랑니 잇몸 염증으로 방문했어요 모유수유 중이라 약물없이 소독만으로 치료 진행해주셨어요 많이 아팠는데, 미리 아플꺼라고 말씀해주시고 끝나고나서도 많이 아프셨죠 말씀해주셔서 참 감사했어요 과잉진료 없는 곳이라고 듣고 갔는데 정말 딱 필요한 것만 권유해주셨어요 내부 인테리어도 깔끔하게 잘 되어 있어서 편안한 분위기에서 치료받을 수 있었어요 모두닥 리뷰에서 제일 평 좋은 곳으로 방문한건데, 역시나 너무 만족스럽습니다 :-)  </t>
  </si>
  <si>
    <t xml:space="preserve">이미 치료받고 있는 남편의 권유로 가게 되었어요. 의사 선생님이 굉장히 친절하셨고 각 치아의 상황과 문제에 대해서 정확하게 상담해주셨어요. 특히 저는 잇몸이 많이 내려 앉아서 다른 데 가면 7개씩 떼우라고들 하는데, 여기선 심각한 상태의 것 한개만 떼우고 나머지는 매니큐어 같은 것만 바르면 된다 하셔서 비용이 1/7로 줄었어요. 진료를 내부는 깨끗했고, 특히 단순 엑스레이가 아닌 씨티촬영을 해주면서 비용은 더 많이 청구하지 않아서 좋았어요. 진짜 양심치과 맞네요!  </t>
  </si>
  <si>
    <t xml:space="preserve">일단 예약을 안하고 가서 조금 기다렸어요. 의사선생님께서 이것저것 많이 성명도 해주시고 마지막으로 오늘 치료할지 여부도 물어보셨어요. 전체적으로 환자 의사를 많이 들어 주시는 것 같아요. 그리고 텐션이 높으세요. 즐겁게 일하는 느낌??? 치료는 레진으로 들어갔고 가격은 모두닥에서 알아보고 예상한대로 나왔어요. 엄청 저렴한편도 아니고 비싸지도 않고 딱 예상한 그대로에요.  </t>
  </si>
  <si>
    <t xml:space="preserve">난 이병원을 여러명한테 칭찬받고  방문했다. 병원에 들어가니까 쾌적한 환경에서 호감도 상승 예약을 따로 하고 가지 않아서 대기시간은 있었음 의사 선생님이 먼저 검사해주시고 꼼꼼하게 봐주심 나중에는 치위생사분께서 스케일링해주시는데 내가 그동안 했던 건 정말 스케일링이 아니었음 부드럽고 마지막에 칫솔질까지 부드럽게 해주신다 너무 시원했고 만족도가 높았던 병원임 재방문의사 있음 스케일링 및 치아 검사 15000  </t>
  </si>
  <si>
    <t xml:space="preserve">갓띵의 라는 평을 학교 커뮤니티에서 보고 갔는데 ㄹㅇ입니당 사랑니 뽑았는데 공포감이 컷지 실제로 통증이 심하진 않았습니다. 의사선생님 너무 친절했고요..  마취많이해달라고 부탁드리니 정말 많이 해주셨어요. 마취주사도 생각보다 아프지 않구요.  치과에서 쓰는 장비들도 정말 신식이고 병원도 깨끗해요. 치위생사분들도 상당히 친절하게 알려주십니다. 만의하나의 경우까지 다 설명해주십니다. 사실 무섭긴 했지만 더 신뢰가 갔어요. 주변 병원중 사랑니 발치 가격 저렴합니다. 친구들한테도 정말 추천해주고싶을 정도로 괜찮은 치과였어요. 사랑니 발치 55000  </t>
  </si>
  <si>
    <t xml:space="preserve">직원의 친절한 대응이 만족 스러웠습니다. 병원 분위기도 음악과 함께 모던하고 깨끗합니다. 삼차원 CT 촬영한 치아 그림을 보며  의사 선생님의 충분한 설명이 인상적이었습나다. 크라운 충치 설명 ct 촬영 8000  </t>
  </si>
  <si>
    <t xml:space="preserve">동네라서 그런지 확실히 저렴하네요. 강남에서는 레진 10만원 받았는데 여기는 8만원 밖에 안 해서 좋았어요. 그리고 손님이 많은데도 대충 안보고 꼼꼼히 봐주시니까 좋네요. 기분 좋아지는 친절까지는 아니고 딱 사무적인 친절이라 기분 나쁠 건 없어요! 맨날 간접마취 하다가 직접 마취주사 받으니까 약간 어색하긴 했는데 아프진 않았어요. 의사 선생님이 꼼꼼하신 성격인 것 같아요~~  </t>
  </si>
  <si>
    <t xml:space="preserve">평소에 이가 욱신거려 검진을 받으러 갔습니다! 입구부터 내부까지 매우 깔끔하고 청결에 신경을 많이 쓰신듯 보였습니다. 들어가자마자 신뢰가 가는 느낌이라 좋더군요. 그리고 카운터 직원으로 보이는 분이 매우 친절히 대해 주셨어요. 진료 끝나고 유의사항을 빠짐없이 설명해 주셨습니다.ㅎ 그리고 무엇보다 진료를 봐주신 선생님께서 앞으로의 치료 방향이나 가격에대한 부분을 봐주셨는데 여러가지 사항을 고려해 말해주시는 배려가 너무 감사했습니다! 충치검진 3,300원.  </t>
  </si>
  <si>
    <t xml:space="preserve">의사샘 너무 친절하시고 좋아요 재밋으시고 치과에 대해 공포감이 큰편인데 하는동안 편안하게 치료 받는중입니당 너무 잘 놀래서 죄송해요 선생님들도 친절하고 치과 여러군데 다니다 정착입니당 ! 다른데선 무조건 임플란트 하라고 권유하던데 여기는 최대한 제 치아를 살리고 나중에 나이들어서 임플하라고 하셔서 지금은 신경치료 중입니다 ! 시간도 저랑 너무잘맞고 가끔 약속보다 늦게 가게되서 넘넘 죄송해요 감사합니다 신경치료 저번에 3만원 이번에 팔천원정도  </t>
  </si>
  <si>
    <t xml:space="preserve">가족에게 추천받고 처음 방문한 병원인데, 의사선생님이 친절하게 상담을 잘해주셨습니다. 간호사분도 스케일링을 너무 잘해주셔서, 스케일링 하나로 감동 받고 왔어요. 의사선생님이 양심적으로 진료하시고, 친절하다고 소문을 듣고 방문한건데 한번 진료받고도 느낌이 왔습니다. 집 근처인데, 왜 이제야 알았나 싶습니다. 목요일 하루는 늦게까지 진료보는 것도 만족스럽습니다. 스케일링, 16400  </t>
  </si>
  <si>
    <t>구강검진</t>
  </si>
  <si>
    <t xml:space="preserve">맘카페에서 과잉진료없고 친절하다는 후기를 보고 방문하게 되었어요. 병원자체가 규모가 생각보다 컸고, 분위기가 깔끔했고 원장님 외에도 젊은 선생님들로 계셔서 활기찬 분위기였습니다. 구강검진이었는데 원장선생님이 꼼꼼히 봐주시고 설명도 잘해주셨어요. 또한 비용도 높지않아서 만족합니다. 주차는 공간이 협소했지만 이용하는데 불편함은 없었어요. 다시 재방문 의사 있습니다.  </t>
  </si>
  <si>
    <t>아말감, 엑스레이 촬영(치과), 레진</t>
  </si>
  <si>
    <t xml:space="preserve">다니고 있는 강남 치과에서 견적이 너무 많이 나와서 내원했습니다. 충치가 있긴한데 지켜보자고 하셔서 진작 내원할걸 싶었습니다. 의사선생님께서는 카메라로 치료 전후 사진을 보여주시고, 다른 치과에서는 아말감같은 옵션은 아예 말을 안해주는 경우가 많은데 보험 재료 옵션도 말씀해주셔서 좋았습니다. 비보험 진료비 항목이 병원에 비치되어있어 미리 확인할 수 있는 부분도 좋았습니다. 비보험 항목을 봤을때 크게 진료비가 저렴하거나 그렇진 않지만 믿음이 가는 병원입니다.  </t>
  </si>
  <si>
    <t xml:space="preserve">과잉진료안하기로 유명한 병원이라고 지인들한테 추천받고 간 병원입니다. 전에 한번갔다가 좋아서 스케일링하러 다시 방문했어요. 엄청 친절하시고 치료하는 중간에도 뭐뭐한다 계속 얘기도 잘해주세요. 진찰할 때 충치가 있다고 하길래 치료해야 되냐고 하니까 이정도면 치료안하도 관리 잘해주면 된다고 했어요. 진료다끝나면 칫솔치약세트도 줍니당ㅋㅋ 저도 지인이 치과간다고하면 여기 병원 추천해줘요~~  </t>
  </si>
  <si>
    <t>2019.06.25</t>
  </si>
  <si>
    <t xml:space="preserve">무조건 예약제라 대기가 없어서 편해요 모두 친절하시고 교정도 제 얼굴에 어울리도록 잘 돼서 만족합니다 설측교정 장치비용만 700(?) + 매달 진료비 10 + 발치,스크류 금액 따로  </t>
  </si>
  <si>
    <t>신경치료 전 검진</t>
  </si>
  <si>
    <t xml:space="preserve">의사 선생님이 유쾌하십니다. 아직 본격적인 신경치료는 받지 않아 의료적인 부분은 리뷰 작성하기 힘드나  친철, 시설은 만족스럽습니다. </t>
  </si>
  <si>
    <t>2018.05.10</t>
  </si>
  <si>
    <t>스케일링 치료</t>
  </si>
  <si>
    <t xml:space="preserve">위치는 역에서 5분 정도 걸어가면 나오는 로터리 에 위치하고 있습니다. 주변에 원자력병원이 있어서 찾는데 어려움은 없었네요. 처음 스케일링 접수하고, 선생님이 간단하게 치아 상태 봐주셔서 감사했습니다~ 스케일링은 선생님께서 직접 하시지는 않으시지만, 상당히 숙련된 분이 해주셔서 만족스러웠습니다. 그리고 붐비지 않고 깔끔한 로비랑 치료실이 마음에 쏙 들었습니다! 가격은 다른 치과랑 비교해서 크게 비싸거나 하지 않았기에, 치과를 가야 할 일이 생기면 다시 여기로 올 것 같습니다!  </t>
  </si>
  <si>
    <t>2018.03.25</t>
  </si>
  <si>
    <t>충치치료, 사랑니발치</t>
  </si>
  <si>
    <t xml:space="preserve">위치가 역이랑 조금 멀어서 그렇지  동네주민들은 이 치과 가세요!! 저는 과기대 생이여서 검색해서 감곳인데  의사선생님 실력도 정말 좋으시고 과잉진료를 안해서 정말 만족스럽습니다!!  네이버 블로그 가셔서 치과소개와 의사선생님 소개를 보면 더욱 더 신뢰가 갈거에요! 저는 거주지 근처 치과안가고 주위 친구들한테도 준치과 추천했습니다. 간호사 분들도 친절하시고 너무 좋았습니다 .  </t>
  </si>
  <si>
    <t>2018.04.09</t>
  </si>
  <si>
    <t>사랑니 발치, 충치치료</t>
  </si>
  <si>
    <t xml:space="preserve">지방에서 서울로 올라온 학생이라 서울 치과에 대한 아무런 정보가 없었기 때문에  집 근처 치과를 갔었습니다. 사랑니 발치를 주목적으로 갔는데 통증도 없고 사랑니 위치상 어려운 수술을 요구하는 상태는 아니었기 때문에 치과를 더 찾아보지 않았던 것 같습니다. 처음에 들어갔을 때 우선 너무 깨끗한 시설이 마음에 들었습니다. 그리고 평소 스케일링을 싫어하는데 치위생사분께서 친절하고 조심스럽게 해주셔서 비교적 잘 견딘 것 같습니다. 사랑니 발치 전 수술에 관한 설명도 잘해주셨고 이때 사랑니 발치 수술이 생각보다 더 위험하다는 것을 깨달았습니다. 수술은 무탈하게 끝났고 붓기도 적어 만족스러웠습니다!  </t>
  </si>
  <si>
    <t>2018.12.10</t>
  </si>
  <si>
    <t>신경치료</t>
  </si>
  <si>
    <t xml:space="preserve">오랜기간 잇몸붓기가 지속되어, 치과에 대한 막연한 두려움을 갖고,집앞에 있는 준치과를 방문하였다. 처음 X-Ray를 치료의자에 앉은 나에게 현상태, 치료과정, 기간에 대한 설명, 앞으로 진행될 치료방법까지 혼자의문점으로 가지고있을 모든 부분을 설명해주셨다. 지금은 치료 1주차, 잇몸에 생겼던 통증과 붓기가 사라지고 생활하는데 전혀 지장이 없다.한 가지 있다면 신경치료중인 치아로 움식물을 씹을수 없다는 점만 빼면,.... 젊으신 의사선생님이시만 환자로써 너무 만족합니다. 앞으로 남은 치료도 잘부탁드립니다.  </t>
  </si>
  <si>
    <t>2018.02.26</t>
  </si>
  <si>
    <t>검진 및 스케일링</t>
  </si>
  <si>
    <t xml:space="preserve">일단 의사가 매우 친절했고 눈맞춤을 잘했다. 차분한 상태로 진료를 진행했으며 오롯이 나에게 집중했다. 하나하나 차근차근 설명해주었고 믿음이 갔다. 카운터는 불친절하다. 스케일링 치료를 받았고 처음 하는 듯 했으나 더 꼼꼼히 해주었다. 아침시간에 방문했기때문에 사람이 많이 없었다. 개업한지 얼마 안 된 걸 수도 있다. 매장 내부가 무척이나 청결했으며 다시 방문하고 싶은 생각이 든다.  </t>
  </si>
  <si>
    <t>2018.05.15</t>
  </si>
  <si>
    <t>스케일링 검진</t>
  </si>
  <si>
    <t xml:space="preserve">스케일링을 해주시는 선생님이 굉장히 꼼꼼하게 해주시고, 검진은 층치가 몇개 보인다고 추후 치료 방법에 대해서 꼼꼼히 설명해주셔서 만족합니다 </t>
  </si>
  <si>
    <t>2018.04.04</t>
  </si>
  <si>
    <t xml:space="preserve">교정을 받고 있는 치과에서는 발치를 안해서 자취방 가까운 곳에서 발치하려고 처음 가봤는데 정말 내부가 깔끔했어요. 직원들도 엄청 친절하고 저를 걱정해주었어요. 양치를 못하고 갔더니 일회용 양치도구도 주시고 아주 친절했어요. 저는 4개를 해야하는데 2개씩 2번 발치했는데 정말 재밌게 얘기해주면서 발치를 진행해서 아픈 줄 모르고 진행됐습니다.  </t>
  </si>
  <si>
    <t>2017.12.01</t>
  </si>
  <si>
    <t>신경치료및 상담</t>
  </si>
  <si>
    <t xml:space="preserve">예전에 이가 부러졌었는데 그 이가 너무 아파서 근처 병원인 이곳으로 가게되었습니다. 의사선생님께서 신경치료를 받아야 할 것같다고 말씀하셨고 결국 신경치료를 하게 되었습니다. 치료를 받는 동안에 무서워하니까 계속 설명도 해주시고 농담도 해주셔서 긴장이 풀렸습니다. 제가 치료 받은 당일에도 신경치료 받고간 환자가 너무 많았다고 하셨습니다. 그 말을 들으니 신뢰가 갔습니다. 다음에 교정도 이 병원에서 할까 생각 중입니다. 추천합니다.  </t>
  </si>
  <si>
    <t>2017.10.28</t>
  </si>
  <si>
    <t xml:space="preserve">미리 예약을 하고 가지 않았던 터라 대기 시간이 길긴했지만 그건 미리 양해를 구해주셨고 저도 시간이 여유로워서 기다렸습니다. 원래 금니로 채워져있던 금니가 빠져서 다시 끼우러 갔던 거였는데 맞지않아 레진으로 채웠습니다. 의사 선생님께서도 친절하게 그후에는 어떻게 관리해야하지는지 설명해주셨고 주변 치아들도 친절하게 체크해주셨습니다. 시설또한 깔끔하고 좋았으며 앞으로 장기적으로 방문할 예정입니다.  </t>
  </si>
  <si>
    <t>서울플러스안과의원</t>
  </si>
  <si>
    <t>2025.01.22</t>
  </si>
  <si>
    <t>노안/백내장수술 (단초점)</t>
  </si>
  <si>
    <t>김신우</t>
  </si>
  <si>
    <t xml:space="preserve">저희 어머니께서 초고도근시로 평생을 렌즈를 끼고 살아오셨어요. 작년 하반기에 했던 건강검진에서 백내장을 진단받았는데  워낙 평소에 렌즈를 껴도 시력이 잘 안 나오고 불편했어서 백내장이 왔는데도 온 지도 모르고 지내셨더라고요. 김신우원장님께 양쪽 눈 백내장 수술을 받았는데 너무 잘해주셔서 이렇게 세상이 밝은 건 처음이라고 굉장히 만족해하고 계세요. 백내장 진단받고 마음도 복잡하고 걱정도 많이 되었는데 김신우원장님의 실력과 경험에서 비롯된 자신감에서부터 우러나오시는 친절함과 신뢰감이 정말 저희 모녀에게 큰 힘이 되었습니다!! 다른 분들께도 서울플러스안과와 김신우원장님 꼭꼭 추천드리고 싶어요. 사실 저도 대학병원에서 외과 전공의로 일했던 의사인데 그 동안 바쁘다는 핑계로 어머니 눈 건강도 신경을 못 썼나 싶어서 죄책감도 솔직히 들었고 마음이 불편했는데 환자들이 워낙 많으셔서 힘이 드실법도 하신데도 저희어머니를 어머니~라고 친근하게 불러주시면서 진료봐주시고 수술도 너무나 잘해주시고 신경써주시는 모습에서 저도 저런 의사로 살아야겠다 다짐도 많이 하고 또 한편으로 반성도 많이 많이 하게 되었습니다. ㅠ.ㅠ.. 병원 다니면서 리뷰를 남겨본 적이 없는데 저희 모녀가 받은 감사함과 기쁨을 다른 분들도 꼭 누려보셨으면 하는 마음에서 진심을 담은 리뷰 한 번 남겨봅니다. 저희 어머니에게 맑은 시력을 선물해주신 서울플러스안과 김신우원장님 정말정말 감사드립니다.  </t>
  </si>
  <si>
    <t>2024.10.01</t>
  </si>
  <si>
    <t>녹내장치료</t>
  </si>
  <si>
    <t xml:space="preserve">대형 안과에서 정기적으로 관리 및 처방을 받고 있지만 갑자기 복용약을 잃어  버렸을때 대형병원 진료일때까지(대형 병원은 진료예약이 어려워 예약을 앞당기기 어려움) 일시적으로 약을 처방 받기위해 이용했던 병원입니다. 의사 선생님과 간호사분 모두 친절했습니다  </t>
  </si>
  <si>
    <t>2023.09.12</t>
  </si>
  <si>
    <t>각막검사, 인공눈물 처방</t>
  </si>
  <si>
    <t>황준서</t>
  </si>
  <si>
    <t xml:space="preserve">피곤하기만하면 재발하는 결막염으로 애원했습니다. 처음내원한곳이라 조금 불편했지만 처방해준신 약과 연고 일회용이라 상황에 맞게 적절히 잘사용해 금방 좋아졌습니다. 시력검사하러 내원할 예정이에요  </t>
  </si>
  <si>
    <t xml:space="preserve">병원 내부가 청결하고 깔끔하게 생겼어요! 선생님도 다양하시고 일찍가면 대기시간도 길지 않은 편이라 괜찮았습니다. 가끔 안구 질환이 생기면 가깝고 무난한 병원이라서 방문하게 되는 것 같아요  </t>
  </si>
  <si>
    <t>윤도예</t>
  </si>
  <si>
    <t xml:space="preserve">여자 선생님이 너무 친절하셨어요 눈에 모래알 들어간거처럼 너무 까끌거리고 힘들었는데 선생님이 제 증상에 대해 공감해주시면서 괜찮아질꺼라고 위로도해주시고 친절하셨습니다 병원도 깔끔해서 좋아요  </t>
  </si>
  <si>
    <t>2022.11.19</t>
  </si>
  <si>
    <t>망막검사</t>
  </si>
  <si>
    <t xml:space="preserve">산동검사를 제외한 망막 검사를 진행하였습니다. 비문증, 광시증이 심해져서 망막 전문의가 계신 곳으로 병원 선택을 했고, 김신우 원장님은 노인성 질환 외에는 봐주지 않는다고 하셔서 황 선생님 앞으로 예약했습니다. 선생님 설명이 엄청 자세한 것은 아니지만 이상 여부 확인하는데는 문제 없었습니다.  </t>
  </si>
  <si>
    <t xml:space="preserve">스마일라식 후 안구건조증이 와서 방문했어요  의사샘 직원분 다들 그럭저럭 친절하세요 무난하게 검사하기 좋은 곳이에요 사람이 항상 많아서 좀 기다려야하는게 단점이에요 ㅎ 자주방문해요ㅎ  </t>
  </si>
  <si>
    <t>2022.05.27</t>
  </si>
  <si>
    <t xml:space="preserve">라섹 후 정기검진 차 방문하였습니다 서울 다른 병원과 비교해보았을때 작지만 상술없이 가격도 저렴하다 생각합니다 의사도 매우 친절하고 수술 후에도 관리 잘 해준다고 생각합니다 수술한지 1년 반 지났지만 현재 경과 매우 좋습니다  </t>
  </si>
  <si>
    <t xml:space="preserve">시야가 번쩍거리는 증상이 생겨 망막검사를 하러 방문했고 안내에 따라 망막검사를 진행했습니다 검사후 의사선생님께서 여러이미지를 보여주며 어떤식으로 시야가 보이는지 꼼꼼히 살펴봐 주셨고 검사결과 눈의 문제가 아니라 다른원인이란걸 알게되었습니다 대기환자가 많아서 검사진행하실분들은 예약하고 가시는게 좋을듯합니다  </t>
  </si>
  <si>
    <t>김주훈</t>
  </si>
  <si>
    <t xml:space="preserve">스마일라식 이후 각막이 찢어지는 듯한 고통이 있어서 갔는데 안구건조증때문에 각막에 상처가 나서 그렇다도 하시더라구요 스마일 라식 후 부작용이 있나꼼꼼히 잘 봐주셔서 좋았어요 ㅎㅎ 재방문 의사 100!  </t>
  </si>
  <si>
    <t xml:space="preserve">방문 이유 : 눈이 충혈되고 다래끼가 난 것 같아 방문하였습니다. 접수 및 진료 : 토요일에 갔는데 환자들이 몇명 없어서 바로 진료 접수하고 10분 뒤에 진료 받았습니다. 의사의 처치 및 대화 시간 : 눈 상태가 어떤지 진료 봐주시고 설명해주시고 처방 딱 해주시고 간결하십니다. 친절하셔요! 지인 추천 여부 : 토요일에 급하게 안과를 가게 되면 여기 안과만 가는 거 같아요! 좋습니다.  </t>
  </si>
  <si>
    <t>안압검사, 인공눈물 처방</t>
  </si>
  <si>
    <t xml:space="preserve">눈이 자꾸 시리고 빛번짐이 느껴져서 방문 의사 선생님 말투나 설명이 너무 차분해서 큰 일이라 생각했던 것도 사소한 것처럼 느껴지는 플라시보 효과같은 기분이 들어서 편했음 효과도 잘 보았음  </t>
  </si>
  <si>
    <t>망막치료</t>
  </si>
  <si>
    <t xml:space="preserve">안경점에서 시력검사시 안과 가서 검사받으라는 추천받고 인터넷서치한결과  가까운곳중 망막치료가 가능한병원이있어 이곳으르 오게되었다 몆달동안주사치료가 효괴가없어  레이저치료함 눈의중심부는 실명위험이 있어서 하지 못하고 있다 실력은 좋은것같다  </t>
  </si>
  <si>
    <t xml:space="preserve">눈 검사 안받은지 오래되서 신랑과 검사 받으러 집근처에 있는 서울플러스안과에서 정기검진 받았어요 다행히 별다른 이상이 없어서 인공눈물만 처방받고 왔어요 의사와 직원분들 다 친절하고 병원도 깔끔해서 좋네요  </t>
  </si>
  <si>
    <t>결막모반 제거</t>
  </si>
  <si>
    <t xml:space="preserve">마스크 쓰고 계셔서 이 원장님인지는 확실친않고 1번 진료실. 안경쓰시고 키 큰 분이셨습니다. 눈 흰자에 보기 싫은게 생겨서 제거하러 갔었고 (결막모반)이라 칭함. 실비.보험 안되고 자비로 결제. 꼼꼼하게 잘 봐주셨고.  묻는 질문에도 쉽게 설명해줘서 좋았습니다! 층 전체를 사용하는 안과라 그런지 대기환자는 많지만 평균20분을 넘지 않았고 주변에 추천의사 있습니다!  </t>
  </si>
  <si>
    <t xml:space="preserve">다래끼 치료하러 안과 방문했어요. 다래끼는 생길 조짐이 보이면 바로 병원에 가서 약 처방받는게 좋은 거 같아요. 심해지면 짜야하니.. 아픕니다. 친절한 병원에서 잘 진료받고 귀가합니다..  </t>
  </si>
  <si>
    <t>항생제, 각막검사, 시력검사, 인공눈물 처방</t>
  </si>
  <si>
    <t xml:space="preserve">갑자기 눈이 뿌옇게 보여서 예약 안하고 갔는데 역시나 대기가 너무 길더라구요 일단 데스크에 예약해놓고 진료 받았습니다 무조건 예약하고 가시구요 어린 여자애가 눈이 갑자기 뿌옇게 보인다고 하니까 자세히 봐주셨는데 설명도 친절하게 해주시고 진료도 꼼꼼히 봐주셔서 아주 만족스러웠습니다  </t>
  </si>
  <si>
    <t>최상열</t>
  </si>
  <si>
    <t xml:space="preserve">시설도 깨끗하고 친절하게 설명해주었습니다. 눈 다래끼로 방문했는데 약도 적절하게 처방해주시고 만족스러웠어요 교통도 주차도 편하고 좋았습니다. 불친절하다는 후기도 있었는데 전만족스러웠어요  </t>
  </si>
  <si>
    <t>시력검사, 안압검사, 인공눈물 처방</t>
  </si>
  <si>
    <t xml:space="preserve">몇 년 전에 이 병원에서 라섹 수술 한 후 눈 컨디션이 안 좋으면 정기적으로 방문하고 있습니다 늦게 가다 보니 김신우 원장님이 자리를 비우셔서 황준서 원장님께 진료를 받았는데 꼼꼼하게 잘 봐 주시네요.  </t>
  </si>
  <si>
    <t xml:space="preserve">눈이 간지러워 갔는데 각막 스크레치 정도와 안약설명 친절히 들었습니다 근데 데스크 여자선생님들은 조금 불친절해서 재방문 의사및 지인추천생각은 들지 않습니다 눈 건조는 안약넣고 금방 개선되었어여  </t>
  </si>
  <si>
    <t xml:space="preserve">라섹 수술후 시력검사를 위해 진료 받았습니당 원장님은 아주 친절하시고 잘봐주십니다 제가 라섹수술받았던 선생님이라 그런지 믿음이 갑니다!22살때 받고 지금 25살이니 3년이 지났는데도 눈이 아주 잘보입니다  </t>
  </si>
  <si>
    <t xml:space="preserve">눈 주변에 종기같은것이 났는데 계속 커져서 방문했습니다 진료봐주시고 뭐가 난 부분을 절제하는 시술을 해주셨는데 완벽하게 절제는 되지 않았지만 전보다 불편했던건 사라져서 만족중입니자 </t>
  </si>
  <si>
    <t>충혈</t>
  </si>
  <si>
    <t xml:space="preserve">원래다니던 병원이 토요일에 문을 닫아서 여기로 방문했어요 병원 들어가자마자 대기실이 커서 놀랐어요 그거에 비해 조명이 매우 어두운편이더라구요 렌즈때문에 눈이충혈되서 간거였는데 의사분은 매우 친절했어요 그치만 안나서 월요일에 다른 안과 갔어요  </t>
  </si>
  <si>
    <t xml:space="preserve">병원이 굉장히 크고 깨끗합니다 시력측정하러 방문했었는데 사람 많은거 치고는 진료 빨리 봤던걸로 기억합니다.. 의사 선생님도 친절하셨고 인공눈물도 처방해서 싸게 구입했습니다~ 좋아요~  </t>
  </si>
  <si>
    <t xml:space="preserve">시설이 일단 좋구요! 약국이 바로 옆에 있다는게 제일 좋아요~ 눈에 염증때문에 간건데 임신중이라 수술은 못하고 약으로 했는데 어느새 나았어요! 대기는 조금 있었지만 진료 잘받았어요!  </t>
  </si>
  <si>
    <t xml:space="preserve">눈이 안뜨일정도로 눈껍이 끼고 힘들어서 방문하게되었는데 항상 간단명료하게 진료해 주시는거 같아요. 약처방받고 3일정도 지나니 금방 낫긴 하더라고요. 생각보다 대기도 짧고 깔끔해서 좋았어요. 교통도 편리해요.  </t>
  </si>
  <si>
    <t xml:space="preserve">최상열 선생님께 처음 진료받았는데요 다른 선생님들에 비해 설명을 정말 열심히, 열정적으로 해주셔서 저는 개인적으로 좋았습니다 가벼운 증상에도 관심 가져주시고 귀 기울여주십니다 성심성의껏 설명해주셔서 감동이었습니다 추천합니다  </t>
  </si>
  <si>
    <t xml:space="preserve">몇 년 전에 라섹수술을 받아서 인공눈물 처방을 위해 정기적으로 방문하고 있습니다 의사 선생님께서 엄청 친절하시지는 않지만 그래도 처방도 잘 해주시고 진료도 꼼꼼하게 봐주시는 편입니다  </t>
  </si>
  <si>
    <t xml:space="preserve">넓고 깨끗햇어요 건조증이 심해서 갓는데 농도 높은걸로 달라고 햇더니 높은걸로 주셧어요 초진이엇는데 1분안에 진료 끝낫어요ㅋㅋ </t>
  </si>
  <si>
    <t xml:space="preserve">다래끼 수술하러 다녀왔어요~ 다른 병원에서 수술 후 또 재수술인데 이번에도 다 없어지진 않았네요 ㅠ </t>
  </si>
  <si>
    <t>안압검사, 백내장검사</t>
  </si>
  <si>
    <t xml:space="preserve">선생님이 친절하고 제상태를 정확히보시고 바르게 진료하셔서 마음이 놓였어요. 망막상태도 꼼꼼히 체크해주셨어요 </t>
  </si>
  <si>
    <t xml:space="preserve">라식 수술하고 인공눈물 처방을 위해 가끔씩 들리는 병원입니다. 의사선생님 친절하시고 직원분들도 친절히 시력검사 하는거 도와주십니다. 올해도 시력검사 겸 인공눈물 처방 받으러 갈 예정입니다.  </t>
  </si>
  <si>
    <t>2020.12.24</t>
  </si>
  <si>
    <t>안구건조증 초진비용</t>
  </si>
  <si>
    <t xml:space="preserve">한줄평: 안과진료는 여기다닐생각이에요 처음가는 안과진료 안구건조증 진료봤어요 소개받은 선생님은 대기시간1시간있어 대표원장님 2분이신데 다른대표쌤께 진료봤어요 결론은 괸찮다네요 전날피곤하거나 잠을못자도 눈이뻐근하고 두통유발이 오나봐요 진료만받고왔어요 예약제는아니라 접수순으로 진료가능해요 평일낮시간도 어르신들 진료가 많아요 주차는 가능한가봐요... 병원리뷰: 데스크직원 처음가는데 진료원하는 쌤 바뿌다 대기시간 길다 환자를 포기시키려는 느낌이들었어요 소개받고 진료보고 싶었던 선생님이 계셨고 전화로 문의도하고 내원한건데 ...  </t>
  </si>
  <si>
    <t xml:space="preserve">라섹한지 10년된 사람입니다~ 안구건조증이 너무 심해서 방문하였어요. 인공눈물과 점안겔 처방해주셔서 받아왔습니다. 보통 인공눈물만 띡 처방해주시고 끝인데 이것저것 물어봐주시고 존재도 몰랐던 점안겔도 알게되었습니다. 점안겔 쓰고나니 훨 촉촉해진 것 같아요. 대기시간은 회사 점심시간에 들러서 그런지 짧은 편은 아니었어요~ ㅠㅠ 그래도 간호사선생님 의사선생님 모두 친절하셨어요~  </t>
  </si>
  <si>
    <t>2020.12.03</t>
  </si>
  <si>
    <t xml:space="preserve">한줄평: 눈이 편안해지는 병원 요즘들어 안구건조증이 심해서 빛이 퍼지는건처럼 보여 방문했고, 처방도 너무 잘해주셔서 눈이 편안해졌습니다. 적절한 처방과 치료 감사합니다 : ) 병원리뷰: 병원 내 대기공간도 넓어서 자리도 넉넉하니 좋고, 자리가 넓은만큼 사람들간 거리두기도 잘 지켜지고 있었습니다. 청결한 환경과 친절한 간호사들도 너무 좋았습니다!  </t>
  </si>
  <si>
    <t>안경 처방전, 안경처방전</t>
  </si>
  <si>
    <t xml:space="preserve">안경새로맞춰야돼서 시력검사도 할겸, 눈상태에 대해 알고 싶어서 갔습니다. 의사쌤들이 엄청 친절하다 해서 기대하고 갔는데 기대에 비해선 살짝 못미친 느낌이었어요. 제가 궁금한게 많아서 질문을 다 써갔는데 왜이렇게 질문이 많냐면서 거의 다 답변받긴했지만 좀 빨리 나가게끔하는 분위기였어요..ㅋㅋ 그래도 전문성이 깊어보이시고 안경점 상술에 휘둘리지 말고 시력검사표대로 맞추라고 처방전 써주셨습니다. 전반적으로 괜찮았어요!  </t>
  </si>
  <si>
    <t>안압검사시신경검사, 안과검진</t>
  </si>
  <si>
    <t xml:space="preserve">한줄평: 재방문할것같아용~~♥ 원래 안압이조금높고 운전시 야간에 시야가좁아져서 검사받았는데 다행이 건강하다고하네요~~ 1년에 한번씩 정기검진하는데~ 의사쌤이 라식라섹검사해봣냐고해서 다음올때하기로했네요 인공눈물처방받았어용 병원리뷰: 원래 안압이조금높고 운전시 야간에 시야가좁아져서 검사받았는데 다행이 건강하다고하네요~~ 렌즈빼면 앞안보이는데 간호사분이 잘 부축해주셔서 진료잘받았습니다 직원다친절합니다 대기시간없어서 바로진료보았어요 깨끗합니다 돈많이나올줄알앗는데 많이안나왔어요  </t>
  </si>
  <si>
    <t>레이저시술, 레이저치료(안과)</t>
  </si>
  <si>
    <t xml:space="preserve">대기가 정말 길었다. 시술을 받는 동안 눈이 정말 부셔서 고생했다. 한 곳을 보라고 하셨는데 그게 정말 잘 안되었고 힘들다고 말씀을 드렸는데 시술을 멈춤없이 이어나가 혹시 시술이 잘못되지는 않았을까 걱정이 된다. 기본적으로 친절하셨으나... 시술이 잘 되었는가는 여전히 걱정이 된다. 병원은 건물의 한층을 모두 사용한다. 네명의 서울대 원장분이 계시다. 검진만 한다면 무난한 듯.⁸  </t>
  </si>
  <si>
    <t>진료의뢰, 안과 진료</t>
  </si>
  <si>
    <t xml:space="preserve">어릴때 사시수술했는데 성인되고도 효과가 없는것같아서 대학병원 초진하러 가기전에 진료의뢰서 떼고 가기전에 간단하게 문제있는지 진단받으러 갔습니다 사람들이 열명정도 있었지만 대기없이 볼수있었고 사시는 딱히 치료방안이 없어서 몇가지 눈에 관한 질문만 하고왔어요 의사쌤 차분하고 친절하셨어요 시력검사같은건 밖에서 해주는분들 따로 계셨고 진료실에서는 진료만 따로 보는것 같았습니다  </t>
  </si>
  <si>
    <t>진료, 안과 진료</t>
  </si>
  <si>
    <t xml:space="preserve">눈이 아프고 간지러워서 갔는데 렌즈를 바꾸거나 렌즈액을 바꾸거나 렌즈통을 바꾸라고 하셔서 다 바꿨는데도 계속 증상이 나타난다고 했더니 그럼 일회용 렌즈를 끼거나 눈 시력 교정 수술을 하라고 하실 뿐 약처방 받은 것으로 크게 낫지 않았습니다. 주말이라 그런지 평일에 갔을 때보다 말투가 조금 날카로우셨고  병원에 사람이 조금 있어서 십분정도 기다렸는데 그래도 병원은 깨끗하고 크고 간호사님들도 친절했습니다.  </t>
  </si>
  <si>
    <t xml:space="preserve">눈 흰자 안에 물집같은것이 생겨서 치료받으러 갔습니다. 평소에도 인공눈물 처방 받으러 자주 방문하는 병원입니다.  노원역 바로 앞에 위치해 있고 엘리베이터도 있어서 접근성은 좋아요. 라식수술 전문 병원이라 그런지 검사하려는 사람들이 많아서 항상 기다려야 하지만 의사분이 세분이나 계셔서 금방 진료 받을수 있었어요. 노원역에서 큰 편에 속하는 규모 인것 같고~ 의사선생님도 설명 잘 해주시는거 같아요.  </t>
  </si>
  <si>
    <t>백내장검사</t>
  </si>
  <si>
    <t xml:space="preserve">백내장 수술을 진행했고 백내장 수술 전문의셔서 잘 처치받았다고 생각합니다 수술 이후 후발성 백내장이 발생했었으나 간단히 재수술하였고 후에 충혈 문제로 재수술 하였는데 무난하게 생각합니다 개인적인 특성 상 수술 당시에 약간 어려움이 있었는데 친절하게 대응해주셔서 무사히 수술 마칠 수 있었습니다 다만 수술 후에 잠깐 대기하는 동안 눈에서 계속 피눈물? 진물?이 흘렀는데 따로 간호사분의 케어가 없어서 아쉬웠습니다  </t>
  </si>
  <si>
    <t xml:space="preserve">사람이 엄청 많은편은 아니에요. 대기시간이 적절합니다. 의사선생님께서는 설명을 잘해주는 편이셨고 직원들도 친절한 편입니다. 질문에도 정성스럽게 답변해주시고 여러가지 방법도 말씀해주십니다. 진료실은 아담하고 청결합니다. 위치는 노원역에서 가까워서 편리합니다. 안구건조증 때문에 방문하였고 인공눈물을 처방해주십니다 쓰면서 점점 호전됨을 느꼈습니다. 재방문 의사 있습니다.  </t>
  </si>
  <si>
    <t>라섹</t>
  </si>
  <si>
    <t xml:space="preserve">예약하고 가서 바로 수술했는데 대기시간도 적고 직원분들이 친절해서 좋았어요 검사시간은 한시간정도 걸린 거 같아요 결과 나오자마자 설명도 여러번 자세하게해주시고 수술도 10분안에 끝난거같아요 소개로 가서 지인 할인도 해주셨어요 너무 마음에 들어서 저도 라섹 하려는 지인들에게 추천하려구요!!!! 수술 결과 후에 재수술 진행할시에는 무료라고해서 그것도 마음에 들었습니다  </t>
  </si>
  <si>
    <t xml:space="preserve">접수할때 데스크 직원들이 좀 성의 없는 모습에 실망했지만 의사선생님은 친절히 진료를 봐주셔서 좋았습니다 한쪽 눈이 부어서 갔지만 다래끼는 아니었고 이유를 찾지못했었는데 여기 병원에서도 이렇다할 이유는 알 수 없었습니다  염증 소견은 보이지 않았기에 일단은 약을 복용하고 약물치료를 해보자고 하셨습니다 검사하실 때에도 중간중간 친절하게 설명해주시고 주의사항도 자세하게 알려쥬셔서 좋았습니다  </t>
  </si>
  <si>
    <t xml:space="preserve">눈이 뿌연 느낌이 들어 서울플러스안과에 내원하게 되었습니다. 예약하지 않고 갔더니 손님이 많아 조금 기다렸어요. 병원은 큰 편이고, 체계가 잘 잡혀있는 느낌이었습니다. 청결했고요. 저는 최상열 의사선생님께 진료를 받았고, 별다른 질병은 다행히 발견되지 않았네요. 친절하게 응대해주셔서 기분 좋았습니다. 추가로 시력이 안 좋아질 수 있는 행동들에 대해 주의해주셨습니다 :)  </t>
  </si>
  <si>
    <t>결막염</t>
  </si>
  <si>
    <t xml:space="preserve">결막염도 아닌데 렌즈가 불편하고 이물감과 눈물이 자꾸 생겨 안과를 갔습니다. 먼저 갔던 다른 안과에선 알레르기성이라고 처방받은 약으론 치료가 되질않아 플러스안과를 갔습니다. 설대의사선생님들 병원이라 믿음이 갔고 어떤선생님이 좋을지 몰라 모두닥에 후기가 좋은 샘을 선택했는데 비진료타임이라 황선생님께 진료를 받았습니다. 첫만남에 인사하고 본인소개해주시는 의사샘은 첨입니다.  감동받았습니다. 무엇보다 디테일한 진찰과 진단, 너무 친절하고 자세한 설명. 제 질문에도 최대한 자세히 설명해주셔서 진짜 감동입니다. 그리고 결과도 아주 좋습니다. 정확한 진단으로 눈상태가 무척 좋아졌습니다. 강추강추합니다  </t>
  </si>
  <si>
    <t>안과 검사</t>
  </si>
  <si>
    <t xml:space="preserve">아침에 음식을 하다가 후라이팬에 기름+물 이 튀아서 왼쪽눈이 따가워서 대기시간없는 근처병원을 찾다가 모두닥어플에서 발견한 병원! 친절한 후기들이 있었고 대기시간도 길지 않은 편이라는 몇개의 후기들을 보고 노원역에 위치한 서울플러스안과의원에 방문하게더 되었습니다. 데스크 직원분과 검사실 선생님 그리고 원장님도 매우 친절하셨고 후기처럼 사람 많았는데 대기생각보다 짧았어요~  </t>
  </si>
  <si>
    <t xml:space="preserve">병원은 굉장히 깔끔하고 쾌적하고 실내가 넓어서 좋아요. 각 선생님 진료실 따로 있고 노원역 가까이 있어서 위치도 좋구요. 예약 안하고 갔는데 대기가 아주 길거나 하진 않았어요. 눈다래끼 때문에 갔었는데 눈꺼풀 아래쪽에 좀 딱딱하게 잡혀있었는데 바로 짜야한다거나 하지 않고 일단 염증약 지어주시고 약먹고도 차도 없으면 다시 보자고 하셨어요. 설명 친절히 잘 해주시고 진료도 잘 봐주셨어요. 다행히 약먹고 들어갔어요.  </t>
  </si>
  <si>
    <t xml:space="preserve">간단한 진료였어서 시간도 짧게 걸렸고, 친절한 편이었습니다. 별다른 건 없었어요. 진료실이 청결해서 좋았고, 인공눈물 좀 더 처방해달라고 부탁드렸는데 흔쾌히 수락해주셔서 감사했습니다. 이 근처에서 안과는 여기가 제일 괜찮은 것 같아요. 대신 사람들이 꽤 많아서 대기시간은 짧은 편은 아닙니다. 미리 예약하고 가시는 게 훨씬 이득일 거에요. 간단한 진료였는데도 8500원 가량 나온 걸 보면 싼 건 아니네요.  </t>
  </si>
  <si>
    <t xml:space="preserve">평소 알레르기성 결막염과,건조증을 가지고 있는데 보통 환절기에 증상이 나타나는데 올해는 이상하게도 여름에 눈이 너무 간지러워서 다른 볼일보러 간 동네인데  급하게 검색해서 찾아간 병원입니다. 수술위주의 안과라서 일반진료는 대충해줄까 걱정됐지만 다행히도 상세한 설명과 약의 종류 및 위험성 부작용등 오히려 몰랐던 내용들을 알게되어서 좋았습니다.  앞으로도 이용할 생각입니다. 기본 진료비 5000원  </t>
  </si>
  <si>
    <t xml:space="preserve">예약 없이 갔는데도 되게 빠르게 진료를 보았다. 대기실은 깨끗했고, 눈이 따가워서 왔다고 하자, 손 소독제를 바르라고 안내해줬다. 일분 정도 잇다가 진료실 들어갔고, 의사선생님에게 불편한 부위를 설명했다. 진료와 설명은 무난하게 친절했고, 진료도 금방 끝났다. 진료실은 조금 작은 편이었으나 진료 보기에 불편감은 없었다. 재방문 의사는 있고, 대기시간이 짧은 점이 매우 좋았다.  </t>
  </si>
  <si>
    <t>결막염, 안과 진료</t>
  </si>
  <si>
    <t xml:space="preserve">처음가는 병원이었는데 엘리베이터 열리니 바로 병원이더라구요 탁트여있는 느낌이라 넓어보이고 쾌적했어요 환자들도좀있었는데 간호사선생님들의 역할분담이잘되어있었습니다. 그래서 내원하자마자 처음진료라 정보작성하니 바로 안내해주셨습니다. 진료실도 양쪽으로 넓직하게있어서 깔끔해보였고 진료실번호가 따로있어 진료실번호앞쪽에 앉아서 대기하다가 알림화면에 이름과 음성으로 들어오라고 안내하더라구요 미닫이문을열고들어가 진료의자에 앉고 진료봐주시는데 안과간것중 가장 자세하고 꼼꼼하게 봐주셨습니다 급한느낌아닌 여유있고 침착하게 보이셔서 편안하게 상태를말할수 있었던거같아요 모두들 친절하셔서좋았습니다^^  </t>
  </si>
  <si>
    <t xml:space="preserve">순간 접차제를 사용하다가 실수로 떨어뜨려서 얼굴에 튀었어요. 혹시 눈에 들어 갔을까 싶어 확인차 안과에 진료를 보러 갔습니다. 첫 진료였는데 선생님이 굉장히 꼼꼼하시고 친절하셨어요.  지금까지 진료받았던 안과 선생님들 중에 제일 친절하고 정확한 피드팩 받았습니다. 더불어 너무 걱정할 것 없다며 안심시켜 주셔서 감사했어요. 서울플러스안과에 진료를 보러 오는 환자들이 끊임없던데 이유를 알 것 같네요. 감사합니다  </t>
  </si>
  <si>
    <t xml:space="preserve">일단 가장 믿음이 갔던 부분은 환자가 고민하는 내용을 제대로 들어주시는 것이었습니다. 사실 평 좋은 다른데 가려다가 1시간은 걸릴거 같아서 여기로 갔는데 10분안에 제 이름 불려서 진찰 받을 수 있었어요. 꼼꼼하게 봐주시고 후속조치도 알려주세여. 안과 되게크고 수술도하는 병원이었어요 라식수술같은거... 렌즈끼고 물 닿아서 너무너무 걱정했는데 갔다온 뒤로는 마음이 편해졌어요 진찰비용 6700원  </t>
  </si>
  <si>
    <t xml:space="preserve">요즘들어 눈이 뻑뻑하고 기분나쁜 느낌이 들어 맘먹고 방문했습니다 7호선 노원역 아주 가까이에 위치하고 있네요 병원규모도 꽤크고 환자들도 많이 오는것 같습니다 노안, 건조증 등등 궁금한것들이 많았는데 물어보는것 친절하게 잘 설명해주시네요 보통 대기환자 많은곳에 가면 쫓기듯이 진료보고 나오는데 그런것이 없고 여유있게 진료봐주셔서 좋았습니다 시설도 좋아보이고 직원분들은 보통이네요 전체적으로 괜찮았습니다 안구건조증 검사 6300  </t>
  </si>
  <si>
    <t xml:space="preserve">병원은 노원역 부근으로 접근성 및 교통이 좋습니다. 넓은 대기실과 진료실으로 깨끗합니다 간호사 선생님들도 친절하시고, 의사선생님들도 젊으신분들로 계시고 쾌적한 환경입니다. 안구건조증으로 방문하였는데 딱 점심시간인데도 불구하고 진료해주시겠다며 하셔서 바로 진료 받을 수 있었습니다. 그리고 건물 1층에  약국이 있어 처방전으로 바로 약을 살 수 있어서 너무 편리했습니다. 안구건조증 4500원  </t>
  </si>
  <si>
    <t>안구건조증 치료</t>
  </si>
  <si>
    <t xml:space="preserve">의사 쌤이 되게 친절하시고 설명도 잘해주시고 고민도 경청해서 들어주시는 편이에요. 환자가 원하는 방향으로 치료를 진행하려고 해주시는 편이고 딱 필요한 처방을 해주시는 편이라 과잉진료 및 처방이 발생하지 않아 마음에 듭니다. 안구건조증때문에 안과에 두달에 한번씩는 방문하는 편인데 주말에 4시까지 진료를 하기때문에 주말 이용해서 방문하기 좋고 노원역 7호선 출구 바로 앞이라 위치도 좋아요!  </t>
  </si>
  <si>
    <t xml:space="preserve">환자를 반갑게 맞아주셨으며, 어떠한 증상으로 왔는지 물어봐주셨습니다. 어떠한 경우에 다래끼가 나는지 설명해주셨으며 그 부위에 대해 자세히 확인하시고 연고를 발라주셨으며 약을 처방해주셨습니다. 다래끼는 안과가면 쨴다고 들었는데 약을 복용 후 안나으면 그때 째야한다고 말씀해주셨습니다. 진료실은 깔끔하고 차분한 분위기에 청결했습니다. 토요일 오전이라 사람이 조금 많았지만 비교적 빨리 진료볼 수 있었습니다 감사합니다! 진료 및 연고 발라주심 : 6900원  </t>
  </si>
  <si>
    <t>눈에 이물감</t>
  </si>
  <si>
    <t xml:space="preserve">한참 영어공뷰할때라 인터넷 강의도 많이 듣고 책도 많이 볼 때였는데 눈에 뭔가 이상한 이물감이 자꾸 들고 눈 안 뿐만 아니라 눈꺼플에도 빨갛게 부풀어올라서 너무 놀래서 아침 일찍 가까운 안과로 가게됬어요. 안과라는 간판만 보고 간건데 내부과 굉장히 넓고 선생님 수도 3분이나 되셔서 대기시간없이 진료 볼 수 있었어요. 꼼꼼히 살펴주시고 약 처방해주면서도 혹시나 이러이러할 경우 재방문하라고 상세히 안내해주더라구요.  </t>
  </si>
  <si>
    <t>사시</t>
  </si>
  <si>
    <t xml:space="preserve">선생님이 친절하시게 아이의 긴장을 풀어주시고 검사햇습니다. 과잉진료없이 진료하시고 의뢰서를 써쥬셧는데 생각치 못한 결과에 이것저것 계속 물어봐도 정말 친절하게 답해주셔 감사햇습니다. 아이에 대한 정확 하고 바른 판단으로 부모로서 흔들리지ㅣ않고 어떻게 대처해야하는지 알려쥬셧습니다. 큰병원으로 가라며 대표적 의사선생님들을 추천해쥬셔서 무지한 상태인 저에게는 큰 도움이 되엇습니다  </t>
  </si>
  <si>
    <t xml:space="preserve">다래끼와 안구건조증 진료로 방문하게 되었습니다!! 넓고 쾌적한 병원 환경에 일단 만족했구요! 월요일 아침이라 사람이 많았는데 진료실과 의사 선생님들이 많아서 몇분 안 기다리고 바로 들어가서 좋았어요~~!! 의사 선생님께서 진료도 아주 친절하게 잘 봐주시고 질문에도 답변을 잘 해주셨습니다!! 안약과 함께 인공눈물 처방도 도와주셔서 감사했어요! 앞으로 여기만 이용할것 같아요  </t>
  </si>
  <si>
    <t xml:space="preserve">노원역 롯데백화점 근처에 위치해잇어서 찾아가기가 쉬워요. 여기가 라식으로 유명하다는 소리를 들엇엇는데 그래서인지 사람이많더라구요 저는 평소 라식에도 관심잇기도햇고 그날은 눈이 렌즈로인해 너무충혈되서 진료를갓고 그김에 라식에대해 상담을 하려고 햇는데 눈이충혈되서 검사받기는 좀어려웟어요. 그래도 기본적인 사항과 안내는 해주셧고 종류와 수술방법도 들을수잇엇어요 유명한만큼 대기시간도 길긴햇어요  </t>
  </si>
  <si>
    <t xml:space="preserve">갈 때마다 사람이 많진 않았어요. 그래서 그런지 대기시간이 짧았어요. 평균적으로 10~20분정도로 그렇게 오래걸리진 않았던 것 같아요. 의사선생님께서는 핵심 간단히 설명해주고 약 처방해주십니다. 친절하신 편이었어요. 질문하면 답변도 정성스럽게 해주시고 여러가지 방법을 말씀해주셔서 좋았어요. 간호사분들께서도 친절한 편이었어요. 진료실은 아담한편이고 무난히 깔끔했어요.  </t>
  </si>
  <si>
    <t xml:space="preserve">직원들도 친절하고 의사선생님의 설명도 자세하고 친절하셔서 믿음도 가고  치료가 좋았습니다.  병원도 깨끗하고 좋아요 </t>
  </si>
  <si>
    <t>초이스피부과의원</t>
  </si>
  <si>
    <t>2024.01.30</t>
  </si>
  <si>
    <t>김지웅</t>
  </si>
  <si>
    <t xml:space="preserve">피부 흉터 문의겸 방문 했어요. 삼층인데 엘리베이터가 없어서 불편했고 대기자가 많더라고요.  선생님은 잠깐 상담해주셨고 코디네이터분이 가격 챙정 해주셨네요.  시설은 좁은편이라 좀 어수선 하지만  직원분들이 친절하셨어요.  </t>
  </si>
  <si>
    <t>2024.02.15</t>
  </si>
  <si>
    <t>알레르기 피부염</t>
  </si>
  <si>
    <t xml:space="preserve">그 동안 약국만 다녀서 어우러긴 줄 알았는데 보시더니 바로 알레르기성 피부염이라고 하셨어요. 조제약은 위염 때매 안먹고 바르는 약만 했는데 일주일 바르니 거의 나았어요. 사람들이 많아서 꽤 기다렸어요. 친절하시고 깨끗하고 좋아요.  </t>
  </si>
  <si>
    <t xml:space="preserve">이동네에서 유명할 뿐 아니라 멀리서도 가는데요. 약이 잘 듣고 장기처방도 해줘요. 기본 1시간이상 기다리는게 대부분이라서 요건 마음에 안들지만 잘 드니 마음에 듭니다. 꼭 가봅니다.  </t>
  </si>
  <si>
    <t xml:space="preserve">발톱무좀이 괜찮아졌던것이 재발하여셔 치료하러 방문했었습니다. 약치료는 피검사를 한 후 간수치에 따라 가능여부가 달라졌는데 다행히 복용할 수 있었습니다. 또 바르는 약도 처방받아 함께 사용해서 잘 치료가 되었습니다.  </t>
  </si>
  <si>
    <t xml:space="preserve">백반증 치료 목적으로 2년째 다니고 있어요 주변에 엑시머레이저 치료기기가 여기뿐인거 같아요 호전상태가 아주 많이 좋아 졌는데 나머지 부위는 호전상태가 좋지 않지만 번지지 않는거로 만족해야 하나봐요  </t>
  </si>
  <si>
    <t>2023.03.09</t>
  </si>
  <si>
    <t>아토피 진료</t>
  </si>
  <si>
    <t xml:space="preserve">아토피 때문에 많이 방문했어요! 집 주변 피부과 중에서도 유명해서 다녔고, 옛날보다는 대기가 그렇게 길진 않아서 요즘에는 오래 안 기다리고 진료보는 것 같아요! 지인에게도 추천하는 병원입니다!  </t>
  </si>
  <si>
    <t>피부질환</t>
  </si>
  <si>
    <t xml:space="preserve">&lt;대표원장으로 대신 작성한 리뷰입니다&gt; 초이스피부과 하계점 김경x의사 몹시 별로입니다 굉장히 불친절하고 거만한 태도입니다 다른 의사분이 계시는 진료실은 웨이팅이 가득이지만 이 의사가 있는 진료실은 웨이팅도 거의 없습니다 대기하기 귀찮은 사람들만 갈뿐입니다 전에 갔을 때도 느꼈으나 이번엔 언성이 높아질 정도였습니다 초이스피부과 하계점 진료 잘보고 친절한 것으로 유명한데 왜 이 의사를 고용하는지 이해할 수 없습니다 가족들과 동네 지인들과 이야기 해보니 모두가 아는 불친절하고 거만한 태도로 자명한 의사였습니다 그래서 다들 이 의사에게 진료안보고 다른 병원을 가던가 다른 의사에게 받는다고 합니다 그렇다면 왜 있는 것입니까?  </t>
  </si>
  <si>
    <t xml:space="preserve">만성두드러기때문에 약만 급하게 처방받으려고 방문했습니다. 대기손님이 별로 없어서 바로 진료 받을 수 있었습니다. 병원이 굉장히 청결했고 미용 쪽으로 좀 더 전문적인 병원 같았습니다.  </t>
  </si>
  <si>
    <t>지루성두피염, 아토피</t>
  </si>
  <si>
    <t xml:space="preserve">아토피로 고생하다가 갔습니다. 처방해주신 연고및 약을 먹고 아토피랑 지루성두피염이 많이 회복되었습니다. 여기서 학교를 다니고 있는 한, 계속 다닐 것 같아요. 데스크 직원 분들 친절하신것도. 좋았습니다.  </t>
  </si>
  <si>
    <t xml:space="preserve">처음으로 피부과 진료를 상담받고 치료하게 되었어요.간호사분들의 친절과 설명은 너무 좋았어요.하지만 의사 선생님의 치료후 만족도는 그다지 높지를 않네요.사람은 정말 많아 예약후에도 많이 기다렸어요  </t>
  </si>
  <si>
    <t xml:space="preserve">좁쌀같은 사마귀가 생겨서 방문 레이저 치료를 해야 한다고 해서 사마귀발생이유에 대해 물어보니 나이때문이라고 말해서 뭐 그냥 저냥 치료비는 얼마정도 나오까 물어보니 나가면 코디가 알려준다 함 약간 상술의 느낌이 들었어나 효과는 있어니 패스  </t>
  </si>
  <si>
    <t xml:space="preserve">손에 습진이 있어서 치료를 위해 방문했습니다. 자외선 치료기기가 없는지 약처방만 받았어요. 증상에 대해 말했으나 의사선생님이 친절하지 않아서 질문을 더하기가 싫어졌습니다. 주로 미용 목적으로 운영되는 곳 같아요.  </t>
  </si>
  <si>
    <t>약물처방(알러지)</t>
  </si>
  <si>
    <t xml:space="preserve">원래 다니던 병원이 있는데 갑자기 알러지 반응때문에 피부 치료가 시급해서 근처 병원인 이곳에 오게 되었습니다 나름 많이 찾아보고 잘 한다고 하여 왔는데 제 피부에 대해 정확히 알지 못하시고 임시로 처방해주신 덕분에 치료효과는 보지 못했습니다 안좋은 내용으로 후기 남기고 싶지 않은데ㅠㅠ 다시는 오지 않을 것 같습니다  </t>
  </si>
  <si>
    <t>귀 염증치료</t>
  </si>
  <si>
    <t xml:space="preserve">귀걸이로 인해 귀에 염증이 생기고 고름이 나서 치료 받았어요. 귀에 고름 빼고 주 1회씩 소독하러 다녔네요. 의사 선생님 친절하세요. 소독도 잘해주시구요. 다른 피부 질환 생겨도 재방문 할 의향있어요  </t>
  </si>
  <si>
    <t>2022.05.20</t>
  </si>
  <si>
    <t xml:space="preserve">사람들이 많이 찾는 곳이라해서 들려보았는데, 그만큼 의사선생님께서 친절하게 꼼꼼하게 진료를 봐주시네용! 그리고 역이랑 가까워서 더욱더 찾아가기 쉬운곳이기에 매우 좋았습니다! 예약을 미리 하시는것을 추천드려요!  </t>
  </si>
  <si>
    <t xml:space="preserve">여드름이 호전이 되지 않고 점점 심해져서 방문했어요 먼저 약물치료를 권해주셔서 약처방과 너무 심한 여드름에는 염증주사를 맞았아요 일주일 정도 약을 먹으니까 많이 좋아졌어요! 염증주사 효과도 너무 좋아요 저는 여자원장 선생님한테 진료 받았습니다 친절하시고 꼼꼼하세요 만족합니다 염증주사는 가격이 좀 있는 편이에요 대기는 항상 있는 편이에요  </t>
  </si>
  <si>
    <t xml:space="preserve">새로 리모델링해서 청결하고 좋습니다 선생님께서 친절하게 자세히 진단해주시네요 간호사 선생님들도 친절하시고 대기도  그렇게 길지 않아서 좋았어요 근방 피부과 중에 제일 좋은거 같습니다.  </t>
  </si>
  <si>
    <t xml:space="preserve">두드러기같은 피부질환이 나서 급하게 간 곳인데 두드러기를 보지도 않고  제가 말한 증상만 듣고 약을 지어 주셔서 조금 실망했습니다. 사람들이 많아서 친절할거라 생각했지만 그러지 않았습니다.  </t>
  </si>
  <si>
    <t xml:space="preserve">가족들이 여기 피부과 다녀서 믿고 가는 피부과에요. 아토피때문에 간지럽고 힘들어서 방문 했는데 몇 가지 테스트도 하고 약에대해 설명도 듣고   상태도 금방 나아지는거 같아요 친절하고 좋ㅇ습니다  </t>
  </si>
  <si>
    <t xml:space="preserve">지하철 근처에 있어서 이동하기 편리했어요!! 시설도 깨끗하고 직원분들도 친절하게 잘 응대해주셔서 기분이 좋았습니다. 이 병원에는 재모 때문에 상담을 받으려고 갔었습니다! 개인마다 털의 상태가 다르다보니 어떻게 해야할지 참 고민이실텐데 여기 가시면 한번에 해결해주셔서 듣고 오면 바로 해결입미당!  </t>
  </si>
  <si>
    <t>물집/소독, 일반</t>
  </si>
  <si>
    <t xml:space="preserve">허벅지에 물집때문에 방문했고요. 환부 보시고, 간단한 소독 및 약 처방 받았습니다. 특별한 건 없고, 그냥 무난한 피부과 느낌? 하계역 바로 근처에 있어서 접근성은 매우 good 근데 대기시간이 너무 길어요.. 예약은 꼭 하고 가시는거 추천이요. 병원 청결도 무난했습니다 ~  </t>
  </si>
  <si>
    <t xml:space="preserve">친척이 좋대서 추천해준 피부과인데 아토피 때문에 갔었는데 친절하시고 상담도 빠르고 좋아요 아토피도 약 덕분에 안간지럽고 들어갔어요 피부과 약이 세서 걱정했는데 사용법도 잘 안내해주고 좋어요  </t>
  </si>
  <si>
    <t xml:space="preserve">사각턱 문제로 보톡스 주사 맞고 왔어요 우선 대기시간 너무 길어요 환자분들이 아침부터 엄청나게 많았습니다. 기본적으로 여기 병원은 1시간 이상 기다려야 해요 원장님께선 별 말씀없이 주사만 후다닥 놓고 나가시구요 간호사 선생님이 주의사항 설명해주셨어요  </t>
  </si>
  <si>
    <t xml:space="preserve">물사마귀 제거를 위해 방문했어요. 역바로앞이라 접근성이 좋고 건물은 노후됐지만 안에는 깔끔하게 잘 되어있었습니다. 다만 사람이 많으니 미리 예약하시고 가는 걸 추천해요. 물사마귀는 치료받고 바로 잘 제거가 되었습니다.  </t>
  </si>
  <si>
    <t xml:space="preserve">손에 물집이 나서 엄마와 함께 방문 했었는데 병원 내부도 깔끔하고 간호사분들도 친절하셨어요 의사 선생님께서는 능숙하시고 보면 바로 아셔서 금방금방 진찰을 마칠 수 있었던 것 같습니다  </t>
  </si>
  <si>
    <t>봉와직염</t>
  </si>
  <si>
    <t xml:space="preserve">다리에 생긴 봉와직염으로 인해 예약 없이 방문했는데, 환자가 많아서 대기 시간은 2시간 정도 걸렸고 데스크 직원 분들이랑 의사 선생님 께서 아주 친절하셨어요. 설명도 자세히 해주시고.  </t>
  </si>
  <si>
    <t xml:space="preserve">아토피로 치료를 받았어요 유명해서 그런지 사람들이 엄청 많아서 대기 시간이 길었어요 대기 시간이 길었던 만큼 받아온 약이 금방 효과가 들어서 좋았어요 다음에도 여기 피부과에서 아토피 치료를 받고싶어요  </t>
  </si>
  <si>
    <t>점/비립종/쥐젖 제거 (레이저), 여드름 약물치료</t>
  </si>
  <si>
    <t xml:space="preserve">고민 되는 부분에 대한 치료 의사를 밝혀도 적극적인 치료에 회의적인 답변을 받아 다른 피부과 이용 예정입니다. 성형외과 처럼 치료에 대한 결정은 실장인 직원과 상담에 의해 성사되는데요. 미용 목적이 아닌 방문이었음에도 오래 대기하며 의사 진료를 받을 필요가 있었나 싶었습니다.  </t>
  </si>
  <si>
    <t xml:space="preserve">늦은 시간에 방문했는데 데스크 직원들이 친절하게 잘 맞아쥬었다.간단한 질환이어서 10초정도 약 처방받고 나왔다.그냥 엄청 좋진 않지만 가까운 곳이어서 방문해봤다.간단한 질환은 추천한다.  </t>
  </si>
  <si>
    <t>2021.07.08</t>
  </si>
  <si>
    <t>피지</t>
  </si>
  <si>
    <t xml:space="preserve">갑자기 얼굴에 뾰루지와 오돌토돌거리는 것들이 전체적으로 나서 유명하다는 피부과를 몇군데 찾다가 초이스로가게되었습니다 초진이라 차트작성 후 대기했습니다 기본 한시간 대기라고했는데 점심 전 평일에 갔더니 15분정도 기다렸습니다 의사선생님과 가림막을 두고 진료상담을 했고 피지과다였으나 원인을 찾지못하였고 치료와 연고처방 등 향후 어떻게해야하는지 세심하고 친절하게 설명해주셨습니다  </t>
  </si>
  <si>
    <t xml:space="preserve">허벅지 부위에 생겼던? 저온화상으로 방문하였다. 부위가 허벅지여서였는지 입고갔던 바지를 갈아입어야 했는데 간호사분의 지시가 친절하였다💕 전기장판에 데인 부위를 의사쌤께 보여드렸을 때엔 바로 알아차리시곤 어떻게 데이게 된건지 설명해주셨다...(저온화상)그로인해 피부가 이상해진 이유도 함께ㅠㅠ이해하기 정말 쉽게 말씀해주셔서 엄청 감사했다🤍😭 처방해주신 연고두 너무 잘 받아서 다시 진료받으러 갈 수밖에 없었는데, ,, 잠은 잘 자는지, 연고는 몇개 더 처방해드리면 좋은지 따위를 물으셨다. 내가 딱히 불만을 가질 병원은 아닌것 같다bbb😇  </t>
  </si>
  <si>
    <t xml:space="preserve">예전부터 자주 가던 병원이었고 이번엔 여드름 압출하러 갔음 에스테틱보단 피부과가 나을듯해서.. 턱쪽에 좁쌀여드름이 엄청 올라왔고ㅠ 얼굴 전체적으로 피지가 많이 분비돼서 트러블이 많이 생긴상태였음  </t>
  </si>
  <si>
    <t xml:space="preserve">항상 가는 곳 이지만 원장님들이 자주 바뀌는 편입니다. 과잉진료 같은건 없었고 잘 봐주셨어요. 약도 잘 지어주셔서 금방 괜찮아졌어요. 하지만 안내해주는 간호조무사 분들이 워낙 많고 좁아서 그런지 불편했어요.  </t>
  </si>
  <si>
    <t xml:space="preserve">한동안 얼굴에 원인모를 뾰루지가 계속해서 나서 여기저기 피부과도 다니고 내과도 다니고 약 먹었는데 효과가 없어서 심적으로도 너무 힘들었는 여기서 처방받은약먹고 싹 나았습니다. 과잉진료도 없고 피부과라 치료하라고 하는것도 없습니다  </t>
  </si>
  <si>
    <t xml:space="preserve">오래전부터 있던 병원인데.. 턱여드름때문에 방문했고 내부는 깨끗합니다. 의사쌤이나 직원분들 친절도는 중간정도.. 그래도 맘에 들었던건 생각보다 의사쌤이 상세하게 원인이 될만한 것들에 대해서 설명해주십니다..  </t>
  </si>
  <si>
    <t>습진, 무좀치료</t>
  </si>
  <si>
    <t xml:space="preserve">여름이 다가와 발가락 주변이  급 가려워 방문했어요. 집 근처 병원이라  검진받았습니다.예약없이 방문했는데 다음에는 꼭 예약을 해야 할듯해요. 생각보다 환자 엄청 많아요~ 주차장 시설은 모르겠네요.주변에 약국이 많아서 약 처방도 편해요^^  </t>
  </si>
  <si>
    <t>피부묘기증</t>
  </si>
  <si>
    <t xml:space="preserve">처음에 무좀인 줄 알고 방문했었던 병원. 단순 건조라고 하셔서 갈 일 없다가 요새 피부묘기증으로 꾸준히 약 처방 받으러 다닙니다. 처음 1달치 처방해주시는거 복용 후 재방문했는데 본인이 복용 안내를 어떻게 했는지 기억 못하시는 것 같더라구요. 그래서 둘 다 서로의 대화 내용을 이해 못해서 당황했던 기억이 있습니다. 그래도 선생님께서 친절하시고 약 잘 받고 처방 받으러 다니기 편해서 정기적으로 방문합니다. 대기 시간은 항상 긴 편입니다. 1시간 내외.  </t>
  </si>
  <si>
    <t xml:space="preserve">한줄평: 진료결과도 항상 만족하고 재방문의사 있습니다. 증상과 이유에 대해서 설명도 잘 해주시고 상세하게 이럴 땐 어떻게 하는것이 좋은지 이것저것 물어보는 것들에도 친절하게 하나씩 다 답변해주시고 같이 고민해 주셨습니다. 병원리뷰: 직원들 중 항상 한 분이 불친절하긴 한데 다른 분들은 다 친절하게 응대해 주셨습니다. 주사도 맞았는데 친절하게 다 설명해주시고 응대해주셨습니다.  </t>
  </si>
  <si>
    <t xml:space="preserve">한줄평: 가깝다면 가볼 만 하다. 간단한 습진으로 갔는데 설명도 매우... 간단했습니다. 그냥 가까워서 가요. 예전에도 사마귀 때문에 방문했었는데 그때도 간단했어요. 근데 결과적으론 둘 다 잘 나았습니다. 병원리뷰: 시설은 넓진 않지만 깔끔한 편이고 직원분들은 친절한 편입니다. 화장실은 안 가봤어요. 옆에 안과, 치과 등 여러 병원이 있다보니 아이 손님이 꽤 많은 듯 합니다.  </t>
  </si>
  <si>
    <t>피지조절제처방, 피지낭종, 화장품구매</t>
  </si>
  <si>
    <t xml:space="preserve">우선 선생님 좋으셨습니다. 제가 질문했던 거에 하나하나 꼼꼼하게 대답해주시고, 원인이라고 생각했던거에 잘 이해할수 있게 답해주셔서 좋았고, 약을 어떻게 복용해야 할지 나아지면 그만 약을 좀 끊고, 주의사항 등 지켜야할 것도 자세하게 설명해주셨습니다. 추천해주신 클렌져나 크림도 굉장히 저에겐 잘맞아서 도움이 많이되었습니다. 하지만 진료시작에 맞춰갔지만 대기시간이 길었고 예약이 안된다는 점, 태블릿으로만 접수해서 안내가 정확하지 않은 점, 그게 좀 단점이었습니다  </t>
  </si>
  <si>
    <t xml:space="preserve">일단 대기시간... 엄청 오래걸렸음.. 약 한시간이상 대기후 진료 시작... (대기실 의자도 모자랄 정도) 내부시설은 나쁘지 않았으나, 오래된 아파트 상가건물에 위치하다보니, 처음간 사람은... 진료실이 어디지?? 하고 헤멜수 있음. (지하에 뷰티관련 시술실, 이층은 은행, 3층에 진료실... 1층에 진료실 위치가 흐려져 잘 보이지 않음) 의사선생님은 친절한편이나 자세한 설명은 생략... 물어보면 대답해주는 정도?? 연고 , 먹는약 처방후 대기.. 진료실 처방전이 나오는데 제법 시간이 소요....  </t>
  </si>
  <si>
    <t xml:space="preserve">갑자기 눈두덩이가 엄청 붓고 빨개져서 걱정되는 마음에 피부과에 방문했습니다. 피부과 내부는 깨끗하고 좋았는데 손님이 엄청 많아서 대기 시간이 좀 있었습니다. 기다려서 진료 받고 접촉성 피부염 진단을 받았습니다. 화장하지 말하고 하셔서 화장 안 하고 다녔어요. 받아온 약 열심히 바르고, 먹었더니 가라앉긴 했어요! 근데 가끔가다 다시 올라오기도 해요. 그럴 때마다 약 바르면 또 가라앉고... 약도 스테로이드라 계속 쓰긴 좀 무섭네요😭  </t>
  </si>
  <si>
    <t xml:space="preserve">어릴 때부터 아토피로 고생을 해왔어서 똑같은증상으로 이번에도 아토피인줄 알고 방문했어요. 어디가 아파서 왔냐는 말에 아토피로 왔다 말하니 보시면서 아 이거 무좀이에요 라고 약간 어이없다는듯 기분 나쁘게 말씀하셔서 기분이 좋지는 않았습니다. 약은 넉넉하게주셨고 진료는 짧게 연고만 처방해주시고 끝났네요. 직원분들은 보통이었고, 건물자체는 조금 오래된듯 했지만 내부는 괜찮았어요.  </t>
  </si>
  <si>
    <t xml:space="preserve">조금 관심도 없으시고 ㅋㅋㅋㅋ 다른 병원에 비해 진료시간 짧아요 왜 별점 낮은지 알겠음 ㅠ 불친절하고 바글바글해요 동네병원이라 그런가..? 사람이 왜 이렇게 많은지는 모르겠구요.. 토요일 3시즈음에 갔는데 이 시간에 연 약국이 없어서 이렇게 사람이 많은가 고민했어요. 하지만 병원진료 시간은 길어서 좋네요. 일단 비싸구요 처방해주는 약도 비싸네요 평가대로 ㅠ 그만큼 좋은 효과잇었으면 함  </t>
  </si>
  <si>
    <t xml:space="preserve">흉이 남을거라 예상했던 상처가 다 깔끔히 나았고, 빠른 치료가 마음에 들었어요 진료내부는 깔끔하지만 대기시간이 너무 깁니다 ㅠㅠ진료받을 때 뭔가 대충 대답하시는감이 없지 않아있어서 그 점은 아쉽다고 생각하지만 무엇보다 얼굴 흉터가 깔끔히 나아서 전반적으로 만족하는 편입니다!!! 잘못하면 까맣게 흉이 남을 수도 있다해서 걱정이었는데 아주 말씀히 나았어요 ㅎㅎ  </t>
  </si>
  <si>
    <t>피부과 진료, 여드름</t>
  </si>
  <si>
    <t xml:space="preserve">여드름이 갑자기 많이나서 갔었는데 항생제처방만 받았구요, 바르는약은 없냐니까 병원제작 스킨로션 권하셔서 사진 않았습니다. 엄청난 대기시간에 비해 타 병원과 크게 다른점 못 느꼈어요. 하계역 주변에 피부과가 없기도 해서 더 많이 몰리는거 같네요. 여드름은 비보험이라 진료비도 약값도 비쌌습니다. 의사선생님 진료시간이나 상담내용은 나쁘지 않았고 과잉진료도 없었어요 하지만 처방해주신 약은 효과가 없었고 다른 치료방법도 제시해주신게 없어서 두번은 안갔습니다  </t>
  </si>
  <si>
    <t xml:space="preserve">(***대표원장으로 대신등록) 작성자 본인이 하계동에 거주해 매우 가까워서 방문해 보았습니다. 여드름 피부가 너무 신경쓰여서 상담을 받고자 갔습니다. 내부는 깔끔하고 넓었습니다. 진료접수를 태블릿 pc로 개인이 하는거였습니다. 접수를 하고 진료실에 들어가니 여선생님이 계셨는데 매우친절하고 자세하게 설명해주셨습니다. 여드름성 피부에대해 상담가면 항상 시술을 권했었는데 오히려 약처방만 해주시고 추후에 봐서 시술을 생각해보자는 말씀이 뭔가 신뢰가 갔습니다. 다만, 진료보시는 선생님 말고 시술비용상담만 하는 분은 뭔가 불친절하고 자세히 설명이없었습니다. 진료, 상담 및 처방전 16800원/ 여드름 시술(압출4번+붉은색제거4번+피지선4번) 790000 부가세 별조  </t>
  </si>
  <si>
    <t>아토피, 아토피치료</t>
  </si>
  <si>
    <t xml:space="preserve">피부과를다녀왔어요.동네에피부과가여기밖에없어서쉬는날에다녀왔어요. 아토피는아니지만 발이간지럽고몸이간지러워서피부과에다녀왔습니다.  사람은조금기다렸지만피부가 안좋아서  끝까지기다렸습니다. 수시로약을꾸준히바르라고쌤이그러시네요.꾸준히바르라고했는데  쉽게매번바르지못하네요.시간날때만바르네요  </t>
  </si>
  <si>
    <t xml:space="preserve">(**대표원장으로 등록) 유명한 피부과라 대기시간이 좀 있었다 접수는 태블릿피씨로 편리 하게 되어있었다 역시나 피부염을 의심해서 간건데 여드름이라는 진단이 나와서 치료비를 많이 냈다 증상은 자세하게 설명해 주시려고 노력하셨다 저번에 왔을때 다른 선생님은 5분도 안본것과 비교됨.. 스테로이드를 안쓰기 위해 항생제를 2주치 받아왔다 바르는 연고도 받아왔는데 역시나 보험적용이 안되기 때문에 비용이 많이 나왔다  </t>
  </si>
  <si>
    <t>피부과 진료, 비만</t>
  </si>
  <si>
    <t xml:space="preserve">20년 평생 피부에 여드름 한번 안나다가 작년 여름 여드름이 올라와서 초이스피부과에 들렸는데 김지웅 선생님께서 모낭염이라 진단받고 약받고 먹는데 소용이 없어 다시 방문했다. 그때는 다른 선생님께 진단을 받고 약먹고 하니 바로 나아졌었다 그리고 요번년도 여름 다시 여드름이 스멀스멀 올라오기 시작했다 그래서 얼마 전 다시 피부과에 들렸는데 대기시간이 40분이 넘게 기다려도 이름을 불러주지 않았다 금요일2시였는데도 사람이 엄청 많았다 그리고 50분쯤 뒤 다시 진단을 받았는데 김지웅 선생님이었다 여드름은 약으로 안낫는다고 치료를 받아야된다고 하시길래 작년에는 약으로 나았다고 하니 약을 처방해주셨다 진단시간은 2분 안걸렸다. 지금은 약을 먹고 있는데 아직은 좋아지지 않는다.  </t>
  </si>
  <si>
    <t xml:space="preserve">(대표원장으로 대신 등록) 피부과는 대부분 의사샘과 오랜 면담이 쉽지 않은데 여기피부과는 의사샘이 친절하게 설명도 해주시고 환자로써 궁금점들 많이 여쭤봐도 다 대답해주세요 과잉치료도 없고 화장품이나 관리받으라고 강요도 하지않고 전체적으로 만족해요 요즘 대부분 관리위주라 일반 피부질환환자들은 피부과 가기 망설여질텐데 이곳은 피부도 잘봐주시니 부담갖지마시고 방문하시길 바랍니다 사람이 많으니 대기는 좀 하셔야해요^^ 대상포진 9300원  </t>
  </si>
  <si>
    <t xml:space="preserve">여행을 오래 한 후에 몸이 약해져 있던 탓인지 설거지 몇번 했는데 전에 없이 물집같은게 생겼습니다. 집앞에 있기도 하고 워낙 유명한 곳이라 가게 되었습니다. 역시 대기인이 많더군요. 유명하고 환자가 많은 것 치고 대기실이 좁았습니다. 의사 진료 시간은 1분이 채 안됐던 것 같네요. 보더니 습진이라고 하시고 약처방 해주시고 그리고 바로 일어났습니다. 심하지않은 물집이라 금세 가라앉긴 했습니다. 습진 4500원(2018년)  </t>
  </si>
  <si>
    <t xml:space="preserve">피부과는 대부분 의사샘진료 1분이상 보기어려운경우가 많은데 친절하게 설명해주시고 답해주심 피부질환대부분이 원인이다양해서 문제점발견은 쉽지않지만 그래도 예시들어가며설명해주셔서 좋았음 요즘피부과는 미용목적으로 홍보하거나 시술권유가 많아 피부질환보는곳이 갈수로 적은데 이곳은 피부질환도 잘봐주셔서 좋은것같음 유명한곳인지 대기하는사람들이 많긴하지만 그래도 순서가 금방돌아오는편 전체적으로 만족함 피부질환 4900원  </t>
  </si>
  <si>
    <t>트러블 치료</t>
  </si>
  <si>
    <t xml:space="preserve">주기적으로 트러블이 올라오는 이유로 방문했습니다. 집에서 먼데도 불구하고 여기 피부과를 찾아가는 이유는 처방도 잘해주시고 이에 맞게 받을수있는 에스테틱 관리가 진짜 어느 피부과 보다 좋아서네요! 피부 상태에 맞게 관리해주시는데 처방약과 같이 받으면 효과는 항상 최고입니다! 그리고 초이스에서 나오는 크림도 같이 처방주시는데 진짜 여타브랜드 다 써봐도 훨씬 순하고 좋습니다. 3통째네요!!  </t>
  </si>
  <si>
    <t>레이저치료</t>
  </si>
  <si>
    <t xml:space="preserve">의사선생님이 매우 강압적이었다. 아프다고하는데도 "네. 원래아파요" 이러고 그냥 레이저로 지져버림^_^ 결국 피멍 들었고, 딱히 낫는것 같지가 않아서 물어보니 낫고 있는 거일수도 있고 아닐 수도 있는데 그건 자기도 모른다함. 사람마다 다르기 때문에 일단 해보란 식인데, 그러기엔 비용도 비싸고 너무 불친절해서 갈때마자 스트레스였음. 직원들도 몇몇 직원은 괜찮은데 대부분이 싸가지.  </t>
  </si>
  <si>
    <t xml:space="preserve">다른병원에서 똑같은거 처방받을때 보다 진료비는 2배정도 비쌋구 약값은 비슷했어요 보통 피부과는 간호조무사들 엄청 친절하신데 여긴 친절하지도 불친절하지도 않고 그냥 그랬어요 테블릿으로 접수하더라구요 사람들 많은거에 비해 대기시간 짧았고 여자의사분한테 진료받았는데 설명잘해주시고 잘봐주셨어요 병원올 수 있는 날 스케줄맞춰서 처방도 해주셨어요 의사 후기 안좋길래 걱정했는데 여자분 말고 다른분이셨나봐요  </t>
  </si>
  <si>
    <t>손톱흉터</t>
  </si>
  <si>
    <t xml:space="preserve">아이가 손톱에 얼굴을 찍혀서 흉질정도로 파여서 피부과에 내원했습니다 동네에서 유명한곳이라 우선 대기시간은 좀 길었습니다 진료받고 처치하느라 기다리는 시간도 길고....의사선생님은 친절하시네요 아이입장에서 아이와 얘기해주시고 걱정해주시고 드레싱하는 방법이며 약국에서 사야하는 물품들과 사용법등 흉이 안지게 하려면 어떻게 해야하는지 꼼꼼히 잘 알려주셔서 그런점은 좋았습니다 직원들은 좀 불친절한 느낌인데 의사선생님이 좋으셔서 인기많은듯 합니다  </t>
  </si>
  <si>
    <t>백반증치료</t>
  </si>
  <si>
    <t xml:space="preserve">일년 반 정도 백반증 치료 때문에 방문했습니다ㆍ친절한 것은 잘 모르겠고 호전이 되지 않는데다가 의사 선생님도 완치에 대한 확답을 주지 않아서 지금은 안다니고 있어요 백반증은 여전히 그대로고요 오히려 티비에 나오는 민간요법이 더 효과적이고 도움이 되는것도 같아서 그렇게 하고 있네요 병원 분위기는 깔끔하지만 피부 진료를 받기 위해 방문은 추천드리고싶지 않습니다  </t>
  </si>
  <si>
    <t xml:space="preserve">일단 대기 시간은 좀 길어요. 유명한 곳이라 그런지 사람이 하도 많고, 몇 번 갔을 때 전부 다 30분 이상 걸렸던 것 같아요. 대신 진료는 확실하게 봐 주시고 설명도 길게 해 주셨어요. 그래서 오래 걸리나 싶을 정도로 오래 당부사항 같은 거 얘기해 주시고 그래서 좋았어요. 약효는 바로 나는 데 약간 강한 건가 의심이 들기도 했지만 피부과 치료가 다 그런 거니까요 뭐 괜찮았습니다.  </t>
  </si>
  <si>
    <t>2019.02.17</t>
  </si>
  <si>
    <t xml:space="preserve">레이저치료 총 10회가 넘었는데 나은게 없어서 안갑나디. 의사선생님은 처음부터 딱히 설명도 없이 딱 레이저만 하고 가는데 아프다고 해도 "네 원래 아파요" 이러시고, 낫고 잇는건지 물어봐도 그건 모른다함..ㅋ 의사가 맞는건지 의문  </t>
  </si>
  <si>
    <t>강북예치과병원</t>
  </si>
  <si>
    <t>치과 스케일링, 엑스레이 촬영(치과)</t>
  </si>
  <si>
    <t>안연실</t>
  </si>
  <si>
    <t xml:space="preserve">검진받고 스케일링 받으러 재방문했습니다. 과잉진료 안 하고 턱뼈 설명과 턱보턱스 추천해주시고 스케일링 편하게 받고 갔습니다. 스케일리 시 구강마취도 가능한 곳인데 저는 통증을 거의 느끼지 못하는 편이라 그냥 받았어요. 역시나 별로 불편하지 않았습니다!  </t>
  </si>
  <si>
    <t>2023.12.28</t>
  </si>
  <si>
    <t>보정장치교체</t>
  </si>
  <si>
    <t>한서영</t>
  </si>
  <si>
    <t xml:space="preserve">강북예치과 내원한지 20년이 다 되었습니다.전체교정하였고, 일년에 한두번 치아 안쪽 보정장치  탈락할때 교체 하러 방문합니다 처음과 같이 세심하게  처치해주셔서 편안하게 생활하고 있습니다  </t>
  </si>
  <si>
    <t>조성곤</t>
  </si>
  <si>
    <t xml:space="preserve">아주 관리가 잘되고 체계적으로 운영되는 치과입니다. 과잉 진료도 없고 환자에게 꼭 필요한 진료만 추천해주어 안심하고 이용합니다. 새로 이사를 가는 곳에도 이런 치과가 있었으면 좋겠네요.  </t>
  </si>
  <si>
    <t>클리피씨교정</t>
  </si>
  <si>
    <t xml:space="preserve">교정하고있는데 확실히 계속 달라지고 았는게 느껴져요 원래 교정이라는게 시간이  너무 오래걸리기도하고 바로 확 확 변하는게 아니라서  답답하기도 한데 병원선생님분들도 너무 친절해서 좋아요  </t>
  </si>
  <si>
    <t>이상수</t>
  </si>
  <si>
    <t xml:space="preserve">스케일링 때문에 방문했습니다. 스케일링 하면서 구강 검진도 같이 받았는데 선생님이 말씀해주시는 과정에서 과잉진료 걱정은 없겠다 하는 생각이 들었습니다. 나중에 구강검진 및 치료를 가까운 병원에서 할 수 있어 다행입니다.  </t>
  </si>
  <si>
    <t xml:space="preserve">유튜브에서 우연히 보게 되었는데 동네가 가까워서 갔는데 일단 신축건물에 치과자체가 이전했는지 얼마안되어 아주 깨끗하고 쾌적했어요 .스켈링하고 치아 충치봤는데 친절하셨어요. 치위생사들도 많고 직원도 많고 규모가 꽤 컸어요~  </t>
  </si>
  <si>
    <t xml:space="preserve">정기검진 다니고 있는데 이를 긁어놔서 약간 파였어요..;; 이상수쌤은 뭘 안물어봐도 먼저 친절하게 말씀해주시는데 이 쌤은 좀 빨리 가려고만 하셔서..;;ㅎㅎ그리고 병원은 이사하기 전엔 좀 1인실에서 조용히해서 다른 병원보다 비싸도 다닌거 였는데 옮기고는 1인실이긴한데 옆 방 소리가 다 들리는 구조라 좀 도때기 시장 같았어요 ㅠ  </t>
  </si>
  <si>
    <t>충치치료, 치과 스케일링, 엑스레이 촬영(치과)</t>
  </si>
  <si>
    <t xml:space="preserve">제가 치열이 안좋아서 교정을 하러 갔는데 치열 문제가 아니고 뻐 문제란걸 여기 와서 깨달았습니다 깨닫게 해주셔서 감사하고 정말 친절하고 가격도 싼 편입니다 여기와서 진료 받으시고 건강 챙기세요  </t>
  </si>
  <si>
    <t xml:space="preserve">원래 기존에 살았던 동네치과가 좋아서 멀리 다녔었는데, 거기가 없어져서 옮겼는데 친절하고 시설도 깨끗해서 좋았습니다. 정기적으로 계속 검진도 받고 치료도 받을예정입니다. 지인한테도 추천했어요~  </t>
  </si>
  <si>
    <t>충치치료, 사랑니발치, 신경치료(치과), 엑스레이 촬영(치과)</t>
  </si>
  <si>
    <t xml:space="preserve">여기 진짜 착한 치과에요 ㅠ 선생님도 너무 착하시고 제가 예의없게 예약을 못하고 갑작스런 방문에도 당황하지 않으시고 처리 해주셨어요 저는 사랑니 빼러 갔었는데 사실 안빼도 되지만 요구사항 잘 들어주셨고 계속 릴렉스 할 수 있게 친절하게 대해주셨습니다  </t>
  </si>
  <si>
    <t xml:space="preserve">사랑니 발치했는데 너무 친절하게 잘 해주셨어요. 다만 병원 측에서 사랑니만 발치하는 건 잘 안해주는거 같고 충치나 기타 치료를 어느 정도 진행하니 그 후에야 해주더라구요;; 사랑니 발치만 하는거라면 다른 병원 추천합니다  </t>
  </si>
  <si>
    <t>치아교정, 레진</t>
  </si>
  <si>
    <t xml:space="preserve">교정과 한서영 원장님께 교정치료 받고있고 조성곤 원장님께 충치치료 받았어요!! 원장님들 전부 나긋나긋 하시고 엄청 친절하세요 직원분들도 항상 친절하시구요!! 충치치료 할때도 과잉진료 없이 필요한 치아만 치료 권해주셔서요 치과 분위기 자체가 엄청 깔끔하고 편안해서 좋아요  </t>
  </si>
  <si>
    <t xml:space="preserve">새로 병원을 이전하면서 엄청 깔끔하고 커졌어요 스케일링 받으러 간거였는데 치위생사분이 엄청 조심히 세심하게 잘 해주셔서 마음에 들었어요 규모가 있다보니 개인의원보다는 스케일링값이 더 나왔어요  </t>
  </si>
  <si>
    <t xml:space="preserve">충치 레진치료로 방문하게되었는데요. 정말 친절하시고 설명도 꼼꼼히 해주셔서 긴장도 저절로 풀리더라고요. 6개월마다 방문하라고 했는데 당연히 또 방문해서 검진받을거같네요. 아주만족했습니다.  </t>
  </si>
  <si>
    <t>치아교정</t>
  </si>
  <si>
    <t xml:space="preserve">교정 상담받으러 다녀왔었어요! 집근처 치과중에 괜찮다 하는곳에 다녀왔는데 치과 규모는 조금 작은편이었는데 상담도 친절하시고 좋았어요. 다만 상담실에서 상담 안하고 치료하는 의자에서 상담해서 목이 뻐근했던 기억이 나요 ㅠ 원장님 명함 주신댔는데 안주셨구.. 아쉽..ㅜㅜ 그래도 원장님 나긋나긋 설명 잘해주시구 괜찮았었어요! 이사가는거만 아니면 충분히 고려했을거같아요!  </t>
  </si>
  <si>
    <t xml:space="preserve">신경치료는 2회로 끝났습니다 신경치료 아프다는 얘기를 많이 들어서 걱정했었는데 조금이라도 아프면 마취를 더 해주셔서 하나도 안아팠어요 지르코니아 크라운이 55만원이라길래 비싸서 다른치과에서 하기로했어요 신경치료해주신 의사선생님 직원분들 다들 엄청 친절하고 너무 좋아요 근데 충치에 대해 과잉치료를 하는것같다는 생각이 많이 들었어요  </t>
  </si>
  <si>
    <t xml:space="preserve">친절한 설명과 치료 예산에 대한 설명 덕분에, 예산에 맞게 안정적으로 치료할 수 있었습니다. 최초에 좋은 경험을 한 이후 자주 이용하게 되는 치과가 되었습니다. 추천하는 치과입니다  </t>
  </si>
  <si>
    <t xml:space="preserve">기계들이 다 새로운 신식기계입니다. 그런데 의사선생님이 계속 바뀌어요. 처음 진료 올라가는 선생님이랑 치료하는 선생님은 또 다른 분 오시고 그 분 바쁘다고 마취는 다른 분 오시고 그랬네요.  </t>
  </si>
  <si>
    <t xml:space="preserve">초역세권에 깔끔하고 친절한 병원입니다. 동네 작은 병원 아니고요 규모가 좀 있는곳 같아요. 기구들도 새  느낌 이고 대부분 친절하시고 좋으네요. </t>
  </si>
  <si>
    <t xml:space="preserve">집근처 검색하다가 방문했구요 견적내려고 가봤어요 코로나 전이었고 병원이전하기 전에 갔던터라 지금 시설은 잘 모르겠어요 첫방문 느낌은 데스크 분들이 그렇게 친절하지 않았었구요 그래도 선생님은 좋았어요  </t>
  </si>
  <si>
    <t xml:space="preserve">계속 정기적으로 스케일링이랑 정기검진 받으러 가는데 옛날엔 항상갈때마다 치료를 해서 치과에 부담이었는데 이젠 관리받으러 간다는 느낌이 들어서 좋고 그리고 치과에 계신 모든 분들이 친절하고 치과에서 양치할수 있는 곳이 있어 좋았어요  </t>
  </si>
  <si>
    <t>세라믹교정</t>
  </si>
  <si>
    <t xml:space="preserve">치아교정으로 방문하게 되었습니다. 전체교정을 하기엔 너무 힘들 것 같아서 제일 시급한 부분교정으로 진행했어요 저는 교정에 대해서 잘 모르고 갔는데 교정 다 끝나고 하는 유지장치 비용도 20만원 정도 하더라구요 참고하세요 병원 시설도 깔끔하고 직원분들도 친절해서 좋았어요 교정 끝나고 정기검진하는데 그건 비용 따로 안 들어요  </t>
  </si>
  <si>
    <t xml:space="preserve">교정은 정말 중요한 것인데 잘 마무리됐고 유지장치를 하러 갔습니다. 유지장치를 맞출때 주의할점이나 꼼꼼히 알려주셨습니다. 만들때는 조금 불편했지만(본뜰때) 앞으로도 정기검진을 받으러 갈겁니다.  </t>
  </si>
  <si>
    <t>메탈교정</t>
  </si>
  <si>
    <t xml:space="preserve">교정 충치 치료 교정용 발치 진행 항상 친절하고 만족스러운 곳 입니다 다만 주차가 어렵습니다 </t>
  </si>
  <si>
    <t xml:space="preserve">스케일링으로 방문했고 선생님이 치아상태를 잘 점검해주시고 진단해주셔서 믿음이 갔어요. 시설도 깨끗했어요 </t>
  </si>
  <si>
    <t>2021.03.16</t>
  </si>
  <si>
    <t>치아교정 상담</t>
  </si>
  <si>
    <t xml:space="preserve">원장선생님을 짧게 뵀는데 간단명료하게 설명해주셨습니다. 이벤트도 진행하고있어서 비용도 적정선에서 잘 맞출 수 있을 것 같긴하구요~ 좀 더 고민해보고 결정할 예정입니다~ 우선 원장선생님 상담이 짧았던 점이 아쉽네요 ㅠ 전체적으로 편안하고 친절한 분위기에요  </t>
  </si>
  <si>
    <t xml:space="preserve">교정 끝내러 간 날이었는데 여느 때와 다름없이 매우 친절하고 따뜻한 분위기에서 진료가 진행되었다. </t>
  </si>
  <si>
    <t xml:space="preserve">엑스레이 찍고 충치치료 상담받고 한번에 결제 했어요 충치치료 9개정도 받았어요 친절하게 상담 받았어요 그래서 예약 잡고 왔네요 </t>
  </si>
  <si>
    <t xml:space="preserve">여자분이시라 꼼꼼하신것 같습니다 아프지않게 잘해주시구 친절하시고 병원시설도 좋습니다~!~~!~!~^^ </t>
  </si>
  <si>
    <t>치아교정 상담, 세라믹교정</t>
  </si>
  <si>
    <t xml:space="preserve">한줄평: 발치 싫어요 의사 선생님 실력이 없는 것 같지는 않았어요. 그런데, 다른 치과에서는 과개 교합이면 스크류 박아서 턱을 좀 내리는 방향으로 교정하면 된다고 했는데 여기서는 앞니가 삐뚤한걸 피면 교정시 돌출입이 될 수 있다며 발치를 위아래 네개나 권유 했어요..ㅎㅎ 병원리뷰: 이번에 새로운 건물로 이사해서 시설은 깨끗했고 깔끔해요. 다만 손님들이 항상 좀 있는 것 같아서 대기는 1-20분 정도 해야되는 것 같아요. 금액은 엑스레이 촬영안하거 상담만 받으면 보통 4400원인데 여기서는 촬영하고도 1만원을 결제하라해서 어이가 없었음:(  </t>
  </si>
  <si>
    <t xml:space="preserve">한줄평: 깔끔하고 친절해서 추천합니다! 모든 분들이 정말 친절하시고 바쁜와중에도 잘 케어해주셔서 감사했습니다! 대기시간은 다소 있었습니다. 충치 사랑니 진료 완료까지 3-40분 걸렸던 것 같습니다. 스케일링은 쫌 아팠지만 참을만 했습니다. 교정진료는 접수가 잘 안돼서 못받을 뻔 했는데 다행히 잘 조율해주셔서 이 부분은 비교적 빠르게 받을 수 있었습니다. 교정상담 의사쌤과 상담해주신 분 모두 너무 친절하고 상세하게 잘 해주셔서 감사했습니다 병원리뷰: 시설 깔끔했고 모든 분들이 친절했습니다. 비용은 적당한 것 같았습니다 교정 390+- 충치 치료 금니 27? 이정도였던 것 같은데 정확하게 기억이 안나네요ㅠ  </t>
  </si>
  <si>
    <t xml:space="preserve">환자가 많아서 예약 가능한 시간대가 많지 않았으나 막상 병원에서의 대기 시간은 길지 않았습니다.  스케일링과 치아의 상태를 체크하는 간단한 진료를 보았는데 의사 선생님이 충치나 치아 마모 정도, 아말감 상태 등을 꼼꼼하게 체크하셨고 친절하셨습니다. 스케일링은 치위생사분께서 해주셨는데 처음에 나이가 어려보여서 경험이 많으실까 걱정했는데 하나도 아프지 않게 하면서도 치석제거를 말끔히 해주셔서 만족스러웠습니다. 다만 자동의자나 세면대 등이 청결해보이지 않아 아쉬웠습니다.  </t>
  </si>
  <si>
    <t>건강검진및 스케일링</t>
  </si>
  <si>
    <t xml:space="preserve">한줄평: 전문적이고 깔끔한 병원 원장님 오시기 전 스케일링을 진행하고 있다가 원장님 오시고 진료 시작했습니다. 사진찍은걸 바탕으로 현재 상태에 대해 설명해주셨는데 사진을 함께 보며 좀 더 자세히 설명해주셨으면 좋았겠다는 아쉬움이 있습니다 병원리뷰: 병원 내부는 매우 깨끗하고, 데스크에 계신분과 치위생사분 모두 너무 친절하게 대해 주셨습니다. 예약하고 갔지만 사람이 많아 조금 기다렸습니다. 스케일링도 잘해주셨습니다  </t>
  </si>
  <si>
    <t xml:space="preserve">노원근처에 과잉진료 없는 치과라고 해서 방문했습니다. 직원분들은 다 친절하시구 설명도 잘해주세여 대기시간도 길지 않습니다 고객은 정말 많아요. 의사분이 무서워하지 않도록 구체적인 설명 다 해주시고 마취도 안아프게 해주셔서 사랑니도 뽑고 크라운 치료도 했는데 잘 아물었습니다 ㅜ 가격적인면에서는 다른데에 비해 특별하게 싸진 않은 것 같구요 비슷비슷합니다 재방문할 것 같아요 !  </t>
  </si>
  <si>
    <t>치아 손상</t>
  </si>
  <si>
    <t xml:space="preserve">교정을 했던 병원인데 무난한 곳이라 교정 이후 자잘한 치료도 받고 있습니다. 병원은 꽤 오래되었는데 세월의 흔적이 있긴 하지만 깨끗해요. 선생님들도 친절하시구요. 스케일링도 하고 잇몸이 내려가면서 치아가 마모되어 시린 증상으로 종종 내원하는데 과잉진료 없이 꼭 필요한 치료만 해주셔서 믿음이 가요. 이 병원에서 꼭 치료해야 하는 이가 두 개라고 듣고 회사 근처의 저렴하다는 병원을 가봤는데 거긴 여덟 개를 치료해야 한다라고 하더라구요. 그 이후로 여기만 믿고 다니고 있어요.  </t>
  </si>
  <si>
    <t>골드 인레이</t>
  </si>
  <si>
    <t xml:space="preserve">10년전에 한 금인레이가 떨어져서 다시하러왔어요. 떨어진게 재부착하려니 안맞더라구요 금으로 부분떼우는 인레이로 27만원들었고 범위가 그렇게 넓은건 아니라 기본 이금액 나오고 전에 범위넓은 온레이는 훨씬더나왔어요. 금은 27만~부터로 생각하심 될듯. 다른재료 흰색깔나는건 3만원인가 쌌는데 가격차이 별로안나서 금으로했어요 1약간의 치아삭제를 더 한후에 했는데 예전보다 이가 더 시려워졌어요... 찬물마시면 예전엔 괜찮았는데 치아삭제 더되서 그런지 찌릿하네요.. 피해서 마시고있고, 그래도 전에 여기서 크라운도 해봤는데 신경치료안하는쪽으로 최소한의 치아삭제로 시술을 권장하고있어서 가격은 비싸지만ㅠㅠ 과잉진료는 아닌곳입니다. 충치검사 종종 할때도 관리 잘하고있다고 다른치아는 이상 없었어요! 한번이용하니 계속 여기만 가네요  </t>
  </si>
  <si>
    <t>치과 스케일링, 치과 스케일링</t>
  </si>
  <si>
    <t xml:space="preserve">(대표원장으로 대신등록) 여기는 교정 충치치료 사랑니빼기 스케일링 등등 예전부터 이용했던곳이에요 깨끗하고 직원도 친절하고 의사쌤도 실력도 좋으신것같아요. 치위생사님께 스케일링 22100원에 받았는데 타치과 가격검색해서 비교해봤을때는 여기가 몇천원 더 비싸더라구요ㅠㅠ 그부분만 빼면 다 만족스럽습니다. 아무래도 치과규모도 있고 해서 가격대도 전반적으로 조금 더 있지 않나싶은데 가격보다도 우선 실력이 중요하니깐요!  </t>
  </si>
  <si>
    <t xml:space="preserve">1. 의사 선생님이나 직원분들 모두 매우 친절 2. 병원 내부 깔끔, 의료 시설도 좋아 보임 3. 치과를 여러 곳 다녀 봤지만 치료를 하는 동안 계속해서 이번에는 어떤 치료다, 지금은 뭐를 한다 등등 치료 시작부터 끝날 때까지 설명해주는 곳은 처음이었음 4. 치료 결과는, 앞니 레진을 했으나 안타깝게도 2년이 가까워지니 떨어져서 치료를 다시 받아야 할 상황. 기존에 다른 병원들도 모두 2년 안에 떨어져서 지금 동일한 곳에 레진만 다섯 번 넘게 하고 있는데 이번에 또 하면 손상된 부위가 더 커질 듯. 이러다 보면 언젠가는 크라운, 라미네이트 등을 해야할 것 같은데 원래 앞니 레진이 이렇게 빨리 떨어지는 것인지는 모르겠음. (떨어질까봐 무서워서 평소에 앞니 전혀 사용하지 않음) 5. 예약 안 하면 진료가 거의 불가능한 듯 6. 치료 결과만 놓고 보자면 다른 병원하고 별 차이는 없음 (앞니만 치료해봐서 다른 치료는 모름)  </t>
  </si>
  <si>
    <t>상담료, 치과검진</t>
  </si>
  <si>
    <t xml:space="preserve">진료예약하고 갔는데도 약간의 대기 시간이 있을정도로 사람이 많아요~ 병원 내부는 다른 병원이랑 비슷한 분위기였고 처음 갔을 때 키오스크로 접수를 하고 있어서 번거로운 듯 했으나 개인정보를 종이에 적는 것 보다는 안전한 것 같아서 만족했습니다.  대표 원장님이 교정에 대한 상담을 해주셨고, 과잉진료 보다는 실제 환자의 입장에서 현실적인 조언을 해주셨어요. 의사 선생님 진료는 만족했습니다.  </t>
  </si>
  <si>
    <t>임플란트 검진</t>
  </si>
  <si>
    <t xml:space="preserve">예전에 다른곳에서 임플란트를 했었는데 임플란트 위에 씌우는 마개가 빠져서 갔어요. 임플란트 했던 곳은 멀어서 지금 다니는 예치과로 갔어요. 사실 다른 곳이 아파서 염증인가 싶어서 진료받으려 했던건데 임플란트 탑부분 빠진거 보고 바로 알아서 말씀해주시더라고요. 평소 봐주시던 원장님말고 임플란트 전문 원장님이 오셔서 바로 봐주시고 임플란트 부분 검진 후에 아말감 치료 해주셨어요. 너무 친절하시고 빠르게 진료해주셔서 좋았어요.  </t>
  </si>
  <si>
    <t xml:space="preserve">병원도 크고 전문의도 많이 있어서 믿음직한 곳이에요. 병원이 굉장히 깔끔하고 진료실 방도 많이있어서  편안하게 진료받을 수 있어서 좋아요. 미리 예약하면 대기 시간은 10분 내외이고요. 의사선생님이 많이 계셔서 환자가 많아도 오래 기다리진 않아요. 진료 받는 동안에도 많이 기다리지 않고 빠르게 할 수 있어서 좋은거 같아요. 스케일링 정기적으로 하고 있는데 개운하게 잘 해주시고 친절하셨어요.  </t>
  </si>
  <si>
    <t>진료만 받음</t>
  </si>
  <si>
    <t xml:space="preserve">(대표원장으로 대신등록) 치료를 받은 건 아니고, 입술 안쪽에 까맣고 딱딱하게 혹 같은게 생겨서 치과를 가야 할 지 피부과를 갈 지 고민하다가 치과를 가게 됐습니다. 의사 선생님은 친절하셨습니다! 어디 갈 지 몰라서 여기 왔다고 하니까, 여기서는 해결 못할 거 같다고 내과, 이비인후과 등등 가보라고 추천해 주셨습니다. 입 안쪽 보실 때도 장갑 끼고 봐주시고 위생에 신경 써 주시는 것 같았고 병원 내부도 청결해 보였습니다. 치료를 받음 것도 아니고 잠깐 보시고 다른 병원 가라고 안내받은게 전부인데 6000원 낸 거는 좀 아깝긴 하지만.. 그래도 괜찮은 병원인 것 같습니다.  </t>
  </si>
  <si>
    <t>시린이 약제도포</t>
  </si>
  <si>
    <t xml:space="preserve">치과 치료를 지난주에 다 끝냈었는데 윗니가 조금 시려서 가게 되었습니다. 윗니랑 전체적으로 더 시린이가 있는지  확인해주셨고, 치아가 덜 시릴 수 있도록 약제를 발라주셨습니다. 이후에도 더 시리거나 좀 불편하면 내원해달라고 하셔서 좋았습니다. 이 치과병원은 다른곳에 비해서 과잉치료가 덜 있는것 같아서 좋습니다. 설명도 자세하고 충치에 대해서도 새로 알게된게 충치라고해서 무조건적으로 치료를 안해도되는게 충치가 진행이 멈춰있는건 좀 지켜보다가 해도된다하여 안심이 되었습니다. 양치 열심히해야겠어요~~  </t>
  </si>
  <si>
    <t xml:space="preserve">지인의 추천으로 가게 되었는데 병원에 방문하기전에 예약을 필수로 해야하고, 예약하고 가도 약간의 대기는 있었습니다. 병원이 큰편이고 의료진이 많은점과 예약 받아주고 안내해주시는 분들이 친절해서 좋았습니다. 검진이 필요해서 갔었는데 의사선생님이 친절하게 설명도 해주시고 꼼꼼하게 검진도 해주시는 모습과 불필요한 치료를 권하지 않으신 점이 특히 맘에 들었습니다. 병원이 접근성도 좋고 시간적인 여유가 있다면 가보시기를 추천합니다. 치아검진 11,300원  </t>
  </si>
  <si>
    <t xml:space="preserve">예약하고 갔더니 대기시간도 길지 않고 좋았어요. 개별 룸에서 스케일링 받았고, 아프지 않은지 계속 물어보면서 섬세하고 꼼꼼하게 잘 해주셨어요. 개별 룸에서 진료볼 수 있는 점이 가장 좋았네요. 진료비는 병원급?이라 의원보다는 조금 비싸다고 했는데 대기시간이 길지 않고 조용한 분위기라 만족했습니다. 다음에 스케일링 한번 더 하러 가려구요. 네이버에서 예약도 가능한거 같았어요 스케일링 (약 2만원)  </t>
  </si>
  <si>
    <t xml:space="preserve">치과치료는 항상 무서워 최대한 미루기만 했었는데 , 이곳은 선생님들이 친절하며 처음부터 끝까지 진행할때마다 상세하게 설명해주며 동시에 아프지않게 진행되어 편안하게 받을 수 있었습니다 병원내도 깔끔하게 인테리어 되어있으며 사용기구 모두 청결하게 유지되어있었습니다 치과 한곳을 몇년째 다닌적이 없는데 이곳은 몇년째 다니고 있네요 교통편도 굉장히 편리해서 차없이도 다니기 편합니나 어금니 충치치료 230000원  </t>
  </si>
  <si>
    <t xml:space="preserve">무엇보다 집에서 가까워 방문하게 되었습니다. 우선 내부 전체가 깔끔하고 직원들도 친절합니다. 스케일링할때 아프지않게 해주셨고 추가적으로 치과 관련 상담도 꼼꼼히 해주셨습니다. 제가 평소에 잇몸이 약해서 늘 마음에 걸렸는데 그 부분 추가 상담해 주셨고 다음 방문도 예약했습니다.  스케일링 할때마다 잇몸이 아퍼서 여러 치과 다녔는데 그나마 덜 아프고 하고나서 개운했습니다.  </t>
  </si>
  <si>
    <t xml:space="preserve">오래전에 치아교정으로 방문했던 곳인데, 너무 만족했던 기억이 있어서 충치치료하러 다녀왔습니다. 대체적으로 친절하고 깔끔한 병원이고요, 예전에 뵈었던 교정원장님은 바뀌었더라고요. 잘해주셨는데 안계셔서 약간 아쉬웠어요. 이번에 충치 때문에 진료를 받고, 크라운 치료를 해야한다면서 이것저것 재료와 가격, 장점 단점 까지 설명을 잘 해주셨어요. 이 곳은 입소문도 많이 났는지, 늘 환자가 많은 편이라서 예약필수 입니다. 정확한 금액은 기억나지 않지만, 크라운 30~40만원 정도였던것같고요, 다른곳과 비교해서 싸진 않습니다ㅜ  </t>
  </si>
  <si>
    <t xml:space="preserve">과잉 진료라는 생각이 드네요.. 이 시림으로 진단을 받았는데, 치경부가 마모된 부위가 많다면서 덧씌우는 치료로 견적서를 뽑아 주셨습니다.. 100만원이 훌쩍 넘는 금액에 진단만 받고 치료는 안받고 나왔는데요, 다른 병원에 가서 다시 점검 하니 어차피 떨어진다고 할 필요 없다면서, 이시림 치약만 권해 주셨습니다.. 깔끔하고 깨끗하고 대기업 같은 느낌이지만 치료로는 안갈듯 이 시림 진단 11300원  </t>
  </si>
  <si>
    <t>보철치료</t>
  </si>
  <si>
    <t xml:space="preserve">깔끔하고 노원역이라 위치도 좋아요. 그리고 선생님들이 워낙 잘하셔서 한곳에서 오래하는거 같더라고요. 이쪽병원은 다른곳과 다르게 개별방으로 되어있어 부끄러운 제 입속을 벌려도 아무도 보지않아 편안햇고 진료실에서 치과냄새가 아닌 향긋한 냄새가 나더라고요...정말신기했어요! 노원에서 잘하고 과잉진료 하지 않는 치과를 찾는다면 바로 여기인거 같아요!!!!!!!!!  </t>
  </si>
  <si>
    <t xml:space="preserve">병원이라는 곳은 항상 믿고 마음편안히 갈수있는곳이여야 되잖아요. 여기같은경우 오랫동안 다니고 있는 병원이면서 믿고 진료받을수 있는 곳입니다. 원장님들의 설명이 뛰어나지만 단점은 환자가 많아 대기가 발생하는것과 치과까지 올라올수 있는 엘리베이터가 나눠져 있는 상황이라 처음갈경우엔 헷갈릴수 있을거 같아요!! 그거 외에는 잔잔한 음악과 스텝선생님들의 친절함에 감동을 받았습니다  </t>
  </si>
  <si>
    <t>2019.02.16</t>
  </si>
  <si>
    <t>치근단절제술</t>
  </si>
  <si>
    <t xml:space="preserve">10년전 충치로 인하여 신경 치료 후 크라운을 씌운 어금니가 문제가 생겨 3년전 재신경 치료를 통해 새로운 크라운을 씌었습니다. 하지만 문제가 생겼는지(원인은 재신경 치료가 제대로 이루어지지 않았던 것 같음.) 육안으로 잇몸에 염증이 생기는걸 발견 후 안연실 선생님과 치근단전제술을 진행하기로 했습니다. 최대한 치아를 살리기 위해 임플란트는 권하지 않으셨으며 최후의 방법으로 생각해주셨어요. 결과는 엑스레이상으로도 염증의 정도가 정말 많이 호전되었습니다.  </t>
  </si>
  <si>
    <t>2019.09.23</t>
  </si>
  <si>
    <t>충치, 충치치료</t>
  </si>
  <si>
    <t xml:space="preserve">사람이 항상 많아서 대기시간이 잇는거 빼고는 치료를 잘해주셧습니다 간호사분들도 다 친절하셧습니다.. </t>
  </si>
  <si>
    <t>스케일링, 치과 스케일링</t>
  </si>
  <si>
    <t xml:space="preserve">슼0일링 두번 받았어요. 다른 병원처럼 이거해라 저거해라 라고 영업하지 않아서 좋았어요....... </t>
  </si>
  <si>
    <t xml:space="preserve">어금니 파절 때문에 강북예치과에 다녀 왔습니다. 목요일 야간에 방문 했는데 예약도 잘 되고, 병원이 쾌적하고 청결한 느낌이 받았습니다. 의사선생님이 파절에 대하여 설명을 잘 해주시고, 뿌리 근처까지 깨져 임플란트로  치료가 필요하다고 진행해 주셨습니다. 데스크 직원 분들도 친절하고 임플란트 비용도 비교적 저렴한것 같습니다. 어금니 임플란트 130만원  </t>
  </si>
  <si>
    <t xml:space="preserve">치료는 친절하게 안내해주시면서 잘 해주시는 거 같아요. 그 이후 고객관리도 잘 해주시는거 같구요. 가격은 저렴한편은 아니고 좀 비싼편 인거 같습니다 마모된 치아 떼움 치료 65만원  </t>
  </si>
  <si>
    <t>턱관절치료</t>
  </si>
  <si>
    <t xml:space="preserve">친절하시고 자세하게 설명해주셔서 항상 감사했습니다. 치료를 받고나서 정말 많이 호전되었고 지금은 불편함없이 생활합니다. </t>
  </si>
  <si>
    <t>교정하면서 잇몸레이저</t>
  </si>
  <si>
    <t xml:space="preserve">일단 시설이 너무좋아서 어릴때생각하던 치과모습이 아니라서 너무좋고 남친절해요 그래서 교정도 2년간하며 정기적으로방문하비당 </t>
  </si>
  <si>
    <t xml:space="preserve">부모님이 다니시는 치과이고, 부모님 담당해주시는 선생님이세요! 제가 충치치료하고 잘 안가서 또생겼거든요...ㅎ 근데 가서 물어보는거 하나하나 다 상세하게 설명해주시고 중간중간 치료할때도 불편한거 있으면 바로바로 얘기하라고도 해주셨어요. 예민한 비용부분에 대해서도 짱잘설명해주셨고, 추후까지 계속봐주셔서 좋습니당!!  </t>
  </si>
  <si>
    <t>허브치과의원</t>
  </si>
  <si>
    <t>아말감</t>
  </si>
  <si>
    <t>최수형</t>
  </si>
  <si>
    <t xml:space="preserve">평일 아침 8시에 예약 무난하게 하고 다녀왔습니다. 의사선생님 친절하시고 정말 필요한 치료만 해주세요. 충치 치료받고 왔는데 레진으로 하고 다 합쳐서 1만원 이내로 나왔던 것 같습니다.  </t>
  </si>
  <si>
    <t xml:space="preserve">진짜로 원장님께서 너무 친절하시고 잘 보세요. 저렴하고 절대 과잉진료 안 하시고요. 다만 손님이 너무 많아서 예약 필수예요. 예약하지 않으면 오후늦게나 되어서야 진찰받을 수가 있으니 참고하세요.  </t>
  </si>
  <si>
    <t xml:space="preserve">치과는 과잉진료 하는곳들이 많아 선뜻 치료를 받으러 가기 어려웠는데 허브치과는 과잉진료없는 양심치과라는 이야기를 듣고 방문하게되었습니다. 예약하고도 대기시간이 좀 있긴하지만 원장님께서 친절하고 자세하게 설명해주셔서 만족했습니다.  </t>
  </si>
  <si>
    <t xml:space="preserve">맨 처음 갔을 때는 인터넷에서 노원구 치과 추천 검색했저니 이 곳, 허브치과가 나와서 방문하게 되었어요. 그런데 우와... 원장님께서 정말 친절하시고, 진료도 잘 봐주시더라구요. 워낙 환자가 많아 일찍 와서 기다려야 하긴 하지만, 너무 좋은 병원이라 이해가 가는 부분입니다. 너무 좋아서 부모님께도, 친척에게도 소개했어요.  </t>
  </si>
  <si>
    <t xml:space="preserve">병원 의사선생님 정말 최고입니다. 병원 2004년 정도 처음 인연이되어 다니게 되었는데..다른 곳에서 치과 진료 받다가 선생님 알게되어 정말좋았습니다.  충치때문에 걱정되서 아말감 치료 받으려구 했는데..구지 필요없다고하셔서..상담받고 돌아왔습니다  </t>
  </si>
  <si>
    <t xml:space="preserve">대기시간이 좀 길어서 단점이나 그만큼 잘 보시고 능력자셔서 환자가 많아 생기는 일~늘 항상 진심을 다해 세심하게 보시고 과잉진료 안하심 내치아 끝까지 쓰는게 좋다하시고 환자의견을 잘 들어주심 떨어진 치료받은 치아 다시 봐주셔서 재차 떨어지지 않도록 꼼꼼하게 봐주시고 치아가 깨져 발치할일이 생겼을때도 고생하지 않게 잘 발치해주심  </t>
  </si>
  <si>
    <t xml:space="preserve">양심치과로 유명해서 아침일찍 방문해 대기자 명단을 작성하고 진료 받았습니다. 원장님께서 매우 친절하시고 과잉진료 없이 꼭 필요한 치료만 해주셔서 좋았어요. 예약 과정은 힘들지만 이곳에서만 치료 받고 싶습니다.  </t>
  </si>
  <si>
    <t>골드 크라운</t>
  </si>
  <si>
    <t xml:space="preserve">항상 환자가 많아서 몇달씩은 기다려야만 진료 가능한 치과입니다...   원장님이 자세한 설명과 친절해서 다들 찾는 병원인듯 합니다. 오랜만에 갔어도 환자가 많더군요.재방문 의사 있습니다.  </t>
  </si>
  <si>
    <t xml:space="preserve">설명이 자세하고 환자가 알아 들을때 까지 계속 설명해주세요 아이가 5살때 부터 다니고 있는 언 10년째 다니지만 참 친절하세요 절대 과잉치료는 없고 왠만하면 자신의 이를 활용하고 치료보다는 관리위주를 꼼꼼히 해 주세요  </t>
  </si>
  <si>
    <t xml:space="preserve">충치치료하러갔는데 진짜 싸긴 삽니다 파노라마도 안찍고 바로 진료하시더라고요! 충치도 많이 없너서 괜찮다면서 빠르게 진료해주셨어요 </t>
  </si>
  <si>
    <t>2020.12.02</t>
  </si>
  <si>
    <t xml:space="preserve">한줄평: 너무너무 좋아요 일주일전 처음 임플란트 상담을 받으러 갔는데 다름치과에서는 200만원상당의 진료비예상. 여기는 저의 치아 특성상 불편하지 않으면 안해도 된다고 하셨습니다. 엑스레이 촬영비만 내고 왔고 오늘 아침에 양치를 하다가 금니떼운게 빠졌서 또 갔어요. 11시쯤 도착해서 진료예약차트에 3시 30분에서 5시30분란에 이름기재하고 저 앞에 대기가 많아 4시 40분쯤에 병원에 다시 갔어요. 제 치아를 보시고 굳이 비싼거 안해도 된다며 금떼운거는 팔아버리고 빠진부분은 보험되는걸로 해도 된다고 해서 떼운 진료비 6800원 나왔어요. 저는 처음 진료를 받을때도 "세상에 이렇게 친절한 의사샘이 계시다니" 놀라웠습니다. 자세히 설명해주시고 눈 맞추며 인사하시고 오늘도 걱정 말라며 금방 진료해주시고 갈때도 웃으며 "행복하세요"하고 인사를 해주시는데 정말 감동이였습니다. 마치 치아천사같았어요. 다음에도 이 치과만 다닐예정이고 이렇게 좋은치과를 알게 되어 너무도 기쁩니다. 병원리뷰: 비용도 적절하고 진료 대기는 어쩔 수 없는것 같아요. 이렇게 친절하신대 사람들이 몰리기 마련인것 같습니다. 간호사님들도 친절하시고 병원도 깨끗하고 11층이라 전망도 좋습니다. 찾기도 편해요^^  </t>
  </si>
  <si>
    <t>2020.10.30</t>
  </si>
  <si>
    <t>검진, 치과검진</t>
  </si>
  <si>
    <t xml:space="preserve">한줄평: 좋은 치료 받았습니다 신경치료했던 이에 통증이 있어 검진차 병원에 방문하였습니다. Ct찍고 통증정도를 물으시고 우선 약처방을 해주셨어요. 전체적인 제 치아상태 소견을 여쭙자 상세하게 친절히 설명해주셨어요. 과잉진료가 아닌 꼭필요한 치료를 권해주셔서 믿음가고 좋았습니다. 병원리뷰: 찾기쉬운 위치에 있고 병원은 항상 깨끗하고 잘 정돈되어 있었습니다. 원장님은 항상 웃는얼굴에 넘친절하신데 직원분들은 그에 비해 조금  사무적인 느낌? 워낙 환자가  많고 그렇다보니 서비스부분이 친절한 느낌은 덜 들어요. 예약 관련 전화연결도 어렵고 현장대기시간이 길어서 급하게 치료 필요하신 분들은 좀 불편하실수도 있겠네요.  꼭 필요한 치료만 하는 착한병원이라 생각되고 원장님이 참 조으셔서 정기검진하러 갑니다.  </t>
  </si>
  <si>
    <t xml:space="preserve">타 병원에서 충치치료 견적받고 3개월전 예약 후 방문했어요. 당장 치료할것이 없다고 하셔서 진료비만 내고 왔습니다. 과잉진료도 없고 이것저것 세세하게 묻고 확인하셔요. 환자 바뀔때마다 손닦고 소독하시고 안면보호구?도 소독하시고 치과다운 방역수칙을 보여주시는 것 같아 믿음이갔습니다!  </t>
  </si>
  <si>
    <t>치과검진</t>
  </si>
  <si>
    <t xml:space="preserve">한줄평: 과잉진료 없는 양심치과 원장님이 정말 친절하셔서 마음 편히 진료받을 수 있었습니다. 환자가 많아 예약 잡기 어렵다는 단점이 있지만 과잉진료 피하고 싶으신 분들께는 추천합니다. 병원리뷰: 병원 시설은 쾌적한 편이고 특히 화장실이 깨끗해서 좋았습니다. 평일 오전 9시 20분 쯤 도착해서 약 1시간 반 대기했습니다. 2시간 이상 예상했는데 생각보다 빨리 진료를 볼 수 있어서 좋았습니다.  </t>
  </si>
  <si>
    <t xml:space="preserve">한줄평: 대만족!! 합리적!! 양심치과!!!! 여기는 일단 양심치과로 굉장히 유명한 곳입니다. 진료를 받으려면 최소 8시 전에 가야 그날 진료를 받을수 있고 예약도 몇달이 걸리는 곳입니다. 이가 너무 아파서 갔는데 다른데는 다 신경치료 받으라는데 여기는 양치습관을 바꾸라 하네요 금방다나았습니다 병원리뷰: 일단 의사선생님이 너무양심적이고 이를 보존하는 방향으로 솔루션을 주십니다. 이가다깨졌는데 신경치료가 아닌 다른 방향으로 해결책을 주셔서 다행입니다. 병원비도 너무쌉니다. 너무유명해서 사람이너무많습니다 ㅠ  </t>
  </si>
  <si>
    <t>2020.09.09</t>
  </si>
  <si>
    <t xml:space="preserve">한줄평: 치아 건강관리 할 수 있는 곳 의사선생님도 정말 정직하며 친절하시고 치료도 잘해주셔서 너무 만족스럽습니다 감사합니다. 처음으로 스케일링을 받아봤는데 너무 깔끔해져서 좋아요 ㅎㅎ 병원리뷰: 직원분들은 너무 친절하셔서 만족스러웠고 내부도 아주 깔끔해서 좋습니다. 그리고 보험처리가되어 금액도 만족합니다.  예약기간이 정말 엄청 긴것빼고는 다 좋습니다.  </t>
  </si>
  <si>
    <t>치과검진, 임플란트(단일), 골드 크라운</t>
  </si>
  <si>
    <t xml:space="preserve">장점 1. 의사선생님이 참으로 친절합니다. 2. 양심치과. 설명을 차분히 해주며 치료 안하고 넘어가도 되는 이유에대해서 알아듣기 쉽게 잘 알려줍니다. 3. 보철치료비가 다른곳에 비해 저렴합니다. 단점 1. 토요일 새벽 6시 40분쯤가서 대기자 걸고 당일 진료받았습니다. 2. 첫번째 진료는 그냥 진단만 하고, 치료는 안합니다. 엑스레이비랑 진료비 지출 3. 대기자가 너무 많아요.1월4일 진료받고 다음 예약을 평일 저녁진료예약은 4월, 주말 진료예약은 7월에 오라고하네요.... 4. 임플란트비용만 다른곳에 비해 비쌉니다. 모든 환자에게 건강하시라고 마지막 인사해주시는데 기억에남네요. 가격이 착하고 양심적이라 추천은 하지만 대기자 많은게 단점입니다 메탈크라운250,000원 치아색은 300,000원 (신경치료비 별도)  </t>
  </si>
  <si>
    <t xml:space="preserve">항상 가는 단골치과입니다 노원에서 가장 양심적으로 꼼꼼하게 진료하는 치과라고 생각합니다 원장님 너무 친절하시고 섬세하셔서 환자한분한분 정성을 다해 진료해주십니다 너무사람이많아 아침에 대기명단이 빠르게 마감되기도 합니다 사람들이 몰리는 월요일은 특히나 진료시작시간 얼마지나지않아 오후까지 접수목록대장이 마감되기도 합니다 그만큼 인기있고 실력있는 치과입니다 추천드립니다.  </t>
  </si>
  <si>
    <t xml:space="preserve">노원에서 유명한 허브치과 미리 예약해서 방문하려면 몇달 전에 예약하고 방문 가능하구요 당일 오전에 진료보려면 아침 일찍 병원에 가서 접수해야됩니다 전 아침 8시 반에 갔는데 열한시 넘어서 들어갔어요 ㅠㅠ 선생님은 너무 친절하시고 차분하게 설명 잘해주세요 과잉진료도 없으시구요 그래서 허브치과가 인기 많은거 같네요 기다리는 것만 빼면 더 좋을텐데... 가족들도 여기 다 다니고 있어요  </t>
  </si>
  <si>
    <t xml:space="preserve">의사선생님께서는 정말 친절하세요 그렇게 바쁜와중에 어떻게 그렇게 친절하실 수 있는지 대단하다고 느껴졌어요 하지만 테크니션들이 그다지 친절하지 못하고 의사 선생님이 너무 바쁘셔서 질문을 할 수 없고 무엇보다 다음날 바로 떼운 곳이 빠져서 전화했는데 다시 예약 하려면 9월 이후부터 가능하다고..ㅎㅎ 시간 여유가 많은 분들이 진료박으셔야 할 것 같아요 진료실 내부는 깔끔합니다  </t>
  </si>
  <si>
    <t xml:space="preserve">과잉진료를 하지 않는 아주 흔치 않은 치과라서 그런지 대기자가 정말 많습니다. 아침 7시였었나 7시 반부터 접수를 받아요. 2시 넘어서 가면 그 날은 진료 못 받을 정도로 대기환자가 많습니다. 스케일링도 잘 하시는 것 같아요. 일반진료는 예약을 안 받지만 스케일링은 예약이 필수에 몇 개월 뒤에나 가능하더라고요. 치아 상태 좋다고 계속 이렇게 관리하면 된다고 했습니다.  </t>
  </si>
  <si>
    <t>충치 치료 및 검진</t>
  </si>
  <si>
    <t xml:space="preserve">양심진료 하기로 소문난 치과 입니다. 강남에서 치료비 폭탄맞고 이게 맞나 싶어서 찾아보고 왔는데요. 원장님이 혼자서 진료보시다 보니 아침 일찍부터 대기 번호 써놓고 와야 진료 받을 수 있고 예약은 3개월 전에 차요.. 그래서 그런지 직원들이 뭐랄까 전부 예민하고 지쳐있는 느낌..? 겁나 까칠해요. 치과 내부도 좀 좁고 협소한 느낌입니다 진료 볼때 이전에 갔던 치과에서 썩었다고 한 부위들 치아 그려서 가져 갔었는데 꼼꼼하게 봐주시고 한군데 아주 살짝 떼웠고 나머지는 전부 그냥 쓰다가 나중에 교체해도 된다고 말해주셔서 100만원이상 절약 하고 왔어요ㅠㅠ 지금 2년 지났는데 여전히 아픈데 없이 멀쩡합니다. 의사 선생님은 진짜 제가 지금까지 가본 모든 병원을 통 틀어서 가장 친절하십니다ㅎㅎ  </t>
  </si>
  <si>
    <t xml:space="preserve">양심치과로 유명한 곳 그래서 전화예약은 수개월을 기다려야하고 당일 아침일찍가서 명단 작성하면 치료를 받을 수 있지만 경쟁이 치열한 편 환자가 그렇게 많은데도 의사선생님이 굉장히 친절하시고 친화적이시다 발치의 왕!!!!!! 발치 완전 스무스하게 잘하시고 과잉진료 없기로 유명하다 다른 치과에서 충치 14개 있다고 빨리 치료하자는거 여기왔더니 다 경과만 지켜보면 될 정도라고 하셔서 정기검진만 받는 중  </t>
  </si>
  <si>
    <t>임플란트전 발치, 임플란트(단일)</t>
  </si>
  <si>
    <t xml:space="preserve">의사선생님이 매우 인간적이시고 자세하게 치료과정에대해서 설명해주심 필요이상의 치료를 권하지않으시고 다양한 치료 방법에대해서 이야기해주심 선택권을 환자한테 많이주시는편임 예를들어 인플란트를 해도 되고, 이빨을 뽑아도 된다 생활하시는게 불편하지 않으면 발치로 진행해도 크게상관이없다 선택은 환자가 원하는 방향으로 진행되고 특정선택을 할경우 불이익이 생긴다는 식의 설명은 전혀없고 어떤선택을 하던 존중해주시고 잘 선택하셨다고 이야기해주시는 편임 치료는 거침없이 과감하고 능숙하게 진행 치료과정에서 어떤부분이 아플지 미리 설명하고 치료를 진행하므로 예상이 어느정도 되기때문에 마음적으로 안심이 되는편임 카운터나 간호사가 불친절하다는 평이있지만 개인적으로는 과도한 친절보다는 사무적인 간호사를 더 선호함 필요한 말만 딱하는게 마음에 더드는것같음  </t>
  </si>
  <si>
    <t xml:space="preserve">치아가 부셔지는 바람에 당일 급히 치과방문이 필요했고 하필 늘 방문하던 치과가 예약이 꽉찬 상태로 다른 병원을 방문해야 했습니다. 인터넷을 알아보던 중 노원에 유명한 양심치과인 허브치과를 알게되어 방문했습니다. 양심치과인만큼 당일 예약없이 방문했더니 3시간정도 대기끝에 진료를 받을 수 있었습니다ㅠ 정말 소문대로 양심치과 인정!!! 완전!!! 다만 검진만 받고 원하던 치아 치료는 받지못했습니다ㅠ 치아 치료의 경우 최소 빨라야 한달정도 대기해야 치료가 가능할정도로 대기자가 많은 상태여서 검진만 받았구요. 급하지 않으신 분들이라면 강력 추천합니다! 또!!!반드시 예약하시고 가시길~~~안그러면 대기시간 엄청깁니다.  </t>
  </si>
  <si>
    <t xml:space="preserve">안에도 깔끔하고 의사분이 안아프게 치료를 잘해주신다 진료실의 내부가 의자도많고 기다리기 편하게되있어서 좋았다. </t>
  </si>
  <si>
    <t>충치</t>
  </si>
  <si>
    <t xml:space="preserve">와, 명불허전인 병원이네요. 다녀오자마자 후기쓰는 병원도 처음인데요. 워낙에 양심치과로 유명한 곳이어서 전화진료 예약은 지금이 3월인데 6월까지 잡혀있어요 방문해서 예약하려고하니 오전 10시면 마감된다고 해서, 9:30 오픈 시간에 맞춰갔는데도 오전타임은 모두 마감되었더라구요. 대신 전 야간진료 예약해놓고 6시에 가니까 거의 바로 들어갈수있었어요 좋은 점은 의사선생님이 정말 친절하시고 설명도 구체적으로 딱딱 알려주세요. 전 임플란트를 해야하느냐의 기로에서 다른 병원의 검진 결과를 두고 고민하는 상태였는데 혹시 몰라서 재검을 위해 이 병원에 방문하게 되었어요 근데 전체적으로 보시더니 맨 끝어금니고 아래에 물리는 이가 없어서 문제되는 아픈 이를 빼더라도 굳이 임플란트 심지 않아도 되는것까지 알려주셔서 안심했어요 전 병원에서는 반드시 임플란트해야하는걸로 말했거든요 양심치과 명성에 걸맞게 친절하고 자세하고 확실한 설명! 시간 들여서 오전 오픈시간에 와서 예약하고 올만하네요! 단점은 예약을 오픈시간에 하지 않으면 진료받기가 하늘의 별따기 같다는 점.. 하지만 그쯤은 충분히 감수할만한 병원입니다  </t>
  </si>
  <si>
    <t>부분도자기, 세라믹(치과)</t>
  </si>
  <si>
    <t xml:space="preserve">의사 선생님이랑 다른 직원분들 모두 친절하셨어요! 특히 아이들 오기 좋은 치과 같은게 곳곳에 인형이 있고 옆에서 보니까 의사 선생님께서 친절하고 애정있게 아이에게 말걸어주시더라고요. 저는 크라운 치료를 받았는데 일주일 써보고 불편하면 새로 만들어주신다고 했어요. 다만 재료 선택 때 자유롭게 선택권을 주셨지만, 엄청 소비자 입장에서 설명하거나 추천해주시진 않아서 알아보고 가는게 좋을 거 같아요. 어금니 부분은 잘 보이지 않아 굳이 앞니가 아니라면 비싼 올도자기 할 필요없었는데, 제가 잘 안 알아보고 갔다면 괜히 오래 쓸거 좋은거 하자고 해서 더 비싼거 골랐을 수도... 전화 예약은 최소 두달뒤라길래 아침에 새벽같이 가서 예약차트에 이름 쓰고 당일 오전 진료 받았는데, 나중에 보니까 평일 오전이라 그런지 엄청 그렇게 금방 마감 되진 않아서 약간 보람 없었던...그래도 추천해여 양심치과 검색해서 간거기도 해서  </t>
  </si>
  <si>
    <t xml:space="preserve">허브치과를 방문하기 3개월 전 타 치과에 구강검진을 받으러 방문했었고 금니에 충치가 있으니 충치 치료를 해야한다고 하셨습니다. 하지만 개인 사정으로 충치 치료를 받지 못했고 충치치료도 하고 사랑니도 살펴보려 양심치과로 소문난 허브치과에 방문했습니다. 저는 당일 접수를 해서 대기시간이 길었지만 대기시간이 길고 예약잡기가 힘들다는 것은 이미 알고있어서 괜찮았습니다. 원장님은 많은 환자들 사이에서도 항상 웃으며 친절하셨고 치위생사선생님들도 친절하셨습니다. 그리고 제 차례가 되어 금니에 충치가 있고 금니를 한지 오래됐다 말씀드렸고 원장님께서 치아를 살펴 본 결과 금니 상태가 아주 좋다, 충치가 없으니 치료 할 필요없다라고 하셨습니다. 하지만 그 결과 제 금니의 충치는 더욱 악화되었습니다. 신경치료를 했기때문에 충치가 있어도 통증이 없었고 양심치과로 유명해 사람이 끊이지 않는 허브치과 원장님 말씀을 믿었기 때문입니다. 현재는 다른 치과에서 치료를 앞두고 있으며 재방문은 없을 예정입니다. 허브치과를 통해 과잉진료를 하지 않는다고 좋은 치과가 아니란걸 알게 되었습니다.  </t>
  </si>
  <si>
    <t>라미네이트</t>
  </si>
  <si>
    <t xml:space="preserve">믿고 가는 허브치과 라미네이트 때문에 다른데 갔다가 신경치료 무조건 해야된다고 해서 못 믿겠어서 간건데, 역시 자세하게 설명해주시고 상술 없어서 너무 좋아요. 장단점 확실히 말해주시고 환자한테 치료 옵션도 다양하게 주세요. 예약 너무 힘든게 유일한 단점이에요 ㅠㅠ 주말은 거의 4-5개월 이후 생각하셔야 하고, 급하면 당일 오전 선착순 예약 있긴한데 대기시간이 길어요 ㅠㅠ  </t>
  </si>
  <si>
    <t xml:space="preserve">대게 병원은 의사가 불친절한 경우가 많은데 허브치과는 의사선생님이 되게 친절하시고, 과잉 진료가 없습니다. 혼자 보시는데도 불구하고 모든 환자에게 성심성의껏 대꾸해주십니다. 진료실 내부는 어느 치과와 비슷하게 깔끔하고 스케일링도 치위생사가 꼼꼼하게 해줍니다. 의사선생님 때문에 또 가고싶은 병원은 처음입니다.인기가 많아 대기가 긴게 흠이라면 흠입니다. 최소 두달전에 예약하고 가야합니다  </t>
  </si>
  <si>
    <t>아말감으로 충전</t>
  </si>
  <si>
    <t xml:space="preserve">일단 대기 시간 엄청 길어요 예약은 받는데 기본 한달 입니다. 전 당일진료 받았는데 오전 진료 예약도 금방 마감되고 11시쯤 도착해서 오후 진료 예약했어요. 오후 마감도 금방 끝납니다. 당일진료 말고도 예약자들 중간 중간 들어가서 대기 시간 더 길어지고요 학생들 방학때는 더 심하다고 하더라구요 예전에 아말감했던 충전제가 떨어져서 갔는데 타치과에서는 씌워야 한다 했는데 여기 선생님이 아직 괜찮다고 그냥 아말감으로 때워주셨어요 환자 넘 많아서 선생님 넘 힘들어 보였는데 그래도 친절히 잘 진료해주세요 치과 잘 못가면 바가지 쓰는데 여기는 바가지 걱정은 없는거 같아요. 추천합니다  </t>
  </si>
  <si>
    <t>아이 구강 검진</t>
  </si>
  <si>
    <t xml:space="preserve">아이가 어려 키즈치과만 다녔는데 과잉진료인지 진짜 심각한건지 진료볼때마다 아이만  울고불고 잡는거같아서 동네에서 과잉진료없기로 유명한곳이라 가보았습니다 대기가 어마어마 하다는 후기에 오전에 접수하고 오후에 가야만했어요 선생님께서 보시곤 아직까진 치료하지 않고 지켜봐도 된다고하셔서 설마설마했지만 키즈치과서 아이를 또 울리는것보다는 나을꺼같아서 지켜보기로했습니다. 몇년이 지난지금까지 문제없이 잘지내고있습니다  </t>
  </si>
  <si>
    <t>턱관절 진료</t>
  </si>
  <si>
    <t xml:space="preserve">먼저 접수 받으시는 분은 그리 친절한지 모르겠으나, (물론 의사 선생님이 너무 친절하셔서 상대적으로 안친절하다고 느낄수있을거같아요) 의사쌤 너무 친절. 저는 턱이 아파서 갔는데 타병원은 무조건 엑스레이 찍어서 돈 나갈텐데 제 이야기 주의깊게 들으시더니 안찍어도 되고 추워서 그런거라구 당분간 신경쓰지말라고 두면 낫는다고 하셔서 반신반의 했는데 싹 나았어요ㅠㅠ 오전에 예약하고 오후6시에 갔는데 진료비 4100원 ㅠㅠ 실화인가 기다리면서 전체검짐 다해주시고ㅠㅠ 사천백원이라니 덜덜덜 ㅠㅠ 주변에 다 소문내고 다닙니다 너무 좋아서 양심치과 포에버  </t>
  </si>
  <si>
    <t>턱관절상담,충치검진</t>
  </si>
  <si>
    <t xml:space="preserve">가족중에 최근 다른치과에서 엄청고생하다 동네지인에게 소개받고 간 병원예요. 다녀오더니 엄청강추했는데 저도 지난주부터 턱이랑 이가 아파서 급 방문하게됐어요. 대기시간은 좀 길어서 예약을 하고도 40분넘게 기다린것 같아요.근데 원장님 만나뵈니 왜그렇게 대기가 긴지 알거같더라구요.어찌나 자세히 설명해주시고 꼼꼼히 봐주시는지.또 상담때 마스크를 벗고 면대면으로 얘기해주시는데 예전에 어느병원에서 의사쌤 얼굴도 모르고 치료가 끝났던 기억도 나더라구요.암튼 제가 우려했던거보다 증상이 나쁘지 않아서 다행이 빨리 끝났는데 앞으로의 주의사항과 혹여 다른병원에 방문하게 되면 미리 알려야할 사항까지 상세하게 안내해주셔서 더 좋았어요. 가족도 다른곳에서 잘못된 치료 여기서 재치료 받는데 똑같은 치료도 십만원넘게 차이난다고..진즉 알았음 여기부터 왔을텐데 돈 많이 깨졌다고 후회하더라구요. 글구 대기자가 많아요;;당일 정해진 인원만 받아서 방문했다가 마감돼서 허탕칠수 있으니 꼭 연락미리하고 가세용  </t>
  </si>
  <si>
    <t>2019.02.21</t>
  </si>
  <si>
    <t>치아 검진</t>
  </si>
  <si>
    <t xml:space="preserve">전반적 치아상태와 사랑니 검진을 위해 방문하였습니다 장점 원장선생님깨서 설명을 잘해주시며 미소를 잃지 않으시고 매우 친절하십니다. 대화로 긴장도 풀어주시고ㅊㅣ아상태에 대해서도 잘 이해할수 있게 설명해주시고요 질문이 좀 많았음에도 다 답변해주셨습니다. 과잉진료없이 저렴하게 검진받을수 있었으며 이 상태가 시린이 치약으로 나아진다 하셨습니다. 약간시린이가 나아진 상태입니다. 단점 대기시간이 정말 깁니다. 이전에 전화로 예약하려했더니 두달뒤라 하셔서 현장예약을 하려고 아침에 갔습니다 병원문을 7시부터 열어두시고 이름을 적으면 된다고 하십니다. 평일 아침 8시 이후에 도착하였고 8번째 정도에 이름썼습니다 그러고 11시 안돼서 진료 들어갔네요. 병원도 깔끔하고 원장님이 친절하시고 잘 봐주시나 대기시간만큼은 너무 힘드네요ㅠㅠ 가실분들은 얼른 예약 해두시고 다니시는게 좋을것 같습니다 저도 다시 예약해두고 한달뒤에 갑니다 ㅎ  </t>
  </si>
  <si>
    <t>2019.02.09</t>
  </si>
  <si>
    <t xml:space="preserve">오전 7시부터 접수한다는 말을듣고 7시대에 가서 5번째로 이름적고 현장접수해서 11시쯤 진료 받았어요. 대기시간은 정말 ㅜㅜ 깁니다 저희 동네에도 양심치과가 있지만 그곳은 아홉시반은 되야 간호사가 와서 아침 여섯시에 가서 날바닥에서 앉아있아야되고 이사도 간김에 그냥 병원을 바꿔봣어요 엄청나게 검색한 후에 양심치과라고 해서 간거였구요 역시나 엄청 친절하심 ㅜㅜ 태어나서 양치질 잘했다는 말 첨 들어봤어요 치료할게 하나도 없다고 하시고 스케일링 언제했냐고 물어보셔서 몇년 됫다고 했더니 그럼 가을쯤 스케일링 받으라고 지금은 치료 안받아도 된다고 하셔서 초진비만 내고 왔네요  </t>
  </si>
  <si>
    <t xml:space="preserve">소문대로 의사선생님 완전 친절하시고 과잉진료 전혀 없어요. 그런데 진짜 과잉진료의 반대말..?이라고 할 정도로 치료를 거의 안해주시려고 하세요! 사랑니가 빼꼼 났는데, 대학병원에서는 빼는게 좋겠다고 했었거든요. 그때는 너무 안나오기도 했고 무서웠고, 또 대학병원 대기시간이 너무 심하게 길어서 다음에 오겠다고 하고 그냥 패스했어요. 그랬다가 점점 사랑니가 더 올라오고 가끔 부을때가 있어서 사랑니로 유명한 허브치과의원에 찾아간건데, 8시 반? 정도에 갔는데도 제가 15번째 대기자더라구요.. 거의 두세시간을 그냥 앉아서 기다렸어요. 각오하고 가서 기다리는건 괜찮았어요. 의사선생님이 친절하게 봐주시는데, 이 정도는 그냥 안뽑아도 될거같다고 너무 자주 붓거나 아플때 오라고 하시더라구요... 그래서 그냥 안뽑고 있습니다. 나중에 더 아프면 대학병원 가서 뽑아야겠어요. 뽑지 않아서 그냥 기본 진료비 3000원 가량만 나왔어요.  </t>
  </si>
  <si>
    <t>떨어진 이 부착</t>
  </si>
  <si>
    <t xml:space="preserve">유명한 양심치과라고 해서 대기가 있을까봐 아침 일찍 갔는데 생각보다 그렇게 오래 기다리지는 않았어요 예약은 2달정도 뒤부터 가능한거 같더라구요 빠르게 치료해야하면 일찍 가서 기다리는게 나을꺼 같아요ㅠㅠ 양심치과답게 치과의사 선생님께서는 굉장히 친절하셨어요!! 그리고 치료비도 진짜 얼마 안나왔어여...!! 다음에도 치료할게 있으면 방문하고 싶어요 추천합니다!  </t>
  </si>
  <si>
    <t>충치치료, 어금니 3개</t>
  </si>
  <si>
    <t xml:space="preserve">정말 양심적이고 완벽한 치과입니다. 오래오래 하셨으면 좋겠습니다. 대학생 시절부터 가게된 치관데 대기시간 긴 것 빼고는 최고입니다. 가봤던 모든 병원중 최고예요. 하지만 시간아까우신분들은 가지 마세요÷&gt; 예약도 잘 안되고 대기시간 서너시간은 기본입니다. 하지만 금액도 저렴하고 원장님도 친절하고 과잉진료전혀없고 진짜 원장님 자가복제 안되나요 ㅠㅠ  </t>
  </si>
  <si>
    <t xml:space="preserve">의사선생님 정말 친절하시고 과잉진료 없고 가격 합리적이고 다 좋은데 대기가 엄청납니다. 아침일찍 가서 명단 적고기다려야함ㅠㅠ </t>
  </si>
  <si>
    <t xml:space="preserve">친절하게 그리고  정확히  치료해주신거같아요 또한 금액도 나쁘지 않은거같습니다. 앞으로  치아관리는  여기서 받아야 겠네요~ </t>
  </si>
  <si>
    <t xml:space="preserve">노원토박이라 아는 노원에서 젤 유명한 허브치과에 드디어 방문했습니다ㅜ 무려 두달 전에 예약해서 방문했어요 진료도 잘 봐주시고 양심치과라고 유명해서 노원구민이 아니어도 이곳저곳에서 오신다고 들었어요 충치치료 받았구요 신경치료까지 해서 금액이 꽤 많이 나왔지만 다른데서 견적을 받아 봤을때보다 훨씬 저렴한 가격이었습니다 진료도 꼼꼼하게 잘 봐주시고 치료도 잘 해주셨습니다! 다음엔 스케일링 받으러 가려고 예약 잡아놨습니다  </t>
  </si>
  <si>
    <t>2019.01.07</t>
  </si>
  <si>
    <t xml:space="preserve">사랑니 잘뽑으셔요! 선생님 굉장히 친절하십니다 강추합니다! 그러나 사람이 너무 ㅠ 많아요 ㅠㅠ </t>
  </si>
  <si>
    <t>2018.02.08</t>
  </si>
  <si>
    <t>치아상태확인및 상담</t>
  </si>
  <si>
    <t xml:space="preserve">노원역 허브치과는 당일 현장가서 직접 접수해야 진료를 받을수 있습니다. 총 3번을 갔는데 늘 대기가 꽉차서 허탕치고 마지막에 진료를 받을수 있었습니다. 기본적으로 치아상태및 필요한 치료에 대한 상담이 이루어졌는데 원장님이 상세하고 친절하게 설명해주셔서 이해가 편했고 신뢰가 갔습니다. 노원역에서도 가깝고ㅡ 대기가 긴것만 아니라면 추천하고 원장님도 좋으셨습니다. 추천합니다 노원 허브치과 친절양심치과  </t>
  </si>
  <si>
    <t>2018.02.04</t>
  </si>
  <si>
    <t>충치치료(아말감으로 충정), 스케일링</t>
  </si>
  <si>
    <t xml:space="preserve">항상 치료하실때마다 다른 치과들과는 달리 이것저것 치료를 받으라고 권장하지 않고 딱 저에게 맞는 치료와 굳이 필요하지 않은 것은 오히려 하지말라고 먼저 말씀을 해주십니다. 스케일링 같은 경우에도 스케일링을 받고 난 후 1년뒤에 방문했을 때에도 아직 잘 유지가 되어져 있다고 하며 몇개월 후 다시 오라고 하셨습니다. 충치치료도 보통은 비싼것으로 권유를 하는데 그렇지 않고 충치가 깊지 않으니 아말금 정도면 충분하다며 그렇게 해주셨습니다. 또 굉장히 친절하시고 항상 사람이 많아 대기시간이 길긴 하지만 환자 모두를 친절하게 대해주셨습니다  </t>
  </si>
  <si>
    <t>2018.10.05</t>
  </si>
  <si>
    <t xml:space="preserve">신경치료하러 갔었는데 의사선생님 친절하세요 상세하게 설명해주시고 환자상태 보시면서 치료해주시고 대기시간이 긴것과 예약하기 어려운건만 제외하고 좋았습니다 </t>
  </si>
  <si>
    <t>2018.09.07</t>
  </si>
  <si>
    <t xml:space="preserve">일단 병원가면 궁금한게 있어도 눈치보여서 잘 못하는데 이곳은 오히려 궁금한게 더 없냐고 해결이 될때까지 오히려 물어봐주세요 항상 웃는얼굴이여서 더 편한것 같아요 :) </t>
  </si>
  <si>
    <t>2018.07.13</t>
  </si>
  <si>
    <t>사랑니 발치, 스케일링</t>
  </si>
  <si>
    <t xml:space="preserve">동네 치과 갔다가 누워난 매복 사랑니라 대학병원에서 뽑아야한다고해서 대학병원 알아보니 대기가 너무 길더라구요. 검색해보다가 매복사랑니도 뽑아주신다해서 가봤는데 설명도 친절히 잘 해주시고 발치도 잘해주셨어요. 직원분들도 친절하시고요! 대기시간이 긴것만 빼면 다 너무 좋아요  </t>
  </si>
  <si>
    <t>2018.08.22</t>
  </si>
  <si>
    <t xml:space="preserve">환자를 너무 편안하게 해주십니다 양심치과로 유명한 곳이죠 명불허전이었습니다 친절하시고 꼼꼼히 봐주세요 </t>
  </si>
  <si>
    <t xml:space="preserve">저희 가족 모두 다니고 있는 치과입니다. 본인 치아를 되도록 많이 건드리지 않고,우식도 있다고 무조건 치료하시진 않으십니다. 자세하고 친절한 설명도 해주시지만 예약을 한두달 전에 해야 한다는 단점이 있어,응급일 때에는 이용하기 힘들다는 점이 있습니다.  </t>
  </si>
  <si>
    <t>2018.05.28</t>
  </si>
  <si>
    <t xml:space="preserve">다른곳에서 충치치료 6개를 하나당 20만원정도에 내야한다고 진료를 받고 마지막 희망이라고 생각하며 1시간 걸려 이곳을 찾아갔습니다. 모두 충치치료로 간단하게 끝났고 가격도 매우 저렴했습미다. 8시면 예약이 마감되는 선착순제라 새벽부터 나가야 하는 점이 아쉽지만, 좋은 의사 선생님께 치료를 받을 수 있다면 감안할 수 있습니다. 추천 추천!  </t>
  </si>
  <si>
    <t xml:space="preserve">의사선생님 친절하시고 과잉진료 안하셔서 좋아요 예약은 보통 2~3이 기본이고 대기시간이 길다는게 아쉬워요 </t>
  </si>
  <si>
    <t>충치치료, 신경치료</t>
  </si>
  <si>
    <t xml:space="preserve">선생님한테 치료받기전까진 정말 겁도많고 해서 치과를 잘못갔던 정도였습니다. 근데 막상 치료들어가니깐 선생님이 자기수다를(ㅋㅋㅋ)막떠시길래 그거에 귀기울이다보니까 치료가 끝나있더라구요 그리고 오히려 겁먹어서 심하냐고 물어보는 저한테 아무것도아니라구 안정시켜주셔서 좋았습니다!  </t>
  </si>
  <si>
    <t>2018.03.14</t>
  </si>
  <si>
    <t xml:space="preserve">여기는 대기시간이 정말 길어요. 저는 검진만 하느라 시간은 확실히 낭비였지만 그래도 정직하게 해주시는 분 같습니다. 타병원에서 충치 견적이 많이 나와 놀라서 갔는데 검진 결과가 더 놀라웠어요.. 치아 관리를 너무 잘했다고 하셔서. 확실히 다른병원과는 다른거 같네요. 과잉진료를 안하는 병원인거는 확실하지만 그래도 근처 병원들이랑 비교해서 현명하게 치과 진료를 받는게 중요할 것 같습니다  </t>
  </si>
  <si>
    <t xml:space="preserve">갑자기 치아가 잇몸과 함께 너무 아파서 동생이 치과치료 받으러 가는 김에 함께 갔는데 의사선생님께서 잇몸은 스트레스 받아서 아픈거고 다른치아에 살짝씩 보이는 충치들도 치료까지는 필요없는 상태라고 하셔서 정기검진받은셈치고 딱히 치료는 받지 않았습니다! 의사선생님은 남자원장선생님 한 분으로 알고있는데 정말 친절하세요 옆에서 함께 진료도와주시는 조무사분들도 친절하신데 카운터라고해야하나 접수받는 간호조무사 너무너무 불친절해서 기분정말나빴어요 조무사분들중에 나이 제일 많아보였어요 병원 들어서자마자 고객과 마주치는 사람인데 그렇게 불친절하면 만족도에 영향을 줄 거라는 생각 안하시는지..ㅎㅎ 꼭 개선하셔야 할듯합니다. 하지만 원장님이 워낙 양심진료로 유명하신데다 친절하기까지하셔서 추천합니다! 대신 무조건 예약 잡고가셔야해요 예약은 보통 그날그날 오전중으로 다 마감됩니당..  </t>
  </si>
  <si>
    <t>2017.11.05</t>
  </si>
  <si>
    <t xml:space="preserve">선생님이 그 지역에서 엄청나게 유명하신 분이고 과잉진료 안하기로 소문나셨더라고요.. 정말정말 친절하고 자상하게 진료 봐주시고 다른병원에서는 30만원 이상 크라운치료 해야한다고 했던 충치인데 아말감으로 치료해주셨어요 반신반의 했는데 한참 지나고도 전혀 생활에 문제가 없어요!! 다만 선생님과 치과는 너무 좋은데 손님이 너~~~~무 많아서 예약하기도 힘들고 진료받기가 하늘에 별따기라는게 힘든점이에요 ㅎㅎ 선생님평가는 100점 만점에 100점이에요!!!  </t>
  </si>
  <si>
    <t xml:space="preserve">스케일링과 윗 어금니 충치치료, 아래 어금니 깨진 레진을 보수 받았습니다 워낙 대기 시간이 길다고 알려져있어서 전 3개월전에 미리 예약을 해놓을 상태라 대기시간은 길지 않았지만 대부분 오픈시간에 오셔서 예약해놓으신 후에 점심 때 진료를 보시더라구요. 원장님 한 분이 진료를 보시는데다가 환자분 한분 한분 오랫동안 상담해주시는 편이라 진료시간이 긴 편입니다. 저는 예전에 진료받았을때 치아상대를 보시고 가을에 스케일링 받아도 되겠다고 하셔서 이날 스케일링을 받았구요. 다른 치과에서 받았던 레진이 깨져서 음식물이 자꾸 끼어서 허브치과에서 다시 보수받았습니다. 앞니 교정을 한 상태인데 20년이상 써서 교체해야하는지 문의드렸더니 충분히 더 쓸수 있다고 걱정말라고 하시네요. 궁금한 것에 대해 여쭤보면 조근조근 잘 설명해주시는 편이라 부담없이 이것저것 물어봤어요. 관리상태가 괜찮으니 6개월마다 검진만 잘 받으라고 하셨습니다. 과잉진료도 없고 상담도 친절하게 잘 해주셔서 허브치과 추천합니다  </t>
  </si>
  <si>
    <t>2017.11.27</t>
  </si>
  <si>
    <t>충치치료, 건강검진</t>
  </si>
  <si>
    <t xml:space="preserve">동네 치과에서 어금니 충치 및 5군데에 충치가 생겨서 떼워야한다고 하더라구요 특히 어금니가 심해서 갈고 떼워야한다고. 치료할시에 88만원인가 금액이 청구될거라고 했고 너무 놀래서 양심치과 찾아서 이곳을 방문했어요ㅠㅠ 허브치과 대기시간 정말 길어요 예약 안되구요.. 아침에 갔는데 점심먹고 와서 진찰 받았어요.. 그러고 진찰 받았는데, 아마 이거 다른 치과 가면 떼우라고 할걸요~? 커피 많이드시죠? 이러시면서 사진보여주셨는데.. 그게 제가 옛날에 떼웠던 치아에 경계면이 커피 많이 마시면 착색된다구.. 보통 이걸 충치라하면서 다시 치아를 갈고 떼우라고 할거라구.. 근데 정확히 동네병원에서 그랬어요ㅋㅋㅋ 이 착색때문에 치아 가는거는 너무 치아가 아깝다구하셨어요 그래서 허브치과에서 초진비만 긁고 왔습니다~ 올린 영수증은 두번째 방문 정기검진받으러 간거에요! 이때에는 이가 너무 시리기도하고 정기검진도 받을겸 갔는데, 이 관리 1년동안 잘하셨구 시린니에 별다른 치료없이 치약 추천받았어요ㅋㅋㅋ 집가는 길에 마트서 치약 사서 한 일주일 썼더니 이가 안시려ㅋㅋㅋㅋㅋ큐ㅠㅠ 과잉진료 없이 정말 친절하시구 설명도 잘해주시고 양심적인 치과에요! 정말 강추입니당  </t>
  </si>
  <si>
    <t>닥터쁘띠의원</t>
  </si>
  <si>
    <t>정지인</t>
  </si>
  <si>
    <t xml:space="preserve">승모근 보톡스 맞으러 갔는데 다른 곳 보다 저렴하고 효과가 더 큰 기분이랄까요..? 그래서 닥터쁘띠만 방문하게 되는거 같아요! 공장형 같지만 예약 없어도 진료 받을 수 있고 직원분들이 많아서 수월한거 같아요~  </t>
  </si>
  <si>
    <t>김현하</t>
  </si>
  <si>
    <t xml:space="preserve">약을 잘 처방해주셔서 좋아요. 코로나 때 진료 받았었는데 다른 약은 안들더니 여기 의사선생님이 처방해주신 약먹고는 조금씩 기운차려서 움직일 수 있었어요. 다음에도 또 갈 수 있을 거 같아요.  </t>
  </si>
  <si>
    <t>턱보톡스, 가다실9가</t>
  </si>
  <si>
    <t xml:space="preserve">가다실9 으로 건강심사평가원에서 가격비교해보고 유명하고 저렴한 서울의료원과 가격차이가 크지 않아 방문했습니다. 간김에 턱 보톡스도 맞았고요 개봉되어 주사기에 담겨있는 보톡스 50유닛은 19000원, 눈앞에서 개봉되는 50유닛은 26000원인가? 했고 저는 병원을 믿고 그냥 19000원( 부가세별도) 로 했습니다. 가다실9이 아프다고 하여 걱정했는데 괜찮았고 신속하게 운영되는 곳입니다 ^^  </t>
  </si>
  <si>
    <t>승모근보톡스, 턱보톡스, 인모드 FX</t>
  </si>
  <si>
    <t xml:space="preserve">미리 예약을 하고갔지만 대기시간이 좀 길었습니다 상담 실장님은 친절하게 상담해주시고 추가로 권유하는식의 말씀은 안해주셔서 더 좋았습니다 다른 직원분들도 친절한 편이였던거같아요 !! </t>
  </si>
  <si>
    <t xml:space="preserve">온라인 진료임에도 친절하게 응대해주셨고 덕분에 코로나 격리중에 처방 받고 잘 회복할 수 있었습니다. 친절히 전화 진료 도와주신 선생님 감사드리고 실제로 방문할 기회가 있었으면 좋겠네요  </t>
  </si>
  <si>
    <t xml:space="preserve">염증이랑 여드름 관리 하러 갔는데 친절하게 설명해서 어떤치료를 받아야하고 어떤 약을 먹고 어떻게 관리하는지 알려주시고 아프지 않게 잘 치료해주샤서 다 나았어여 다음에 또 방문할게요 </t>
  </si>
  <si>
    <t xml:space="preserve">(대표 원장으로 대신 등록된 리뷰입니다) 그냥 공장형 병원.. 아쿠아필 받았는데 그냥 그래요 의사 본적도 없어요.. 싼맛에 가긴 괜찮지만 요새 공장형 위생 얘기가 하도 나와서 ㅠ 다시 갈지는 모르겠네요.. 관리사가 하능 시술은 무난해요 아그리고 대기 깁니다  </t>
  </si>
  <si>
    <t>코감기, 감기, 목감기, 코로나</t>
  </si>
  <si>
    <t xml:space="preserve">코로나 걸렸을 때 자가격리 해야해서 밖에 나갈 수 없으니 닥터나우라는 어플을 통해 비대면으로 이용해봤는데 생각보다 너무 편리하고 좋더라구요? 원래 처방받은 약 먹어도 목이 너무 아파서 잠도 잘 못잤는데 의사선생님도 친절하고 무엇보다 처방받은 약 먹고나서 목아픈게 많이 좋아지고 효과가 좋았습니다!  </t>
  </si>
  <si>
    <t>피부 염증 진료</t>
  </si>
  <si>
    <t xml:space="preserve">염증치료로 진료를 보게 되었는데 병원도 깨끗하고 직원들도 친절하고 의사선생님도 친절하게 진료봐주시고 자세히 설명도 해주셔서 편하게 병원 치료받을수있었어요 아프면 또 방문해서 진료받고 싶어요  </t>
  </si>
  <si>
    <t xml:space="preserve">앱을 통해 비대면 진료받았어요. 여드름 때문에 전화로 진료 후 이소티논을 처방 받았습니다. 이용 방법이 쉽고 간편해서 좋았어요. 주변에 앱과 병원, 의사를 추천 할 의사 있습니다. 좋습니다.  </t>
  </si>
  <si>
    <t>2022.09.23</t>
  </si>
  <si>
    <t>더블로리프팅, 보톡스</t>
  </si>
  <si>
    <t xml:space="preserve">매번 자주 이용하고 또 좋아하는 피부과 중에 하나입니다 친절하고 나이스 하세요 설명도 잘해주시고 안되는건 안된다고 말해주시고 정직하셔셔 참좋고접근성 교통도 편리하고 위치도 좋아요 암튼 번창하세요  </t>
  </si>
  <si>
    <t>2022.09.16</t>
  </si>
  <si>
    <t xml:space="preserve">겨드랑이 + 인중 + 종아리 제모 패키지로 방문했어요 아직 1번만 시술을 받아서 큰 차이는 없지만 종아리 쪽은 덜 자라는 거 같기도 합니다 엄청 시원한 바람이 나오면서 따끔따끔한데 참을만 했어요 의사선생님이 남자분이라서 맘에 걸리긴 했으나 제모 받으러 오는 분들 대부분 여자일테니 ㅎㅎ 간호사 분들도 친절하시고 시설도 깔끔합니다  </t>
  </si>
  <si>
    <t>약물치료 구순포진</t>
  </si>
  <si>
    <t xml:space="preserve">구순포진이 나서 방문했는데 처방해주신 약먹고 2틀만에 다 나은것 같아요 제가 진료볼땐 원장님이? 두분 계시던데 조금 진료볼때 부담스럽긴 했네요...^^;; 배우시는건지 모르겠지만 환자가 많아서 대기시간좀있어요  </t>
  </si>
  <si>
    <t xml:space="preserve">대기시간이 길었지만 나쁘지 않았어요 그래도 병원이 작고 단골 고객이 많은것 같았고 의사분들도 나름 친절한 것 같았어요 그래서 저도 괜찮게 생각하고 앞으로도 방문 할 예정입니다아 ㅎㅎ  </t>
  </si>
  <si>
    <t>2022.04.21</t>
  </si>
  <si>
    <t xml:space="preserve">예약하지 못해도 직원들이 많아, 내원하면 빠른 시간내에 원하는 진료보기가 가능해요 가격이 저렴하기도 하고, 한번 다녀오면 이벤트 시 카톡으로 알람도 해줘서 더 저렴하게 이용 가능합니다 효과도 믿을만 합니다  </t>
  </si>
  <si>
    <t xml:space="preserve">일단 메인 원장선생님은 친근하고  재미있으셔요 부담없이 환자대해주시고 그래도 해달라는대로 치료해주시는 분입니다 의사분처럼 안생기셨는데 일단  얼굴에 관해서는 치료를 잘해주시고 이쁘게 해주시는거같아여  </t>
  </si>
  <si>
    <t xml:space="preserve">턱이 아파서 보톡스주사를 맞으러 방문했는데 간호사분들도 친절하시고~~ 사람이 많았는데 빨리빨리 진료를 봐주셔서 오래 기다리지 않고 진료를 봤습니다! 무엇보다 턱이 아팠는데 보톡스 덕분에 아프지않았습니다! 굿  </t>
  </si>
  <si>
    <t>블랙헤드</t>
  </si>
  <si>
    <t xml:space="preserve">블랙헤드가 심해서 블랙헤드 제거 목적으로 크레오신티를 구매하려했더니 의사의 처방이 필요하여 진료받았습니다.별 다른 말 없이 간단한 안내 후 바로 처방해주셨고 만족하였습니다.무난하게 괜찮아요.  </t>
  </si>
  <si>
    <t xml:space="preserve">원래 다른이름 이었던걸로 아는데 갑자기 이름이 바뀌었어요. 어쨋거나 가던곳이라 저는 주기적으로 방문가고요. 처음에는 저 혼자 갔었는데 엄마도 한번 시술받아보시고 만족하셔서 좋습니다. 조만간 또 가야하네요 ㅜㅜ  </t>
  </si>
  <si>
    <t xml:space="preserve">예약하고 가는 것이 편함. 실장님?상담 후 시술 들어감. 원장님이 얼굴 비대칭에 따라 맞춤 시술해줘서 좋았음 직원분들 친절하심. 이벤트가로 저렴하게 사각턱 보톡스 맞음. 정품 정량 확인가능하며 비용은 조금 더 들어감. 효과는 한달 후 지켜볼 예정임. 재방문의사 있음  </t>
  </si>
  <si>
    <t xml:space="preserve">비용 저렴해서 가봤는데 나쁘지 않아용 직원은 그냥 필요한만큼 친절한거같아요 남자원장님인데 괜찮아요 아픈거 잘 참으니 담엔 더 세게 하쟤서 아니라고.. 아프다고 했어요.. ㅋㅎ 찬바람 나와서 그래도 좀 나아요  </t>
  </si>
  <si>
    <t xml:space="preserve">늘원장쌤에게받는데잘하시고조언도감사해요 제가 피부에관심도많고 얼굴어디를하면좋은지도알려주셔서 잘하고잇어요 </t>
  </si>
  <si>
    <t xml:space="preserve">한줄평: 다음에 또 방문할거에요 사각턱보톡스 맞았어요. 이벤트해서 11000원에 맞았습니다. 의사선생님은 주사 맞을때만 뵙구요 상담사와 상담받고 진행합니다. 보톡스 효과는 좋아요 병원리뷰: 직원분들 모두 친절하구요 인사를 잘 해주세요 병원도 리모델링해서 깨끗합니다 예약하고 가면 대기시간도 짧아서 좋아요 저렴하게 이벤트 자주 해서 좋네요  </t>
  </si>
  <si>
    <t xml:space="preserve">신생 병원인듯 싶었습니다 노원역 보톡스 다루는 유명한 성형외과들 불친절해서 가고싶지 않다는 후기가 많더라구요 대기시간 짧고 병원 내부도 깨끗했구요 턱보톡스는 첫방문이라 100유닛 맞았습니다 아직 맞은지 한달이 되지 않아서 효과는 미미하지만 일단 남자 의사 선생님 너무 친절하고 간호사 분들도 굉장히 친절했어요 가격도 이만하면 합리적인것 같고 강요를 하거나 강매를 하지 않아서 그점이 좋았습니다  </t>
  </si>
  <si>
    <t>비만 약처방</t>
  </si>
  <si>
    <t xml:space="preserve">한줄평: 다음부터 안갈것같아용 대기도 길고 일단 의사선생님이 치료항목 비만 약처방을 받기 위해 방문을 했었어요 진료내용&amp;진료설명 /약에대해 복용법과 효능 부작용. 먹어도되는지 여부 등 상담을 받아서 좀더 약에대해 잘 신뢰가게 말씀을 안해주셔서 불안했어요 잘모르시는것같았고 또 처방약에대해 누락하셔서 번거롭게 약국에 전화하는 상황도 생겼어요 병원리뷰: 직원들은 친절하고 시설도 보통인데 의사는그냥 의사같지않으셨다  아무것도 모르는것같아요...전문적인 그런느낌과 책임이이 뭔가 안느껴지고 믿음이안가는데 뭔가 노력하실라하는데 하지만 정신이 없어서 그냥 실망감만 들고 찜찜한그럼 느낌  </t>
  </si>
  <si>
    <t>리프테라리프팅3회</t>
  </si>
  <si>
    <t xml:space="preserve">한줄평: 편안한 분위기에서 시술을 잘 받았어요 깔끔한 분위기와 진료대기도 오래걸리지 않았어요 레이저리프팅을 알아보다가 리프테라리프팅을 받게되었는데 얼굴의 세심한 부위까지 꼼꼼하게 받을 수 있었어요 병원리뷰: 처음 받게된 리프팅시술이었는데 친절한 상담과 꼼꼼한 시술을 잘 받고 왔습니다. 시술중간중간 아프진 않은지 물어봐주시며 편안한 분위기에서 시술을 마무리하였어요 ㅎㅎ3회로 끊었는데 한달뒤에 방문하기로 하였어요  </t>
  </si>
  <si>
    <t xml:space="preserve">한줄평: 합리적인 가격으로 진료받을수있음. 대표원장이 직접진료하고 시술함. 보톡스 시술전 친절하게 상담한 후 맞고자 하는 부위중 가능한곳과 추천하지않는곳을 설명해주며 과하게 보톡스를 추천하지않는 점이 좋음. 병원리뷰: 방문전 전화로 진료예약을 진행하고 방문하는게 대기시간을 최적으로 줄일수있음. 상담원이 친절하고 예약시스템이 잘 되어있어서 편하게 진료보는점이 장점임.  </t>
  </si>
  <si>
    <t>제모, 보톡스</t>
  </si>
  <si>
    <t xml:space="preserve">한줄평: 딱 좋음 쁘띠시술 전문 턱보톡스, 레이저 제모로 방문하였습니다. 턱보톡스는 확실히 효과 있었습니다. 재방문 의사 있습니다. 쁘띠시술 전문이라 실장님과 상담후에 의사쌤께서 시술해주십니다 병원리뷰: 카카오톡으로 간단하게 예약할수있고 가서는 조금 대기해야합니다. 가격은 저렴해서 부담스럽지않고 톡스앤필때보다 이벤트를 더 자주해서 ...이것저것 하고싶은..마음..  </t>
  </si>
  <si>
    <t xml:space="preserve">한줄평: 다시 방문 예정!! 보톡스 시술이어서 사실 짧은 시간의 치료고 그래서 의사 선생님하고의 상담 시술도 짧지만 바쁜 와중에서도 친절히 해주시려 하는 모습이 좋았어요...! 병원리뷰: 대기 오래하는게 싫어서 카톡으로 예약을 하고 갔어요. 카톡 서비스 이용할 수 있어서 편리하고, 예약을 해도 조금 기다리긴 하지만 오랜시간 기다리진 않아요.  </t>
  </si>
  <si>
    <t xml:space="preserve">저는 예약하고 한 2-3분정도 늦었는데 정각에 확인 전화 주시더라구요! 저는 좋았어용 ◡̈ 보톡스가 아무리 점심시간에도 호다닥 맞고 가는거라지만 빨라도 너무 빨랐습니당 ㅋㅋㅋ그렇다고 설명을 대충 해주시거나 시술을 막 해치워버린다는 뜻이 전혀 아니구 대기도 없이 상담 받으러 들어가서 설명 듣고 시술 잘 받앗어요. 저번에 다른 병원에서 맞았을 땐 멍 든게 거의 이주는 가서 걱정했는데ㅠ첫날부터 아예 흔적도 없어요 너무 다행,, 효과는 2-3주 있어봐야 알겠지만 일단 다 만족입니다 !  </t>
  </si>
  <si>
    <t xml:space="preserve">대표원장님한테 레이저토닝 시술 받았는데 ㅊ항상 친절하게 치료해 주시는 거 같네여~ 클렌징 안해주는 피부과도 많던데  여기는 갈때마다 클렌징 해주시는 게 좋아요 !! 다른 직원분들도 친절하고 대기시간도 별로 안걸립니다 상담실장님도 친절하시구 잘 봐주시는 것 같아요 다만 장비가  강남쪽보다 많은 것 같지 않네영ㅠ 이부분이 좀 아쉬워요 제네시스 이런건 없어서 못했습니다  </t>
  </si>
  <si>
    <t>2020.03.28</t>
  </si>
  <si>
    <t xml:space="preserve">턱 보톡스 이벤트로 시술 받았어요! 보톡스 시술 받는 것 중에 대기시간도 시술시간도 역대급으로 가장 짧았던 것 같아요 ㅋㅋ 다만 선생님이 그 어떤 설명도 해주시지 않으셔서 기계적으로 진료 받았구나 하는 느낌은 있었습니다 ㅎㅎ 원무과 직원 분들은 친절하시기는 한데 또 차가운 부분이 있어서 다른 거 여쭤보기가 조금 그랬어요. 사람이 많은데도 불구하고 처리는 정말 빨랐습니다! 이벤트 가격 진짜 최고예요 ㅎㅎ 효과는 기분 탓인지 몰라도 막 엄청나지는 않았어요!!  </t>
  </si>
  <si>
    <t xml:space="preserve">이 근처에는 8시 넘게까지 영업하는 곳이 거의 없는데 여기는 야간진료가 가능해서 급할때 방문해도 좋은 곳이에요. 청결하고 특히 직원분들이 정말 친절하시더라고요! 여드름 염증주사 맞으러 가서 대기 없이 바로 진료 받았고 주사 맞기 전에 쿨링팩도 해줘서 정말 좋았습니다. 염증주사 맞는거라서 진료 설명은 안해주셨지만 만족스러운 진료를 받아서 정말 좋습니다. 재방문 의사 무조건 있습니다!  </t>
  </si>
  <si>
    <t>인중얼굴다리, 제모</t>
  </si>
  <si>
    <t xml:space="preserve">병원입구부터 인포메이션 선생님들이 친절하게인사해주시며 반겨주십니다 예약시 웨이팅없이 정보작성후 바로 상담실장님께 진료상담을  받습니다 실장님께서 무척친절하십니ㄷㅏ 다른 피부과는 진료목록과 금액만알려주시지만 쁘띠앤실장님은 저의 피부상태와 효과적인 치료방법등을 상세히설명해주셨습니다 과잉진료없이 적절한금액안에서 치료할수있게 해주시고 감사히도 서비스까지받을수있었습니다 진료 받으러간당일에도 진료실까지와서 치료후주의할점을 잘가르쳐주셨습니다 치료해주시는 담당 의사선생님도 제가 불편한지항상 확인해주시며 아프지않게 제모해주셨습니다  </t>
  </si>
  <si>
    <t xml:space="preserve">평일에 방문해서 그런지 대기도 없고 빠르게 시술했어요 턱보톡스 후 주의 해야할 점 같은 것도 빠르게 알려주셨구요 그런데 처음 맞아보시는 분들은 자세하지 않아서 친절하지 않다고 느낄수도 있을거 같아요 시술시간도  턱 근육 한 번 확인 해보신 뒤에 한 쪽당 세번씩 맞은 것 같아요 가격이 일단 저렴하고 효과는 좀 지나봐야 알겠지만 효과가 괜찮으면 여기로 꾸준히 다니려고요~  </t>
  </si>
  <si>
    <t xml:space="preserve">마용 목적으로 찾는 병원이다 보니까 피부과 약 처방 등 치료 목적으로 방문하면 병원비나 시간면에서 손해를 볼 것 같은데 의외로 진료비나 처방비가 비싸지 않고 저렴한 편입니다. 미용 고객 사이 사이에 약 처방 환자를 진료를 볼 수 있도록 껴주기 때문에 대기 시간도 생각보다 짧습니다. 대기 고객이 항상 많은 편이다 보니 진료 시간이 긴 편은 아니나 의사 선생님도 잘 봐주시고 간호사 분들도 비교적 친절합니다.  </t>
  </si>
  <si>
    <t xml:space="preserve">작년 5월2일부터 피부 제모를 위해 방문 했었습니다 한달에 한번씩 5+1회로 5만5천원정도에 6회로 6개월간 방문했고 굉장히 친절한 직원분들과 깔끔한 시설이 좋았어요! 그 다음엔 다른 시술도 진행했었습니다. 6번해서 제모가 깔끔하게 되진 않아서 약간 아쉬웠지만 깔끔하고 괜찮았습니다! 제모에 관심있으거나 다른 피부관리에 관심있으신 분들은 한번 방문해 보셔도 좋을 것 같습니다!  </t>
  </si>
  <si>
    <t>모낭염치료, 모낭염</t>
  </si>
  <si>
    <t xml:space="preserve">살면서 처음으로 여드름 피부가 너무 스트레스받아서 간 병원입니다. 일단 지나고난 지금 후회가 되는건 피부전문병원이 아니었던것입니다. 제가 붉은끼가 많고 여드름이 많아서 병원에서 상담을 받아보니 먼저 '아그네스'라는 시술로 피지선을 죽여야 된다고 했습니다. 그래서 결제하고 시술받을 준비하면서 아프냐고 여쭤보니 병원에서 어떤 시술에대해 아플거라고 답변들은게 이게 처음이었습니다 네, 진짜 엄청아픕니다.. 과정 첫날: 여드름 압출, 아그네스, 진정 두번째 방문 : 여드름 압출, 마사지, 진정 세번째 방문 : 여드름 압출, 아그네스, 진정 네번째 방문 :  여드름 압출, 알라딘필링, 진정 저 알라딘필링인가 저게 무슨느낌이냐면 유리가루를 얼굴에 비비는 느낌이었습니다 진짜 슈퍼아픕니다ㅠㅠㅠ 이렇게 4번정도 가고나니 한 3,4개월 여드름이 진짜 1도안났었는데 단점이 피지선다시 돌아오면 여드름이갑자기 피어오릅니다ㅠㅠㅠ 원장님 친절하시고 상담도 친절한데 굳이 피부시술은 추천안드립니다..차라리 피부전문병원 가세요!  </t>
  </si>
  <si>
    <t xml:space="preserve">톡스앤필 자체가 전국전인 체인이기도 하고 저렴하고 보톡스 시술로 유명한곳이라 붐빔에도 불구하고 친절하고 상세하게 상담해 주어서 좋았습니다 그리고 원장님의 꼼꼼한 시술이 아주 맘에 들었습니다 원장님께서는 완벽한 시술솜씨를 뽐내시더군요! 서비스도 받았답니다 원장님께서 해주신 서비스 시술이 친구들은 다 이쁘다고하더라고요 ㅋㅋ 늘 만족하는 시술입니다 톡스앤필 노원점 굳굳입니다 턱보톡스 윤곽주사 더블로 리프팅실 70만원대  </t>
  </si>
  <si>
    <t xml:space="preserve">일단 병원위치가 역 바로 근처라 접근성이 좋구요 예약하고 가서 그런지 대기시간 없이 바로 시술 받았습니다.안내받고 진료실 들어가서 마취하고 있으니 원장님 오셔서 시술 해주셨구요.진료실은 깨끗하고 오픈한지 얼마 안된 느낌이에요 좋아보였어요. 며칠 더 지나봐야 확인되겠지만 시술도 능숙하게 잘 해주시는거 같구요. 이벤트 중이라 시술가격도 굉장히 저렴했어요. 앞으로는 여기로 다니려구요  </t>
  </si>
  <si>
    <t>레이저 제모(겨드랑이 종아리) 상담</t>
  </si>
  <si>
    <t xml:space="preserve">(**대표원장으로 대신 등록한 리뷰) 레이저제모를 받기위해 상담을 요청했는데, 간호사도 의사도 아닌 상담사가 설명하며 1만원의 상담료를 요구해서 지불했습니다 의사에게 상담받은것도 아니고 전문적 의료지식을 물은 것도 아닌데 10분정도의 상담에 1만원은 너무한가 아닌가 생각했어요 그래서 제모시술을 그 병원에서 하지않기로 결정했습니다. 의사약력도 나와있지않고 기계가 좋은거 쓴다는 식으로 홍보하고 결제를 유도하는 등..의료에 대한 신뢰가 생기지 않았어요 데스크에는 이런유형의 상담사만 6명정도 끊임없이 상담하고 의사얼굴도 못보고 1만원지불하고 나왔네요 비의료인의 상담에 상담료를 부과하는것이 의료법위반은 아닌지 상당히 의심됩니다  </t>
  </si>
  <si>
    <t xml:space="preserve">톡스앤필 노원점 에서 미간 보톡스 맞았습니다. 가격은 보통이고 체인이니 시스템은 잘되어있습니다. 대기시간은 안길엇어요. 아쉬운점은 원장님이 바쁘셔서인지 바로 3방 놓고 나가셧어요. 뭐랄까 조금 성의없다는 느낌을 받았습니다. 물론 미간보톡스가 엄청난 상담이 필요한거는 아니지만요..; 나머지 부분은 괜찮습니다. 좋앗던점은 빨리 끋낫던 점입니다. 대기가 없어서요. 미간보톡스 5만5천원.  </t>
  </si>
  <si>
    <t>팔하완제모</t>
  </si>
  <si>
    <t>-톡스앤필은 유명한 체인점이고 가격도 합리적인편이라 집근처 톡스앤필로 갔습니다. 병원 방문 후 바로 결제 및 시술이 진행되었고 레이저 시술시 아주 잠깐 의사분을 보았습니다. 시술과정은 제모라는게 원래 그러니까 그러려니 했는데... 5회중 4회 받았는데 아무효과없네요?? 허허허허 털이 아주 얇아진정도? 랄까. 처음에는 털별로 없어서 효과 좋을 꺼라고 하셨는데 아무효과가 없어요ㅠㅠ -제모 이외에 여드름 압출도 받아보았는데 기존에 다녔던 피부과보다 꼼꼼히 해</t>
  </si>
  <si>
    <t>2019.05.24</t>
  </si>
  <si>
    <t xml:space="preserve">턱관절 장애가 있어 주기적으로 보톡스를 맞는편인데 지인추천으로 노원 톡스앤필에 갔습니다. 내부는 깨끗한편 인 것 같았으나 사람이 많아서 대기가 좀 있었습니다. 보톡스는 이제는 흔해진 시술이라 설명은 그다지 길게하지않았고 저도 몇번해본 시술이라 특별한 설명은 필요 없었습니다. 국산을 맞았는데 미용상에 드라마틱한 변화는 못느꼈습니다.  턱 뻐근함과 소리는 안나는것 같네요  </t>
  </si>
  <si>
    <t xml:space="preserve">레이저 제모를 위해 방문했습니다. 더 저렴한 병원도 있었지만 집에서 가까워 톡스앤필 노원으로 방문했어요. 규모가 꽤 있는 병원이지만 예약시간에 맞춰 가면 대기시간도 길지 않고 빠르게 안내해 줍니다. 제모가 민망할 수 있는데 의사선생님께서 빠르게 제모만 해주셔서 좋아요. 그리고 한달 주기로 받아야해서 방문했을때 다음번 진료 예약을 하게되는데, 병원측에서 예약일 하루이틀 전에 문자를 보내줘서 좋았습니다.  </t>
  </si>
  <si>
    <t>사각턱 보톡스 윤곽주사</t>
  </si>
  <si>
    <t xml:space="preserve">아직 공사 중이여서 약간 혼잡하였고 어수선하였다. 주차는 건물에 주차하기 힘들었고 앞에 공영 주차장에 주차를 하였다. 상담하시는 분운 이벤트하는 다른 비싼거를 자꾸 추천하셔서 불편하긴 했지만 데스크라든가 안에 들어가서는 다들 친절하셨고 의사 선생님도 어떤 부위를 어떻게 맞아야하는지 왜 그 부위에 맞아야하는지 자세히 알려 주셨다. 눈 앞애서 보톡스룰 새로 주사기에 담아 시술하였고 눈 앞에서 보여줘서 믿고 시술 받을 수 있었다  </t>
  </si>
  <si>
    <t xml:space="preserve">예전에 다른 점에서 보톡스 맞았었는데 사실 효과가 별로 없었는데 다시 방문했어요. 미리 예약하고 잠시 기다린 후에 사진실 같은 곳에 들어가서 양쪽 사진을 찍었어요. 이런거 별로 안 좋아해서 왜 찍냐고 하니까 뭐 법적으로 찍어야 한다고 했는데 정확히 법적으로 몇항 몇조인가요..?;; 그냥 나중에 의료분쟁 있을 경우를 대비해서 증거용으로 사용하려고 하는거 다 아는데 선택권 없이 찍는게 기분이 좋진 않았어요 어쨌든 각설하고 대기하고 나니 의사 선생님이 와서 얼굴을 몇번 만져보시더니 효과가 좋을 거라고 하시면서 10초만에 보톡스 놔주시고 가셨어요 근데 효과가 없었던게 함정....  </t>
  </si>
  <si>
    <t>레이져시술</t>
  </si>
  <si>
    <t xml:space="preserve">아이피엘 시술을 받기위해 병원을 찾아봣어요 피부가 너무 건조하고 안색도 안좋아서 급으로 방문! 톡스앤필은 지하철 광고에서도몇번 봣고 지역카페서 후기글도 봣엇기에. 전화로예약후방문 상담실에서 상담을받고.. 상담실장님친절하셔요ㅎ 대기실도깨끗하고. 관리해주시는분이 너무친절해서 다음번에도 그분께시술받아야겟다고생각햇어요 나름 만족스러운 시술을받고나왓습니다. 여자는항상관리필수ㅎ  </t>
  </si>
  <si>
    <t>보톡스, 윤곽주사</t>
  </si>
  <si>
    <t xml:space="preserve">방문 전 전화부터 친절하게 응대해주셔서 기분 좋게 방문했습니다. 상담을 할 때에도 솔직하게 말씀해주셔서 결정에 많은 도움이 되었습니다. 시술을 진행해주신 의사선생님도 친절하셨습니다. 의사선생님같은 느낌보다는 친한 언니처럼 대해주셔서 첫 시술임에도 불구하고 편안한 마음으로 받을 수 있었습니다. 다른 곳에 비해 가격도 저렴하고 친절하기 때문에 재방문의사 있습니다.  </t>
  </si>
  <si>
    <t>턱끝필러+자갈턱보톡스</t>
  </si>
  <si>
    <t xml:space="preserve">두턱도 있는편이고 무턱은 아니지만 턱이 짧은 편이라 턱이 뾰족했으면 좋겠다 생각했었는데 친구가 어느날 노원 톡스앤필에서 턱끝필러를 맞았다고 했는데 자연스럽게 예뻐져 있어서 저도 맞게 됐어요.저는 턱끝 근육에 호두처럼 생겨서 턱끝필러랑 자갈턱 보톡스 같이 진행했고 마취주사 맞고 맞으니까 하나도 안아팠어요! 이틀정도는 이물감 ? 있었는데 그 이후론 괜찮았구요 제가 약간 안면비대칭이 있는데 턱끝필러로 그 점도 같이 보안해주시고 라인도 옆이나 앞에서봤을때 자연스럽게 잘 뽑아주셨답니다! 지금 6 개월 정도 돼서 조금 빠져서 조만간 또 맞으러 갈생각이에요!  </t>
  </si>
  <si>
    <t xml:space="preserve">턱 밑에 살이 많아서 고민하다가 윤곽주사 맞기로 결정했는데 주사로 몇번 찔러 주시고는 하셨는데 가격이 좀 비싼것같아요ㅠㅠ 예전에 선생님이 잘해주셔서 가게 되었는데 선생님이 누군지도 모르고 선택도 잘 못하겠고 병원엔 선생님 한분 계셨거든요 보톡스와 달리 윤곽주사는 리터치도 안되고 깊게 많이 맞아서 효과를 많이 봤으면 좋겠는데 그러지는 않았던것 같아요ㅠㅠ 아쉬운 부분이 좀 있고 효과도 그렇게 있는것 같지는 않아요ㅠㅠ  </t>
  </si>
  <si>
    <t xml:space="preserve">대기시간은 직장인들 퇴근시간이었는데도 없는편이어서 바로 시술이 가능했음 보톡스와 안면 1회 함께 했지만 효과를 많이 보지못함 그리고 간호사들이 환영한다는 느낌을 못받았고, 약간 불편한 기분이 들었음. 상막한 분위기(?) 저녁이라 그랬을 수도있지만.. 위생은 괜찮아보였고 시술은 다른병원과 비슷비슷.. 대체로 나쁘진않았지만 체계적인 느낌은 많이 못받았음..  </t>
  </si>
  <si>
    <t xml:space="preserve">윤곽주사 3회분 결제하고 3회 내원했습니다. 상담은 상담하시는 분이 따로 계시고 의사선생님은 주사맞는 곳에서만 뵈었습니다. 다른 곳보다 저렴해서 찾아갔고 환자가 워낙 많아서 친절하진 않습니다. 별 다른 문제는 없었지만 볼쪽에 패여서 컴플레인을 건 적이 있습니다. 엄청 신경써서 놔주신다기 보다 그냥 빨리 놔주시고 사라지세요... 이 부분이 불쾌해서 그 뒤 간 적은 없습니다. 저렴한 비용인 점만 만족했습니다  </t>
  </si>
  <si>
    <t>윤곽주사 시술</t>
  </si>
  <si>
    <t xml:space="preserve">워낙 유명한 병원이라 이벤트 기간에 카톡으로 예약 후 방문했었습니다. 저렴하진 않지만 이벤트 기간에 가면 다른 병원과 크게 차이나진 않는거 같습니다. 유명한 병원이라 그런지 직원분들이 너무 친절하셨습니다. 대기시간은 예약 시간보다 5-10분정도 더 걸렸고 저에게 맞는 시술도 추천해주셔서 좋았습니다. 이해하기 쉽게 설명해주셨고 전문성있게 시술도 진행해주셔서 믿음이 갔습니다. 가격만 싸다면... 재방문 의사 완전 있을거 같습니다! 시술 효과도 많이 봤어요!  </t>
  </si>
  <si>
    <t xml:space="preserve">톡스앤필이야 뭐 워낙 분점도 많으니까 서비스 괜찮다. 보톡스도 괜찮았고 다 무난무난했습니다 </t>
  </si>
  <si>
    <t>노원빛사랑안과의원</t>
  </si>
  <si>
    <t>2024.04.27</t>
  </si>
  <si>
    <t>이홍범</t>
  </si>
  <si>
    <t xml:space="preserve">백내장이 있어 노원역 근처 안과에 갔는데 무조건 수술하라해서.. 고민하다 이 병원에 왔어요. 선생님께서 나이도 있으시구, 차근차근 설명해주시면서 급한 사항이 아니니 고려해보라고 하시더라구요. 수술이 급한게 아니라 환자 상황에 맞게 하는게 좋겠다구 불편하면 그때 다시 찾아오라구하시더라구요. 어디 병원이 정확한지는 모르지만 일단 안심할 수 있어 좋았어요.  </t>
  </si>
  <si>
    <t xml:space="preserve">진료를 참 친절하게 잘 해주시고 설명도 잘 해주셨는데 결국 처방받은 약을 거의 한달동안 먹고 발랐는데도 아무런 효과가 없었어요.. 그래서 결국 제가 직접.. 위험하지만, 바늘로 해당 부위를 찌르고 찢어서 해결했어요.. 그리고 바로 나았어요.  </t>
  </si>
  <si>
    <t>김승갑</t>
  </si>
  <si>
    <t xml:space="preserve">몇년 전부터 녹내장 검사와 안구건조증 검사를 위해 다니고 있는 병원인데. 직원들 모두 친절하고 환자가 많아도 시스템적으로 돌아가서 오래 기다리지 않고 바로바로 검사가 진행됩니다. 시설 항상 깨끗하게 유지되어 있어서 쾌적합니다. 선생님도 늘 친절하십니다.  </t>
  </si>
  <si>
    <t>이동호</t>
  </si>
  <si>
    <t xml:space="preserve">눈알러지가 심해서 다녀왔어요. 사람많고..대기시간이 길긴한데.그래도.꼼꼼하게 봐주시는듯해여. 인공눈물이랑 안약 처방잘해주시고. 건조하거나 눈 까끌거릴때 사용하면 좀 나아지더라고요. 눈도 가끔씩  가서 진료보면좋을듯해요  </t>
  </si>
  <si>
    <t>각막검사, 안압검사, 시력검사, 백내장검사, 인공눈물 처방</t>
  </si>
  <si>
    <t xml:space="preserve">오래전부터 다녔던 병원이라 그런지 항상 뵐때마다 진료를 자세하게 상세히 설명을 해주셔셔 감사하겠습니다. 직원분들도 변함없이 안내를 잘 해주십니다. 궁금한것도 또한 자세하게 말씀해주셔서 정말 고마울뿐 입니다.  </t>
  </si>
  <si>
    <t xml:space="preserve">진료 정확하지고 과잉진료는 안하셔 좋습니다 정확히 잘 진료하셔 규칙적으로 방문하고 있습니다 가족들도 시력검사 등 정기적으로 이 병원을 방문하고 있습니다 다만 진료희망자가 많아 대기해야할 수도 있습니다  </t>
  </si>
  <si>
    <t xml:space="preserve">야간에  운전을 자주해서 그런지 눈 통증 때문에  고통 받아서  여기저기 병원을 갔었는데   이상이 없다고 하여 집에 있는데도 계속 통증이 있어서  이번에 여기 병원을 가니  자세히 봐주시고  눈안의 염증  같은게 있어서 긁어내주고 치료해주셨어요  </t>
  </si>
  <si>
    <t xml:space="preserve">안과진료  잘한다고 해서 아이들과 함께 다니고있어요~ 요즘 날씨가 춥고 바람이세서 그런지  외출시  눈물이나서 진료받으니 안구 건조증이라고 하네요 노안에 건조증이라.... 인공눈믈 처방해주셨어요~  </t>
  </si>
  <si>
    <t>시력검사, 라섹</t>
  </si>
  <si>
    <t xml:space="preserve">안녕하세요 2010년에 안과에서 라섹후 눈상태가 어떤지.궁금해서 상태를 확인하러 갔는데 원장님이 눈 상태를 잘보고 앞으로의 관리 방법에 대해서도 상세히 알려주셔서 진료를 잘 받아서 좋았습니다  </t>
  </si>
  <si>
    <t>안과검사, 시력검사</t>
  </si>
  <si>
    <t xml:space="preserve">검사만 받으러 간거라 진료 후 개선은 따로 없어요. 병원 방문 이유는 미세한 어지러움증이 계속 있어서 눈이랑 관련된게 있나 검사 받으러 갔어요. (이비인후과 진료에서는 이상 무) 눈 관련해서는 노원에 늘 찾는 병원이예요. 사람도 많지만 직원도 많고 순서가 체계적으로 진행 되서 대기가 많이 밀리지는 않아요. 직원들에게 특별히 불편한 것은 없었고, 원장님 꼬꼼히 봐주셨어요.  </t>
  </si>
  <si>
    <t xml:space="preserve">저는 다래끼가 자주나요. 냅둘수도 있지만 다래끼는 빼내는게 수술정도이니 아파도 빨리째서 없애고 빨리가라앉혔거든요 . 다래끼도 오래냅두면 쌍꺼풀 라인이 바뀌는거같기에.. 여튼 서론이 길었는데 이병원에서만 쨌었네요. 우선 병원크고 대기 그렇게 길지않고 선생님 친절하세요. 째는건 우선 잘하시는거같아요 1분안쪽으로 시술해주세요.. 가격이 정확히 기억이 안나지만 보험처리 됬었던거같고. 만원선이였던거같습니다.  </t>
  </si>
  <si>
    <t xml:space="preserve">눈이 너무 불편해서 갔어요. 책도 많이보고 정보화 사회에 보니깐. 스마트폰 만지고 컴퓨터도 하니깐.. 눈이 너무 아프고 불편해서 갔는데 . 방문할 때 마다 너무 진철하게 대해 주셔서 의사 선생님도 최고 병원이고 병원 시설고 엄청 좋아요.  </t>
  </si>
  <si>
    <t>각막검사</t>
  </si>
  <si>
    <t xml:space="preserve">눈 각막 에 스크래치가 나서 방문했습니다 노원 문화의 거리에 있어용. 대기는 20분 정도 걸렸습니다. 진료시간은 5분 이내이고 엄청 자세히 봐준 다는 느낌은 받지 못했습니다. 재방문의사는 놉  </t>
  </si>
  <si>
    <t xml:space="preserve">다래끼가 생겨서 급한 마음에 가까운 병원에 갔습니다. 직원분들이 친절하시고 안내에 따라 기다렸습니다. 의사선생님께서 처방해주신 약도 다 먹었는데, 나아지기 보다는 지속되어서 결국 다른 병원에 갔습니다.  </t>
  </si>
  <si>
    <t>최정열</t>
  </si>
  <si>
    <t xml:space="preserve">병원이 깨끗하고 좋았어요 의사도 친절하고 단지 간호사는 너무 바쁜거같아서 질문하기가 어려웠습니다ㆍ 다른것들은 괜찮았는데 아쉬운점은 너무 대기시간이 길어서 불편했습니다 이것만 고쳐지면 좋을것같아요  </t>
  </si>
  <si>
    <t xml:space="preserve">대기시간 20분정도 잇었고 들어가서 검사하고 친절하게 안구건조증에 대해서 설명해주시고 인공눈물 처방받았어요 인공눈물 많이 처방해달라고 했는데 좋은 인공눈물도 추천해주셔서 감사해요~ </t>
  </si>
  <si>
    <t xml:space="preserve">눈가 사마귀로 고생하다가 지인의 추천으로 방문했습니다. 노원에서 인기가 많은 안과인만큼 예약은 필수입니다. 냉동치료를 권유받았고, 마취 후 냉동치료를 받았습니다. 의사분이 꼼꼼히 봐주시고 치료했습니다.  </t>
  </si>
  <si>
    <t xml:space="preserve">늘 친절하게 상담해주십니다. 녹내장 때문에 주기적으로 검사받고 있는데 사람은 많아서 혼잡하지만 예약하고 가면 많이 기다리지는 않습니다. 정기적으로 눈 건강에 대해 면밀하게 상담해주셔서 좋아요  </t>
  </si>
  <si>
    <t>라섹, 녹내장치료</t>
  </si>
  <si>
    <t xml:space="preserve">라섹수술 했어요. 사후관리도 꼼꼼하게 해주시고 제가 관리를 잘 못해서 눈이 나빠졌는데 그 부분도 치료해주셨어요 </t>
  </si>
  <si>
    <t xml:space="preserve">한줄평: 노원에서는 옛날부터 유명한 곳 원장님 대체로 진료 잘 봐주셨고, 설명도 잘 해주셨습니다. 덕분에 불편한 부분없습니다. 결막염으로 안약 처방받아 치료중인데 가려움 없어졌습니다. 병원리뷰: 원래 사람 엄청 많은 곳인데 코로나 때문인지 대기가 길지 않았어요. 당일 진료로 방문했는데도 금방 끝났습니다. 직원분들 모두 응대 잘 해주셨습니다. 오래되었지만 시설은 불편함 없었습니다.  </t>
  </si>
  <si>
    <t xml:space="preserve">한줄평: 재방문의사있습니다 의사선생님의 친절한설명이 큰도움이되었 3명의 원장님이 진료를 보셔서 환자가많은편입니다 한분은휴가를가셔서그런지 평소보다 대기시간이 많은편이였습니다 다른안과에서는 알레르기성으로간단하게 안약처방만해줬는데  빛사랑안과원장님께서는 눈을꼼꼼하게 봐주신후 알레르기성에대한설명을자세히 해주셨습니다 병원리뷰: 들어가는입구에 손소독제기계가있어 깔끔하게 손소독을할수있습니다 체온확인을해주십니다 쇼파는청결하고 티비가있어 대기시간이 그닥 지루하지않습니다 병원은전체적으로깔끔합니다  </t>
  </si>
  <si>
    <t xml:space="preserve">한줄평: 그냥저냥 중요한 치료나 수술받을거면 비추 우선 12시20분 넘어서 갔는데 점심시간이라고 안봐주지 않고 봐줘서 좋았습니다 의사쌤은 1분정도? 진료보고 나온것 같네요 그냥그냥 성의없어보임 어차피 안과약만 처방받으면 되어서 그냥 나옴 병원리뷰: 직원들은 자기들끼리 수다떨고 뭔가 어수선함 점심시간 바로 앞이라 그런지 최근 갔던 안과중 제일 성의없어 보였음 다른곳은 진료보면서도 한방울 넣어주고 주의사항등 말해주는데 눈이 상당히 건조하네요가 끝이었다..  </t>
  </si>
  <si>
    <t>다래끼 치료, 다래끼</t>
  </si>
  <si>
    <t xml:space="preserve">한줄평: 전반적으로 깔끔하고 친절 처음에 어디가 불편해서 왔는지 증상을 차분히 들어주셨고 증상에 관한 몇가지 질의를 한 뒤 진료하였습니다. 질병부위 사진찍는다거나 눈을 살짝 누른다거나 하는 부분들을 하나하나 설명해주시고 진료해주셔서 좋았습니다. 병원리뷰: 병원 시설은 전반적으로 깨끗하고 깔끔했습니다. 대기시간은 여러 검사가 필요한 건강검진이 아닌 단순진료이기에 오분정도밖에 안기다렸습니다. 다만 환자들이 많고 바쁘다 보니 직원분들이 정신없이 일하시는것 같았습니다.  </t>
  </si>
  <si>
    <t xml:space="preserve">한줄평: 노원 안과는 여기 노원에 안과가 많지만 오래전부터 여기 다녔습니다. 눈이 뻑뻑하여 진료받으러 갔고 눈 상태에 대해서도 잘 진료해주셨습니다. 선생님도 항상 친절하십니다 병원리뷰: 병원 시설은 말 할것 없이 깨끗하구요 카운터에 계신 선생님들도 친절하게 해주셔서 좋습니다. 병원 밑에 약국도 있어서 이용하기에도 편리합니다!!!  </t>
  </si>
  <si>
    <t>안과검진</t>
  </si>
  <si>
    <t xml:space="preserve">대표 이동호 원장 선생님 20년째 가는데 맨날 너무 좋았습니다. 우선 진료실 내부에서 사냥하게 간호사분들께서 인사해주고, 처치내용에 대해 단계별로 설명해주셨습니다. 저는 라섹 수술 이후 정기적인 검진으로 6개월~1년 사이에 한번씩 방문하여 진료를 보는데 안구건조증이 있다면 왜 그 원인이 무엇인지 친절하게 알려주셨습니다 . 어떤식으로 사후 관리를 해야 하는지 등 설명을 들을 수 있었습니다. 이후 처치실에서도 아픈 부위 처치가 이루어지기 전에 미리 알려주시고 환자를 배려하여 진행하였습니다.  </t>
  </si>
  <si>
    <t>심한 안구건조로 인한 진료 및 안질환 검진</t>
  </si>
  <si>
    <t xml:space="preserve">안과는 항상 이 병원으로 가는 편이고, 평소 렌즈를 매일 장시간 착용하기 때문에 점검 차 꾸준히 다니는 편입니다. 원장님이 많으셔서 갈 때마다 다른 분께 보는 것 같은데, 젊으신 분이 되게 시원시원하시고 이것저것 많이 여쭤봐도 대답을 잘 해주시더라구요. 렌즈 때문에 안구건조가 심한 편인데, 사실 안구건조는 어느 병원을 가도 인공눈물 처방인 건 똑같아서 치료효과보다는 의사쌤이 얼마나 친절하시고 대답을 잘 해주시는가를 중심으로 평가했어요. 하지만 사람이 항상 많고 바빠서 그런지 데스크에 계신 분들이 불친절한 경우도 몇 번 경험했네요ㅠ 참고로 오전에 완전 일찍가거나 아예 늦게 가지 않는 이상, 항상 사람이 많아서 1시간씩 대기하는 경우가 많으니, 처음 가시는 분들은 참고하시기 바랍니다.  </t>
  </si>
  <si>
    <t>진료비, 눈 실핏줄 터짐, 소아진료</t>
  </si>
  <si>
    <t xml:space="preserve">간난아이포함 해서 아이셋데리고 간 병원이예요 막둥이가  갑자기 눈에 출혈이 있는거 같아서 부라부라 갔는데 간호사선생님들 이랑 데스크쪽 원무과직원들이 저희아기 귀엽다고 이쁘다고 계속 말씀해주시고 의사 선생님이 친절하게진료도 잘봐주셨어요 사실 걱정한부분이많았는데  그부분에대해 자세히 알려주셨어요 또 요즘 병원에 환자가 없는지 진료대 기시간도 길지않아서 좋았어요 너무길면 힘들어요 다들 마스크도 사용해서 더 좋았어요  손소독제등 다 있었어요 대락적을 저는  괜찮은거  같아요  </t>
  </si>
  <si>
    <t>눈 이물감</t>
  </si>
  <si>
    <t xml:space="preserve">눈떨림과 이물감으로 방문했어요. 규모가 커서 환자도 많지만 쳬계적이라 대기 시간은 길지 않았어요. 상세한 설명과 친절해서 앞으로도 방문할것 같아요~ 6층 전체를 사용하는데 수술도 가능한 병원이더라구요. 아무래도 안과다보니 노인분들이 많으셨구요 점심시간 이후 방문은 피하시는것이 좋을것 같아요.  회사가 노원역이라 이 근처 안과둥에 가장 규모가 크다고 들어서 그런지 다양한 방법으로 진료가 가능해요  </t>
  </si>
  <si>
    <t xml:space="preserve">가장 양심적이라고 느낀 병원이라 긴 대기시간에도 불구하고 다녀요 다만 번화가에 있다보니 차량이용이 불편해요..주차나 주변 도로사정이 좋지 않아요~ 예약하고가면 괜찮은데 그렇지 않으면 무한대기해야 합니다 대표원장님 너무 좋으신데 진료보기가 힘들어요ㅜㅜ 진료보러가면 뵙기가 힘드네요...^^;; 암튼 갈때 마다 사람이 넘쳐나네요...~^^ 그만큼 잘본다는거 아닐까요ㅎㅎㅎ  </t>
  </si>
  <si>
    <t>안과 기본검사</t>
  </si>
  <si>
    <t xml:space="preserve">예약안하면 대기시간이엄청길어요 아이들시력검사땜에갔는데 기본검사해주시는간호사분들이 넘 재촉하세요 불안하게. 아이가집중못하니 나중엔 좀짜증나셨는지 그만하드라구요. 죄송하게만들어요. 항상갈때마다느꼈어요. 많은환자가오니 지치셨나봐요. 의사선생님과 보조간호사선생님들은 넘친절하고 진료도 설명도잘해주세요. 노원역에서가장나은곳이라서 가는데.조금 여유를 가지고 진료해주심좋을것같아요  </t>
  </si>
  <si>
    <t>빛번짐</t>
  </si>
  <si>
    <t xml:space="preserve">의사 선생님이 매우 친절하세요! 꼼꼼하고 세심하게 잘 살펴주시고 설명도 잘해주세요. 또 궁금한 걸 질문하면 잘 대답해주시는 점이 너무 좋습니다. 예전부터 지금까지 계속 다니고 있는 병원인데 사람이 정말 많아서 대기시간은 다소 길지만 치료 후 결과도 너무 좋고, 매번 만족하면서 다니고 있습니다. 병원도 크고 안과 가실 일 있으면 노원 빛사랑안과 추천합니다! 만족스러워요  </t>
  </si>
  <si>
    <t>안과 진료, 가려움증(안과)</t>
  </si>
  <si>
    <t xml:space="preserve">노원에서 유명한 안과라 항상 믿고 가는 편입니다. 다만 사람들이 많아도 너무 많은점 예약이나 시간대 맞춰서 가야하는 점은 약간 아쉽습니다. 그렇게 까지 넓직하지는 않습니다. 안구 가려움으로 방문하여 전문의께 진료를 받았습니다. 진료 자체는 노원에서 가장 잘 해주시는 듯 합니다. 진료 후 경과도 상당히 좋구요. 노원에 거주하신다면 노원역에서 금방이니 방문 추천드립니다  </t>
  </si>
  <si>
    <t>안과 정밀검사, 안과 진료</t>
  </si>
  <si>
    <t xml:space="preserve">집근처라 검색창에 메인으로 터서 방문했네요.기다리면서 홍보물을보니 개원한지가 벌써 20년가까이되었고 규모도 굉장히 크고 의료진도 분과 병원과 같은 구성처럼분리되었다고해서 자주오는 안과는 아니지만  믿음이갑니다. 실제로 방문을 했는데, 예약을 안하고 왔으면 어쩌나... 싶을 정도로 사람들이 굉장히 많았어요!꼭 예약을 미리 하는것이 필수입니다.오래된 빌딩이지만 시설 나쁘지않고 환자가 많은것에비해 수납 진료 검사 나 빠르게 진행됬고 진료볼때도 시간에 쫓기지않고 정확하게 또 질문마다 다 답변해주셨어요  </t>
  </si>
  <si>
    <t xml:space="preserve">이동호 원장님이 친절하고 좋았습니다. 몇년째 가고 있는데 간호사분들도 친절하시고 대기순서도 전광판에 표시되어 있어서 기다리는데도 불편함이 없습니다. 라섹 이후에도 일주일동안 매일 경과도 봐주시고 궁금한 점도 다 알려주시고 자세히 설명해주셔서 큰 부작용도 없습니다. 시설도 깨끗하지만 워낙 사람이 많아서 미리 예약하고 가야한다는 점이 단점이라면 단점입니다. 주말에는 이동호 원장님은 예약을 안하면 진료를 볼 수 없습니다.  </t>
  </si>
  <si>
    <t>시력측정</t>
  </si>
  <si>
    <t xml:space="preserve">시력 검안 문제 때문에 방문하였습니다. 의사 선생님은 적당히 친절한 편이셨는데 진료 내용 때문인지 의사 선생님과의 대화는 길지 않았습니다. 주로 검진을 담당하는 사람과 대화를 하였습니다. 진료를 받기 위해 기다리는 대기 시간은 정말 깁니다. 환자도 그만큼 많습니다. 그 때문인지 데스크가 불친절합니다. 시력검사하는 직원은 친절도가 복불복입니다(3회 정도 방문했는데 한 직원은 정말 불쾌했고 다른 한 직원은 친절했습니다) 진료실 내부는 청결하나 외부는 어수선했습니다. 환자대기실이 사각 판옵티콘 구조라 좀 불편합니다.  </t>
  </si>
  <si>
    <t>안과 검사, 안과 진료</t>
  </si>
  <si>
    <t xml:space="preserve">괜찮다고 소개받아서  간곳이어서 그런지 당일 외래진료가 대기시간이 너무길다 직원도 많고 환자도 많고..병원크기가 인원수에 장비들에 비해  너무 비좁음... 건물특성상 노후건물이어서 그런지 여러장비들에비해  외관적인 시설 그럭저럭..그치만 초진부터 검사 또 진 료는 전해들은 말처럼  아주 잘 봐주시고 무엇보다 좋은점은 바로 처방을받아 안경까지 별도로 구매를 할수있어서 너무 좋았응  </t>
  </si>
  <si>
    <t>포도막염치료, 포도막염</t>
  </si>
  <si>
    <t xml:space="preserve">한줄평: 빨리 나아서 좋았어요 의사선생님이 경력이 오래되셨는지 동네 안과에서는 뭐때문인지 몰랐는데 단번에 알아내셔서 빠른치료를 받을수 있었어요 일주일 집근처 병원다니다 안되겠다 싶어서 갔는데 위험한거라고 한달정도 치료를 받았는데요 친절하고 좋았어요 병원리뷰: 사람이 너무 많아서 놀랐어요 노원구 사람들이 이안과만 다니나 할정도로 많았어요 실력이 좋으니 그만큼 몰리는거겠죠 병원도 크고 간호사들도 많고 친절합니다 대기시간이 좀 있어요  </t>
  </si>
  <si>
    <t xml:space="preserve">항상 사람 많은 안과입니다. 라식 이후 주기적으로 정기검진 받으러 가는데 기본 대기시간은 항상 깁니다. 원장님 지정해서 받기는 더 오래 기다려야해서 그냥 그날 가능하신 원장님으로 배정받아 진료받습니다. 오래기다리지만 설명 잘해주시고 주의사항 등 안내 잘 해주십니다. 병원은 엘리베이터가 하나여서 오가는 것도 오래걸리는게 단점입니다. 병원은 넓직하고 깨끗한 분위기는 아니지만 불편하지 않습니다. 환자가 정말 많습니다  </t>
  </si>
  <si>
    <t xml:space="preserve">진료실 내부도 넓고 대기시간도 짧고 직접 눈 상태를 사진을 찍어 보여주시면서 설명해주셨습니다. 삼가야 할 행동도 꼼꼼히 알려주시고 다른 병원에선 듣지못한 처방받은 약에 대한 주의사항도 알려주셔서 새로운걸 알게되고 조심 할 수 있게되었습니다. 마지막 기계에 눈 쬐는 거에 대한 설명같은건 좀 부족해서 끝났으면 끝났다 라고 안내만 해줬으면 좋겠습니다. 그거말고는 다 좋았습니다  </t>
  </si>
  <si>
    <t>눈 검사</t>
  </si>
  <si>
    <t xml:space="preserve">이동호 원장님께 진료받았습니다. 워낙 유명한 안과라서 그런지 예약 없이 토요일 오픈 시간에 갔다가 한시간 기다려서 진료받았습니다.. 예약해도 대기시간이 좀 있는거 같더라구요. 원장님이 진짜 친절하시고 다른 병원다니다가 여기 왔는데 처음부터 설명을 엄청 잘해주셨어요. 검안할때도 직원분들이 꼼꼼하게 해주셔서 기분 좋았습니다. 그리고 어르신분들도 많이 오시던데 직원분들이 친절하셔서 보기 좋았습니다. 너무 만족스러운데 대기시간에 트라우마가 생겨서.. 다음부터는 꼭 예약하고 정기 검진 받으려고 합니다.  </t>
  </si>
  <si>
    <t xml:space="preserve">둘째애가 자꾸 눈을 자주 깜빡거려서 안과를 왔는데 오후 5시 넘어 가서 그런지 생각보다 오래 기다리진 않았습니다. 먼저 애 눈 위 아래를 조심스레 사진을 찍고 천천히 보시더니 알레르기 결막염이라고 하더군요. 아마 봄 가을이 되면 자주 그럴거라고 하시더군요. 우선 안약으로 2주동안 아침 저녁으로 넣어주고 상황을 보자고 하셨습니다. 약국 처방받고 이틀 안약을 넣었는데 예전처럼 깜빡이지 안네요.. 친절하게 진료 잘 받은거 같습니다.  </t>
  </si>
  <si>
    <t>안과 진료, 안경처방전</t>
  </si>
  <si>
    <t xml:space="preserve">노원역에서 매우 가깝기때문에 이용하기에는 아주 좋습니다. 어르신들뿐만 아니라 다른 사람들도 많이 오는 곳이라 대기 시간이 길어 예약을 하시는 것이 빠르게 진료를 볼 수 있습니다. 이 전에 다른 안과에서 진료를 받고 눈이 더 안좋아 진료를 받으러 왔는데 진료 잘해주시고 눈이 왜 그렇게 되었는지 꼼꼼하게 봐주시고 넣을 안약도 안과 내에서 한번 넣고 치료 받으면서 한번 확인하고 처방해주셨습니다. 대기시간만 빼면 정말 좋은 곳입니다.  </t>
  </si>
  <si>
    <t xml:space="preserve">14년째 다니고 있는 안과입니다. 라섹수술도 이곳에서 한지 10년 지났구요. 워낙 이동호원장님 친절하시고 진료도 잘 보시는걸로 유명해서 이곳은 매번 사람이 많아요 ㅠ대기시간 있는 편이구요. 그래도 진료가 너무 마음에 들고 언제봐도 친절하신 원장님이 계셔서 계속 가고 있습니다. 눈이 충혈되고 뻐근해서 갔더니 각막에 약간 스크레치 생겨서 눈물약과 인공눈물 처방받았어요. 원장님 늘 감사합니다! 전체적인 눈 검사 및 외래진료 2만  </t>
  </si>
  <si>
    <t>안압검사</t>
  </si>
  <si>
    <t xml:space="preserve">다른데 문닫아갔는데 직원들도 설명도 제대로 못하고 검사도 굳이  왜 해야하는지 이해가 안가네요 동네고 생각보다 커서 갔는데 다른 병원 갔다와보니 실력차이가 많이나구요 여기서 소견서 받아 큰병원 가니 아니라고 해서 의아했는데 오늘주변 안과가 닫아서 갔지만 개인적으로 좀 후회 스럽네요 간호사도 감정적으로 하는 응대도 응대지만 보통 설명을 좀 하실수 있어야하는데 그것도 아니고 증상이 없는데 왜 오라는지도 이해안가고 참  </t>
  </si>
  <si>
    <t>알러지 결막염</t>
  </si>
  <si>
    <t xml:space="preserve">노원역에서는 약간걸어가야 하는데 멀지는 않아요. 의사선생님이 4명인데 전 대표원장님은 아니고 다른원장님 한테 진료 받았어요 안과안에 안경점도 같이 있고 시력검사와 기본 안압검사는 먼저하고 진료실 들어가는데 여긴 예약 안하고 갔더니 개인병원 인데도 불구하고 대기가 엄청 길었어요 거의 1시간정도 기다린거 같아요 그래도 큰병원 처럼 현황판 같은게 있어서 순서를 알수있는점은 좋았어요 선생님은 설명잘해주시고 차분하식고 불필요한 진료는 얘기 안하시는거 같아요 하지만 기본검사를 약간 해서 그런지 진료비 자체는 다른 개인병원보단 많이 나왔어요  </t>
  </si>
  <si>
    <t>눈다래끼</t>
  </si>
  <si>
    <t xml:space="preserve">역에서 5분정도거리에 있고 의사4명 진료실4개 수술실1개 시력검사 하는곳 있고 옆에 안경점도 같이 있었다 환자가 엄청많아 대기시간이 거의40분이상 걸린거 같고 내가 진료본 의사는 대표원장님 이였다 원래는 라식수술을 많이 하는곳인듯 수술받은 연예인 사진들이 벽에 걸려있었다 대기판에 순서가 뜨고 이름이 호명되면 진료실 앞의자에대기 하다가 들어가서 진료보는 시스템으로 설명잘해주고 전체적으로 무난했다 백내장 수술도 많이 하는듯 전체적인 환자가 노년층 이었다 다래끼는 약만타서 와서 다른 검사는 안해봤다  </t>
  </si>
  <si>
    <t xml:space="preserve">의사 선생님이 치료를 정말 잘 보십니다.  다른 병원에서 오진으로 원장님께 진료를 보게 됐고 제대로 치료를 해주셔서 그 이후로 쭈욱 다니게 됐습니다. 그리고 사람이 많은데도 불구하고 갈 때마다 너무 상세하게 설명해주시고  친절하게 대해주시구요.  원장님은 친절하신데 데스크 언 니들은 좀 무뚝뚝하시더라구요. 워낙 많은 환자 들을 대하니 그런가 봅니다.  갈때마다 대기인원 이 많으니 예약하고 방문하는게 좋구요. 토요일은 예약이 안되서  병원 오픈전에 대기표 뽑고 기다려야 합니다.  </t>
  </si>
  <si>
    <t xml:space="preserve">눈 상태 체크.. 관리 방법.. 약 사용 횟수 등.. 설명 잘 해주셨습니다. 선생님들도 친절하게 설명 잘 해주고.. 관리도 잘 해주고.. 사람이 너무 너무 많아 대기시간이 길어서 힘들었습니다.ㅠㅠ 병원 예약시스템 있었으면 좋겠습니다.... 대기 자리가 편하게 되어있어 그나마 다행인거 같습니다.... 병원 전체적으로 깨끗합니다... 엘레베이터 타기 너무 힘들었습니다.  </t>
  </si>
  <si>
    <t>시력검사, 알레르기성 결막염, 안구건조</t>
  </si>
  <si>
    <t xml:space="preserve">어릴때부터 다니던 병원이라 꾸준히 다니고 있습니다. 이동호 원장님 친절하시고 꼼꼼히 봐주셔서 좋아요. 다만 원장님 휴진일이 많고, 예약 환자가 워낙 많아 대기 시간은 항상 각오하고 내원해야 하는 점이 단점입니다. 예약도 아마 몇 주 전에 해야 하는 것으로 알고 있습니다. 시력검진시 안압 등 재는 기계에 턱 받침? 같은 부분은 1회 사용 후 종이 교체해주시면 좋겠어요. 화장품이 묻어있더라구요ㅠㅠ  </t>
  </si>
  <si>
    <t>눈상처치료</t>
  </si>
  <si>
    <t xml:space="preserve">아이가 친구랑 장난감 가지고 놀다가 장난감이 날라와서 눈을 다쳤는지 눈을 잡고 울고있었어요 저녁시간이 다가와서  병원진료 끝난줄 알고 근처 안과 전화는 다 돌려봤던것같아요 눈을 다쳐서 다른 어느곳보다 놀라서 아이 안고  뛰쳐갔는데 엄마인 저려 안심시키시고 아이눈을 자세히 봐주셨어요 다행히 스크레치도 없다며~~  선생님 믿음  팍팍 가게 확신에 차신목소리로  이상없다고 하셔서 집에돌아오는길이 가벼웠답니다.  </t>
  </si>
  <si>
    <t xml:space="preserve">우선 진료실 내부에서 상냥하게 인사해주고, 처치내용에 대해 단계별로 설명해주셨습니다. 진료를 할 때 이것저것 질문해주시고 원인과 앞으로 어떻게 해야하는지 등을 말씀해주셨습니다. 처치실에서는 안약을 넣어주시고 적외선치료기 앞에 앉아 치료를 받았습니다. 이후 상태는 많이 호전되어서 만족했습니다. 병원도 쾌적하고 깨끗했습니다. 단점으로는 직원분들께서 그닥 친절하시진 않았습니다.  </t>
  </si>
  <si>
    <t>알레르기성 눈 질환</t>
  </si>
  <si>
    <t xml:space="preserve">이 지역에서 워낙 유명하고 오래된 병원입니다 진료접수시 평소 진료받던 선생님이 부재중이시면 그 사항을 알려주면서 다른 선생님께 진료받겠냐고 한번 다시 물어주는게 좋습니다 이동호 원장님 진료는 친절하고 만족스러운 편입니다 다만 병원이 매우 붐벼서 대기시간이 깁니다 미리 예약을 하지 않으면 보통 대기시간 한시간쯤은 예상하고 가야합니다 특히 과 특성상 할머니 할아버지 환자들이 많은 편입니다  </t>
  </si>
  <si>
    <t xml:space="preserve">왜 눈에 문제가 있는지 자세히 설명해주셔서 좋았다 대기시간은 길지만 일단 치료 시작하면 지연없이 잘 진행되었다 가격은 저렴한 편이다 </t>
  </si>
  <si>
    <t xml:space="preserve">미세먼지 때문인지 다래끼가 생겨 약국약을 먹고 들어가는듯 했지만 다시 재발하여 안과에 방문했습니다ㅜ 안과가 크고 기본적인 안과검진 외에도 라식라섹 백내장 수술도 하는듯 하더라구요! 사람이 많아서 대기는 조금 했습니다ㅜㅜ 원장님께서 진료 친절하게 잘 봐주셨고 째는 일 없도록 약을 세게 처방해달라고 말해서 약처방 받았네요ㅎㅎ 다행히도 찜질하고 약 먹고 금방 들어갔어요!  </t>
  </si>
  <si>
    <t>서울진피부과의원</t>
  </si>
  <si>
    <t>최혜진</t>
  </si>
  <si>
    <t xml:space="preserve">동네 친한 언니의 추천으로 방문한곳인데 의사선생님 친절하고 진료도 꼼꼼하게 봐주셔서 마음에 드네요 노원구 다른 피부과들은 피부병치료목적보다 미용시술 위주인곳이 많은데 몇 안되는 병원이라서 맘에드네요 평소 가는곳 피부과 원장님 안계시는날이 있는데 그날 아프면 여기로 와야겠네요 재방문 의사있습니다~  </t>
  </si>
  <si>
    <t>2022.11.11</t>
  </si>
  <si>
    <t>피부염증, 사마귀/티눈 제거</t>
  </si>
  <si>
    <t xml:space="preserve">얼굴에 난 만성피부염과 발가락에 생긴 티눈의 치료를 위해 이곳에 실린 리뷰를 보고 집에서 가까운 서울진피부과를 방문했습니다. 저는 해외에서 방문했는데 잔료실에서 의사를 만나지 않고 처치실에서 기다렸는데 의사는 과거의 치료 이력이나 가지고 있는 기저질환에 대해서 물어보지도 않고 혼자서 판단하고 처치를 진행하였는데 치료와 진료전에 치료비에 대한 설명과 고지의 의무 또한 하지 않았고 먹는 약과 바르는 연고를 처방해 주었는데 주의사항이나 부작용에 대한 설명도 없었습니다. 외국에서는 의사가 진료실에서 환자에게 치료 전후의 상태에 대해 친절하게 케어를 해주는데 진료후 느낌이 싸한게 저는 “이게뭐지” 하며 나왔답니다. 환자의 증상에 대한 이해와 환부에 대한 자세한 설명과 치료의 과정 등을 좀더 친절하게 나누어주었다면 좋았을것입니다.  </t>
  </si>
  <si>
    <t xml:space="preserve">자가면역질환때문에 꾸준히 내원중입니다. 병원은 노원역 인근이라 접근성도 좋고 시설은 화장실 포함 대체로 깨끗하며 피부과 전문의인만큼 믿을만 하고 진료에 대체로 만족합니다. 대체로 환자가 많아 대기시간이 긴 편인데 배경음악도 없는 공간이라 데스크 직원 잡담 소리가 고스란히 들립니다.  </t>
  </si>
  <si>
    <t>접촉성 피부염</t>
  </si>
  <si>
    <t xml:space="preserve">마스크로 인한 접촉성 피부염으로 처방받은 약과 연고를 바르니 빠르고 깨끗하게 호전되었습니다. 자칫 알레르기 인 줄 알고 걱정했는데 이 삼일 정도만에 말끔해져서 좋았습니다. 자세히 봐주시고 궁금한 것도 잘 답해주셨습니다.  </t>
  </si>
  <si>
    <t xml:space="preserve">병원도 안내데스크 손님 대기 하는곳도 가까운데 쥐죽은듯이 병원이 조용해서 무슨일로 병원에 왔는지 레이저 시술 소리 다 들렸습니다 조용한 클래식이라도 틀어주세요 어떤 잔료 보러 왔는지 말해야하는데 뒷 사람한테 다 공유 하는 기분이였습니다 숨소리가도 드릴만큼 조용 ㅠㅠ 잔잔한 클래식이라도 틀어주세요!!!! 오히려 편한 마음이 안들어요  </t>
  </si>
  <si>
    <t xml:space="preserve">피부염으로 인하여 방문하였습니다 의사분이 친절하시고 설명도 잘해주셔서 알기쉽게 병을 설명해주시고 주의사항과 특이한점을 잘 알려주셨습니다 내부도 청결하고 직원분들도 친절합니다 감사합니다.  </t>
  </si>
  <si>
    <t>눈밑지방점제거</t>
  </si>
  <si>
    <t xml:space="preserve">오른쩍 눈밑에 흰점이 생겨 진료를 받았습니다. 이 흰점은 노안성 지방이 뭉친 점으로 비급여로 진료가 가능하다고 하여 co2로 지지는 치료를 진행했습니다. 시술후 발라주는 약과 쥬비담을 구입했는데...시술도 약도 모두 비쌌습니다. 현재 나아지고 있는 중이라 아직 효과는..상처부위가 생각보다 큽니다. 예전으로 완젼 회복하기는 불가능할듯합니다..ㅠ  </t>
  </si>
  <si>
    <t>건선</t>
  </si>
  <si>
    <t xml:space="preserve">목 뒤에 건선같은게 생겼다 없어졌다 반복되서 언니 추천으로 진피부과에 다녀왔어요 다른 피부과도 몇번 다녀왔었는데 진피부과에서 주사맞고 약 바르고하니 금방없어졌어요 여름마다 고생했는데 없어지니 너무 좋네요 원장님과 직원분들도 다 친절하세요  </t>
  </si>
  <si>
    <t xml:space="preserve">음 여기도 나름 추천받아서 갔습니다. 피부질환이 확실한 원인은 모르는 거라 좀 두루뭉실하게 답변을 받아 조금 그랬지만 약처방 받고 조금씩 회복은 되았었어요~~ 항상 대기 시간이 길었었어요  </t>
  </si>
  <si>
    <t>2022.10.01</t>
  </si>
  <si>
    <t>알레르기약처방</t>
  </si>
  <si>
    <t xml:space="preserve">한줄평: 일반 환자는 긴 대기시간.피부레이저 환자는 하이패스. 1. 진료시간은 1~2분 이내로 매우 짧고, 약 먹고 연고 바르시면 괜찮으실거에요~가 전부임. 질환의 원인과 결과,, 병명 정도는 알려주시면 좋을거 같아요.. 2.대기시간이 정말 긴데(기본30분), 제가 일반 진료여서 그런지는 몰라도 피부미용(레이저같은시술) 은 대기없이 하이패스로 새치기하는데 허탈하더라고요. 다섯번정도 방문했는데 매번 그랬음.. 좀 유두리있게 지그재그로 진료를 보면 좋을텐데. 피부미용 환자가 우선시되는 진료 시스템. 3.요즘엔 피부과 전문의가 일반진료를 하는게 감사한(?)때가 되어버려서인지 진료받고 호전되기만 바랄뿐이네요 ㅎㅎ 병원리뷰:  내부는 깔끔한편.특별히 친절하다 불친절하다 느낄것도 없는 짧은 진료시간 . 요즘엔 피부과 전문의가 일반진료를 하는게 감사한(?)때가 되어버려서인지 진료받고 호전되기만 바랄뿐이네요  </t>
  </si>
  <si>
    <t xml:space="preserve">화상치료 잘 받았어요! 2도 화상으로 꽤 크게 다쳤었는데 친절하고 꼼꼼하고 지속적으로 치료해주셔서 흉터 많이 안 지고 잘 치료 끝냈어요. 재생크림도 효과가 좋아서 흉터가 많이 옅어지더라구요.  </t>
  </si>
  <si>
    <t>알레르기완화주사</t>
  </si>
  <si>
    <t xml:space="preserve">정확한 건 알 수 없으나 벌레에 물리고 나서 붓기가 상당히 있고 모기에 물린 것보다 수 십 배는 가려우며 긁지 않으면 사람이 돌아버릴 것 같다는 고통이 느껴졌으며 주말을 포함하여 3일 사이에 급속도로 악화되어 상처 부위가 피멍 든 것처럼 바뀌고 진물이 계속 나오는 상황이라 내원했습니다. 사진은 피멍들어보이는 건 병원 내원 전 상태였고 색이 연해진 건 치료 중인 현재 상태입니다 흡혈 파리가 물면 진물이 나며 피부과에서 항생제 연고라도 처방받아야하고, 심한 경우 항생제 약을 먹을 수 있다고 했는데 제가 딱 그런 케이스였고, 저는 정도가 심해서 알레르기 완화 주사도 같이 맞았습니다. 바닷가나 풀 숲에서 많이 나온다고 하는데 전 그런 곳을 간 적도 없는데 물렸습니다;; 역시 사람 인생 운빨,,, 살성이 안 좋으니까 급속도로 악화되더라구여.. 지금은 약은 다 먹었고 연고 마저 바르고 있는데 아직 완벽하게 사라진 건 아니라서 연고 며칠만 더 발라보고 더 이상 진전이 없으면 다시 내원해볼 생각입니다. 초진이고 예약 없이 방문하였는데 대기 시간 30분 이상이라는 애매모호한 답을 받았지만 거의 한 시간 정도 대기했었고요. 알레르기가 굉장히 심하네요- 란 말씀이 전부여서;; 약이랑 연고 타고, 주사맞고 나오니 그냥 끝이었습니다... 항히스타민제(항알러지)를 비롯해 약 3알이었는데 확실히 좀 독해서 속도 안 좋아지고 단점이 졸리단거였는데 비염약 수준 생각했는데 잘 있다가 생각도 못 하게 기절하듯 잠드는 약이면 의사선생님이 약에 대해 얘기를 해줬음 어땠을까 싶네여.. 일하다가 깜짝 놀랐네요. 병원은 깨끗하고 다른 분들이 얘기한 부분이기도 한데 역시 음악이 없어서 제가 말하는 걸 남들이 다 들을 수 있고, 미용 관련 시술 비용을 의사선생님께 물었는데 무 자르듯 단호하게 밖에 데스크 직원한테 얘기하라해서 1차 민망하고, 직원한테 물어보니 가격을 시원하게 말해주긴 했지만 역시나 대기하는 곳이 조용해서 뒤에서 다 듣고 있을 것 같아 2차로 민망했습니다 .  </t>
  </si>
  <si>
    <t xml:space="preserve">환자 입장에서는 처음 발병되는 병일 수 있어서 이것저것 물어볼 수도 있는데 뭘 그런 걸 물어보나는 식의 답변을 받았네요. 사실 이것저것 물어본 것도 아니고 언제쯤 나을 수 있을까요 라고 하나 물어봤는데 어이없다는 듯이 답변하셔서 다시는 안오겠다고 결심했네요.  </t>
  </si>
  <si>
    <t>한포진</t>
  </si>
  <si>
    <t xml:space="preserve">아는 지인의 추천을 받아 한포진 때문에 방문 했었는데 처방해주신 약 바르고 한포진 많이 좋아졌어요. 노원 근처에 피부과 전문의 있는 곳으로 일부러 찾아가길 잘 한 것 같아요. 한포진이라는걸 처음 알앗는데 설명도 잘 해주시고 친절하셨어요~!!!피부과는 여기로 소개 많이 했어요~ 다만 대기는 긴 편인 것 같아요~  </t>
  </si>
  <si>
    <t>주사, 연고</t>
  </si>
  <si>
    <t xml:space="preserve">작년에 다녀와서 사실 잘 기억나지 않지만.. 몇 년간 목 뒤가 가려워서 긁다보니 상처와 딱지로 인해 피부가 두꺼워지고 갈라지는 거 같아 피부과 방문하였고, 기억이 안 나지만 뭐라고 설명해주셨다. 주사 맞고 가기로 해서 엎드렸는데 간호사언니가 따끔~하다더니 체감상 100번 찔려서 너무 아프고 계속 되는 주사에 충격적이었다... 효과가 아주 확실하고 좋았지만 호되게 혼나고나니 다시는 몸을 방치하지 않겠다 다짐하게 되는 계기였다..  </t>
  </si>
  <si>
    <t xml:space="preserve">좋아요! 기다리는 시간은 있지만 친절하고 자세히 알려주셨어요! 노원쪽은 여드름 진료 거의 16000원이라 비싸긴 하지만 미리예약도 가능한것 같은데 다음에는 예약하던가 해야할것 같아요  </t>
  </si>
  <si>
    <t xml:space="preserve">아는 보건 선생님 추천으로 방문했습니다~ 미용 목적이 아니라 일반 진료로 방문했는데 친절하고 좋았어요 얼굴에 습진이 생겨서 방문했고 금방 진단 내려주셔서 레이저 치료 받고 약 처방 받았어요. 금방 좋아지네요  </t>
  </si>
  <si>
    <t xml:space="preserve">지인의 추천을 받아 처음 다니게 되었고 가끔씩 피부질환이 생길때마다 여길 다니게되었습니다. 원장님이 조금만 더 친절하고 질환의 발병원인이라던지 예방법 치료법들을 조금더 자세하게 설명해주시면 좋을거같아요 항상 1분도 안되서 나오는게 너무 아쉽네요...  </t>
  </si>
  <si>
    <t>일반</t>
  </si>
  <si>
    <t xml:space="preserve">자전거 타다 넘어져서 얼굴이.. 긁혀 흉지기 전에 피부과를 방문했어요 집 근처라 가깝고 이전에 발바닥 사마귀도 여기서 치료했던 경험이 있어 선택하게 되었습니다 조치를 잘 취해주신 덕분에 다행히도 흉은 안남았어요  </t>
  </si>
  <si>
    <t xml:space="preserve">접촉성 피부염으로 고민하던 중 노원역 근처에 있는 피부과를 찾다가 방문하게 되었습니다 사실 접촉성 피부염이 치료를 받는다고 바로 좋아지지 않다보니, 진료 효과가 바로 나타나지는 않았지만 그래도 성심성의껏 진찰해주시는 편입니다  </t>
  </si>
  <si>
    <t xml:space="preserve">아마 피부 뒤집어져서 같던거같은데.. 원장님 진짜 친절하세요. 설명도 꼼꼼하게 해주시고 갈때마다 만족합니다! 치료목적으로 가기에 노원에서 제일 좋은 피부과인거같아요~ 추천합니다!!  </t>
  </si>
  <si>
    <t xml:space="preserve">여름시즌만 시작하면 피부에 알레르기처럼 올라와요. 주사맞으러 자주 가고요 약 두번 바꿔서 맞는약 찾았는데 자주 바르면 안되는거라 걱정입니다ㅠ 알레르기검사도 했는데 정확히 뭔진 모르지만 선생님 친절하세요  </t>
  </si>
  <si>
    <t>눈꺼풀염</t>
  </si>
  <si>
    <t xml:space="preserve">한줄평: 피부과전문의 친절하고 믿음직한 의사선생님이세요 ! 눈앞머리와 아랫눈꺼풀에 빨갛게 오돌도돌 염증이 올라왔는데 일주일이 넘어도 안없어져서 혹시 대상포진인가 싶어서 피부과전문의 계시는 병원 검색해서 다녀왔어요. 증상말하고나서 보시더니 안검염이라고 바로 말씀해주시고 환절기에 건조하고 피부얇으면 잘 발생할수있다고 하시더라구요. 안연고, 먹는약 처방받아 왔습니다. 병원리뷰: 시설은 깔끔했고 월요일진료가 밤8시까지라 여유롭게 방문할수있었습니다. 대기시간 좀 걸릴줄알았는데 마침 환자가 별로 없어서 금방 진료받으러 들어갈수있었어요.  </t>
  </si>
  <si>
    <t xml:space="preserve">한줄평: 사람 많고 깨끗한 병원 사마귀 제거때문에 방문했습니다. 의사선생님은 친절하시고 냉동치료로 4회 받았습니다. 엄청 아프지만 깔끔히 제거된듯 했는데 몇달뒤에 같은부위에 재발했어요ㅠㅠ 병원리뷰: 데스크 직원 친절하시고 대기시간이 엄청 깁니다. 사마귀치료 받았는데 예약이 안된다고 하셔서 방문할 때마다 대기시간이 좀 있었어요. 특히 오후시간에는 대기가 엄청 깁니다. 대기의자가 부족할 정도로 사람 많아서 서서 기다렸어요..  </t>
  </si>
  <si>
    <t>연조직염</t>
  </si>
  <si>
    <t xml:space="preserve">한줄평: 진료 받기 신뢰가는 피부과 여의사 선생님 원장님 진찰 정확해서 좋았어요 군더더기 없는 설명과 치료로 빠르게 진찰 받고 회복 중입니다 피부과에서 전문적으로 연조직염 치료하는곳 찾기 어려웠는데 다행입니다 병원리뷰: 직원분들 조용하시고 차분하게 해주셔서 편안했어요 병원도 깨긋하고 대기는 환자가 꽤 있어서 좀 걸릴것 같아요 시술은 예약이 될것 같아요 금액도 적당합니다  </t>
  </si>
  <si>
    <t>사마귀치료</t>
  </si>
  <si>
    <t xml:space="preserve">한줄평: 만성사마귀가 고민이시면 한번 가보세요 제가 이전에 냉동치료를 수회 받아봐서 긴 설명이 따로 필요가 없었고 바로 치료로 갔습니다. 치료 후가 정말 만족스러웠습니다. 블레오마이신 주사가 엄청 비쌌는데도 다시 재발했는데, 여기서 냉동치료를 받고 사라지는게 육안으로도 보일 정도였으니까요. 병원리뷰: 불만족스러운점은 일반 진료와 미용목적 진료 접수에 차이가 있다는 점이였습니다. 일반 진료의 경우 방문하여 계속 대기해야하고, 예약이 불가능 했습니다. 오픈하는 10시 이전에 가는 것이 아니면 최소 1시간 대기가 있어서 그 점은 불만족스러웠습니다  </t>
  </si>
  <si>
    <t>피부염, 냉동치료</t>
  </si>
  <si>
    <t xml:space="preserve">한줄평: 늘 가는 동네 피부과입니다 이전에도 여기서 냉동치료 받았었구요 긴 시간이였지만 재발 없이 잘 지내고 있습니다 의사선생님 똑부러지고 친절하세요👍 현재는 피부염때문에 다니고있습니당 병원리뷰: 피부과 금액대는 비슷비슷한것 같아요! 회사 주위보다는 적정한 가격대인것 같아요 의사쌤의 친절함과 정확한 진료때문인지 몰라도 늘 사람이많아서 기다리네여 ㅠ ㅠ 그래서 점심전 일찍가서 대기하다가 진료봅니당  </t>
  </si>
  <si>
    <t>약과 주사, 알레르기</t>
  </si>
  <si>
    <t xml:space="preserve">한줄평: 정확한 진단과 처방 여름철 날씨가 덥고 습해서 피부에 알레르기가 생겨 방문했어요 그동안 가끔 다니던 곳이라 이번에도 갔는데 선생님이 정확하게 진단 내려주셔서 좋았어요 약과 주사 처방 받았어요 병원리뷰: 의사쌤과 직원분들 친절하셨고 정확하게 진단 내려주셔서 좋았어요 내부는 청결해서 쾌적한 느낌이예요 사람이 많아서 그런지 대기 시간이 긴 것만 빼면 만족스럽네요  </t>
  </si>
  <si>
    <t xml:space="preserve">게시되어있는 병원 마감시간보다 일찍 문닫는 경우가 많다고 합니다. 그날그날 환자들봐서 마감시간 정한다고 하니 미리 방문해야 합니다. 예약은 또 안된다고 하고요. 몇차례 헛걸음해서 불편했습니다. 회사 퇴근하고 평일 방문은 안되겠더라고요. 주말에 방문하니 대기 시간이 엄청 길었습니다. 환자들 많지만 그 부분에 대해서는 간호사분들 친절하게 이야기해주십니다. 주말에 대기 시간 많아요.  </t>
  </si>
  <si>
    <t>피부과 진료, 스테로이드처방</t>
  </si>
  <si>
    <t xml:space="preserve">데스크 직원들의 응대는 평범했으나, 1대1 투약안내/결제금액안내 시 기계같은 느낌 받음. 많이 지쳐보였음.. (피부과를 여러군데 다녀봤지만 안좋은 축) 양쪽 눈꺼풀 위 심한 홍조로 방문했는데 스테로이드 연고를 1분만에 쓱 보고 처방해줘서 2일 바르자마자 더 악화됨. 내가 알아서 연고 끊고 바로 다른 피부과 방문하였고 가벼운 항히스타민제 처방받아 증상 호전되었음. 블로그에서 꼼꼼한 진료라 하여 방문하였으나 실망함.  </t>
  </si>
  <si>
    <t xml:space="preserve">작년 겨울 이후로 피부가 튼 부분이 착색이 되어 병원에 방문햇었는데요. 우선 제가 공부하는 학생이라서 금전적인 부분이 어려움ㅇㅣ 있다고하니 그 부분에 대해 적절하게 치료 해주셔서 감사했어요. 다만 원장선생님 데스크 직원분들 태도는 불친절했습니다 ㅜㅜ 질문해도 단답형으로 얘기하시고 말하기가 불편해지더라고요. 여자선생님이셔서 좀 더 꼼꼼히 봐주실 줄 알았는데 그런부분은 아쉬웠습니다.  </t>
  </si>
  <si>
    <t xml:space="preserve">쇠독(금속알레르기)이 너무 심해서 병원에 내원했습니다. 대기하는 동안 원장님의 이력을 보니 화려했어요. 퇴근 후 5시정도에 병원 내원했는데 사람이 많아서 30-40분정도 대기했던 것 같아요. 진료는 2분도 안걸린 것 같아요. 대충 제 피부를 보여주니까 약 처방하고 피검사랑 바르는 약, 먹는 약, 주사 처방 해주신다고 하고 끝이였습니다. 혈액검사 하는 이유가 쇠독 뿐 아니라 알레르기원을 알아보려고 한다고 하셨어요. 결과는 일주일 뒤에 나온다고 하셨고 혈액검사 한 것 때문일까 병원비는 삼만원 넘게 나왔습니다.  </t>
  </si>
  <si>
    <t xml:space="preserve">평소에 자주 가는 피부과입니다. 특별히 좋다고 말할 순 없지만 무난해서 가는 편이에요. 원장님은 여자 한 분이시고, 매장은 청결합니다. 저는 예약을 하고 가진 않는데, 항상 갈 때마다 환자분들이 꽤 있어서 기다렸던 것 같아요. 그래도 3~40분 안에는 예약 없이도 진료보실 수 있어요.  아토피가 있어서 갈 때마다 먹는 약이랑 바르는 약 둘 다 처방해주시고 진료시간은 매우 짧은 편입니다. 제일 길게 진료봤던 적이 3분쯤이었던 것 같네요.  </t>
  </si>
  <si>
    <t xml:space="preserve">혼잡한 상계역 상가 3층에 위치하고 있어 다소 찾기가 어려웠고 주차도 불편하긴 했지만 원장님께서 진료 잘 봐주셨어요~~ 환절기나 그런지 어릴쩍 있었던 아토피가 재발하면서 다리쪽이 가려워서 갔는데 주사랑 약처방 해주시고 약 이틀먹고 싹 다 나았답니다^^ 가격도 보험치료 하니깐 얼마 안나왔고, 먹는약&amp;바르는약 해서 7,000원도 안나왔었어요. 약국도 바로 밑에 있어서 편리했습니다  </t>
  </si>
  <si>
    <t>스테로이드처방</t>
  </si>
  <si>
    <t xml:space="preserve">미용 시술 외의 의료적인 치료는 예약이 안되고 가서 기다려야 해요 근데 거의 항상 사람이 많아서 평균적으로 1시간정도는 기다려야 합니다 선생님이 친절하시긴 한데 세심함은 조금 아쉬워요 평균적으로 진료시간은 1분 내외였습니다.. 그래도 시술 외의 피부과 진료도 봐주신다는 게 어디냐고 생각하며.... 피부 치료는 스테로이드 처방해주셔서 먹었습니다 병원 자체는 전반적으로 편안하고 깔끔한 느낌이었습니다  </t>
  </si>
  <si>
    <t xml:space="preserve">우선 데스크 직원분들 매우 불친절하셨구요...... 대기시간도 너무 길었어요. 원장실 들어가서 원장님과 이야기 나누는 시간은 기다린 시간에 비해 매우 짧았고 염증주사 금방 맞고서 나와버려서 처치에 대한 기억이 없네요..ㅎ 다른 건 그렇다쳐도 처방전 관련해서 일이 있었습니다. 비급여로 처방을 내주셨는데 염증주사비 따로 처방전비도 따로 받더라구요. 낫기 위해서 돈 그냥 지불했는데 병원 밑 약국가서 처방전 제출하니 처방전 없어도 구매할 수 있는 약이라고하더군요. 한마디로 사천원짜리 약을 저는 처방전비 포함 만구천원에 살 뻔 한거죠. 사기당한 기분에 바로 올라가서 처방전비 환불해달라했더니 직원분들 표정 굳어진채로 환불해주셨어요 ^^ 기분 상한 사람은 저인데 왜 그렇게 대처하시는지 도저히 이해할 수 없었습니다. 다시는 안 가고 싶어요. 염증주사 맞은 부분 그대로 안가라앉고있어요~  </t>
  </si>
  <si>
    <t>피부과 진료, 여드름 염증주사</t>
  </si>
  <si>
    <t xml:space="preserve">다른 피부과 다니다가 오늘 휴진이라서 처음 방문해봤는데 초진 진료비 15000원이더라구요. 근데 진료는 10초만에 끝났어요 염증주사 맞으러 간거라서 .. 그래서 뭐 원장님이 친절하시다 안하시다는 대화를 아예 안해서 모르겠구요..진료비가 좀 아깝네요ㅠㅠ 염증주사도 비싸기두하구.. 그래도 손대기 싫어서 피부과 찾아가는 편인데 평일 오후에 갔더니 대기도 짧고 빨리빨리 진행되서 좋았어요.  </t>
  </si>
  <si>
    <t xml:space="preserve">병원은 큰 편이었고 환자가 많았어요. 관리만 예약이 되고요. 초진 진료비는 무조건 15000원이었어요. 피부가 원래 좋은편인데 첨으로 뒤집어져서 간거였구요. 설명이 전혀 없으셨고 그냥 어떤 어떤 시술을 추천한다고만 말씀하셨구요. 여러가지 더 물어보는데 대답은 여전히 간결하셨습니다. 마지막에 갑자기 미용 시술 권하셔서 많이 당황했어요. 시술은 고민해보겠다고 하고 나왔구요. 뒤집어진거는 시간 지나니까 나아지는 것 같네요. 원장님의 실력과 개별적으로 설명같은게 너무나 부족했다는 생각이 듭니다.  </t>
  </si>
  <si>
    <t xml:space="preserve">상처부위를 자세히 보는것 같진 않았습니다. 이전 병원과 다른 병을 진단 받았고 아직까지 약을먹으며 연고를 바르는 중입니다. 아직까진 괜찮아지는 것 같아서 다행입니다. 사람이 별로 없었음에도 대기 시간이 비교적 길어서 아쉬웠습니다 피부과를 많이 가보진 않았지만 평범하고 전체적으로 괜찮았던 것 같습니다~ 피부과 괜찮아지고 있는 것 같아서 다행이라 생각합니다  </t>
  </si>
  <si>
    <t xml:space="preserve">1.의사선생님 실력을 입증하는 듯한 대기시간. 토요일진료도 진행하시지만 한시간 대기는 각오해야했습니다. 평일을 추천할게요 2.우선 베태랑의 느낌을 느낄수있으실겁니다, 대기실에 있는 이력부터 전문미 뿜뿜 3.선생님이 말씀하실때 천천히 알아듣기 쉽게 말해주십니다. (ex. 레이져치료는 재발 가능성이 있어서 저희 병원은 안합니다, 냉동치료만 진행하고 있어요.) 4. 시설이 깔끔합니다. 사마귀 : 부위별로 (갯수) 계산 / 5~6개 기준 : 53800원  </t>
  </si>
  <si>
    <t xml:space="preserve">여드름 치료를 위해 방문했습니다 의사선생님의 진료시간이 굉장히 짧았습니다. 짧은 진찰 이후 직원분께서 치료방법과 가격에 대해 다른 방에서 설명해 주셨습니다. 제시해주신 치료(레이저 등)의 가격이 너무비싸서 하진 않았습니다 그런데 처방해 주신 먹는 약과 바르는 약을 복용하니 그 이후로 여드름이 안 나네요.. 그래서 치료결과는 매우 만족합니다. 평생 계속해서 나던 여드름이 멈췄어요 ...  </t>
  </si>
  <si>
    <t xml:space="preserve">1. 많은 환자를 한명의 의사가 진료함으로써 한 환자당 진료시간이 짧다. 따라서 환자의 상태에 대해 설명해주는 시간이 짧다. 2. 의사의 특별한 노하우가 있는 진료 및 처방은 아닌 것 같다. 정해진 규칙에 따른 일관성있는 치료를 한다. 3. 진료실의 청결상태와 인테리어 등 내부는 깔끔하고 쾌적하다. 진료실은 2군데, 치료실이 5-6군데 정도 있었던 것 같다. 4. 간호사, 의사, 알바생 모두 친절해서 서비스는 좋았다.  </t>
  </si>
  <si>
    <t xml:space="preserve">주말에 가서 그런지 대기 시간이 많이 길었습니다.. 병원은 청결했지만 인기 많은 병원에 비해 대기공간이 적었습니다. 의자를 조금 더 비치해서 환자들이 대기할 수 있는 공간이 더 많았으면  좋겠단 생각이 들었습니다. 담당 의사 선생님은 차분하게 잘 설명해주시고, 처방도 잘 해주셔서 약  먹고 빨리 나았습니다. 위치도 노원역이라 접근성이 좋고 교통도 편리한 편입니다. 이불진드기 알러지 11000원  </t>
  </si>
  <si>
    <t xml:space="preserve">진료실 들어가자마자 환부를 보여 드렸더니 보시자마자 바로 진단을 내려 주셨어요 진단명 말씀해 주시고 약 처방과 주사도 맞아야 한다고 하시고 진료 상담은 금방 끝났네요 친절하신 편이었지만 뭘 더 주의해야 하는지 뭘 어떻게 하면 피부 질환이 낫는 데 도움이 되는지는 따로 말씀해 주시지 않으셔서 조금은 아쉬웠네요 대기시간은 꽤 길었지만 데스크 직원분들은 잘 웃으시고 친절하셨어요  </t>
  </si>
  <si>
    <t xml:space="preserve">운동 좋아하고 활동 많아 아들이 모낭염으로 병원 내원했습니다. 작년부터 다니기 시작했어요 스테로이드 쓰기 싫어 하는 엄마의 마음도 잘 헤아려주시고 자세히 꼼꼼하게 봐주시네요 작년 워낙 고온다습의 여름인지라 스테로이드 복용이 불가피 했지만 잘 견디고 나았습니다 모낭염은 재발이 잘 된다고 하니 작년을 되새겨 보며 케어해보려 합니다 또 워낙 잘 다치기도 하고 피부감염도 잘되는지라,,, 다치고 까지면 선생님께 처치 받으러 가야겠어요 작년 넘어져서 팔에 찰과상이 심하게 났는데 심상치가 않아서  선생님께 치료받았어요 2주내원하면서 흉터없이 잘 아물었습니다 감사합니다 주변 병원에 피부질환으로 병원찾기가 쉽지않은데 요새는 에스테틱 위주가 많으니 진피부과가 있어서 맘이 놓입니다  </t>
  </si>
  <si>
    <t xml:space="preserve">아들이 매번 환절기가 되면 아토피와 알레르기 때문에 피부가 한번씩 뒤집어져서 1년에 한두번쯤 항상 방문하게 되는 병원입니다  예약이 안되어서 무조건 순서대로 진료를 보기때문에 보통 20~30분씩은 기다리는것 같아요 대기시간이 좀 긴편입니다 대기시간에 비하여 진료시간은 거의 1분이내인듯 하지만 여선생님이라 꼼꼼하게 보시는것 같습니다 보통 바르는약과 먹는약 먹으면 일주일안에 좋아지긴 합니다  </t>
  </si>
  <si>
    <t>지루성피부염 주사피부염</t>
  </si>
  <si>
    <t xml:space="preserve">다른것 다좋았어요 피부염쪽으로 활발하게 sns 활동하시고 유명하셔서 찾아갔어요 의사의 견해도 다 다르고 진료법도 다르긴하지만 요기 쌤은 레이져치료로 회복하라고 하더라구요 물론 비용도 비쌌어요 그런데 이 치료법의 자신감이 보여서 좋았어요 결국 하진않았지만 (혈관파괴하는게 건강에 좋지않다고 생각해서) 피부염때문에 여기저기 다녔는데 친절하고 직원분들 의사쌤 모두 조았습니다  </t>
  </si>
  <si>
    <t xml:space="preserve">타 피부과에서 사마귀라고 진단받아 일년여 다니다가 완결이 안나서 옮겼다 친절하고 설명 자세히 해주시며, 간호사분들도 많아서 응대가 길지않다. 다만 예약은 피부미용에만 받아서 그 외 진료는 현장에 접수 후 대기릉 해야한다. 주말에가면 기본 한시간대기이다. 진료비가 비싸긴하지만 완료에 희망이 보여 6회정도 방문함 대기가 길어서 사람이 많으며 그로인해 대기의자가 부족하니 자리를 뜨면 안된다  </t>
  </si>
  <si>
    <t>손가락 피부질환</t>
  </si>
  <si>
    <t xml:space="preserve">전날 칼에 손가락을 크게 베여 응급조치 후에 피부과를 찾아갔는데 처음 손을 보시고 바로 소독을 해주시고 치료를 해주셨습니다. 한주정도 치료가 필요했는데 당일 오후 10일간 여행을 다녀와야하는 상황이라고 말씀드리자 혼자서도 약을 바르고 붕대를 교체할 수 있는 방법들을 알려주시고 주의사항에 대해 알려주시는 점이 좋았습니다. 노원 근처에 피부과가 많지만 대기하는 사람이 꽤 있는 것으로 봐서 평소에도 진료를 받으러 오는 환자분이 많은 것 같습니다.  </t>
  </si>
  <si>
    <t xml:space="preserve">아이 아토피가 다시 올라오는거같아서 동네서 규모큰 피부과를 갔더니 아이에게 미용치료만 권유하고 보험적용 되니 안되니 그런 얘기만해서 상처받다 동네 지인에게 추천받아갔던  피부과입니다. 정말 이곳은 치료를 원하는사람에겐 치료목적으로 진료해주는 피부과입니다. 대체로 피부과들은 미용목적이라 아이피부는 잘 안봐주는거 같은 느낌이었는데 진피부과는 그렇지않아서 신뢰도100%입니다.  </t>
  </si>
  <si>
    <t>가려움 치료</t>
  </si>
  <si>
    <t xml:space="preserve">서울대 출신 선생님께서 친절하게 진료해주십니다. 피부과 전문의 출신이라 비보험 진료 뿐만 아니라 보험 진료도 함께 해주십니다. 다만 대기인원이 많고, 환자 한 명당 시술시간이 길어 대기시간이 1~2시간이 걸립니다. 바쁘신 분은 아침 일찍 내원하시는 걸 추천드립니다. 비보험 치료는 받지 않아서 잘 모르지만 일반의가 진료하는 것보다 안전하고 전문적으로 진료받으실 수 있을 것 같습니다.  </t>
  </si>
  <si>
    <t xml:space="preserve">ㅜㅜ 건성습진이 환절기와 겨울철이 되면 넘 심해져서 가게됫구요 이미 다른데도 여러번 갔는데 ㅜㅜ 딱히 효과가 없어서 자포자기한 상태였는데 지인이 추천해줘서 갔습니다. 다른병원이랑은 다르게 레이저 같은거 조사해줘서 첨에눈 우와했는데ㅜㅜ 첨에만 효과있는거 같고 두세번 지나니 다른병원이랑 똑같더라구요 별다른 효과없어서 그뒤로 안갔어요 저는 근데 이게 너무 아프고 따가워서 잠도 잘 못잘 정도였는데 의사샘은 넘 가벼운 질병 취급하는 말투 ... 별로 다시 가고 싶진 않네여  </t>
  </si>
  <si>
    <t>배꼽 발진</t>
  </si>
  <si>
    <t xml:space="preserve">동네에 피부과가 없어서 옆동네 노원까지 갔어요. 노원엔 피부과가 엄청 많던데 이곳이 평이 젤 좋기도 했고 저는 배꼽에 발진이 나서 ^^; 여자 선생님이 계신 곳으로 골라서 갔어요. 가보니까 병원보다는 피부관리실 느낌이었어요. 손님들이 대부분 여드름치료 같은 관리를 받으러왔더라구요. 유명한지 대기하는 동안 손님이 계속 들어왔어요. 선생님이 친절하게 얘기도 들어주시고 꼼꼼히 봐주셔서 만족스러웠습니다.  </t>
  </si>
  <si>
    <t>알러지진료</t>
  </si>
  <si>
    <t xml:space="preserve">원장님이 친절하고 차분하게 정확히 설명해주셨어요. 교과서적인 정확한 치료 스타일이였고 과하거나 모자람 없이 표준 같은 느낌이라 좋았어요. 약먹고 잘 나았으니 만족합니다. </t>
  </si>
  <si>
    <t>태안과의원</t>
  </si>
  <si>
    <t>2024.08.24</t>
  </si>
  <si>
    <t>태기선</t>
  </si>
  <si>
    <t xml:space="preserve">눈이 가려워서 방문했습니다. 데스크 선생님들 친절하시도 원장님께서 설명도 잘 해주십니다! 염증으로 진단받고 안약이랑 인공눈물 처방받았습니다 ~ 사용해보고 차도가 있었으면 좋겠네요^^  </t>
  </si>
  <si>
    <t>조병주</t>
  </si>
  <si>
    <t xml:space="preserve">그냥 가까워서 두번정도 방문했어요. 여기보다는 차라리 노원역에 있는 안과를 더 추천드려요 딱히 거리가 문제되지 않는다면. 친절하고는 거리가 좀 먼곳이에요. 추천은 별로 하고 싶지 않아요.  </t>
  </si>
  <si>
    <t>알러지 진료, 인공눈물 처방</t>
  </si>
  <si>
    <t xml:space="preserve">눈이 가렵고, 건조한 증상이 있어서 방문하였다. 아침일찍 가서 오래 기다리지 않고 진료를 보았다. 의사와 직원이 친절하다. 인공눈물과 알러지약을 처방받았고, 1주일간 넣어보고 증상이 계속되면 재방문하기로 하였다.  </t>
  </si>
  <si>
    <t xml:space="preserve">눈이 갑자기 흐릿하게 보여서 놀래서 방문했습니다. 라섹수술 후 시력이 나빠졌나 걱정되어 말씀드렸더니 안압, 시력검사 난시 근시 등등 여러 검사를 진행했는데 안내도 잘해주셨고, 편하게 잘 다녀왔습니다. 다행히 시력에는 문제가 없고 일시적인 현상이라 걱정안해도 된다고 하셨습니다.  </t>
  </si>
  <si>
    <t xml:space="preserve">예전에 라섹수술도 잘되었고 친절하시고 설명도 꼼꼼히 잘해주셔요 이번엔 광시증으로 (한쪽눈이 빛이 번쩍번쩍 거려서) 간단한 시술받고 빛번쩍임이 없어졌어요 망막열공인가 그랬던거 같아요 </t>
  </si>
  <si>
    <t xml:space="preserve">의사가 하도 설명을 이해 못하게 답답하게 하길래 같은 질문 여러번 했더니 노려보며 말투가 공격적으로 변함.. 깜짝놀라서 내가 말을 못이음… 옆에 있는 간호사들도 황당해서 어쩔줄 몰라함. 그리고 나와서 데스크에 있는 간호사한테 같은 질문 했더니 설명 알아듣게 해줌.  </t>
  </si>
  <si>
    <t xml:space="preserve">눈이 아파서 갔는데 관련된 증상과 관리법을 친절하게 설명해주셨어요! 요즘 친절하지 않은곳이 많다고 지인이나 블로그로 많이 봤는데, 다행히 그러지 않아서 좋았습니다ㅎㅎ 진료는 선생님들마다 다른 진료실이라서 그런지 편하구 좋더라구요.! 그래도 모든 의사가 같이쓰는 기구도 있어서 그거는 조금 불편했어요  </t>
  </si>
  <si>
    <t xml:space="preserve">가장 오래되신 나이많으신 원장님께서 친절하시지는 않지만 성격이 좋은쪽으로 단호박이십니다 안구건조 알러지 속눈썹낌 등으로 방문을 하였고 병원도 크고 사람도 정말 많습니다 개인적으로 노원구에서 추천하는병원입니다  </t>
  </si>
  <si>
    <t>최승우</t>
  </si>
  <si>
    <t xml:space="preserve">방문 이유 : 눈 충혈과 간지러움때문에 방문하게 되었습니다. 접수 및 진료 : 진료 예약이 가능하긴 한데..예약한 것이 무색할 정도로 대기 시간이 깁니다ㅜ 의사의 처치 및 대화 시간 : 의사 선생님이 친절하게 현재 상태에 대해 설명해 주시고 환자가 질문하면 귀찮아 하는 부분 없이 자세히 설명해 주십니다. 처방해 주시는 안약 쓰면 그 다음 날에 괜찮아져요! 지인 추천 여부 : 대기 시간만 고려한다면 추천합니다!  </t>
  </si>
  <si>
    <t>눈밑 좁쌀제거</t>
  </si>
  <si>
    <t xml:space="preserve">눈밑에 좁쌀만한게 났는데 아프지는 않지만 외관상 신경쓰여서  병원 방문함   선생님 보시더니 아무말씀도 안하시고 그냥 바로 살짝 째고  제거해주심   이래서 경력 무시 못한다는 생각 또 한번 함~~무섭지 않게 깔끔하게 제거해주심~~  </t>
  </si>
  <si>
    <t>안압검사, 시력검사, 각막검사</t>
  </si>
  <si>
    <t xml:space="preserve">시아가 흐려지고 글씨를 잘 읽을 수 없어 내원하였다. 여러가지 검사를 통해서 노안으로 인하여 시야가 흐려졋으며 아직은 수술단계는 아니지만 정기적으로 관찰이 필요하다며 1년 뒤에 예약을 잡앗고 경과를 지켜보기로 하였다. 감사합니다.  </t>
  </si>
  <si>
    <t xml:space="preserve">진료받으러 가기전에 간호사님께서 접수법을 자세하게 잘 알려주셨어요! 진료를 받을때 장소? 진료실도 같이 동행해서 알려주세요(바쁘실때 제외) 그리고 검사하고 나서 어디가 안좋은디 알려주세요  </t>
  </si>
  <si>
    <t xml:space="preserve">그날 사람도 많고 의사분들도 수술 많이 잡혀있다고 해서 오래걸리긴 했는데 카운터 분이나 간호사분들이 친절하게 대해주셨어요 시설도 깨끗하고 쾨적했습니다 의사분도 친절하게 대해주셨어요 추천합니당ㅎㅎ  </t>
  </si>
  <si>
    <t>안구건조</t>
  </si>
  <si>
    <t xml:space="preserve">태인과가 유명 했던 이유는 다 이유가 있었네요~ 정말 잘 치료 해주셨습다 덕분에 정말 감사했습니다. 매우 친절 하시고 약도 잘 챙겨주셨습니다 항상 감사드리고 다음에도 꼭 치료 받을 예정입니다  </t>
  </si>
  <si>
    <t xml:space="preserve">눈이 불편했는데 덕분에 나아졌습니다. 마들역에 위치해있고 편하고 빠른 설명해주셔서 좋아요 눈이 불편할 때마다 방문하는 안과입니다. 사람들이 많이 방문하는 곳이라 가끔은 기다리지만 그래도 진료가 만족스러워서 늘 가는 곳  </t>
  </si>
  <si>
    <t>망막검사, 건강검진</t>
  </si>
  <si>
    <t xml:space="preserve">라섹 받았던 병원이라 정기검진으로 방문했습니다. 항상 잘 설명해주시고 친절합니다. 하지만 사람이 많아서 많은 대기시간이 필요합니다. 시간 여유있으면 여기 추천드립니다. 다음에도 방문하려합니다  </t>
  </si>
  <si>
    <t>안압검사, 시력검사, 각막검사, 인공눈물 처방</t>
  </si>
  <si>
    <t xml:space="preserve">친절하셨습니다. 당시 눈에 충격이 심하게 가해져서 엄청 걱정해가며 병원에 방문했었습니다. 보호자한테 의존해서 눈감으며 병원갔었는데 직원분들도 같이 걱정해주시고 의사선생님께서도 친절히 진찰해주셔서 문제없었습니다  </t>
  </si>
  <si>
    <t xml:space="preserve">대기시간이 엄청 길어요.. 시설은 진짜 좋거든요 근데 그만큼 비싼거 같긴해요 그래도 치료는 만족하고 알레르기성 결막염 잘 나아서 좋은거 같아요! 약도 잘주시고 여분도 조금 주시네요 전체적으로 대기시간 빼면 나쁘지 않아요  </t>
  </si>
  <si>
    <t>녹내장검사</t>
  </si>
  <si>
    <t xml:space="preserve">녹내장 전문으로 잘본다 하셔서 어떻게 진료나 문진을 하실지 기대한 면도 있었는데 굉장히 무성의하게 느껴지는 짧은 진료시간과 환자입장에서는 애매한 진단에 조금은 당황스럽고 실망감이 컸다.  </t>
  </si>
  <si>
    <t xml:space="preserve">한층 전체가 안과라 꽤 크고 시설도 깔끔해요. 눈가에 자꾸 뾰루지가 나서 두번이나 짜냈어요 ㅠ.ㅜ 바로 처치 해주시고  잘  회복되었어요.  친절하고 진료도 잘 보시네요. 항상 환자분들 많아서 대기시간 좀 길어요  </t>
  </si>
  <si>
    <t xml:space="preserve">여기서 라섹수술하고 일년에 한번씩 정기검진 꼬박꼬박 받고 있습니다. 알레르기 결막염으로 눈이 아플때도 들려서 진료 받았는데 여기저기 꼼꼼하게 잘 봐주시고 좋으세요! 단 사람이 너무 많아서 꼭 예약하고 가야합니다!  </t>
  </si>
  <si>
    <t xml:space="preserve">환절기가 되면서 눈이 너무 가려워서 방문했어요 알레르기성 가려움증이라고 하고 안약처방받았습니다 친절한편이고 궁금한것을 묻는 질문에 잘 대답해주셨습니다 병원은 깔끔하고 대기하는데 불편하지 않도록 진료실앞에도 의자 배치 되어 있습니다  </t>
  </si>
  <si>
    <t xml:space="preserve">검안을 하기 전에는 강남쪽이 잘 할거라 생각했는데. 반대로 동네 안과가 더 꼼꼼했다. 검안하는 갯수가 거의 태안과가 2배정도 많았던거 같고 꼼꼼하다는 느낌을 많이 받았다. ​ 그 중 태안과에 신뢰도가 있었던 부분은 검안후 약속이 있어서 동공확장약을 넣지 않겠다고 했더니 수술하기 위해서는 꼭 넣어야한다며 다음에 수술전에 꼭 오라고 하셨다.  </t>
  </si>
  <si>
    <t>시력검사, 안압검사</t>
  </si>
  <si>
    <t xml:space="preserve">녹내장증상이 있어서 진료 받기위해 병원에 내소함 원장님 친절하고실력 있으심 근처 안과중에 제일 나음 예약하지 않으면 진료 보기어려움 진료 보지 않는날있음 전체적으로 깨끗하고  직원들 친절함  </t>
  </si>
  <si>
    <t xml:space="preserve">라섹수술을 하기위해 여러병원을 알아보던중 태안과에서 수술하게되었습니다. 티비에도 원장님이 여러번 나오시고, 라식,라섹에 관해서도 굉장히 유능하셔서 선택했습니다. 수술도 만족스럽고, 후에 관리도 꼼꼼하게해서 지금도 너무 눈이 잘보이고 편하고 좋습니다.  </t>
  </si>
  <si>
    <t xml:space="preserve">라섹 수술을 받았습니다. 대기부터 수술까지 반나절 정도 걸렸습니다. 수술 전후 설명 자세했고 수술실 시설도 아주 좋았습니다. 무엇보다 직원분들이 아주 친절했습니다. 다만 진행 과정이나 이런 거에 대한 설명이 좀 부족해서 무작정 기다리는 것이 좀 있었습니다.  </t>
  </si>
  <si>
    <t xml:space="preserve">여기 병원에 오랫동안 다녔는데 마들역근처에서는 안과로 꽤 큰병원입니다ㆍ하지만 여기서는 안약을 무조건 넣어야한다고 처방받았는데 막상 서울대병원에 가니까 약없이 1년동안 지켜보고있어요ᆢ 어떤걸 믿어야하는지 진료방법이 틀린건지 모르겠어요  </t>
  </si>
  <si>
    <t>각막검사, 안압검사</t>
  </si>
  <si>
    <t xml:space="preserve">원장님께서 진찰하실때 정말 이해하기 쉽고, 자세하게 설명해줍니다.  진료를 꼼꼼하게 봐주시는 편이예요. 환자가 궁금한 부분을 먼저 알려주셔서 너무 좋아요. 사람이 많아서 대기시간이 길다는것 빼고는 만족입니다!!  </t>
  </si>
  <si>
    <t xml:space="preserve">눈에 알레르기때문인지 자주 가렵고 , 충렬되고, 눈 앞꼬리쪽부터 투명한 막이 부풀어서 방문했었는데, ㅡ 동네안과다 보니 사람은 엄청많고 대기시간이 너무 오래걸렸어요. 코로나때문에 마스크끼고 진료받았는데도, 선생님이 ㅋㅋ 가까이오지말래고 의자뒤에 딱 붙이고 앉으래서...음..이해는 해요. ㅡ 근데 저는 눈알레르기 반응이 자주 있기때문에 원인이 궁금해서 갓는데 ㅋㅋ원인은 주변을 잘살펴보래요...음...구래요. ㅡ 안약처빙받고 끝  </t>
  </si>
  <si>
    <t>시력검사, 각막검사, 인공눈물 처방</t>
  </si>
  <si>
    <t xml:space="preserve">아이가 제눈을 손가락으로 찔렀는데 라섹수술한지 얼마안되서 불안한 마음에 방문했습니다 동네에 몇안되는 토요일 진료보는 곳이라 정말사람 많았어요 기다리는시간은 긴편인데 검사는 빠르게 진행됩니다 동네안과기는 하지만 규모도 크고 검사기계도 잘갖춰져 있어요  </t>
  </si>
  <si>
    <t xml:space="preserve">병원이 깨끗하고 쾌적하였습니다. 친절한 진료가 매우  편안했습니다. 진료와 처방후 상태가 호전되었습니다. </t>
  </si>
  <si>
    <t xml:space="preserve">한줄평: 재방문의사 있음 다래끼가 나서 갔었어요 평소 다래끼가 자주 나서 커지기 전에 병원에 가는데 이번에도 빠른 대처 해주셔서 째지 않고 자연스럽게 가라앉게 치료해주었습니다 병원리뷰: 시설은 깔끔하고 직원들은 다들 친절하십니다만 대기 인원이 많다보니 대기 시간이 길다는 단점이 있습니다~ 금액은 초진에 적외선치료 받은 정도 입니다.  </t>
  </si>
  <si>
    <t>정기검진(정밀검사)</t>
  </si>
  <si>
    <t xml:space="preserve">한줄평: 오랜만의 병원방문 = 필수적! 동네병원이최고다 예약제이구여, 원장님이 수술 일정이 있으시면 예약했어도 대기시간 좀 있을 수 있어요. 오늘은 그냥 정기검진갔어요. (1년만의 정밀검사!) 눈이 퍽퍽해져서 혹시 이상이라도 있나 하고 갔는데 다행히 아무이상없었구요. 그래서 인공눈물만 처방받았네요 ! 병원리뷰: 라섹수술을 받은지 4년정도 지났는데, 암튼 일정기간(6개월인가?) 지나면 진료비와 약값은 의료보험처리됩니다. 병원에서 마스크를 쓰고 있어야 하는데요, 면마스크 안됩니다!  </t>
  </si>
  <si>
    <t xml:space="preserve">한줄평: 눈물이 났지만 짜고나니 개운했다. 안구건조증이 심해 치료받으러갔어요 눈꺼풀부분을 짜는 치료였는데 너무 아팠어요 뭔가 많이 나오는 기분이였고. 치료를 길지 않았지만 짧은순간 너무 아파 눈물이 났네요 병원리뷰: 병원은 깨끗합니다. 내부도 크고 직원분분들도 무척 친절해요 간호사분들도 많고 환자도 많아요. 인원이 많아 대기시간은 적당한 정도에요. 안내사항도 잘 안내해줍니다  </t>
  </si>
  <si>
    <t>유행성 결막염</t>
  </si>
  <si>
    <t xml:space="preserve">한줄평: 노원구 상계 8,9단지 대표안과 회사근처 병원에서 유행성 결막염 진단을 받고 주말에는 집근처 집으로 가서 결막염 진단을 받았다라고 하고 병원에 3일마다 가야되서 주말이라 집근처로 왔다고 했는데 친절히 설명해주시고 약도 더 처방해주셨습니다. 병원리뷰: 병원은 동네 병원이라 사람이 많으면 협소할수는 있으나 적당한 크기이고 라식같은 시술도 하는지라 관련장비들이 한쪽에 엄청 많음 직원분들 모두 친절하시고 좋았습니다.  </t>
  </si>
  <si>
    <t xml:space="preserve">한줄평: 마들역에선 괜찮은 거같아요 의사선생님께서 친절히 설명해줘서 더 좋았습니다 모기에 물려서 심하게 부어서 가보앗는데 검사 진행하다가 백내장이라는것도 알게되었네요 덕분에 다른 질환까지 발견했습니다 병원리뷰: 시설도 좋고 넓직하니 좋았습니다 직원도 많고 큼직큼직하니 직원들도 다른병원들과 달리 매우매우 친절해요 ~~~~~ 다른병원들은 차갑고 바람 쌩쌩부는데 안그러니 좋았네요  </t>
  </si>
  <si>
    <t xml:space="preserve">요새 부쩍 눈이 침침하여 전체적으로 검진을 받으러 다녀왔습니다. 전문적인 장비들이 갖추어져 있어서 안압, 시력등 여러가지 검진을 받았습니다. 직원들이 특별히 친절하거나 불친절하지는 않았습니다. 검사후 약간의 시간을 대기하고 특별 이상소견이 없다는 검사 결과를 들음 뒤 돌아왔습니다. 담당선생님도 특별히 친절하거나 불친절하지 않고 일상적인 소견만 말씀해주셨습니다. 병원은 깔끔한편이었습니다.  </t>
  </si>
  <si>
    <t>2020.07.18</t>
  </si>
  <si>
    <t xml:space="preserve">믿고 다니는 안과입니다 ㅎㅎ 지하철 타고 가야하는데도 여기 다녀요! 태기선 원장님께서는  항상 친절하시고 꼼꼼하게 봐주세요!! 물론 다른 직원 분들도  너무 친절하게 검사 도와주셨어요!! 안과 내부는 항상 깔끔하구요 ㅎㅎ!! 예약 날짜를 바꿨는데 친절하게 도와주셨어용 ㅎㅎ 그리고 예약되니까 기다리지도 않고 5분도 안기다리고 있다가 바로 진료봐서 너무 편했습니다.!!  </t>
  </si>
  <si>
    <t xml:space="preserve">눈이 갑자기 뿌옇고 흐리게 보여서 이래저래 검색해 보고 여기가 괜찮다고 해서 간건데 괜찮더라구요 보니까 원장선생님이 바꼈다고 하더라구요 원래는 (구) 예본안과인데 태안과로 바뀐 듯해요 사람이 많아서 꼭 예약을 하고 가야되요 예약을 하고 갔어도 사람이 많아서 기다려야 되요ㅜ 진료 받기전 안압도 검사하고 시력도 검사하고 눈물양도 검사하고 각막 모양도 검사하고 여러가지 검사를 미리했어요 최신장비라 엄청좋고 빠르더라구요 원장님께서 차트보시고 눈 안쪽을 검사하시더니 컨디션으로 일시적으로 흐리게 보일 수 있다고 검사 결과로는 깨끗하니까 걱정 안해도 된다고 하셔서 눈물약을 처방해 주셨어요 원장선생님께서 많이 친절시고 시설도 좋고 상담해주시는 분도 괜찮아서 앞으로 안과는 여기로 픽했습니다  </t>
  </si>
  <si>
    <t xml:space="preserve">첫방문이였는데, 병원은 굉장히 깔끔하였습니다. 오전에 방문하였는데, 대기시간이 40분정도로 상당히 길었습니다. 눈에 이물질이 껴서 방문하였는데, 의사선생님께서 아팠지만 시원하게 이물질 제거해주셨습니다. 첫 방문이여서 그런지 가격이 조금 나왔지만, 재방문 의사는 있습니다. 근무하는 간호사들이 많았고, 친절하게 안내해주셨습니다. 마들역 근처여서 접근성도 좋습니다.  </t>
  </si>
  <si>
    <t xml:space="preserve">전에 각막에 상처가 나서 태안과 방문 후 재진료를 보러 갔었는데 이번에 원장님이 눈을 봐주셨습니다. 근데 백내장기운이 보인다며 검진을 받아보자 하셔서 검진을 받았는데 백내장 초기증상이 있었습니다. 눈이 좋지 않아서 다른 곳에서도 정기적으로 안과 검사를 받았었는데 이렇게 보자마자 백내장인지 알아봐 주셔서 눈관리 앞으로 더 열심히 해야겠다 생각했네요. 원장님이 정말 실력있는 분인거 같아요.  </t>
  </si>
  <si>
    <t xml:space="preserve">마들역 근처에 위치한 태안과 입니다 운동하다 눈을 다쳐서 너무 걱정스러운 마음에 회사근처 병원에 먼저 갔었는데 제대로 설명을 해주지 않아서 의심스런 마음에 집근처 태안과에 찾아가게 됐습니다. 예약을 안하고 가서 오래 기다리지 않을까 걱정 했는데 기초 검사 받고 좀 기다리니까 금방 진료 받을 차례가 오더라구요. 선생님께서 친절하게 설명 잘 해주셔서 안심이 되었네요. 감사합니다.  </t>
  </si>
  <si>
    <t xml:space="preserve">대표원장님께진료받았어요 눈에알러지 눈병 동시에 와서 타병원진료봐도 호전이없어 병원을 바꿔진료를다니고 있고 현재 마니 완치되었습니다 주말보다는 평일에 진료가시길 추천해요 주말에는 대기시간이 최소30분이상 기다려야해요 원장님은 차근히 설명해주시고 자상하십니다! 초진진료비는 검사비포함 1만원내외로 나왔어요 추가비용있을수있어요~ 토요일재진비용5100원 나왔습니다 참고하시고 전화문의후 내원하세요 환자 무지많아요^^  </t>
  </si>
  <si>
    <t>결막염 처방</t>
  </si>
  <si>
    <t xml:space="preserve">일하시는 간호사(?)간호조무사(?) 분들이 불친절하시고, 사람이 너무많아 대기가 너무 길어서 조금은 불만이지만, 새로 리모델링해서 그런지 시설도 깔끔하고 의사선생님께서 친절히 설명 잘해주셔서 궁금증이 많이 해소되었고, 처방해주신 안약을 잘 넣고 나니 많이 좋아졌어요. 대기실에 현재 대기 인원이 몇명인지 나오는 모니터가 있었다면 기다림이 좀 덜 지루했을것같아요. 마냥 기다리기가 많이 힘들었네요.  </t>
  </si>
  <si>
    <t xml:space="preserve">안녕하세요 태안과는 저희집에서 정말 가까워서 눈이 불편할때마다 편하게 방문하는 곳입니다. 우선 동네 병원이다보니 의사선생님들이 정말 친절하십니다. 꼼꼼하고 상세하게 설명해주시는 편입니다. 병원 인테리어도 전반적으로 깨끗한 편입니다. 다만 동네 주민들이 많이 찾은 곳이다보니 가끔은 대기시간이 길다는 불편함이 있기도 합니다. 그래도 집 근처에 믿고 갈 수 있는 안과입니다.  </t>
  </si>
  <si>
    <t>망막질환치료</t>
  </si>
  <si>
    <t xml:space="preserve">라식 검사를 하다 망막에 구멍이 발견되어 망막 광응고술 받았는데 의사 선생님은 내 눈 상태에 대해 설명해주시고 친절하셨습니다 다만 치료 후 주의사항같은 걸 못들어서 아쉽습니다 병원 분위기는 되게 좋고 깨끗합니다 사람이 많아서 대기시간이 길어요..예약 전화 할 때 전화받는 직원분이 일이 힘드신지 계속 한숨을 쉬시더라고요 듣는 저도 기분이 다운돼서 좀 그랬습니다  </t>
  </si>
  <si>
    <t xml:space="preserve">오래전부터 눈에 질환이 생기면 다니던 동네안과입니다! 원장선생님 진료 늘 좋아요. 대기가 좀 있는 편이지만 기다리기 힘들 정도는 아니고 안내해주시는 간호사 선생님들이 친절하십니다. 의사샘은 질환에 대해 자세히 설명해주시는 편입니다. 저는 일주일 넘게 눈이 간지러워 갔는데 알레르기성으로 보인다고 안약을 처방해주셨습니다. 두가지 안약을 넣었을때 끈적일 수 있다던지 넣는 순서에 대해서도 설명을 해주셔서 좋았습니다. 앞으로도  눈에 문제가 생기면 여기로 찾아갈거 같어요ㅡ 결막염 진료, 대략 5000원  </t>
  </si>
  <si>
    <t>2019.05.31</t>
  </si>
  <si>
    <t xml:space="preserve">1. 이 선생님은 환자가 많고 바쁜와중에도 현재눈상태, 이런 증상이 나타난 이유 등 꼼꼼히 설명해주셔서 좋았다 2. 첫번째로 선생님이 진찰하시고 후에 간호사?분께서 내 상태에 맞는 안약을 바로 넣어주신다. 바로 처치가 들어가서 조금 안심이되었다. 3. 진료실은 깔끔하고 내부 인테리어도 잘되어있다 4. 이곳은 라섹수술도 가능하다고 한다. 라섹중에 무통라섹을 시행하고 있다는데 이 병원 주변에 거주하고 통증에 민감하다면 한번 알아봐도 좋을 병원인거 같다. 눈 충혈 및 따가움 치료, 6700원, 2018  </t>
  </si>
  <si>
    <t xml:space="preserve">먼저 친언니지인의 소개로 태안과를이용하게되었습니다. 눈건조증이 너무심해 더이상 렌즈를낄수없어서 라식, 라섹수술을 고민하던중 의사선생님의 체계적인설명과 검사로 무사히 라섹수술을 마무리할수있었습니다. 일년이지난 지금도 여전히 좋은시력으로 잘 살고있어요! 제가관리를못해서한쪽은조금안좋아졌지만 만족합니다! 감사합니다선생님 !!! 안과가 집이랑 조금 멀어서 고생했지만 그만큼 가치있는 병원입니다 라섹수술 할인 후 120만원  </t>
  </si>
  <si>
    <t xml:space="preserve">외관은 그렇지 않은데  병원 내부가 꽤 크고 앉을 자리가 많아서 일단 편안합니다. 다래끼가 자주 나서 안과 갔는데 눈 여기저기를 아주 꼼꼼히게 봐주시더라구요 ~ 다래끼가 아니라 이물질이 들어간거라고 원인도 한방에 찾아주시고 명쾌하셨어요. 임신중일때 임신할인도 말 안해도 알아서 딱딱 적용해서 계산하시고 의사선생님도 몇분 계셔서 대기도 길지않고 진료받기 편한 병원인거 같아요 다래끼진료 6,700원 정도  </t>
  </si>
  <si>
    <t>라섹 부작용</t>
  </si>
  <si>
    <t xml:space="preserve">라섹 후 시력저하가 찾아와 방문했습니다. 워낙 손님이 많은 곳이라 원래 대기시간은 조금 긴 편입니다. 라섹 후 시력이 0.5 0.2 정도까지 저하되어 방문했고, 약물치료를 받기 위해 방문했지만 마땅한 해결책 없이 진료가 끝나서 아쉬운 부분이 컸습니다. 진료실 내부는 어두운 편입니다. 조명을 켜지 않고 진료를 보십니다. 결국 다른 병원에서 약물치료를 진행하게 되어 아쉬운 부분이 있습니다.  </t>
  </si>
  <si>
    <t xml:space="preserve">마들역 태 안과는 버스광고에서 많이 들어봐서 알고 있었습니다~ 아이 눈이 빨갛게 부어서 보니 딱지가 있어서 병원에 가야겠다고 생각하여 태안과에서 진료 받았습니다~ 대기시간은 짧았고 간호사 선생님 의사 선생님 모두들 친절하셨습니다. 의사선생님이 꼼꼼하게 진료해 주셨습니다 ~ 다래끼가 왔다가 지나간 것 같다며 먹는 약과 안약을 처방해주셨습니다 진료비도 저렴하고 만족합니다  </t>
  </si>
  <si>
    <t>연세피부과의원</t>
  </si>
  <si>
    <t>2024.05.30</t>
  </si>
  <si>
    <t>쥐젖 제거</t>
  </si>
  <si>
    <t>연세피부과의원 원장</t>
  </si>
  <si>
    <t xml:space="preserve">목 전체 쥐젖 제거했어요  꼭 제거해야 할 필요는 없다하셨지만 가려워서 레이저로 시술 받았답니나. 시술비용 저렴하구요 꼼꼼하게 잘해 주십니다. 두달 정도 지나니 목이 깨끗해졌어요 단 환자가 너무 많습니다. 화장실 앞까지 대기좌석이ㅠㅠ 두시간은 대기한 듯 해요  </t>
  </si>
  <si>
    <t>2024.07.19</t>
  </si>
  <si>
    <t xml:space="preserve">손톱 사마귀랑 얼굴 사마귀에 대해서 진료 받으러 갔는데 너무 친절하시고 원장님도 알기쉽게 설명해주셔서 너무 만족하는 진료였습니다 약 처방받았는데 사마귀 낫는거에 많은 도움이 됐습니다 강츄  </t>
  </si>
  <si>
    <t xml:space="preserve">진료 잘하세요. 같은 질문 여러번 해도 귀찮아 하지 않으시고 경험이 많으셔서 신속하게 문제점을 파악하시는게 티가나고 여러 장사꾼 피부과들처럼 약처방 기간만큼 진료비를 곱셈해서 추가로 받지 않아요. (그짓거리 하는 피부과들은 다 걸러야 합니다. 안그런 곳들도 찾아보면 꽤 있어요)  </t>
  </si>
  <si>
    <t xml:space="preserve">원장님은 짧고 굵게 진료봐주셨어요. 과한친절도 불친절도 아니고 딱 적당한 수준이였구요 데스크 직원분이 초진이라고 말씀드렸는데도 접수하는방법을 알려주지도않고 호명할때도 안들리게 말씀하더라구요. 다른분이 진료실에 들어가냐고 물어보니 인상쓰면서 들어가시면된다구요.라구말씀하더라구요. 있는동안 계속 인상 쓰고계시더라구요. 많은걸 바라진않지만 동네병원이라 그렇게 응대하는건 보기좋지않았습니다.  </t>
  </si>
  <si>
    <t xml:space="preserve">이해 완전 잘 되고 착하시고 약 처방도 잘 해주셔서 좋았고 빠른 쾌유가 되었고 증상 개선도 좋았고 진짜 이해 잘되게 차근차근 설명 해주시고 눈높이에 맞춰서 해주셔서 완전 고마웠다 굳  </t>
  </si>
  <si>
    <t>탈모</t>
  </si>
  <si>
    <t xml:space="preserve">피부도 그렇고 머리에 원형 탈모가 동전만한게 생겨서 다닌곳인데 주사치료로 금방 나았습니다 한 한두달 걸린것 같네요 탈모병원으로 강추입니다 진료를 잘보셔서 대기시간도 많은편입니다 진료비는 보통입니다  </t>
  </si>
  <si>
    <t xml:space="preserve">병원 갔을때  대기줄이 상당히 길었습니다 점빼는 시술 받았습니다  시술 후  만족하고 있습니다 처음  점 빼고 나서는  얼굴에  피가 나고   그랬으나 시간이 지나고  괜찮아지고   점도  없어지고 만족합니다  </t>
  </si>
  <si>
    <t xml:space="preserve">의사선생님은 친절하신데 발음이 약간 안좋으셔서그런지 설명하시는게 잘안들려요 ㅜㅜ 그리고 모낭염이라하셨눈데 약먹어도 잘 치료가안됐어요 약을 발라도 효과가없었구요. 정확하게 진료해주시는건지 약간 의문입니다. 그래도 간호사님이랑 병원시설은 좋았어요  </t>
  </si>
  <si>
    <t xml:space="preserve">여드름 치료 땜에 또 많이 갔었고 발에 티눈이 나 치료 하러도 갔었어요 그리고 의사 선생님도 친절하시고 꼼꼼하게 설명해주세요 피부 병이 날 때마다 이 병원을 찾아 갑니다 그만큼 의사 선생님과 직원들도 친절하고 좋은 병원이 거 같아요 다음에도 재방문 할 겁니다~!!  </t>
  </si>
  <si>
    <t>레이저상담</t>
  </si>
  <si>
    <t xml:space="preserve">피부에 반점 때문에 방문했어요 병원은 아담하고 선생님은 뭔가 엄마 느낌 같이 친근했어요! 꼼꼼하게 피부를 살펴봐주시고, 어떻게 치료하면 좋을지 설명을 잘 해주셔서 믿음이 갔습니다! 지인에게도 추천해주고 싶어요  </t>
  </si>
  <si>
    <t>알레르기성 가려움</t>
  </si>
  <si>
    <t xml:space="preserve">딱 보시고 어떤지 바로바로 진료햐 주세요! 소심하고 모르는 사람 앞에서 뭘 말하시기 그러신분들은 불편한 곳만 보여주시면 빠르게 진료해 주십니다. 이거 사기꾼 아니야..? 생각하실 수 있으시겠지만 진짜 효과있게 얃을 처방해주세요!  </t>
  </si>
  <si>
    <t xml:space="preserve">병원 시설도 깨끗하고 직원분들도 친절하세요 제가 평소 여드름이 많았는데 병원에서 정말 열심히 치료해주시더라고요 다음에도 병원갈 일이 생기면 또 이곳으로 올것같아요 추천합니다!!!! </t>
  </si>
  <si>
    <t>발진</t>
  </si>
  <si>
    <t xml:space="preserve">마들역 근처 피부과 중 나름 리뷰도 많고 오래자리했던 병원. 그러나 오래되었는지 구식병원 느낌이 강하며, 리모델링이 필요해보임. 알수없는 피부발진으로 진료를 받았는데 원장선생님의 설명이 좀 부족한듯 디테일하다는 느낌은 못받음. 약은 매우 잘들었던걸로 기억  </t>
  </si>
  <si>
    <t xml:space="preserve">병원이 대중교통으로 가기에 편하고요, 역에서 가까워서 위치적 접근성이 좋고요. 간호사, 의사 선생님 모두 친절하십니다. 진료 시간이 정말 짧은거는 단점이에요 ㅎㅎ 피부과 약이 그게 그거라 그런가..  </t>
  </si>
  <si>
    <t xml:space="preserve">화상을 얼굴에 입어 걱정이되서 문열자마자 달려갓는데 내차례가 되어서 의사에게 진찰을 받게  되엇는데 얼굴도 자세히 보지않고 흉터가 남을까 물어바도 괜찬타고만 말하는데 넘 성의없어보이고. 다시 가고 싶지 않앗다  </t>
  </si>
  <si>
    <t xml:space="preserve">피부가 간지럽고 두드러기같은게 나있어서 방문했습니다. 제일 가까운피부과여서 방문하게 되었는데 시설이 많이 낙후되어 있었습니다. 연고와 약을 처방받아 왔는데 나을때가 되어서 나은건지 약의 효과인지는 모르겠으나 며칠후 호전되었습니다.  </t>
  </si>
  <si>
    <t xml:space="preserve">화상 생겨서 방문했습니다. 직원분들 모두 친절했고 원장님도 친절하게 진료 봐주셨습니다. 주의사항도 잘 알려주셨고 상세하게 성명해주셔서 좋았어요. 화상 치료 아니고 화상 진료였고 약 처방 받았어요!  </t>
  </si>
  <si>
    <t xml:space="preserve">얼굴 피부에 여드름이 많이생기는 체질이라 이병원에서 처방받은 약을 복용하면 많은도움과 개선이 된답니다. 여느때와 다름없이 항상 이 병원에만 다닌답니다. 원장님도 친절하고 진찰도 잘봐용  </t>
  </si>
  <si>
    <t xml:space="preserve">점 빼기 가성비 짱이예요 점 크기 상관없이 갯수로 금액 정해서 의사선생님께서 직접 빼주십니다. 간호사님이 마취크림 발라주시는데 랩으로 안 씌워줘 마스크에 다 묻어요 마스크 두개 준비하세요 의사선생님께서 꼼꼼하게 레이저로 제거해 주시고, 레이저하시면서 발견된 것도 제거해주세요. 점 외에 튀어나온 물사마귀도 제거해달라고 하시면 제거해주세요 마취크림 발라도 따끔따끔 아파요 제거할 부위가 넓으면 더 아픈거 같아요 점 빼고 메디폼 스티커 붙이고 일주일은 물 닿지않게 조심하시고 일주일 지나면 처방전으로 약국에서 받은 재생연고 잘 바르시면 됩니다. 새살이 올라올때 자외선에 노출되지않게 조심하세요  </t>
  </si>
  <si>
    <t xml:space="preserve">팔 접히는 부분부터 팔뚝까지, 종아리 뒤쪽에서 아토피와 비슷하게 간지럽고 긁으면 피나고 굳어서 피딱지가 나는 현상을 겼었습니다. 몇 개월을 방치했기에 병원에 가는 것이 두려웠지만, 의사선생님께서 저의 증상을 보시더니 이정도면 심각한 것은 아니라고 충분히 나을 수 있다고 하셔서 너무 안심되었습니다. 스테로이드가 들어간 심한 약을 받았지만, 꾸준히 바르니 몇 개월 후 다 나아 있었습니다. 물론 지금도 심하게 그 부위를 긁으면 부어오르지만 긁지 않도록 노력한다면 아른 부위들과 똑같이 이상증세가 없습니다.  </t>
  </si>
  <si>
    <t xml:space="preserve">여드름 문제로 고민하다가 병원을 찾아가게 되었습니다. 원장님이 상당히 친절하셔서 편하게 상담을 받을 수 있어 좋았습니다. 약 처방을 받고 복용하니 상태가 호전되어서 만족스러웠습니다.  </t>
  </si>
  <si>
    <t xml:space="preserve">피부에 발진이 생겨서 내윈하게 됨 의사분 연세가 있으신 분으로 잘 설명해주고 나름 친절함 딱히 불편함 없고 무난함 점이 많다고 생각됨 나중에 필요하면 시술 해 주신다고 함 피부발진 증상은 계선됨  </t>
  </si>
  <si>
    <t>피부검사</t>
  </si>
  <si>
    <t xml:space="preserve">피부질환 때문에 방문했었는데 지어주신 약을 복용하고 연고도 잘 발라서 금방 나았습니다. 치료 과정이나 앞으로 어떻게 해야 하는지 설명을 잘 해주셔서 좋았습니다. 항상 대기하시는 분들이 많았던 것 같습니다.  </t>
  </si>
  <si>
    <t xml:space="preserve">점과 잡티 제거를 위해 방문했어요 다른 병원에 비해 훨씬 저렴한 금액으로 시술했고 의사 선생님 간호사님 모두 친절한 편이에요 유명해서 항상 약간의 대기 시간은 있는 것 같아요  </t>
  </si>
  <si>
    <t xml:space="preserve">티눈 때문에 방문했는데 잘 봐주셨어요 근처에 있어서 그냥 방문하게 되었는데 생각보다 괜찮았습니다 피부과는 항상 과잉진료가 걱정되는데 그래도 다행히 과잉진료는 딱히 없는 것 같았습니다  </t>
  </si>
  <si>
    <t xml:space="preserve">병원 자체는 괜찮아보이는데 염증때문에 갔었는데 보자마자 치료가 여기선 안된다구 대학병원 가라고 하셔서 기분이 좀 안좋았어요 자세히 보려고 아예 하지도 않으셔서 그부분이 별로였어요 처방받은 약도 없고 진료 30초 본 게 다네요  </t>
  </si>
  <si>
    <t xml:space="preserve">한줄평: 간단한 진료와 처방에 재방문은 안할거 같음 본인은 발에 각질을 제거하거나 보습을 해줘도 사라지지않는 각질과 거친발 때문에 내원하였다. 의사가 눈으로만 확인하고 각질이 많네요 라고 말하곤 먹는약과 바르는 약을 처방해준다고 했다. 언제부터 그랬는지 이런 삭질은 왜 생기는건지 자세한 설명을 해주지 않아 좀 아쉬웠다. 병원리뷰: 평일 오전에 방문했음에도 사람이 많아서 대기가 길었다. 데스크는 비워져있고 간호사가 바빠보였다. 그냥 차례로 진료하니 이름과 생년월일을 쓰라고 하고 기다리라고 했다.  </t>
  </si>
  <si>
    <t xml:space="preserve">한줄평: 믿을만한 동네 피부과 여드름이 너무 심해서 근처에서 레이저 치료 강요 안하고 약물치료해주신다거 해서 방문했어요. 피지조절제 처방받았두 너무 좋으세요 ㅎㅎ 친절하시구ㅎㅎ 병원리뷰: 직원분 한분계셧고 친절하세요 ㅎㅎ 병원 오픈시간에 맞춰서 갔는데 사람이 꽤 있엇어요 ㅎㅎ 또 의사분이 한분이라 좀 대기가 있긴있어요 ㅎㅎ 처방금액은 적절했구요 ㅎㅎ  </t>
  </si>
  <si>
    <t xml:space="preserve">거의 20년째 항상가는 병원이에요!!! 확실히 병원을 다녀오면 금새 나아요!  오랫동안 다녀서 그런지 진료는 아주 금방 끝나지만 처방을 잘 해주시는것 같아요. 앞으로도 계속 방문할 예정이에요.  </t>
  </si>
  <si>
    <t xml:space="preserve">동네 피부과라 어릴때부터 많이 다녀봤습니다. 불친절 하다는 소리 있는데 제 경험상 간호사님들 친절하신 것 같고... 음 옛날부터 느껴왔지만 의사샘 친절하시고 좋아요 저렴하고 빨리 해주시구오 다만 계속 재방문 하라고 하셔서 저는 필요한 진료만 받고 재방문 까지는 안합니다ㅜㅜ 급할때 가기 괜찮은 병원이에요. 사람 많은편이니 부지런히 가시지 않으면 많이 기다려야 할거에용.. ㅎ  </t>
  </si>
  <si>
    <t xml:space="preserve">피부 알레르기 증상으로 다른 피부과에 방문했다가 약이 잘 들지 않아서 이 병원에 방문하게 되었습니다. 알레르기 원인은 잘 모르겠으나 치료내용에 대해 친절하게 설명해주셨습니다. 주사와 약, 연고처방을 받았는데 이곳의 약은 저에게 잘 맞았는지 알레르기 증상이 호전되었습니다. 의사선생님과 직원들이 친절하여 편안하게 진료받을 수 있었습니다. 지하철역에서 가까운지라 방문하기가 편리하여 좋습니다.  </t>
  </si>
  <si>
    <t xml:space="preserve">오래전 부터 계속 다니고있는 병원이에요 .. 선생님이 매우 친절하시고 제가 아토피가 잇는데 아토피에 대해 엄청 지식이 높으시더라구요. 여기만 다녀오면 아토피 증상 당분간은 걱정안해두되더라구요. 약이 잘 들엇어요. 선생님께서 제 말도 차분히 잘 들어주셧어요. 대기시간 별루 없지만 종종 사람 많으니 예약 하도 가셔야해요. 간호사분들도 친절 하신 편이세요 주차는 잘 모르겟지만 도보로는 편한 위치에 잇어요  </t>
  </si>
  <si>
    <t>발에 점</t>
  </si>
  <si>
    <t xml:space="preserve">마들역근처에서 30년 살면서 처음 가봤습니ㅐ다. 오래된곳이라 솔직히 시설은 현대적이지는 않지만 청결합니다. 저는 피부미용 목적이 아니라 발에 점이 나서 치료 목적으로 간건데 원장 선생님이 친절하게 대학병원으로 가라며 소견서를 써 주시더군요. 아무래도 개인의원이다 보니 치료는 힘드니까요. 그래도 병명에 대해 여쭤보니 친절하게 알려주시고 너무 걱정하지 말라고 하시면서 대학병원에 가서도 어떻게 하면 된다며 자세히 알려주시는걸 보니 정말 피부과 전문의 이시구나 하는 믿음감이 생겼습니다.  </t>
  </si>
  <si>
    <t xml:space="preserve">회사근처에 있는 병원이야서 찾아가 보았습니다. 우선 병원은 그저 그랬구요 대기 인원이 많아서 불편함을 느꼈습니다. 진료실 내부도 깨끗한 편은 아니였지만 괜찮았습니다 진료는 세심이 아닌 로테이션으로 빨리빨리 하려는 느낌을 받았고 1-2분안에 진료는 마무리되어 약만 받아온 느낌이였습니다. 탈모 때문에 갔는데 검사 할때 좀 무서웠지만 잘 치료해주신거 같고 사람이 너무 많아요 ㅠ  </t>
  </si>
  <si>
    <t>2020.03.04</t>
  </si>
  <si>
    <t>해파리 쏘임</t>
  </si>
  <si>
    <t xml:space="preserve">의사는 좋아요. 사실 옛날에 갔을 때(습진으로)는 별로였는데 이번에는 (해파리에 쏘여서 갔다옴) 말도 다 들어주시고 질문도 다 받아주셔서 좋았어요. 근데 간호사들이 싸가지가 없어요. 들어가는 순간부터 기분이 나빴어요. 카운터에서 할머니를 상대하고 있었는데 짜증내고 채근하는 말투로 말을 하더라고요. 그리고 표정도 짜증난 표정에 일하기 싫은 티 팍팍내서 들어가는 순간부터 기분 나빴어요. 그리고 대기 시간이 은근 길어서 접수 됐냐고 물어봤는데 이름도 안 물어보고 상대하기도 귀찮다는 듯 네 됐어요라고만 하더니 뒤늦게 성함이 뭐세요?라고 물어보더라고요. 기분이 팍 상했어요. 그리고 어떤 손님이 오거나 가거나 인사도 안 해요. 앞으로는 이 병원 간호사 때문이라도 안 갈 것 같아요. 그냥 교통비 들더라도 노원역 피부과를 갈 것 같네요. 치료 후 결과는 며칠뒤에 추가 할게요.  </t>
  </si>
  <si>
    <t xml:space="preserve">연세피부과에는 두드러게처럼 몸에 뭐가 올라와서 방문하게 되었습니다.  주거단지에 위치하고 있어 사람이 많아 대기시간이 오래걸렸던 것이 좀 아쉽습니다. 진료해주신 의사선생님께서 원인과 조심해야 할 것들을 자세히 설명해주셔서 잘 이해가 갔습니다. 또, 병원 내부가 청결하고 깨끗해서 기분좋게 진료를 받을 수 있었습니다. 간호사님들도 친절하고 재방문할 의사가 있습니다. 진료가격도 비싸지 않아요.  </t>
  </si>
  <si>
    <t xml:space="preserve">여름마다 팔에 땀띠처럼 빨갛게 되고 짓무르고? 그러다가 어둡게 착색되고 이게점점 심해져서 병원에 방문하게되었어요. 병원은 오래된느낌이었고 조용하고 사람이 별로없어서 오래대기하지않아서 좋았어요. 의사선생님이 보시더니 알레르기라고 하시면서 약처방해주시더라구요. 겨울에도 팔다리 간지러워서 알레르기약먹고 괜찮았어서 이번에도 알레르기인가 싶었는데 약을 일주이주일먹도 차도가없어서 결국 대학병원에 갔네요ㅠㅠ 알레르기는 개뿔 땀때매 세균번식해서 그러는거라고하더라구요.. 연세피부과는 점빼는게유명하고 겨울에 레이저치료하는건 괜찮았었는데 이번 오진으로 너무실망했어요ㅠㅠ  </t>
  </si>
  <si>
    <t xml:space="preserve">아기가 계속 침독 때문에 볼이 빨갛게 부르트고 간지러워하고 음식에 따라 알레르기가 계속 생겨서 소아과 진료로는 안될것 같아서 피부과 진료 받아보려고 찾아갔어요. 진료는 친절하게 잘 해주시고 침독은 침이 계속 나는 거니까 어쩔 수 없는거니 당장 가렵지 않게 스테로이드 연고 처방받았어요. 아기라 그런지 어쩔 수 없더라고요. 찬물로 자주 씻겨주고 잘 말려주고 관리하는 수밖에 없었어요. 그래도 간지럽지 않으니 긁지않아서 덧나지 않고 금방 가라앉았습니다.  </t>
  </si>
  <si>
    <t>약제비, 피부건조증</t>
  </si>
  <si>
    <t xml:space="preserve">저는 발바닥이 너무 건조해서 피부층이 엄청 두꺼워지고 벗겨지는 바람에 고통스러운 상태였어요 설마 무좀인가 하는 생각들어서 결국 병원을 찾았고 원장선생님이 직접 진료하시고 대기시간은 엄청 짧았어요 친절하시긴 한데 정말 진료를 빠르게 보시더라고요 약간 불만이려다가도 증상을 빨리 파악하시고 진료를 빠르게 봐주시는 덕분에 대시 시간도 짧은게 아닌가 싶고요 게다가 또 정확히 봐주시는 것 같아서 믿고 갑니다~받아온 피부연고약은 바른지 사일쯤 되었는데 점차 나아지는게 보여서 더 믿음이 갑니다^^ 진료실은 아담하지만 깔끔하고 좋아요 추천하는 병원입니다. 과잉진료 없으신 것 같아요  </t>
  </si>
  <si>
    <t>두피가려움 진료</t>
  </si>
  <si>
    <t xml:space="preserve">방문했을 때 병원 내부가 깔끔해서 일단 너무 좋았고, 큰 길가에서 있어서 방문할 때 접근성도 좋아서 마음에 들었습니다. 두피가려움 치료 받으러 갔었고 간호사선생님 의사선생님 모두 친절하게 응대해주셨습니다. 증상에 대한 설명도 충분히 해주셨고 이전부터 약 처방도 잘 해주셔서 재방문 했습니다. 처방약에 대한 설명도 잘 해주셨고 동네 피부과 갈때는 꼭 이곳으로 방문합니다!!  </t>
  </si>
  <si>
    <t xml:space="preserve">많이 기다린다는 얘기가 있어서 오픈 시간 맞춰서 갔어요~ 오픈 시간보다 조금 일찍 갔더니 많이 기다리지 않았어요. 점빼러 오시는 분들이 대부분이라 빨리빨리 진료를 보시더라구요 ㅎㅎ 가격도 저렴하고 의사 간호사분들 모두 친절하셨어요 저는 비립종이라고 하시며 보험처리까지 깔끔하게 해주셨네요! 피부과 가면 비립종이라도 보험 안해주는 곳도 있다던데 양심적이신 것 같아요 ㅎㅎ  </t>
  </si>
  <si>
    <t xml:space="preserve">성인여드름이 자꾸 올라와서 치료를 위해 방문하였습니다. 주변 지인들이 많이 추천하는곳이라 믿고 방문~경력이 오래된 의사 선생님이라 빠르게 진단하고 피부 상태를 꼼꼼하게 확인해 주셨어요. 세안법등 자세한 설명을 들을수 있었으며 근본 원인 치료에 세심하게 신경써 주셨어요~ 오래된 건물이라 시설은 좋지 않았지만 그 점만 빼곤 만족합니다. 피부관리실도 함께 있어 병원진료뿐만 아니라 레이저 시술등도 병행가능해요 여드름치료16900원입니다  </t>
  </si>
  <si>
    <t xml:space="preserve">1. 50ㅡ60대 남자의사분으로 친절하고 환자가 적을때는 설명을 자세하고 간단하게 잘 해주신다. 몇번 진료받은 적이 있는데 손님이 많을때는 상태진료에 대한 설명이 적다고 느낄 수 있지만 요구하면 자세히 가르쳐주신다. . 다른 병원에서는 의료보험 적용이 안되는데 이병원은 의료보험 적용이 되어서 저렴한 가격으로 피부치료를 받을 수 있어서 좋았다. . 병원 내부는 조금 오래된 느낌이지만 깔끔하게 청소는 잘되있는 편이다. 피부상태진단 ㅡ 5900원(2018)  </t>
  </si>
  <si>
    <t xml:space="preserve">의사선생님은 한명이십니다. 오랫동안 아토피를 가지고 있어 피부과는 익숙합니다. 의사선생님은 항상 밝은 인상이십니다. 예전에 쓰던 아토피 연고를 제가 고집했지만 더 순한성분으로도 치료가능하다며 임산부인 제게 적합한 연고를 추천해주시고, 바르니 몇시간 뒤 점차 가라앉아 처방에 만족합니다. 다만 병원 내부는 오래된 병원의 느낌이라 약간은 꺼려질 수 있는데 그건 참고해주세요.  </t>
  </si>
  <si>
    <t xml:space="preserve">잡티제거 상담 받으러 갔다가... 기분만 나쁘고 왔건 기억..ㅡㅡ 시술은 할 수 있지만 효과를 장담 할 수 없다.. 고 해서 어떻게 해야 할지 당황!! 선생님 뿐만 아니라 직원들도 친절하지 않았음.. 소개로 갔는데 오래된 곳이라 그런지 시설은 좋지 않았음~~ 사람이 많아 대기시간 있다고 들었는데 갔을 때 한사람 있어서 진료는 금방 봤음.. 뷰티를 목적으로 하는 피부과는 아닌거 같음..  </t>
  </si>
  <si>
    <t xml:space="preserve">간단한 진료 받을 때 가는 병원. 원장님 한분. 이 분은 상냥하고 좋으신데 항상 좀 분주하심. 미용시술도 아주 많이하더라구요. 그래서 대기시간이 길 수 있어요. 간호사는 둘인데 별로 하는일 없어보이고 원장님만 엄청 바빠요. 간호사들은 좀 게으르고 불친절했어요. 진료는 좀 급하게 보시는데 클리어하고 약도 잘 들어요. 설명도 비교적 잘 하는편이구요. 시설은 좀 옛날스러운데.. 원장님 실력은 좋은 것 같아요.  </t>
  </si>
  <si>
    <t>2019.02.04</t>
  </si>
  <si>
    <t>점, 주근깨 레이저 치료</t>
  </si>
  <si>
    <t xml:space="preserve">사람들이 너무 많아서 진료시간까지 대기가 너무 길어서 힘들었었다. 그러나 의사 선생님께서 레이저 치료를 단시간에 끝내줘서 대기 시간이 허무 하기는 했지만 그만큼 고통이 줄어들었던 것 같다. 또한 점을 빼는 것과 동시에 주근깨까지 빼는 것을 진행해서 좋았었다. 그 후 약 처방과 어떤 연고를 처방해줘서 더 빠르게 상처가 치료되는 것 같다. 그러나 사람이 너무 많아서 대기하는 공간이 작게 느껴졌지만, 지인에게 추천할 것 같다.  </t>
  </si>
  <si>
    <t>한관종 제거</t>
  </si>
  <si>
    <t xml:space="preserve">의사 선생님의 빠른 시술로 고통은 덜 했지만, 대기 시간이 너무 길고 리터치가 없다는 점은 불편했습니다. 빠르게 해주는데 생각보다 꼼꼼하게 된 것 같지는 않습니다. 또한 아침에 가서 진료 접수하고 점심시간 다 되어서 레이저 치료를 받았습니다. 그리고 다른 피부과와 다르게 상처에 붙이는 드레싱 밴드를 따로 안줘서 바깥에서 생활하는 것은 불편한 것 같습니다!!  </t>
  </si>
  <si>
    <t xml:space="preserve">지루성피부염 치료 받았는데, 상세한 설명이 좋았어요 항상 다음 진료시 다시 여쭤보고 그에 대한 적절한 처방이 마음에 듭니다. 대기시간 길지않게 빠른 진료로 바쁜 시간에도 좋은 것 같습니다. 집 근처라서 자주 가는데 다른 피부과는 염두에 두고 할 필요가 없다고 생각합니다. 선생님께서 오랫동안 진료를 해서 그러신지 간단한 상처나 흉터부위만 보더라도 바로 처방이 나오니 믿음이 갑니다.  </t>
  </si>
  <si>
    <t>노원우태하피부과의원</t>
  </si>
  <si>
    <t>2024.03.27</t>
  </si>
  <si>
    <t>노원우태하피부과의원 원장</t>
  </si>
  <si>
    <t xml:space="preserve">여기 원장님은 뭔가 무뚝뚝해보여도 되게 꼼꼼히 봐주시고 약도 대충쓰는게 아니라 환자 상태나 먹는 약, 질환에 따라 맞춰 처방해주세요. 대기 시간이 많이 긴게 단점이지만 그래도 실력 좋으셔요  </t>
  </si>
  <si>
    <t>상담, 여드름 염증주사</t>
  </si>
  <si>
    <t xml:space="preserve">갈 때 마다 대기시간이 너~~~~무 오래걸려요. 진짜.. 기본 2시간.. 차라리 예약이라도 좀 받아주셨으면 좋겠는데 예약 절대불가. 치료는 그냥저냥 적절하게 잘 해주시기는 하는데... 대기시간이 정말 너~~~무 오래걸려서 왠만하면 안가려고 하네요.. 직원들도 좀 불친절하시고 대기하는 공간도 부족해요.  </t>
  </si>
  <si>
    <t>2022.12.17</t>
  </si>
  <si>
    <t xml:space="preserve">뾰루지가 생겨서 방문하였습니다. 어렵지 않은 치료고, 재방문할 환자가 아니라 생각했는지 굉장히 빠른 진료를 받았고, 딱히 해결되지도 않았네요. 여드름 치료목적이긴 했지만, 다음에 다시 방문하진 않을거 같습니다.  </t>
  </si>
  <si>
    <t>2022.11.24</t>
  </si>
  <si>
    <t xml:space="preserve">손가락에 티눈 생겨서 방문했는데 원장님도 친절하시고 세심하게 봐주세요 냉동치료가 생각보다 많이 아파요 집근처라 가까운곳에 있는 장점이 있습니다 한번에 낫지는 않아서 계속 와야 했지만 괜찮아요 재방문 의사 있습니다 추천합니다  </t>
  </si>
  <si>
    <t xml:space="preserve">네이버로 알고 가서 진료를 받았는데 먼저 7호선 하계역 바로 앞에 있는 병원이다 보니 접근성이 매우 좋았다 간호사분들과 원장님도 매우 친절하셔서 좋았고 진료도 빨리 정확하게 해 주셔서 만족스러웠다  </t>
  </si>
  <si>
    <t xml:space="preserve">무좀약 처방받으러 다녀왔습니다 병원약이 좀더 효과가 있다고 해서욥! 꾸준한 관리를 하지 않으면 또 생기네요,, 친절하게 잘 응대해주셨습니다. 주변에 다닐 만한 피부과가 딱히 없어서 가는 느낌이에용  </t>
  </si>
  <si>
    <t xml:space="preserve">손에 자꾸 물집이 생기고 아파서 방문했는데 습진이라고 알려주시더라구요, 약 처방받았고 바르고나니 금방 나았습니다. 궁금한점 여쭤보니 말씀해주셨고 주의사항 알려주셨습니다. 병원도 청결했습니다.  </t>
  </si>
  <si>
    <t>이마, 점/비립종/쥐젖 제거 (레이저)</t>
  </si>
  <si>
    <t xml:space="preserve">네이버로 검색한후에 가밧는데 간호사분들두 아주친절하고 조앗습니다 의사선생님두 친절하고 꼼꼼하게 진료 바주셧어요 일주일정도 연고바르고 약먹엇더니 증상은 만이 조아졋어요 병원에 사람들이 만아서 일찍가야대요  </t>
  </si>
  <si>
    <t>2021.12.23</t>
  </si>
  <si>
    <t xml:space="preserve">동네 병원이라 선택한 피부과인데 예약 없이는 갈수가 없을 정도로 대기시간이 길고 의사 선생님의 친절은 기대하기 힘들고  치료효과는 약을 먹지 안으면 제발하고 6개월 정도 약을 먹은거 같은데 아직도 완치가 되진 안았네요 의사 선생님은 친절하지는 안네요  </t>
  </si>
  <si>
    <t xml:space="preserve">아는 언니 추천으로 방문 목에 살짝 혹나서 갔는데 추천해주것과 좀 다르다 자세히 설명은 생략해주고 바로  대학병원에 가서 진로받으라고해서 진료비 돈은  내고 대학병원에  갔었습니다 조금만 자세히 설명해주면 좋을것같은  </t>
  </si>
  <si>
    <t>2021.08.31</t>
  </si>
  <si>
    <t xml:space="preserve">다른 피부과를 몇번 가고나서야 여기가 찐일걸 알았습니당.. 시크하고 무뚝뚝한 말투로 설명해줄거 다 해주시고 진료 봐주시는 원장님때문에 이렇게 사람들이 많었구나 생각했어요 ㅋㅋ 단점은 대기시간이 너무너무 길어요 진짜 오픈때 맞춰가도 앞에 사람이 주르륵.. 간호사분께 하소연햇더니 출근전에 이미 줄서계신다고 하더군요 ㅠㅠ 유일한 단점이에요...  </t>
  </si>
  <si>
    <t xml:space="preserve">피부 트러블때문에 방문 위치는 좋지만 피부과에.환자가 많아서 대기시간 발생 엄청김 그거빼고는 좋고 일반적인 약처방이라서 괜찮습니다 좋아용 원장님도 나쁘지 않고 좋습니다 추천 꾸욱ㅎㅎ  </t>
  </si>
  <si>
    <t xml:space="preserve">일단 저는 지루성두피염때문에 병원 방문하였어요 대기가 엄청나서 와서 예약대기걸고 볼일보시고 와서 이름 말하면 바로 진료가능해요 그냥 기다리시면 30분에서 1시간 대기하는것같아요 그리고 아침엔 사람이 많아서 빠르게 진료를 보는편이고 오후엔 좀 그보단 천천히 봐주셔서 전 오후를 추천해요 그리고 의사선생님이 엄청 무뚝뚝하신데 근데 또 설명은 하나도 안빠트리시고 잘설명해주시고 대충하지 않으세요! 아마 인기가 많은 이유가 있나봐요 그리고 다른피부과에서 계속 재발했는데 여긴 증상 개선이 있어서 가려움이 덜해요 계속 두달넘게 꾸준히 다니고 있어요 그리고 데스크 직원분들도 엄청 친절하세요 아 근데 아쉬운점은 사람이 너무많아서 앉을곳이 없는 경우도 종종있어요 그리고 피부미용 진료외엔 무조건 당일 방문예약해야한다는 점이 아쉬워요 근데 그건 모든 피부과 해당이더라구요!  </t>
  </si>
  <si>
    <t xml:space="preserve">예약을 하고 간건데도 대기가 너무 길어요. 정작 진료는 5분도 안걸렸던거 같아요. 친절을 기대하시면 안될거 같네요. 그렇지만 그렇게 불친절한것도 아니라 그냥 근처면 다닐거 같아요. </t>
  </si>
  <si>
    <t xml:space="preserve">등드름 및 지루성 피부염으로 갔는데 처방을 항생제랑 스테로이드 연고로 해주셨네요. 그 덕에 스테로이드성 녹내장 생겼네요. 당장의 효과만을 보는거 같아서 좀 그러네요. 사람은 굉장히 많았네요  </t>
  </si>
  <si>
    <t xml:space="preserve">예약을 안하고가서   대기시간이 길었지만 생각외의 결과가 나와서 다른것땜에 난 여드름이 아니라 머리에서 나는 피지 덩어리인것을 ...처음알아서 ㅎㅎ 생각보다 좋은 효과를 낼수있었어요!  </t>
  </si>
  <si>
    <t xml:space="preserve">굉장히 노후된 건물에 있긴 하지만 진료는 정말 잘 봐주시는 병원입니다 원장님이 설명도 다른데보다 좀 자세히 해주시는 편이고 약도 샘플로 보여주시면서 설명해주셔요. 직원분들도 대체로 친절하셔요.  </t>
  </si>
  <si>
    <t xml:space="preserve">일단 대기시간이 매우매우 길었습니다. 1시간 반 정도?? 처음 알아보고 갈 때도 대부분의 댓글이 대기 시간이 길다는 내용이라 보통 이정도 걸리는 것 같아요. 접촉성 피부염으로 방문했었고 다른 진료는 딱히 볼게 없어서 상담 시간은 3분도 안되었던 것 같습니다. 스테로이드 연고 처방 받아서 일주일간 사용 후 나아져서 그 후 방문할 일은 없었어요.  </t>
  </si>
  <si>
    <t>연고</t>
  </si>
  <si>
    <t xml:space="preserve">시장 골목에 건물이 있어요. 진료는 나쁘지 않습니다. 큰병원에서 몰라보는 병명을 알아보셨어요 </t>
  </si>
  <si>
    <t xml:space="preserve">워낙유명한병원이라 갔는데 대기시간은 두시간 정도걸릴장도러 사람이 많아요 간호사분들은 일에 지치셔그런지 친찰하지 않으셨고 의사선생님도 별다른 설명없이 대사외우듯설명만하고 질문에 충분한 답변없었어요 오히려 자주 와야한다고 하시는데그렇게 오래기다리면서 호전되지 않는데 누가 가고싶겠어요  </t>
  </si>
  <si>
    <t>2021.03.10</t>
  </si>
  <si>
    <t xml:space="preserve">인기가 많아서 대기가 길엇어요 선생님이 너무 모니터만 쳐다보고 얘기해서 좀 불친절하다 느꼇어요 </t>
  </si>
  <si>
    <t>2021.01.20</t>
  </si>
  <si>
    <t>뽀루지</t>
  </si>
  <si>
    <t xml:space="preserve">한줄평: 불친절 일단 수납을 12시 29분에 하고 나왔는데 원장님이 오전에는 11시 30분까지 오라고 하시고 저를 늦게 온 사람 취급했습니다. 1시까지 진료인데 원장님이 굉장히 피곤해보이고 무뚝뚝하셨습니다. 병원리뷰: 직원은 세분계시고 친절합니다. 그런데 화장실갈려면 열쇠와 휴지를 직원분이 뜯어서 주셔서 민망했습니다. 화장실때문에 병원오기싫구요 병원은 깨끗한데 좀 작은것같아요  </t>
  </si>
  <si>
    <t>2020.12.25</t>
  </si>
  <si>
    <t xml:space="preserve">한줄평: 좋은 피부과 무뚝뚝하시나 할말 다 하시는 원장님 엄청 자세히 봐주신다 같은 증상으로 집근처 병원도 방문했었으나 이 원장님이 더 잘봐주셔서 거리가 멂에도 꿋꿋히 여기로 다님 병원리뷰: 사람이 어찌나 많은지 오전 좀 늦게 가면 예약 마감되기 일쑤 ㅠ 아침일찍 가면 건물앞에 대기인원들이 줄서있다 데스크분들은 친절하시고 과잉진료 없음  </t>
  </si>
  <si>
    <t xml:space="preserve">한줄평: 좋지만 사람이너무많은 병원 피부에 빨간 수포가 생겨서 갔는데 첫방문때는 사람이 많아서 대충 진료해주시다가 두번째 사람좀 적을때는 꼼꼼이 얘기해주시더라구요. 약 잘 처방해주셔서 아물었습니다. 병원리뷰: 사람이 너무 너무 많아요. 첫날 갔을때도 한시간인가 기다리고, 잘못하면 진료 못받습니다. 사람 많아서 정신없어요. 진료도 얼른 볼수 밖에 없을정도입니다.  </t>
  </si>
  <si>
    <t xml:space="preserve">한줄평: 좋았어요. 뭐 하나 물어보면 엄청 자세히 설명해주세요.  스테로이드랑 다른 약들 여러가지 주셨는데 적당한 용량으로 과하지 않게 적절히 처방하신다고 생각합니다. 한포진은 보통 어느 병원이나 처방해주는 약이 비슷한데 용량이랑 조합이 다른 병원보다 좋았어요. 피부과 약 먹으면 항상 몸이 말라붙는 느낌이었는데 그것도 안 느꼈고 치료경과도 좋아서 이제 병원 안 다녀요 병원리뷰: 시설도 깔끔하고 친절한 편인데, 대기 시간은 엄청 길어요. 오픈 30분 전부터 기다리시거나 아침에 이름 써놓고 오후에 들어가야 좀 덜 기다리고 진료받을 수 있어요.  </t>
  </si>
  <si>
    <t xml:space="preserve">석계역 앞 오래된 병원 같습니다. 일단 대기시간이 엄청 납니다. 피부과 찾기가 힘들어서... 젊은 손님보단 나이드신분들이 많이 옵니다. 데스크는 친절하나 의사선생님이 표정부터 불친절 합니다. 그런거 개의치않으시는 분들은 방문 추천. 설명은 길게 잘 해주십니다. 약효과도 세세하게 설명해줍니다.  </t>
  </si>
  <si>
    <t xml:space="preserve">한줄평: 대기시간이 길지만 효과 좋은 곳 다른 곳에서 제대로 진료 안되었던 부분이 호전되었어요 그래서 노원 우태하피부과만 갑니다 집 가까이 있어서 편리해요 정기적으로 이용하고 있습니다 병원리뷰: 대기시간이 너무 길어요ㅡ손님이 너무 많아서 예약하고 집에서 대기했다가 다시 병원에 가야해요 시설은 평범한 편이구요  가격은 저렴해서 부담 없어요  </t>
  </si>
  <si>
    <t xml:space="preserve">8년 넘게 계속 다니고 있는 피부과에요. 병원에 환자가 너무 많아서 대기 시간이 길어서 접수하고 외부에서 볼일 본 후 몇시간 뒤에 가서 진료 받는게 덜 지루해요. 환자가 너무 많다 보니 선생님이 설명을 빠르게 해주시는데, 필요한 정보는 다 알려 주세요. 약은 어떻게 발라야 하는지 원인은 뭔지 잘 설명해 주세요. 이사가서 다른 동네 피부과에 갔는데 의사 선생님이 제대로 설명을 안해주고 약만 처방해 주시는 거에요. 그래서 여기 피부과로 다시 와서 진료 받았는데, 선생님이 먼저 이런이런 증상이 있지 않았냐 지금은 괜찮지만 나중에 그 증상이 또 나타나면 이 연고를 발라라 이렇게 상세하게 알러 주세요. 대기 환자가 많을때 가면 아무래도 좀 더 사무적으로 대하시긴 하는데, 그렇게 안하면 병원 밤 9시까지 해야할 거 같아요...... 그래도 신경 써서 잘 봐주시고 설명해 주셔서 전 잘 갑니더  </t>
  </si>
  <si>
    <t>구순염</t>
  </si>
  <si>
    <t xml:space="preserve">병원 카운터에 계신 분들은 친절하였으나 의사 선생님은 불친절하다는 느낌을 받았습니다. 증상설명을 하는데 구구절절 얘기한 것 도 아니었는데 말도 잘라먹고 .. 진료시간이 길게 필요한 부분은 아니었지만 급하게 진료처리하는 느낌이 강했습니다. 병원은 크지않고 시설도 그냥 그래요 그냥 집에서 제일 가까운 곳이라서 갔는데 약 필요할때 약타는 정도로 들리는 건 괜찮은 것 같습니다.  </t>
  </si>
  <si>
    <t>손발톱질환</t>
  </si>
  <si>
    <t xml:space="preserve">발톱 질환때문에 방문했는데 동네에 피부과가 몇개 있음에도 대기 환자가 너무 많아서 두시간 이상 대기했어요. 접수 직원들 너무 친절했고 대기 시간 및 예약때문에 항의하는 손님들도 잘 응대하시더라구요. 다만 기대가 컸는지 원장님 치료 과정 등을 설명하시는데 가감 없는 돌직구 설명에 조금 놀랐고 대기 환자가 많아서 그런지 궁금한 사항 질문하는데 눈치가 보였습니다. 그러나 엄청난 대기 환자가 원장님 실력을 말해주겠죠.  </t>
  </si>
  <si>
    <t xml:space="preserve">아토피가 심해져서 방문했었는데 아침 일찍 갔음에도 불구하고 대기시간이 2시간정도 기다렸다가 진료받을수 있었어요. 예약진료가 되지 않아 아쉬웠지만 원장님께서 진료를 잘봐주셔서 이곳으로 계속 다니게 되네요^^ 간호사 선생님들도 친절하시고 비보험 적용되는 레이져 시술, 피부과 약 등 바가지 없이 실질적으로 필요한 진료만 볼 수있어서 좋았습니다. 단, 화장실이 밖에 위치하고 있어서 그 점은 조금 불편했습니다.  </t>
  </si>
  <si>
    <t xml:space="preserve">얼굴에 있는 점,기미,검버섯 등을 빼러갔는데,의사선생님께서 검버섯범위가 광범위하다며 레이저로 바로 제거를 해주시지않고,대학병원가서 이상이없는건지 검사를 하고 오라고 하셨습니다.소견서도 써주셨는데,처음엔 좀 당황스러웠는데 알고보니 나쁜종양같은거면 무턱대고 렝이져로 지웠다가는 더안좋아지기때믈에 이렇게 꼼꼼하게 체크해주셨던거같아서 신뢰가 갔습니다.진료를 잘 해주셔서 그런지 환자들이 많아서 대기가 좀 있었지만 설명도잘해주시고,석계역출구바로앞이라 접근성도 좋습니다.  </t>
  </si>
  <si>
    <t>피부과 진료, 냉동치료</t>
  </si>
  <si>
    <t xml:space="preserve">예약을해도 조금 기다렸습니다. 티눈 제거하러 상담받고 약받고 4주정도 치료받았어요.2번째까지 약먹으며 치료관찰 3번째 냉동치료 제거 1주더 치료로 완치되었어요. 친절하게 상담해주시나 2주째 냉동치료원했으나 관찰1주일 더...  치료실은 깔끔했으며 의사선생님도 친절하게 설명해주셨다. 데스크 샘들도 친절한편입니다. 의사 선생님은 발걷는 방법과 제발에 대해 설명해주셨다.  </t>
  </si>
  <si>
    <t>피부과진료, 정신과 상담(진료)</t>
  </si>
  <si>
    <t xml:space="preserve">전화예약이 안되서 직접 병원가서 대기표에 이름작성해야합니다.건물은 허름했지만 병원내부 기다리는 곳은 깨끗라 그런합니다.피부과지 진료대기시간이 1시간정도로 길었습니다.아이부터 할머니까지 환자의 연령대도 다양합니다.진료실은 깨끗하고 원장선생님께서 이해하기 쉽게 자세하게 설명해 주시고 꼼꼼하게 진료해주십니다.사람이 너무 많아서 힘드셨는지 간호사분들이 조금 불친절했습니다.의사선생님이 친절해서 갑니다.  </t>
  </si>
  <si>
    <t>가려움증, 비만</t>
  </si>
  <si>
    <t xml:space="preserve">우태하피부과는 대기가 너무 길다. 예약시스템은 시술이나 관리 과정만 가능해서 진료를 보려면 거의 1시간은 기본으로 기다려야한다. 하지만 원장님이 진료를 꼼꼼히 봐주시고 처방해주시는 약이 몸에 잘 맞아서 자주 간다. 피부과는 큰 편이 아니고 그렇다고 엄청 깨끗해보이지는 않지만 그렇다고 더럽지도 않다. 내가 선생님께 하나를 여쭤보면 열개를 알려주셔서 그거때문에 환자가 많은 것 같다.  </t>
  </si>
  <si>
    <t>피부과 진료, 피부트러블</t>
  </si>
  <si>
    <t xml:space="preserve">석계역 바로 앞에 있었고 건물 외관은 허름했는데 내부는 정말 깨끗했습니다 일단 저는 얼굴에 트러블이 갑자기 많이 나서 안되겠다싶어 주말 점심때쯤 갔었는데 1시간이나 대기했어요.. 모두닥에서 후기 보고 가긴 했지만 생각보다 대기시간이 너무 오래 걸리더라구요 그리고 의사선생님은 많은 환자들을 진료하셔서 그런지 피곤함이 딱 보일정도의 표정으로 제 얼굴을 대충 훑어보시고 여드름, 트러블에 관해 몇가지 질문하신 후 약바르고 약먹고 줄여야되는 음식들 등등 다다닥 말씀을 하시더라구요 사실 오래 기다린거에 비해 진료는 10분정도 였고 자세한 진찰을 듣고 싶었는데 그건 좀 아쉬웠습니다 그래도 다른 피부과에 비해 비용적인 부분에서는 좀 저렴한 편이긴 한 거 같습니다  </t>
  </si>
  <si>
    <t xml:space="preserve">집근처 피부과를 알아보다가 선택지가 별로 없어서 가게 되었습니다. 목이랑 팔꿈치 안쪽이 너무 간지럽고 뻣뻣하고 주름이 많이 생겨 아토피가 의심되어 진료를 봤는데 의사선생님은 친절하고 자세히 설명해주셨으나 간호사 세명중 한명은 불친절 하더라구요. 대기시간이 길지 않아 좋았으며 병원 내부 시설도 깔끔했어요. 삼일뒤 다시 경과 체크하기로 했는데 병원 그 간호사 빼면 괜찮은것 같아요~~~  </t>
  </si>
  <si>
    <t xml:space="preserve">석계역 근처 피부과가 우태하피부과 하나라 일단 대기시간이 엄청 길고 사람도 엄청 많고 연령대도 다양합니다.치료받은 후 약을 받고 복용하고 약 바른 후에는 바로바로 나아서 효과는 좋은것같습니다. 휴일에는 특히 사람이 많으니 오픈시간 맞춰 빨리 가는게 좋고 여기서 예전에 레이저 제모도 받은적있는데 그것도 효과 좋습니다. 사람 많은것 제외하고는 가기에 좋습니다.  </t>
  </si>
  <si>
    <t xml:space="preserve">돌곶이역이나 상월곡역 동네 근처에 피부과가 없어서 석계역으로 방문해야 했음 석계역에 몇몇 피부과가 있는데 가장 가까운곳으로 방문하였고 여기 시설이나 이런건 오래 되서 낙후 되었으나 의사쌤 진료나 나머지 처리등은 괜찮은 편이었습니다 저는 무좀때문에 방문했었눈데 친절하게 처방 받았고 치료를 잘받았습니다 다시 가라고 한다면 그냥 근처에 있다면 가는정도 일거 같습니다 그냥 보통인곳 무좀 치료비 6600원 기본 치료비용  </t>
  </si>
  <si>
    <t xml:space="preserve">동네에선 제법 오래된 곳이고 갈때마다 사람이 너무 많아요. 대기가 많아서 진료를 제때 받지 못할때도 있는데 그만큼 여기에 환자가 많이 몰리는건 사실이네요. 근처에 피부과가 없는 것도 없는데 말이지요.. 병원 내부도 깨끗하고 직원분들도 친절하시고 의사 선생님도 꼼꼼하게 진료 봐주십니다. 건물이 오래되어서 화장실이 청결하지 못해서 그부분이 단점이라면 단점인데 병원 자체는 괜찮아요. 피부 습진, 4500원  </t>
  </si>
  <si>
    <t xml:space="preserve">이곳은 예약이 우선은 안됩니다. 병원에 직접가서 예약해야 합니다. 그리고 대기하는 사람들이 너무 많아요. 병원 내부는 깔끔한 편이나 대기인원이 너무 많아서 좀 그렇습니다. 의사선생님은 진단하는데 집중하여 뭐 친절하거나  하는 느낌은 받지 못했습니다. 이 병원은 다른 에스테틱 환자들이 많은 것인지 일반환자인지 모르겠으나 암튼 사람들이 무지 많습니다. 대기하고 기다리면 1시간이상이 될수도 있어요. 단순 감염치료. 4700원  </t>
  </si>
  <si>
    <t xml:space="preserve">진료는 잘봐줘요 친절하진 않지만 그래도 설명은 잘해주는 것 같아요. 대기시간은 너무나 길어요. 많이 기다릴걸 생각하고 가야하고 토요일에진료 보려면 오픈시간에 가는게좋아요 대기시간도 많이 길지만 간호사 선생님들이 엄청 불친절해요 그래서 가기싫어요 그래서 피부과 다른곳으로 가게 됐어요. 집에서 가까워서 좋았는데 말이죠ㅜㅠ 하지만 진료는 잘보는것 같아요... .. . 눈가가 붉은 트러블이 일어남 5천원  </t>
  </si>
  <si>
    <t>지루성 두피염</t>
  </si>
  <si>
    <t xml:space="preserve">직원들은 무난하게 친절함. 의사쌤은 친절히 설명해주긴 하는데 환자 말을 잘 안들어주는 듯한 느낌을 받음. 요약하면 자기 할 말만 하는 스타일? 하루에 환자 수백명 보느라 힘들고 귀찮은건 알겠는데... 여튼 이런거 신경쓰는 사람은 고려해볼것. 대기시간 거의 없고 병원 청결함. 병원비도 적당함. 어차피 보험진료가 다 그렇듯이... 위치 지하철역 바로앞이라 좋음. 근데 치료는 잘 안됨. 지루성피부염 자체가 잘 안낫는 병이긴하지만...  </t>
  </si>
  <si>
    <t>2019.02.14</t>
  </si>
  <si>
    <t>피부 트러블 치료, 연고 처방</t>
  </si>
  <si>
    <t xml:space="preserve">트러블이 없어지지 않고 검게 덧나는 것 같아서 빨리 치료하기 위해 스테로이드나 비슷한 주사를 맞으러 갔습니다. 급하게 나온 출장중이라 출장지와 가까운 피부과를 급하게 찾아간 거라 병원에 대한 정보가 전혀 없었습니다. 근데 그 동네 특성인지... 대기객이 20명인데 노인분들이 20명.. 와 이 병원 .. 뭐지... ㅋㅋ 그날이 월요일 오전인데도  왠지모르게 피곤해 보이던 간호사분들 ㅠㅠ 그리고 1시간정도 기다렸다가 진료실 들어갔는데 .. 무미건조하게 아주 피곤해 보이시던 원장님..ㅋㅋㅋㅋㅋㅋ 진료 시간은 한...1분 .. "염증이에요, 항생제연고 바르시고, 항생제 드세요.." 끝.......... 노인분들 상대하느라 힘드셨는지.... ㅋㅋㅋ 저같은 젊은 사람들은 사실 주사맞고 뿅 낫는걸 원하는데, 스테로이드제를 남용하지 않으시려는지그냥 항생제 연고만 처방해 주고 끝났습니다 ㅎㅎ 결과적으로는 일주일 후 소멸 할 트러블이었기에, 굳이 쎈 약을 쓰는 것이 좋지 않다고 여기셨나봅니다. 그 점에서는 믿음이 가네요...ㅋㅋ 근데 진짜 노인분들 엄청많던데, 제가 가는 피부과는 거의 젊은분들이 70퍼센트 이상이거든요. 그래서 단가가 높을텐데, 이 우태하 피부과의원은 그렇지 않아서 더 지쳐보이셨습니다..ㅋㅋㅋㅋㅋ(매우 주관적 판단입니다)  </t>
  </si>
  <si>
    <t xml:space="preserve">만성두드러기라 3년째 피부과 이곳저곳 다니고 있는데 특별한 치료는 없지만 피부과 약이 워낙 독한것도 많아서 상담후에 최대한 부작용 없는약을 지어달라했어요 의사선생님은 갈때마다 꼼꼼히 상태 체크해주시고 처방해주셔서 괜찮은데 솔직히 이제는 먹던약 처방전만 받으러 2주마다 가는데 이곳 대기가 심하게 길어요 기본 1시간이상이예요ㅠㅠ 직원분들 전화를 해도 워낙 환자들이 많아선지 의사선생님과 다르게 그닥 친절히 답해주는편은 아니예요  대기만 없다면 괜찮은곳이지만 바쁘신분들은 다른곳을 가시는게 정신건강에 좋을듯 싶네요.. 만성두드러기 처방전발급 4천원내외  </t>
  </si>
  <si>
    <t>피부과진료 가려움</t>
  </si>
  <si>
    <t xml:space="preserve">우선은 대기 시간이 한시간정도였다. 방문시에 시간을 여유있게 방문하는편이 낫다. 바쁘신 와중에도 내가 평소 피부연고를 어떻게 바르는지 궁금한점을 물어봤을때 잘 설명해주시고 평소 피부관리법에대한것도 잘 설명해주셨다. 피부증상이 심해진 상태에서 방문드렸는데 다른의원보다 치료경과 만족도가 높았다. 약도 졸리는약 먹어도 되는지 물어봐주시고 임신유무,다른약물복용 여부 부작용 여부까지 친절히 확인하고 처방을 받았다  </t>
  </si>
  <si>
    <t xml:space="preserve">2년전에도 티눈 냉동치료를 한 6개월정도 받았는데 그 때 진전이 보이지 않아 외과에서 수술하고 다시 왔습니다. 아직 처음 냉동치료받은거라 치료진전은 잘 모르겠습니다. 의사 선생님이 엄청 시크하신편이라 처음 방문하시면 설명해주실 때 대충해주시는 것처럼 느낄 수 있을 겁니다. 제가 선생님께 말씀드린거만 딱딱 알려주시구 +로 더 알려주시는 편은 아니신거 같아요. 환자가 많다보니 항상 대기는 필수구요. 진료실은 깔끔합니다.  </t>
  </si>
  <si>
    <t>염증진료</t>
  </si>
  <si>
    <t xml:space="preserve">일단 사람이 되게 많았는데 접수해놓고 다른 볼일을 보고 올 수 있어서 별로 많이는 안기다렸어요!! 그리고 의사선생님이 되게 자세하게 설명은 해주시는데 사람이 많이서 그런지 좀 급했고 여쭤보고 싶은거를 다 못 여쭤봐서 조금은 아쉬웠습니다. 그리고 과잉진료를 안하게끔 해주셨고 딱 필요한거만 진료를 해주셨습니다. 그리고 보험처리되는 처방만 해서 그런지 비용도 생각보다 너무 저렴했어요! 큰 진료 받기에는 안갈거지만 근처에 살거나 지나가다가 들린다면 간단한 진료를 받을때는 충분히 다시 갈 수 있을 것 같아요!!  </t>
  </si>
  <si>
    <t>샤인빔의원</t>
  </si>
  <si>
    <t>피코슈어 크라이오 팩</t>
  </si>
  <si>
    <t>샤인빔의원 노원점 원장</t>
  </si>
  <si>
    <t xml:space="preserve">피코슈어 (줌패스 포커스 2회) 크라이오 팩 10회 LDM 5회 피코슈어 2번 받았는데 벌써 눈에띄게 피부가 맑아졌습니다. 눈감고 있어서 누가 해주는지는 모르고 랜덤으로 세분이 돌아가면서 시술 해주는 듯 첫번째 원장님은 설명도 성의도 별로 두번째 시술해주신분은 설명도 해주시고 약간 친절했습니다. 피부관리사는 복불복 섬세하게 잘하시는분 손이 거친분도 있네요 가성비 좋고 저는 만족해요  </t>
  </si>
  <si>
    <t xml:space="preserve">이벤트보고 간거라 저렴한 금액대라서 기대안하고 갔는데 그래도 원장님이 친절하게 설명도 해주시고 골고루 나눠서 시술해주시고 추가 결제도 강요안하셔서 좋았어요 전체적으로 분위기는 쫌 어수선하긴 한데 그래도 괜찮앗네요  </t>
  </si>
  <si>
    <t>리써, 인모드 FX, 피코토닝</t>
  </si>
  <si>
    <t xml:space="preserve">실장님 정말 친절하시고, 의사선생님과 피부관리사는 복불복이 조금 있는 것 같아요. 생긴지 얼마 안되서그런가 최신장비들을 많이 보유하고 있는 것 같구요. 공장형 피부과라서 가격이 매우 저렴합니다. 레이저 시술 쪽으로 가성비가 좋은 것 같네요. 단점은 모델링팩 침구? 쪽으로 가면 팩 묻어있고 담요 다 흐트러져있는데 안치우고 그냥 누으라고 하더라구요. 그쪽 담당하시는 관리사분만 그런건가... 좀 청결하지는 못합니다. 코로나 백신 2차까지 안맞으신 분들은 좀 조심하셔야 할 듯 하네요  </t>
  </si>
  <si>
    <t>2021.12.20</t>
  </si>
  <si>
    <t xml:space="preserve">필러 맞으려고 방문했는데 안내데스크 친절하고 필러 상담해주시는 분도 많이 친절하셨음 묻는 질문 상냥하게 대답해주시고 안내해주시는 분도 질문이랑 대답 다 잘해주셨음 근데 성형외과가 공장식임 이건 그렇다쳐도 필러 맞으려고 방문했는데 필러 정품 정량확인 안해줬음 아니 해준다고 들어서 얌전히 마취하고 누워서 기다렸는데 들어와서 까고 주사기에 넣더니 필러 맞아야해서 보지도 못함 ㅠ 그리고 필러 맞기전에 화장을 한상태여서 당연히 세안할생각으로 있는데 갑자기 바로 마취크림 바를게요 이래서 (누가봐도 난 눈부터가 화장한 상태였음) 저기 세안은 안해도 되는건가요?? 이러니까 대답이 음..하면 좋죠! 이래서 ??? 이상태로 혼자 세안하러감 필러를 얼굴에 맞는건데 세안을 하든말든 신경을 안쓰는거부터가 정신이 아득해졌음 다른 성형외과에서 상담받을때는 무조건 오자마자 거기는 세안부터 하라는 그런식이였는데 그런 생각이 주마등처럼 스쳐지나감 필러 해주시는 분은 급해보였음 뭐 바쁠거같긴했음 방으로 들어가기전에 진짜 무슨 공장마냥 사람들 쭉 누워있는거보고 아 바쁘겠네 이생각은 하긴했는데 ㅋㅋ... 필러 맞고나서 사진 찍어야되서 안내해주시는분 따라 갔는데 필러맞고나서 테이프 안붙여줘서 안내해주는사람이 나 보고 아 테이프를 안붙여주셨네?? 이래서 이건 또 뭐야 내가 진짜 속으로 테이프 그거 얼마한다고 이렇게 신경안써줘도되나 슬펐음 진료효과는 어느정도 만족함 솔직히 필러고 얼굴안에 놓는거고 안넣었을때랑 차이가 나니까 효과는 당연히 만족할수밖에 없다고 생각하는데 망친게 아닌이상 오늘 일단 여러모로 놀란점이 많았었음  </t>
  </si>
  <si>
    <t>2022.11.03</t>
  </si>
  <si>
    <t>시너지</t>
  </si>
  <si>
    <t xml:space="preserve">공장형이라 애초에 많은 기대를 안해서 실망도 없고요~ 시술해주시는 원장님이 자주 바뀌는편인거같아요. 개인적으로 대표원장님이 실력이나 친절도는 별로고. 다른 원장님이 더 나으신거 같고요! 눈감고 있어서 관리사분들 얼굴은 모르지만 말투는 친절하시구요~ 손놀림?이런건 복불복 같아요! 큰 효과도 없지만 큰 부작용없이 가성비 병원이예요!  </t>
  </si>
  <si>
    <t xml:space="preserve">현재 2번의 수염제모를 받았고 앞으론 3회정도 남았네요 받기전보단 수염나는 속도라든가 관리하기가 수월해졌어요 하지만 상담해주시는 분들 상담은 좀 많이 부족해보여서 이부분은 숙지가 필요할듯합니다 향후에 3번정도 치료가 더남았는데 받고나서 또 리뷰남기도록 하겠습니다  </t>
  </si>
  <si>
    <t xml:space="preserve">병원 깔끔하고 데스크와 의사쌤모두 친절하셨어요~ 강남가서 맞았을때보다 훨씬 꼼꼼하게 놔주시고 냉찜질도 미리 할 수 있어서 넘 좋네요 </t>
  </si>
  <si>
    <t>슈어토닝10회</t>
  </si>
  <si>
    <t xml:space="preserve">공장형 피부과라 의사와 얘기할 시간은 거의 없지만 시술이 저렴하고 내부도 깔끔하고 코디분들이 친절해용. 토닝 10회권에 줌패스도 2회 포함되어있어 합리적이기도 하고 주근깨 기미가 정말 많이 빠졌어요. 전 중간 후 사진도 찍어줘서 비교가 잘됩니다ㅎㅎ  </t>
  </si>
  <si>
    <t>필러녹이는주사(필러녹이기)</t>
  </si>
  <si>
    <t xml:space="preserve">한줄평: 괜찮음 턱끝 필러 녹이는 주사 시술했어요. 근처에 볼일있어서 간김에 녹인건데 일단 다 녹은거 같진않았구요 ㅠ 원장님은 제가 질문 이것저것햇는데 친절하게 알려주셨어요 병원리뷰: 가격은 다른 곳에비해 엄청 저렴한 수준인것 같고요 청결하고 깨끗하고 직원들도 친절한 편 인것 같아요 강남에비해 사람없어서 조용히 시술받기좋은듯  </t>
  </si>
  <si>
    <t>2021.01.19</t>
  </si>
  <si>
    <t>피코토닝</t>
  </si>
  <si>
    <t xml:space="preserve">한줄평: 싼 가격으로 피부과관리를 받을수 있어요! 노원에서 가장 저렴한거같아요! 세심하게 잘해주시고 치료 전후로 사진을 찍어서 비교를 해주세요 레이저 치료후에 간간히 여드름이 올라와서 조금 스트레스는 받았어요ㅠ 병원리뷰: 새로생긴 건물이라 안에 인테리어도 엄청 깨끗해요 관리사분마다 섬세함이 약간 다르긴한데 그래도 전반적으로 꼼꼼하게 관리해주세여 동네에서 저렴한곳!!  </t>
  </si>
  <si>
    <t xml:space="preserve">한줄평: 가성비 끝판왕 의사분을 만나뵙지 못했습니다. 상담 실장분과 상담했는데 친절하게 상담해주셨습니다. 추가 시술을 강요하지 않고 필요한 시술을 가볍게 추천해주시는 정도라 좋았습니다. 병원리뷰: 공장형 피부과중에 제일 가성비 좋다고 생각해요. 아쿠아필이나 단순 레이저 시술을 항상 샤인빔에서 시술받습니다. 직원분들도 친절하시고 병원 좋아요!  </t>
  </si>
  <si>
    <t xml:space="preserve">윤곽주사는 사실 효과는 다 거기서 거기라 병원위주로 후기 남길께요. 일단 카톡 예약부터 친절하시고 좋았지만 예약이 제대로 안 잡혀 있어서 데스크에서 다시 말씀드린부분이 좀 5아쉽습니다. 또한 대기하는 사람 엄청 많아요.. 다른 후기들처럼 예약하고 간게 의미가 없을정도로요.. 위치는 노원역 6번출구에서 조금만 가면되서 위치성은 좋아요. 가격도 저렴하구요. 진료실도 오픈한지 얼마 안된병원이라 그런지 깨끗하고 구비성도 좋네요. 원장님은 깔끔하게 잘 봐주십니다. 단순한 시술이라도 부족함없이 설명해주셨어요 샤인빔주사 1cc당 9900원  </t>
  </si>
  <si>
    <t>피코토닝, 프락셀</t>
  </si>
  <si>
    <t xml:space="preserve">한줄평: 여태 방문 한곳중 가장 첫인상과 느낌이 좋은 병원 아직 결과를 말하기에는 시술 당일이라 말을 아끼겠습니다 🧑‍⚕️레이저를 해주신 의사분은 남자분이셨고 젊어보이셨어요 시술 중간중간 말을 걸어주셔서 어색함은 적었습니다 기계가 두대 있었는데 이건 무엇이고 저건 무엇이다 얘기를 해주셨고 가볍게 몇마디 나눴습니다 둘 중 더 아픈 기계쓴다고 겁주셔서 그때부터 의사쌤의 말이 들리지 않았습니다 ㅋㅋ ㅠ 👉아이피엘보다 아플거라고 하셔서 무서웠는데 약간 다른 아픔이기도하고 번쩍! 하는게 없어서 갠적으로 이게 아이피엘보다 덜아픈 느낌... 타 병원에 비해 친절은 하시다고 느꼈습니다 사실 어느 공장형 피부과가 그러듯 피부상태나 그런 자세한 설명은 상담사와... 병원리뷰: 💰이번 달 이벤트로 피코토닝 10회 + 피코프락셀 1회 끈었습니다. 제가 한번에 결제해서 그렇지 각 횟수로 생각해 보면 무난한 금액같습니다. ⏰상담예약을 하고 방문 했고 대기시간길다고들 하셔서 좀 걱정했는데 오늘 금요일인데도 없었어요  ( 휴가시즌이라 그럴지도 모르겠네요) 🧑‍💼상담사님은 나긋나긋하고 단어 선택도 배려심 느껴졌어요  궁금한거 여쭙는데 참 친절 하셨습니다 💁 관리사님도 다음과정 빼놓지 않고 설명해주셨습니다 💧청결은 음... 레이저 방에 속에서 기계 뒤에 바람구멍에 먼지 쌓인걸 보아서 ... 좀 뺐습니다 얼굴에 닿는 것들은 깨끗한거같아요:)  </t>
  </si>
  <si>
    <t>인중제모</t>
  </si>
  <si>
    <t xml:space="preserve">한줄평: 통증없는 인중제모 넘 좋아요 ㅎㅎ 인중레이저 제모 5회 시술받았어요. 제가 피부가 약해서 예전에 다른곳에서 레이저제모 받을때 화상당한적이 있어서 미리 말씀드리고 약한 강도로 해달라고 부탁드렸는데, 진짜 신경써서 해주셔서 살짝 붉어지는 정도고 통증도 거의 없었어요. 병원리뷰: 직원분들 다 친절하시고 전화응대도 매우 좋아요. 주말에 가면 예약하고가도 대기시간이 좀 있어서 평일에 가는 편입니다. 내부시설도 세안공간, 파우더룸 따로 있어서 깔끔해요.  </t>
  </si>
  <si>
    <t xml:space="preserve">이벤트로 방문했어요. 재생관리 / 아쿠아필링 / 미백관리 10000원 이벤트해서 2명 방문했구요. 서비스 다 좋았는데 너무 많이 기다려요... 예약하고 갔는데도 기다리면 예약의 의미가 있나요ㅠ 진짜 너무 바빠보이긴한데... 직원들도 불쌍하고... 서비스는 좋았고 가격도 괜찮은듯 해요 그냥 공장형 의원이구 이벤트 노리면 방문하기 좋을 것같아요 샤인빔 강남에 비해선 조금 낡았지만 깔끔했어요  </t>
  </si>
  <si>
    <t>턱보톡스, 여드름 압출, 여드름 염증주사, 보톡스, 피부관리</t>
  </si>
  <si>
    <t xml:space="preserve">여드름때문에 갔어요. 압출이나 그런것보다는 피지분비가 많아서 생기는거라고 피지분비선을 파괴하는 애플레이져 10회 끊었는데용 상담실장님이 자세히 잘 설명해주셨어요 친절해요~~ 진료실 깨끗해요!! 샤넬주사랑 그런것도 추천해주셨는데 그냥 안하겠다 하니까 다음에 하셔도 된다고 했고 가격은 확실히 저렴한거같아요 샤넬주사가 20만원이었는데 원래 한 25~ 이상인걸로 알고있거든요.. 피부 관리받기 전에 한번 360도? 로 사진찍는데 너무 적나라하게 제 피부가 진단돼서 신기하기도 하고 놀랐어요. 아직 한번 받아봐서 효과는 없지만 기대하고있습니다.  </t>
  </si>
  <si>
    <t>피부관리(아쿠아필, 재생관리)</t>
  </si>
  <si>
    <t xml:space="preserve">첫방문 sns이벤트가 있어서 비교적 가까운 지점으로 방문했어요. 치료목적이 아닌 요런 순수 피부관리는 처음 받아봐서, 정확한 정보가 궁금해서 상담부터 진행했는데, 상담해주신 김선아 실장님 엄청 친절하시더라구요. 근데 제가 거의 마감시간대에 가서 그런건지, 관리해주신 분은 막 친절하다까진 아니었어요. 그리고 아무래도 이벤트가로 진행해서 그런건지 조금 대충해주시는 느낌도 받아서 사실 또 방문할지는 모르겠네요. 이전에 세군데정도 피부과랑 의원 다녔었는데, 확실히 같은 관리라도 피부과가 비싼만큼 성의있고 꼼꼼하게 해주시고, 의원은 비교적 저렴하게 혜택가 상품을 많이 내다보니 그만큼 덜한 것 같아요. 제가 가본 곳들, 담당해주셨던 분들로만 생각해보면요ㅜ 그래도 두가지 관리를 엄청 저렴하게 받아서 체험삼아 괜찮았다 싶어요. 다음에 또 가게 된다면 강남점으로 가보거나, 아님 오전, 낮시간대에 가볼까합니다  </t>
  </si>
  <si>
    <t xml:space="preserve">가기 전날 예약하려고 전화를 여러번 했는데 받지않았어요 그래서 예약못하고  그냥 갔어요  샤인빔의원에 갔더니 예약을 안해서 대기시간이 있다고 하네요 예약하려고 전화를 했으나 받지않아서 예약할수가 없었다고 얘기했더니 카톡으로 문의하면 된다고만 해서 첨엔 좀 그랬어요 근데 데스크 선생님께서 친절하게 설명해주시고 대기 30분정도있다 하였는데  10분? 정도 대기 후 바로 진료받을 수 있었어요 진료실 안내해주시는 분은 좀 쌀쌀맞았으나 데스크 선생님께서 너무 친절하셔서 기분좋게 진료받고 올수있었어요  </t>
  </si>
  <si>
    <t xml:space="preserve">직원분들 모두 친절하셔서 좋았어요...!!!! 내부 시설도 깔끔하고 진료 받기 좋았으나 약간 공장 같은 느낌이 없지 않아 있었어요 피부는 계속해서 진료 받아야 효과를 보는 거라지만, 돈 들인만큼 효과가 있다고 생각이 들지는 않았어요ㅜㅜ 비용이 부담스러 더 이상 추가 결제는 안 했습니다. 예약하면 그 시간대로 바로 볼 수 있고, 내부에 세안하는 곳 따로 있어서 좋았어요 세안 하고 나서 스킨이나 미스트 같은 것도 있어서 세세하게 신경 많이 쓴다고 느꼈습니다  </t>
  </si>
  <si>
    <t>아쿠아필, 보톡스, 피부관리</t>
  </si>
  <si>
    <t xml:space="preserve">원장님 설명을 너무 자세히 해주셨어요 보통은 짧게하고 시술만 후딱하시는데 더 궁금한거 없냐며 물어주시며 엄청 자세히 해주셔요 저는 평일에 가서 대기시간 많이 없이 받았어요 아쿠아필 관리사님 친절하셨지만 효과는 다른곳에 비해 필링된 느낌이 덜했습니다 주름보톡스는 콧볼 맞았는데 다른곳에 비해 효과가 너무 좋고 가격도 저렴해서 재방문의사 있어용 내부* 피부관리실 공장형처럼 다닥다닥붙어있어용 베드사이 칸막이만 쳐져있는 구조에요 조용히 받을수없지만 가격이 저렴하니깐 감수해야될부분인거같아요  </t>
  </si>
  <si>
    <t xml:space="preserve">인스타 할인 이벤트 광고를 보고 방문하게 되었습니다 안내해 주시는 분들이 매우 친절하셔서 부담없이 체험하고 다른 피부과보다 저렴하여 토닝 정기 쿠폰을 끊게 되었습니다. 토닝 시작할 때 강도에 대해 물어보면서 조절해주시고 궁금등도 친절히 설명해주셨다 쿠폰제로 끊어서 토닝 시술후 ILP.팩을 매번 하는데 단계마다 설명과 의사를 물어보고 관리를 진행해준다 쿠폰 종료후 재등록시 추가 서비스까지 챙겨주어 재이용예정이다  </t>
  </si>
  <si>
    <t xml:space="preserve">보톡스라서 방금맞고와서 효과는 잘모르겠어요 저렴한가격에 보톡스 맞아서 좋아요 직원분들도 친절하셨고 예약8시에했는데 가자마자 바로 시술 받을수있어서 대기시간없어서 좋았어요 시술후 주의사항도 잘 설명해주셨어요 개봉하시는것도 보여주시고 친절했어요! 인터넷에 샤인빔 노원 홈페이지 들어가보시면 다양한 시술 이벤트도 많아서 다른 병원보다 합리적인 가격에 시술 받을수있어서 좋아요  </t>
  </si>
  <si>
    <t>2020.04.02</t>
  </si>
  <si>
    <t xml:space="preserve">노원역이랑 가까워서 위치는  좋아요. 프로모션을 많이 하는 병원이라서 피부관리 받을려고 패키지로 끊었는데 대형 피부과라서 개인적으로 피부관리 받는 느낌은 안들구요. 그냥 관리 차원에서 패키지 끊어서 관리 하는 차원으로 생각하고 다니고 있어요. 시설은 최신식이라서 깨끗하고 대기실이랑 피부 관리 받는 곳이 잘 분리 되어 있어서 관리 받기 편해요. 레이저나 다른 전문 시술은 안받아 봤는데, 프로모션 항시해서 가격이 저렴한것 같더라구요 그치만 텍스 따로 지불해야 되요.  </t>
  </si>
  <si>
    <t>인중제모, 겨드랑이제모</t>
  </si>
  <si>
    <t xml:space="preserve">겨드랑이 인중 종아리 레이저제모 5회권 종아리 1회만해도 5만원 넘는데 구성 너무 저렴해서 결제했어요 다른곳에서 종아리할때 휙휙 지나가는 느낌이였는데 여기는 꼼꼼하게 해주시더라구요 다른곳은 제모후 연고도 처방전받아 따로 결제했었는데 여기는 병원에서 바로 지급해주더라구요. 의사선생님 남자분밖에 없어서 브라질리언  하실분은 알고가시길!!! 평일 퇴근시간대 피하면 대기시간도 길지않아요  </t>
  </si>
  <si>
    <t xml:space="preserve">피부가 거칠어지고 유수분 밸런스가 깨지면서 얼굴에 자꾸 하나둘씩 뾰루지가 올라와서 걱정이 많았었는데 그러던 와중에 샤인빔 노원에서 합리적인 가격으로 관리 받을수 있다는걸 알았습니다. 그래서 1회권 끊어서 받아봤는데 해주시는 분들도 너무 친절히 응대해 주시고 피부도 촉촉해 지더라구요. 그래서 5회권 추가로 결제하고 집으로 왔답니다. 피부 트러블 더이상 방치하지 않으려구요!!  </t>
  </si>
  <si>
    <t>아쿠아필&amp;재생관리, 레이저토닝</t>
  </si>
  <si>
    <t xml:space="preserve">1. 의사선생님 성함이 기억이 잘안나지만 친절하시고 인상이 선하셧어요. 자상하게 설명하주시며ㅜ레이저 치료 해주셨습니다. 손한 인상에 모르는 부분도 친절하게 설명해 주셔서 기억에 남네요. 2. 처음 레이저토닝 치료 받앗으며 따가웟지만 참을만은 했습니다. 이후 여드름 피부 치료 아쿠아필 치료 받았습니다. 마지막으로 재생치료까지..해주시면서 저에게 필요한 시술도 소개시켜 주시면서 친절하게 잘 해주셧어요..여유가 된다면 정기적으로 다니고 싶네요.. 3. 진료실 내부, 세안실, 락카. 모두 깔끔하게 유지되고 있었으며 퇴근후 늦은시간 방문하였는데도 깔꿈한 상태였습니다. 물론 수건이나 일회용품 클렌저 비치도 잘되어있었구요.  </t>
  </si>
  <si>
    <t>피부관리, 레이저토닝</t>
  </si>
  <si>
    <t xml:space="preserve">레이저토닝10회랑 내맘대로 관리 10회받는 중인데요 처음보다 갈수록 별로인거 같네요, 의사분은 그때그때 갈때마다 같을때도 있고 다를때도 있고 지정되어 있지는 않습니다. 거기 의사분들 한번씩은 다 해본듯 하구요, 지정이 아니니 의사분들마다 차이가 좀 있더라구요 얼만큼 쏘는지 정도도 다르구요 관리해주시는 분들 편차도 좀 있는거 같구요 처음엔 잘해주는거 같다고 생각했었는데 관리사분들이 갈수록 별로인거 같아요 효과가 잘 있는지도 모르겠네요..  </t>
  </si>
  <si>
    <t xml:space="preserve">1. 의사선생님은 보지 않았어요. 피부과 관리를 받았습니다. 관리사 선생님들이 대부분 친절하시고, 데스크 직원들도 모두 친절했으며 가격면에도 저렴해서 이용하기가 좋았어요. 내부도 깨끗했구요. 저는 병원은 가격이 제일 부담스러운데, 추가적으로 불리지 않는 가격에 제일 마음에 들었습니다. 내부도 데스크, 대기실, 관리실 모두 따로 나뉘어 져있어서 더욱 보기 좋았어요^^ 아쿠아필 88,000원  </t>
  </si>
  <si>
    <t>종아리&amp;겨드랑이제모 5회</t>
  </si>
  <si>
    <t xml:space="preserve">레이저치료 전문 병원으로 공장처럼(?) 피부 시술위주로 합니다. 처음 상담부터 의사가 아닌 병원 실장이랑만 대화를 할 수 있어 조금 당황했는데, 전문적 치료 목적이 아닌 시술이었어서 그냥 감안 했구요, 의사는 레이저 시술 받을때만 만날 수 있었습니다. 그래도 시술중에 질문하면 친절히 설명은 해 주시더라구요.ㅎ 무엇보다 다른 곳에 비해 매우 저렴한 가격이라 만족합니다.  </t>
  </si>
  <si>
    <t xml:space="preserve">우선 가격이 다른 피부과에 비해 저렴합니다. 공장형 피부과라서 셀프 세수 해야하는데, 세수하는 곳도 청결하고 머리끈, 머리띠 다 있습니다. 봄부터 다녔는데 여드름 짜는 관리 말고 나머진 괜찮아요. 레이저(시너지, 애플레이저)와 LDM 추천해요. 토닝, IPL은 그냥 무난하고 피지선 파괴하는 아크네스와 애플레이저 받았고 아크네스는 전 효과가 별로 없었어요. 시너지의 경우 흉터 없애는 레이저인데 마지막 회차때 빨개질거라고 했는데 멍이 너무 심하게 들어서 회사 가기 힘들었습니다. (이점은 불만이였음) 애플레이저 1회 3만원  </t>
  </si>
  <si>
    <t>IPL</t>
  </si>
  <si>
    <t xml:space="preserve">일단 대충해주는것처럼 느껴졌다 10회중 1회만 받긴했는데 다른데서 ipl 받았을때랑은 다른느낌이다. 진정관리 받는데 피부관리사의 손길이 너무 딱딱했다 하기싫은데 하는티내는 기분이였고 상담실장님은 친절하셨다 뭔가 레이저를 받는데 꼼꼼히 하는 느낌이 들지 못하였다. 처음 간 병원인데 잘 안내를 받지 못한기분이였다 하고나서 좁쌀 여드름이 날수 있다고 안내를 받았는데 진짜 얼굴에 뾰루지들이 났다 근데 일주일이면 호전될꺼라고 하셨는데 아직 잘 모르겠다  </t>
  </si>
  <si>
    <t xml:space="preserve">처음엔 sns 이벤트 보고 찾아갔는데 생각보다 넓고 깨끗했구요. 찾아보니 작년 12월에 새로생긴 병원이라고 하더라구요. 강남에 다른병원들도 이벤트할때 여기저기 많이 다녀봤는데 대기시간이 너무 길어서 힘들었는데 여기는 대기시간도 짧고 (평일 오후시간대 기준) 클렌징, 파우더룸도 깔끔하고 좋았어요. 야누스 라는 기계로 피부측정 한 다음에 어떤시술을 집중적으로 받을지 상담했구요. 필러나 보톡스 이런 쁘띠시술도 추천해주시면 하려고 했는데 , 오히려 피부관리쪽으로만 얘기해주셔서 놀랐어요. 저는 약간 수분부족 지성이고, 또 코주위 모공,피지쪽이 약하다고 하셔서 아쿠아필6회+나비존 스펙트라필 4회 이렇게 결제했어요! 아쿠아필은 주1회, 스펙트라필은 2주간격으로 받으면 좋다고 하셨구요~ 피부 관리사님도 친절하셨습니다. 아직 아쿠아필1회+ 스펙트라1회 밖에 안받았지만 만족스러워요. 아쿠아필6회 7만원, 나비존 스펙트라필 4회 9만9천원 (부가세미포함)  </t>
  </si>
  <si>
    <t xml:space="preserve">레이저토닝 10회 패키지 받고 만족스러워서 한번 더 끊었어요. 솔직히 공장형 병원이라 엄청 꼼꼼하진않은데 그래도 10회받고나니 예전에 혈관상처(?) 여튼 검붉은게 많이 옅어지고 피부도 좀 맑아진거 같아 만족합니다.. 레이저토닝은 싸고횟수많이하는게 좋은거같아요 관리사분들도 친절합니다. 조금 불만족스럽다면 대기시간이 너무 길어요. 예약을 하는 시스템이 카톡으로 예약하는데..왜 받는지~예약해도 대기할때가 너무많아요 레이저토닝10회패키지 30만원  </t>
  </si>
  <si>
    <t>재생관리</t>
  </si>
  <si>
    <t xml:space="preserve">일단 너무너무 저렴해요 재생관리 이벤트로 만천원주고 받았는데 너무 저렴해서 그냥 방문한건데 생각보다 꼼꼼하고 좋았어요 대신 공장형이기 때문에 대기시간이 좀 길어요 저도 한시간 정도 기다린 것 같고 예약을 하고 갔음에도 불구하고 그리고 아무래도 이벤트 만원짜리를 받으러 간거라서 다른 상품 권유를 엄청 하시더라구요 이벤트는 미끼인 느낌이에요 근데 계속 거절하시면 억시로 시키지는 않아아요  </t>
  </si>
  <si>
    <t xml:space="preserve">Sns이벤트를 통해 알게된 병원이라서 첫방문한 병원입니다. 우선 자기가 세안하는곳이라서 훨씬 위생적으로 느껴졌습니다. 이벤트기간이라 사람은 많아서 대기시간 20분정도였는데 세수하고 화장실갔다오고 실제로는 5분정도 기다린것같아 대기한것같지도않았습니다. 그런데 의사선생님도 엄청친절하셔서 오래기다리게해서 죄송하다고 계속말씀하시더라구요. 안내해주시는 리셉션선생님들도 엄청나게 친절하시더니 이 병원은 친절함때문에 또가고싶더라구요!!! 레이져도 꼼꼼하게 해주시구 신경쓰이는곳은 물어보시구 더해주시더라고요~~ 오픈한 6개월정도 된곳이였는데 엄청깨끗해서 기분도좋았어요ㅎㅎ 레이져토너 1만원(SNS이벤트)  </t>
  </si>
  <si>
    <t xml:space="preserve">피부가 건조하고 일어나는거 때문에 관리를 위해 방문했습니다. 개원한지 얼마 안된 병원이라서 시설은 깨끗하고 좋았습니다. 고민되는 부분을 말씀드렸더니 상담 실장님이 제 피부에 맞는 시술을 추천해주셨는데,한가지 아쉬운 점은 상담실에서 상담을 안해주고 대기하는 곳에서 상담을 진행해줘서 자세한 상담은 되지 못한거같아 아쉬웠습니다. 그러나 과잉 진료는 하지않는거 같아서 신뢰가 갔습니다. 관리해주는 분이 조금 더 친절하면 좋을꺼 같습니다.  </t>
  </si>
  <si>
    <t>토닝, 아쿠아필, 스펙트라필, 슈링크리프팅</t>
  </si>
  <si>
    <t xml:space="preserve">일단 주차장 협소한데 옆 공영주차장 1시간권을 줘요 문제는 대기시간인데 예약을 하고 가도 1시간이상 기다리게 되는 경우가 여러 번 있었어요. 그럴 거면 예약을 왜 받는지 시술 30분만에 끝나는데 대기 2시간 한적도 있고 주차권은 1시간 주니 주차비도 나가고 여러모로 짜증나는 일이 많았네요. 병원은 깔끔하고 깨끗한데 화장실이 좀 더럽고 비누도 없어서 별 하나 뺐어요. 중요한 시술 효과는요 별로 못느껴요. 돈 아까워요.  </t>
  </si>
  <si>
    <t xml:space="preserve">화농성 여드름이 워낙 심해서 페이스북 광고를 보고 예약 했지만 인테리어가 너무 깔끔했고 가격도 저렴하고 직원들의 친절한 서비스 가 좋았어요 원장님께서는 염증 주사만 놔주셨지만 직원분들의 친절한 상담 과 케어 가 좋았어요! 여드름치료 4주 패키지로 결제를 했구여 이제 3번 남았는데 한번만으로 여드름 진정은 확실히 됐어요 ! 여드름 치료 고민하시는 분들 상세하게 피부타입 진단도 받아주시고 치료 받아보세여 추천합니다~  </t>
  </si>
  <si>
    <t>쉬링크200+써마지, 재생관리</t>
  </si>
  <si>
    <t xml:space="preserve">카운터에서 다 해본 시술이라고 하니 불필요하게 상담실로 안데려가고 카운터에서 친절히 다 설명해 주시고 토닝 등 더 받을려고 했는데 무조건 많이 하게 하는게 아니라 제 피부상태 보고 안하는 게 좋겠다고 해주시고 친절히 상담해 주셔서 좋았습니다. 의사 선생님도 시술할때 시술 잘 설명해주시고 다른 시술 등 저한테 맞는거 얘기해 주시면서 친절히 시술해 주셨어요. 병원 깔끔하고 음악도 좋았어요. 강남지점도 가봤는데 가격도 그렇고 샤인빔이 전체적으로 괜찮은거 같아요. 노원은 멀어서 다시 못가지만 강남으로 다닐려고 합니다.(노원 첫방문 이벤트때문에 갔네요)  </t>
  </si>
  <si>
    <t>프락셀</t>
  </si>
  <si>
    <t xml:space="preserve">처음 생겨서 오픈이벤트 하길래 가봤는데 상담해주시는 분들이 친절하게 상담해주시고 새로생겨서그런지 다 새거라서 좋았어요~ 세안은 자가세안하는 방식이고 내부는 약간 공장?같은 느낌으로 침대만 쫙있어요ㅋㅋ 레이저실은 따로있구요~ 관리해주시는 분들도 한 8명?정도 계신거같아요 원장님은 한분인데 한분이라 바쁘시긴한데 시술은 엄청 꼼꼼하게 해주세요! 효과도 꽤있었고 좋았어요~!!  </t>
  </si>
  <si>
    <t xml:space="preserve">어느부분이 고민인지 자세한 상담 후 치료 진행해주셧고 각 치료마다 어떤것인지 어디에 좋은지 잘 알려주셧습니다. 대기 시간없이 예약하고 가면 바로 치료받을 수 있어서 좋은것 같습니다. 5주차 여드름 치료 과정중 2주차 진행중인데 받고나면 완전 뽀송뽀송하고 촉촉합니다. 기름진 음식과 술만 제가 조금 피한다면 금방 피부 좋아질거같습니다. 남자도 관리받아야 된다고 생각합니다!  </t>
  </si>
  <si>
    <t xml:space="preserve">(욕하면서 글을 쓰고 싶지만 참을게요) 데스크분들 진짜 친절하심 관리사 똥손임. 여기서 관리받을사람들은 다시 생각해주었으면 합니다(기초바르는것만 느껴봐도 이건 아니다 싶을겁니다^^) 의사분..하...레이저 엄청 대충하시는게 느껴졌습니다 그리고 지네 퇴근시간 다되가니깐 마취크림바르고있다가 의사분이 와서 스파츌러로 긁어내시고 바로 레이저 쏘시다라고요 (잘못하면 레이저 튕기거든요)못해도 해면으로 닦고 들어가던가 물세안하고 들어가는게 맞는건데. 제가볼땐 시간이없어서 그런거같아요 사실 저도 같은업종에서 일하는데..개당황;; 싸고 그러니깐 레이저만 받거든요 근데 네크워크병원이라서 그런건진 몰라도 하..이번에 끊어놓은 레이저만 다 받고 다시는 돈주고 갈생각 없어요 절대 샤인빔 가실분들 제발 이 리뷰 보고 참고하셨으면 좋겠네요 *다음날 전화로 얘기했는데 상담실장이하는말이 자기도 제가 톡보낸거보고 놀라서 원장님한테 가서 말했던니 원장 말로는 뭐 이상이 없다라나뭐라나 그래서 괜찮다는거예요 아니 우선 지네도 마취크림 제대로 안닦여 있는상태에서 시술진행한거 미안하다곤하는데..어쩌라고 이미 시술받았는데,, 전액 환불을 해주던가 1회그지같이받은거 다시해준다고 하던가 하다 못해 관리1개라도 더 넣어주던가 지금 다시 생각해도 화가 나네요 싼맛에 가더라도 대체 누가 그렇게 시술을 진행하냐구요~~~~~^^ 김한새의사한테는 정말 시술받기 싫은데..ㅜ 갈때마다 이분이야 ㅜㅜㅜ으아아아아각 다음에 갈땐 다른 원장에게 받고싶다고 말이라도 해봐야겟어요  </t>
  </si>
  <si>
    <t>아그네스, 여드름</t>
  </si>
  <si>
    <t xml:space="preserve">아그네스는 워낙 유명하고 해서 좋았어요 꼼꼼하게 해주셨고  효과도 좋았어요 친절하셨어요ㅋㅋ </t>
  </si>
  <si>
    <t xml:space="preserve">직원 모두가 친절하시고 상세한 설명 잘해주시네요:) 진료환경도 좋고, 금액도 적절해 만족하였습니다~! </t>
  </si>
  <si>
    <t>오투덤 산소테라피</t>
  </si>
  <si>
    <t xml:space="preserve">우선 피부가 악건성이라 다른 피부과에서 다른 시술을 자주 받았었는데 동네근처로 옮기면서 처음 받아봤는데  확실히 한번만 받아도 피부가 쫀쫀해지는걸 느낄수있다. 새로 생긴곳이라 그런지 시설도 깔끔하고 무엇보다 드라이기랑 고데기가 구비되있어서 약속전에 시술받고 여기서 다시 준비하고 나갈수있어서 좋다  </t>
  </si>
  <si>
    <t xml:space="preserve">서비스나 친절면에서는 괜찮은편이며. 괜찮았던 점은 많은 환자들이 있음에도 대기하는 곳부터 시술하는곳까지 혼잡하지 않게 이동동선이 깔끔했어요 시술도꼼꼼하게 해주셨습니다. 단지 첫날기준으로 대기시간이 어마어마해서 놀랬습니다 그 다음부터는 괜찮았지만 참고로  바쁜시간은 피하는게 좋을듯싶네요  </t>
  </si>
  <si>
    <t xml:space="preserve">의사선생님은 설명을많이해주시진않았지만 데스크 직원분께서 설명을 충분히해주셨기때문에 크게문제 될건없는것같구요 무엇보다도 효과도좋은데 가격까지 착해서 너무좋았습니다 행사가격으로 받게되어서 좋았고 행사도 자주해서 앞으로 쭉이용예정입니다  </t>
  </si>
  <si>
    <t>태릉밝은안과의원</t>
  </si>
  <si>
    <t>2024.02.09</t>
  </si>
  <si>
    <t>송낭희</t>
  </si>
  <si>
    <t xml:space="preserve">원장님이 친절하시고 꼼꼼하게 봐주셔서 마음이 편했습니다. 정기검진 꼼꼼하게 받았어요. 병원은 규모가 큰 편이고 데스크 응대는 다소 아쉽습니다. 태릉입구역과 공릉역 사이로 접근성이 좋은 편입니다.  </t>
  </si>
  <si>
    <t>2023.07.05</t>
  </si>
  <si>
    <t>문정현</t>
  </si>
  <si>
    <t xml:space="preserve">자가가 갑자기 눈이 아프고 따가워서 가보니 눈에 작은 결석 및 알러지가 있었다고 하네요. 결석 제거하니 신기하게 거의 바로 좋아졌습니다~ 의사선생님 딱딱한 감이 있으나 대체로 친절하신 편입니다  </t>
  </si>
  <si>
    <t>류소정</t>
  </si>
  <si>
    <t xml:space="preserve">토요일이라서 사람이 많았어요 어순선한 분위기였던거 같아요 사람이 많다보니깐요 기다림이 좀있더라고요 의사선생님이 친절하게 진료 잘해주셨던거같아요 눈이 건조해서 간거라 특별한건 없었고 약 인공눈물 처방해주셨어요  </t>
  </si>
  <si>
    <t>정훈석</t>
  </si>
  <si>
    <t xml:space="preserve">백내장 수술한 병원입니다 백내장수술후 초기에 너무 힘들고 관리가 힘들었으며 그로인해 눈이 너무 건조해져 방문하여 ipl레이저치료를 받았습니다 선생님께서 항상 너무 친절하십니다 직원들 친절한지는 잘 모르겠습니다 그냥 의무적으로 하는느낌  </t>
  </si>
  <si>
    <t>2023.02.28</t>
  </si>
  <si>
    <t xml:space="preserve">태릉입구역에서 가까워서 접근성이 좋았습니다. 예약을 안하고 가서 대기자가 엄청 많았는데 분야별로 진료가 진행되어 다행히 대기시간이 많이 길진 않았습니다. 한쪽 눈이 안보여서 진료를 보았는데 류소정선생님께서 빠르게 알아차리시고 대학병원 진료 권유하고, 입원이 필요할 수 있으니 짐도 챙겨가라고 알려주셔서 바로 응급실 통해 입원하여 치료 잘 받았습니다. 갑자기 앞이 안보이니까 제가 너무 당황스러워서 시력검사 하다가 울었는데, 기억하실지 모르겠지만 따뜻하게 토닥이며 말씀해주셔서 정말 감사했습니다. 시신경 문제였기 때문에 눈이 완전히 회복되진 않았지만, 류소정 선생님 덕분에 조금이나마 보면서 삽니다^^ 감사합니다.  </t>
  </si>
  <si>
    <t xml:space="preserve">안구건조증이심하여 방문하였고 갈때마다 눈검사같은것들을하고 진료실 감 사람들이 엄청 많은 안과인걸로보아 실력이 좋은것같으며 의사분들은 엄청친절하심 그런데 직원 몇몇은 불친절함  대기시간은 한30분정도  </t>
  </si>
  <si>
    <t>드림렌즈</t>
  </si>
  <si>
    <t xml:space="preserve">중학생 첫째 아이의 드림렌즈를 하러 방문함. 자세하고 친절하게 설명을 해 주심. 2시간 가량 직접 체험을 해 보고 결정을 함. 개인에게 맞는 렌즈를 구입하고 정기적으로 검진을 받을 수 있어서 안심이 됨.  </t>
  </si>
  <si>
    <t xml:space="preserve">선생님이 많이 계셔서 그런지 대기시간이 짧았어요. 꽃가루 알레르기 때문에 방문 했는데 설명도 잘해주시고 친절하세요. 진료시간은 금방 넘어가는 느낌이었으나 궁금한거 물어보면 알려주세요. 병원내부도 깨끗하고 간호사 선생님들도 친절하세요.  </t>
  </si>
  <si>
    <t xml:space="preserve">작은 아이 시력 검사 때문에 방문하였습니다.이전 방문 당시 5살 밖에 안된 아이가 근시가 진행하는 것 같다고 해서 걱정하였습니다. 시력 검사를 3개월에 한번 씩 하다가 또래에 비해 정상범위라고 하시면서 6개월에 한번씩  시력검사하기로 했습니다  </t>
  </si>
  <si>
    <t xml:space="preserve">안구건조증이 심해서 렌즈 장시간착용이 어려워진 사람입니다 병원 이 인근 안과중에서 가장크고 체계적입니다 손님도 많고 선생님 직원분들 친절하세요 카운터에 있는 직원들은 별로 입니다 불친절한느낌  </t>
  </si>
  <si>
    <t>안약</t>
  </si>
  <si>
    <t xml:space="preserve">특이현상이 발생하여 방문 간헐적 색맹이 갑자기 생겨서 방문 상담을 했는데, 명확한 답변을 받지 못하고 단순 안경을 끼라는 애매한 답변을 받았습니다 이전에 대학병원에서 받았던 진료 내용으로  함께 상담을 했는데 전혀 다른 회피하는듯한 답변이 참 엉성하다 느꼇네요 단순 상담+일시적 불편함 해결용 염증안약? 처방받은것 치고는 비싼 비용이 이해할수 없습니다  </t>
  </si>
  <si>
    <t>알레르기성 결막염</t>
  </si>
  <si>
    <t xml:space="preserve">라섹수술 후 알레르기성 결막염이 생겨서 병원에서 진료받게 되었습니다. 사정상 원래 다니던 안과가 아니라 가까운 안과를 가게되었는데 시설도 청결하고 의사선생님께서 친절하게 진료를 봐주셔서 믿음직스러웠습니다.  </t>
  </si>
  <si>
    <t>건조, 자가혈청안약</t>
  </si>
  <si>
    <t xml:space="preserve">안구 건조및 안압이 높아서 방문하게 되었어요 기본검사도  체계적이고 시설도 깨끗했어요 의사샘이 주신 약 넣으니 뿌연느낌도 놓아지고 설명도 친절하게 잘 해주셨어요 완치는 안되지만 가끔 방문하고 있어요  </t>
  </si>
  <si>
    <t>2021.08.09</t>
  </si>
  <si>
    <t xml:space="preserve">다른 병원에 갔을때 안각염이라해서 안각염으로 접수했는데 이것저것 검사하고 봐주신 후에 아니었다고 약 잘써주겠더고 하셨는데 진짜 약 한번 넣고 바로 나았어요! 대기인원도 많았는데 이것저것 질문해도 잘 받아주시고 인공눈물 같이 처방해달라는 것도 해주셨어요.  </t>
  </si>
  <si>
    <t>시력검사, 사시검사</t>
  </si>
  <si>
    <t xml:space="preserve">4살 아이 가성내사시 때문에 주기적으로 검진 받고 있는데 매번 친절하시고 아이가 있으신 분이라 그런지 아이가 검사할 때 집중할 수 있게 잘 해주세요. 시력검사도 같이 해주셨는데 좋았어요.  </t>
  </si>
  <si>
    <t xml:space="preserve">눈에 다래끼가 날 것처럼 불편해서 방문하게 되었습니다. 과한친절 없이 검사상  보여지는 결과 및 개인증상을 충분히 파악하고 진료에 임해주셨습니다. 현재 제 눈의 상태도 설명해주셨습니다. 큰 질병 아니여서 괜찮겠지 생각했지만 아무래도 눈 검사를 하다보니 불안하기도 하였습니다.  불친절 하다는 느낌은 없었고 검사 및 진료시 적당한 의사와 환자관계로 진료받고 왔습니다.  </t>
  </si>
  <si>
    <t xml:space="preserve">전철역에서 가까워서 안과빙문 했어요.눈이 굉장히 피곤해서  검사를 했는데  인공눈물 저방받았어요.넓고 깨끗하고 좋아요..이제부터 정기적  체크하면서 건강 챙길거예요.  선제적으로~ </t>
  </si>
  <si>
    <t>안저촬영, 안경처방전, 인공눈물 처방</t>
  </si>
  <si>
    <t xml:space="preserve">안구건조증이 심해서 검진으로 갔는데요. 접수대기는 조금 있었지만 자세한 설명과 시력측정 및 안경처방까지 알아서 다 해주셨어요. </t>
  </si>
  <si>
    <t xml:space="preserve">눈이 아퍼서 갔었는데 의사선생님께서 너무도 친절히 진료해주셨고 간호사분들도 너무 친절해서 좋았습니다~처방 받았는데  약효과도 너무나 잘들었고 병원시설도 매우 깨끗해서 지금 코로나시기에 안심하고 다시 가고 싶은 병원입니다  </t>
  </si>
  <si>
    <t>눈병</t>
  </si>
  <si>
    <t xml:space="preserve">눈이 빨개지고 간지럽고해서 다래끼났나하고 갔는데 눈병이더라구요 기계로 눈 자세히 살펴봐주셨어요 처방받은 안약넣으니 몇일있다가 금방 나아졌습니다 </t>
  </si>
  <si>
    <t>2021.02.25</t>
  </si>
  <si>
    <t xml:space="preserve">한줄평: 젊은선생님이 치료받고  내려올때신발까지챙겨주신데 감탄 선생님께서 아주친절하시고 설명도 자세히 하나하나 세심히 진료와 치료를 하여주셧고 눈물샘을 뚤어주셧을때도 상세한설명을 하여주셔서 긴장하지않고. 편히 치료를받앗다다 병원리뷰: 처음방문하엿는데 창구에계시는분들은 손님이 많아서 그런지 조금더  자세한설명이 없어 조금아쉬움이 남았습니다 병원내부는 청결하고 깔끔 하여 좋았습니다  </t>
  </si>
  <si>
    <t>한관종</t>
  </si>
  <si>
    <t xml:space="preserve">눈밑에 비립종인지 생겨서 갔습니다. 병원은 많이 큰 편이고 손님도 많은 편이였어요. 순서 안내는 척척 진행되는 편입니다. 접수 데스크도 3명 정도 계심. 진료 받고 한관종 이라고 하셔서 치료는 안받고 나왔어요. 피부과 가라고 해서... 치료 안해도 7천원 받네요...쩝  </t>
  </si>
  <si>
    <t xml:space="preserve">한줄평: 안과 재 진료시 다시방문할 의향이 있어요ㅋ추천합니다~~ 다래끼가 불편해서 갔는데 제거를 원하냐고 물으셨고, 그렇게해달라했더니 마취후수술을권하셨습니다 꼼꼼하게 제거해주셔서 속이시원했습니다 만족스런진료였습니다 병원리뷰: 코로나대처 시스템이 일단 잘되어있었고, 대기시지루하지않을 자리가있고 대기가 길지않아좋았고 직원및의사선생님이 차분하고 친절해서 좋았습니다 만족스런 진료도 받았구요  </t>
  </si>
  <si>
    <t xml:space="preserve">한줄평: 또아프면 방문할게요 친절하셨어요 정말 근데 앞에 진료본 나이많으신 환자분들보다 젊은환자의 진료시간이 더 짧은것이 뭔가 조금 아쉬운마음이 살짝 들기는했습니다. ^~^!! 병원리뷰: 데스크분들은 친절하단 생각은 안들었고, 진료실로안내해주시는 선생님들은 너무친절하셨어요!! 정말 눈이라는게 예민한부위다보니 무서웠는데 감사했습니다~!  </t>
  </si>
  <si>
    <t xml:space="preserve">한줄평: 친절하고 좋았습니다. 부모님도 다녀간 병원이고 해서, 시력검사도 할 겸 안경이나 렌즈도 다시 맞출 겸 검사하러 갔습니다. 항상 사람이 많아서 대기시간이 길었지만, 친절한 설명과 꼼꼼한 검사로 기분좋은 진료였습니다. 병원리뷰: 사람이 많아서 대기가 엄청 길었지만, 다른 선생님들이 스케쥴 조율도 해주시고, 검사에 대해서도 자세한 설명을 해주셨던 기억이 납니다. 재방문 의사 있습니다.  </t>
  </si>
  <si>
    <t xml:space="preserve">한줄평: 항상 만족합니다 안구건조증으로 인공눈물 처방 받으러 한번씩 가는데 여기가 제일 많이 처방 해주고 효과도 좋아요 이번에는 건조증 치료 제안 해주셔서 해봤는데 만족하고 있습니다! 병원리뷰: 이 동네에서 제일 큰 안과 같아요 그래서인지 굳이 노원이나 강남까지 멀리 안 가도 되고 좋습니다 건물도 깨끗하고 아래 약국도 친절해서 자주 다녀요  </t>
  </si>
  <si>
    <t>2020.06.02</t>
  </si>
  <si>
    <t xml:space="preserve">눈이 가려워서 집 근처에 있는 가까운 병원으로 내원하게 되었습니다~  병원 내부도 깨끗하고 대기시간도 길지 않아서  편했습니다~ 직원들의 친절한 응대에 기분좋게 검사받고, 진료를 받을수 있었습니다~ 선생님도 검사랑 진료를 꼼꼼하게 봐주셨고 상황에 대해서도  자세하게 설명 잘해주셔서 이후에 어떻게 해야 되는지를 쉽게 이해할 수가 있었습니다~ 선생님도 친절하시고 전반적으로 좋았습니다~  </t>
  </si>
  <si>
    <t>다래끼, 안압검사</t>
  </si>
  <si>
    <t xml:space="preserve">눈에 다래끼가 생기고 결막염이 있어 다녀왔는데요. 찾아가기 쉬운 위치라서 좋았습니다. 의사선생님도 친절하게 증상에 대해 설명해 주시고 적절한 치료법을 안내해 주셨습니다. 병원은 깨끗하게 유지되고 있었고 간호사님도 친절하게 접수 받아 주셨으며 대기시간도 길지 않아 금방 진료볼 수 있어 편리했네요. 진료전에 안압검사를 해 주는것도 좋았습니다. 몇 번 더 방문해서 치료 받았구요. 이제 완치 받았습니다.  </t>
  </si>
  <si>
    <t xml:space="preserve">한줄평: 친절하고 응대너무 잘해주셔서 좋았구요 깨끗해서 좋네요~ 눈이 불편해서 안과를 가게되었는데 안과 진료는 처음이라 좀 걱정했지만 의사 선생님께서 차분하게 잘 설명해주시고 치료도 잘 해주셔서 진료잘받았습니다 병원리뷰: 안과라서 그런가 엄청 깨끗하고 세련됐다는 첫인상을 받았구요 위생상태는 깨끗해서 너무 좋았구요 간호사분들도 친절하시고 응대도 잘해주셔서 좋았네요~~  </t>
  </si>
  <si>
    <t xml:space="preserve">눈이 너무 침침하고 건조해서 가서 시력검사와 진료를 받았습니다. 대기시간이 길었고 기다리는 환자가 정말 많아서 정신이 없었습니다. 검사 장비와 기기들은 모두 최신식 좋은 것들이었고 진료는 굉장히 짧은 시간 동안 이루어졌으며 그냥 눈이 건조해서 그렇다는 진단과 인공눈물을 처방받았습니다. 시력검사 정도밖에 안했는데 생각보다 많은 금액이 나와서 놀랐네요. 딱히 호전은 없었습니다.  </t>
  </si>
  <si>
    <t>안구물집</t>
  </si>
  <si>
    <t xml:space="preserve">렌즈착용을 하는데 렌즈가 겉돌고 불편해서 거울로 자세히 보니 흰눈동자 부분에 물집처럼 부어올라있어 바로 안과로 수분이 이동하는관이 부어오른거라고 심각한건 아니라고 렌즈를 오래사용해너 눈을감싸는 막이 많이 늘어져있다고 수술도 생각해보라구하심 근데 물집은 약처방 받은고 넣음 좋아질꺼라구 약 두개 처방해준거 순서대로 일주일 넣고 다시 오라고 하심 약을 넣음 눈이 넘시리다해야할까? 하루 하루 지날수록 점점 덜 시림 물집도 가라앉았음  </t>
  </si>
  <si>
    <t>안구통증 건조</t>
  </si>
  <si>
    <t xml:space="preserve">한쪽눈 통증과 눈뻑뻑함으로 방문하게 되었어요 대기시간은 아무래도 환자분들이 많아서 그때그때 다른것 같아요ㅜㅜ 많이 기다릴때가 많은것 같아요 카운터에 계시는 분들은 그냥 친절한것 같은데 무뚝뚝해요ㅎㅎ 의사선생님은 인상도 좋으시고 눈 상태랑 평소에 어떻게 관리해야되는지 꼼꼼하게 봐주시고 설명해주세요 결과가 제가 생각했던 눈상태보다 더 안좋게 나와서 속상했지만ㅜㅜ처방해주신 약으로 많이 좋아졌어요^^  </t>
  </si>
  <si>
    <t>안과 진료, 다래끼</t>
  </si>
  <si>
    <t xml:space="preserve">다래끼가 나서 갑자기 찾아가게된 병원인데 친절하게 설명해주시고, 단순히 질의응답으로 끝내는 진료가 아니어서 만족했습니다. 병원 자체 내부가 넓고 깨끗하여 진료보러 오는 환자들에게 좋은 이미지를 주었고, 의료기기가 많아 적정한 처치를 해줄것같다는 생각이 들었습니다. 진료시간도 다른 안과보다 늦게까지 되어있어 직장인분들에게 추천하고 싶은 곳입니다. 대기인들이 많았지만 전문의 선생님들이 4분이나 계셔서 대기시간도 예상보다 짧은 점이 좋았습니다.  </t>
  </si>
  <si>
    <t>눈 이물질</t>
  </si>
  <si>
    <t xml:space="preserve">갑자기 눈에 뭐가 들어간듯한데 엄청난 통증과 이물감이 들었습니다. 눈을 비비기도 하고 물로 씻어도 보고 인공눈물을 넣어도 봤는데 나아지지가 않아서 병원을 찾았습니다. 넓고 쾌적한 로비에서 대기가 편안했고 진료를 보시는 선생님께서는 굉장히 친절하셨습니다. 눈꺼풀을 확인하시고 나서 반투명한 이물질이 붙어있었다고 하셨습니다. 눈동자에 상처와 긁힘들이 생겨있다고 처치를 받고 눈이 다시 편안해졌네요. 처치단계별로 친절한 설명을 붙여주셔서 진료받으며 불안하지 않아서 좋았습니다.  </t>
  </si>
  <si>
    <t>시력검사 및 진료</t>
  </si>
  <si>
    <t xml:space="preserve">의사 선생님이 너무 친절합니다. 꼼꼼하게 봐주시고 설명도 찬찬히 어렵지 않게 해주시고 덕분에 진료도 기분 좋게 봤습니다. 시력검사 해주시는 선생님도 친절하시고 궁금한 것에 자세하게 설명해주셔서 감사했습니다. 간호사분들도 대부분 친절하셨지만 마지막에 물어보는 것에 무안주셔서 조금 실망했습니다만, 대체적으로 또 가고 싶은 병원임에는 틀림없습니다. 병원 내부도 깨끗합니다!  </t>
  </si>
  <si>
    <t>눈물샘 막힘</t>
  </si>
  <si>
    <t xml:space="preserve">아기 눈에서 자꾸 눈물이 나와서 들렀는데, 엄청 친절하게 설명해주셨어요. 사실 다 주워듣기는 한데, 불안한 마음이 크잖아요ㅠ 다른 의사들은 보면 그럴 것 같고 제가 확신할 순 없다.. 문제발생시 책임 못진다 이런 말투로 얘기하는데 여기는 친절하고 확실하게 설명해주셔서 좋았어요~ 소아과에서 처방해준 안약 넣을때는 좋아지는 차도가 보이지 않앗는데, 여기서 처방 받은 안약이랑 눈물샘 마사지 하니까 확실히 좋아지는게눈에보이네요.오늘 확실히 다 나앗는지또 병원 가볼예정이에요. 아기도 의사선생님이 아이컨택하며 나긋나긋 하게 말하니 낯가리는 앤데 울지도 않고 좋아했어요:)  </t>
  </si>
  <si>
    <t xml:space="preserve">병원이 생긴 건 알았지만 병원이 되게 크고 수술전문병원 같아서 가기 망설여졌음. 눈이 꺼끌꺼끌 불편해서 갔는데 눈 쪽에 염증생긴거 촬영해서 보여주고 안약처방 받음. 새로 생겨서 엄청 넓고 깨끗함. 병원은 진료만 잘하면 된다고만 생각했는데 예전 근처병원보다 훨씬 좋음. 의사도 4명이니까 대기시간 길지 않아서 좋고 엄청 친절함. 지하철 태릉입구역 내려서 바로 앞에 있으니 찾기도 쉬움. 그래서 가족들한테도 가보라고 추천함. 진료비 4천원, 안약4천원  </t>
  </si>
  <si>
    <t>결막염, 비만, 결막염</t>
  </si>
  <si>
    <t xml:space="preserve">1. 아이들이 눈병걸려서 방문, 결막염으로 보이긴 하나 소아과 갔다 왔냐고 물어봄 결론은 소아과를 또 가보라고 함. 2. 안약만 처방해줌, 소아과에서 처방받으라함 3. 진료실은 굉장히 깨끗하고 쾌적한데 대기손님이 엄청남  위층에 요양원이 있어서 그런지 어르신이 굉장히 많고, 진료 시작전에 갔는데도 20명가까이 있었음 단, 한 선생님한테 몰려있음  </t>
  </si>
  <si>
    <t xml:space="preserve">4살 아이가 자꾸 눈꼽이 끼고 눈이 충열되어 집근처에서 가장 크고 새로 생긴 안과를 방문하였다. 생긴지 얼마안된만큼 건물도 내부시설도 매우 깨끗하였다. 직원들은 딱히 친절하지도 불친절하지도 않았다. 오전에 대기중인 사람들이 제법 있었지만 요즘 지은 병원답게 전광판으로 대기순서가 잘안내되어있었다. 윳행성 결막염으로 진단받았고 의사는 적절한 치료와 설명을 하였다.  </t>
  </si>
  <si>
    <t xml:space="preserve">건물이 깨끗하고 대기실도 깔끔한 편입니다. 다만 사람들이 많았기에 대기시간은 어느정도 감안하고 가셔야 할것 같습니다. 저의 경우엔 30분정도 대기했습니다. 안내데스크 직원분도 친절한 편이었던거 같고, 딱히 눈에 뜨일만한 단점은 없었습니다. 왼쪽 눈에 다래끼가 생겨서 진료를 받았는데, 불편한 점이 크게 없다면 오히려 째지않는 편이 낫다고 말해주셔서 약만 처방받았습니다. 일반 진료 오천원..  </t>
  </si>
  <si>
    <t xml:space="preserve">눈이 간지럽고 흰자가 부어오르기까지해서 병원에 갔는데 이전에도 이렇게 눈이 간지러웠던 적이 있는지 확인하시며 왜 눈이 간지러운지 설명해주셨습니다. 또한 현재 눈이 매우 건조한 상태라서 더 간지러움을 느끼는것이니 인공눈물을 자주 넣어줘야된더고 설명해주셨습니다. 친절하게 현재 눈 상태와 이유 등을 알려주셔서 좋았습니다~ 앞에 대기 환자가 많은것 같았는데 생각보다 빨리 진료실에 들어갈수있었고, 데스크 직원분은 그다지 친절하지 않았습니다. 알레르기성 결막염 치료 7000원  </t>
  </si>
  <si>
    <t xml:space="preserve">가끔 눈이 간지러워 안과에 다니는데 여기 안과는 내부가 엄청 크고 대기시간이 거의 없어요 거의 오분안에 금방 진료 보고 오분이상 기다린적은 한번밖에 없었어요 진료는 간단하지만 대충대충 느낌은 전혀 없고 의사선생님 인상이 너무 좋고 목소리 어투도 조근조근해서 맘에들었어요 항상 진료 후 빨간 조명? 쬐는 치료 해주는게 그게 뭔지는 모르겠어요.. 설명을 못들어서.. 먹는약이랑 안약 처방해주시는데 하루이틀 후면 증상은 금방 사라지더라구요 결막염 진료 가장최근 4900원  </t>
  </si>
  <si>
    <t xml:space="preserve">눈꼽이 자꾸 끼고 눈이 충혈되서 결막염인가 싶어 안과를 방문하기로하였다. 지은지 얼마안되서 이동네 안과중에서는 가장 최신식 시설이다. 큰거울이있어서 내부가 매우 넓어보이고 진료실도 대기실도 넓고 깔끔하다. 여러 의사중에 문정현선생님에게 진료를 받았고 젊어서 걱정했는데 진료나 설명은 괜찮았다. 결막염이라 안약을 넣고 처방도 받았다. 깔끔한 시설을 원하는분들에게 추천한다. 결막염치료.16500원  </t>
  </si>
  <si>
    <t>시력저하</t>
  </si>
  <si>
    <t xml:space="preserve">건물 외부 내부 다 깔끔하고 청결합니다. 접수도 친절하시고 기구 검진 해주시는 간호사분들도 대체로 친절하십니다. 라섹수술 한 지 6년 차에 시력 저하가 생겨 집근처로 우선 방문해 보았습니다. 의사선생님도 친절하게 설명해주시고 라섹 후 시력저하 종종 발생한다고 하셨습니다. 그 전에 안구 건조가 너무 심하다고 하셔서 안구건조 안약 처방도 같이 받았습니다. 매우 좋습니다.  </t>
  </si>
  <si>
    <t xml:space="preserve">수개월 전에 라섹 수술을 받았습니다. 의사 선생님이 조곤조곤 잘 설명해 주십니다. 궁금한 점 물어봐도 친절히 답해주시고요. 평상시 대기 시간이 길지 않고, 수술은 다른 층에서 하는데 오래 걸리지 않았습니다. 병원 전반적으로 청결하고요. 수술 이후 에프터 케어도 잘 되어있는거 같습니다. 아쉬운점은 상담하시는 직원분이 친절하지 않았고 설명이 미흡했습니다. 그 외에 다른 직원분들에게서도 친절하다 느끼지는 못했습니다. 라섹 수술 1,500,000원  </t>
  </si>
  <si>
    <t>하동욱안과의원</t>
  </si>
  <si>
    <t>눈충혈</t>
  </si>
  <si>
    <t>하동욱</t>
  </si>
  <si>
    <t xml:space="preserve">동네에서 유명하고 오래되서  오픈시간 전부터 미리 오셔서 대기하시는분들 진짜 많아요, 대기시간은 길지만 진료와 치료는 오래걸리지 않아서 좋아요, 의사선생님 과잉진료 안하시고 나이가 있으셔서 딱보면 어디가 아파서 왔는지 금세 아시고 빨리 치료해주셔서 만족합니다^^  </t>
  </si>
  <si>
    <t xml:space="preserve">체계가 잘 되어있는 병원같아요~~ 검사도 잘하시고 원인도 잘 말씀해주셔서 빨리 나을 수 있었어요~ 다래끼로 방문 한거였는데 다음에도 증상 있을 때 재방문하고 싶어요~! 역에서 가까워서 접근성도 좋아요.  </t>
  </si>
  <si>
    <t>2022.12.26</t>
  </si>
  <si>
    <t xml:space="preserve">눈이 간지러워서 다녀왓어요. 직원분들 의사 선생님 친절하셨고, 알러지 안약 외에 인공눈물도 평소에 쓰려고 대량 들어있는걸로 처방해주셨어요 약국은 바로 밑에 있는 곳이었는데 영수 금액보다 더 받으셔서 다시 되돌아가서 환불 받아왔어요  </t>
  </si>
  <si>
    <t xml:space="preserve">눈 건조하고 상태 안좋아서 내방했습니다. 의사분이 친절하지도 불친절하지도 않아요 보통입니다. 환자 너무 많고 대기시간이 오래 걸려요 안구건조증 약 처방받고 안약 넣으니 잘 나았어요. 집근처라서 방문하는데 재방문 의사 없고 추천 하지 않습니다.  </t>
  </si>
  <si>
    <t>알레르기결막염, 알러지 안약 처방</t>
  </si>
  <si>
    <t xml:space="preserve">눈이 간지럽고 눈의 흰자가 붓는 증상으로 내원했습니다 알러지성 결막염진단 받고 알러지안약을 처방받았습니다 대기는 평일 오전에 갔는데도 대기 인원이 많아 30분 이상 대기 했습니다 대기시간이 비해 진료시간은 매우 짧았습니다  </t>
  </si>
  <si>
    <t>2022.06.25</t>
  </si>
  <si>
    <t xml:space="preserve">눈꺼풀에 먼지가 들어가 병원에 방문하였네요 라식수술후 자주가는 안과가 강남이라 멀어서 급해서 방문했습니다 간호사분들도 땍땍대고 특히 진료시 선생님이 말도 없이 눈커풀을 까서 너무 놀랫습니다 세상천지 치료하면서 설명도 안하고 눈을 그냥 뒤집다니 다시는 가지 않을겁니다  </t>
  </si>
  <si>
    <t>눈썹 뽑기</t>
  </si>
  <si>
    <t xml:space="preserve">진료는 좋았으나 사람이 너무 많아 간호사?분과 의사분이 너무 바빠보여서 뭘 물어보기가 힘들었다 알레르기인 줄 알았는데 속눈썹이 찌른다고 하셔서 뽑았는데 눈물이 줄줄흐르는데 휴지도 못챙겨주실 정도로 바빠보였다  </t>
  </si>
  <si>
    <t>눈 이물질 제거</t>
  </si>
  <si>
    <t xml:space="preserve">대기는 아주아주 길고 진료는 1분도 안보고 끝나요.. 눈에 먼지가 들어갔었는데 핀셋으로 빼주시더니 이물질 제거했다며 비싸게 만원을 넘게 받는데 황당했네요....바빠도 좀 더 신경써서 진료해주셨으면 좋겠어요  </t>
  </si>
  <si>
    <t>@ 단점 1. 진료 20초 이렇게 대충 진료봐주는 병원은 진짜 처음입니다. 보통감기걸려서 가는 내과도 1분은 보는데.. 2. 오래기다림 전날 안내받은 시간에 갔는데도 30분 기다렸습니다. 3. 증상 호전될기미 안보임 이건 좀 더 두고봐야할수도있지만 일단지금은 그렇습니다. @ 장점 병원깨끗함 위치가 좋음 @이런분들께 추천합니다 시간이 너무많으신분 제 병명, 원인, 어떤문제인지 전혀알려주질않아서 병명도모르겠네요 멀리 가고싶지 않으신분  자세한 설명 치료</t>
  </si>
  <si>
    <t>안구건조증, 시력검사, 안압검사, 각막검사, 인공눈물 처방</t>
  </si>
  <si>
    <t xml:space="preserve">리모델링을 해서 굉장히 청결합니다. 의사,간호사 모두 친절하시구요. 전 눈이 뻑뻑해서 안과에 갔었는데 안구건조증이 있어서 건조증치료를 양쪽다 했습니다. 안구청결제도 도움이 된다고해서 구입하여 사용후 이제는 눈이 뻑뻑하지않네요  </t>
  </si>
  <si>
    <t>알레르기 결막염, 인공눈물 처방</t>
  </si>
  <si>
    <t xml:space="preserve">알레르기 결막염 증상과 인공눈물 처방으로 방문했었습니더. 항상 갈때마다 사람이 많은거 같습니다 아마 근처에 안과가 없어서 그런거같아요 진료 잘해주시고 나쁘지않게 진료해주셨습니다. 추천합니다  </t>
  </si>
  <si>
    <t xml:space="preserve">석계역에서 안과로 제일 유명하다고 지인소개로 내원하였는데요 사람이 무척많았지만 금방 순서되서 진료하였고, 눈에 다래끼가 나서 갔는데 진료잘봐주시고 처방전잘해주셔서 금방나았습니다!^^ 간호사쌤도 무척 친절했습니다!~ 역에서 가까운것도 정말 좋았어요~  </t>
  </si>
  <si>
    <t xml:space="preserve">항상 다래끼 날 때마다 이 병원에 가서 치료 받고 있는데 친절하시고 다 알아서 해주셔서 편해요 유명하고 인기도 많아서 사람들도 많이 오고 인테리어도 한 지 얼마 안돼서 깨끗하고 좋아요  </t>
  </si>
  <si>
    <t xml:space="preserve">렌즈를 자주 껴서 그런가 눈이 계속 건조하고 간지럽고 눈에 뭔가 막이 씌인 느낌이 들어서 방문했어요. 대기 시간이 좀 길기는 하지만 다들 친절하시고 좋았습니다. 딱 갈만한 동네 안과 느낌  </t>
  </si>
  <si>
    <t xml:space="preserve">좋아요! 시설도 깔끔하고 의사선생님, 간호사 분들도 친절하시고, 잘 치료해 주셔서 감사합니다. </t>
  </si>
  <si>
    <t>각막상처</t>
  </si>
  <si>
    <t xml:space="preserve">눈에 상처가 나서인지 계속 간지럽고 아프고 문지르게되어서 방문했었어요. 왜 이렇게 증상이 나타난건지 잘 알려주시고 주의사항에대해 잘 알려주시고 진료도 잘해주셨어요. 직원분들도 친절하고 병원내부도 깨끗했습니다.  </t>
  </si>
  <si>
    <t>인공눈물 처방, 알레르기검사</t>
  </si>
  <si>
    <t xml:space="preserve">의사샘 친절하시고 좋아요. 눈 알레르기로 한동안 고생했는데 여기서 처방받고 싹 다 나았어요 ㅎㅎ 다만 갈때마다 사람이 너무 많아서 대기가 길고, 화장실이 공용이라 조금 쓰기 꺼려지는 부분이 있어요ㅠ  </t>
  </si>
  <si>
    <t xml:space="preserve">건물과 다르게 안에는 정말 쾌적하고 깔끔하고 넓었어요!! 진료도 꼼꼼하게 잘 봐주시고 감사합니당 렌즈 맞추러 갔는데 눈에 염증이 나서 그러는지 정확한 검사가 안됐는데 병원에 다녀간뒤로 좋아져서 바로 렌즈 맞췄어요 감사합니당  </t>
  </si>
  <si>
    <t xml:space="preserve">다래끼로 안과 방문하였습니다. 직원분들도 친절하셨고, 의사선생님도 친절하게 잘 진료 해 주셨습니다. 새로 리모델링을 했는지 시설도 좋았고 청결했습니다. 진료 후 받은 처방으로 다래끼 금방 호전되었습니다.  </t>
  </si>
  <si>
    <t>안구실피줄</t>
  </si>
  <si>
    <t xml:space="preserve">눈이 건조해서인지 실피줄이 터짐 평일 하루 정도 야간진료덕에 퇴근 후 방문 마감 직전이라 많이 안 기다려도 됐었고, 덕분에 인공눈물을 추가로 더 처방받을 수 있었습니다. 친절한 선생님 덕분에 빨리 나았습니다.  </t>
  </si>
  <si>
    <t xml:space="preserve">눈 시력이 떨어져 시력도 체크하고 라식을 했는데 눈이 건조해 검사받았어요 눈물약 처방받고 왔네요 </t>
  </si>
  <si>
    <t>결석</t>
  </si>
  <si>
    <t xml:space="preserve">한줄평: 다음에도 안과갈일 있으면 또 다시 가고싶은 곳입니다 원장님 넘 친절하시고 알아듣기 쉽게 설명해주세요. 직원분들도 다 친절하시고요. 과잉진료 안하시고 딱 필요한 부분이랑 예방까지 꼼꼼히 챙겨주셔서 신뢰가 갑니다 병원리뷰: 시설 깔끔하고 좋더라고요. 예전보다 확장하신거 같던데 어르신들 많이오시는데 대기공간도 넉넉해서 좋아요. 사람많아도 어느정도 띄엄띄엄 앉을 수 있습니다.  </t>
  </si>
  <si>
    <t xml:space="preserve">한줄평: 깔끔하고 믿고 가는 병원이예요 잘 봐주시는데 꼼꼼하게 봐주시면 좋겠어요 한번 보시고 ㅇ알러지랑 건조증이 있다고 처방해주셨고 약 설명도 해주셨습니다 더 불편한거 없냐 물어보셨는데 딱히 없어 불편한 부분만 치료받았습니다 병원리뷰: 리모델링 한 이후로 깔끔해요 안 검사를 3가지 기계로 꼼꼼하게 해주시고 친절해요 간호사분들도 친절하고 번잡하지않고 조용하게 진행되서 좋았습니다  </t>
  </si>
  <si>
    <t xml:space="preserve">마이봄샘이라는 치료를 받게하기 위해 유도하는 것이 상술같아서 마음에 들지 않았습니다.요즘 핫한 치료이기는 하나 고가이고 영구적이지 않아 병원 입장에서는 수익의 수단이겠지만 환자에게 맞는 진료와 처방이 필요한데 그러지 않는 것 같습니다.  </t>
  </si>
  <si>
    <t xml:space="preserve">한줄평: 괜찮아요 병원 깔끔 직원 친절 빠른 진료 (나름) 굿입 환자 많네요 예약하고 가면 좋을 듯 합니다. 마스크는 필수로 해야해요. 그래도 진료 빨리 봐서 좋았습니다. 다래끼 때문에 방문했고, 진료는 2-3분 내외로 끝났어요. 병원리뷰: 새로 이전 오픈 하셔서 그런지 깔끔합니다. 직원분들 바쁘신데도 친절하시고 빠른 처리해주십니다. 정말 친절하세요. 불편함 없었습니다. 감사합니다.  </t>
  </si>
  <si>
    <t>2020.08.14</t>
  </si>
  <si>
    <t xml:space="preserve">한줄평: 추천해요 하동욱 원장님 소개받아 집에서 다소 먼데도 일부러 찾아갔는데 역시 노련하시고 탁월하신 의사님이세요 권위와 전문성이 느껴집니다 침착하게 진료잘해주시고 과잉진료는 전혀없어서 더욱 신뢰가가요 병원리뷰: 워낙 위치한 동네가 깔끔하게 정돈된 곳은 아니고 안과도 1~2년전만 해도 낡은 상가건물에 있어서 조금 다니기 힘든부분이있었는데요 최근에 리모델링을 하고 확장이전하면서 아주 쾌적해졌어요 좋습니다.  </t>
  </si>
  <si>
    <t>비문증</t>
  </si>
  <si>
    <t xml:space="preserve">한줄평: 편안하게 안과진료를 받을 수 있는 병원 양쪽눈의 비문증으로 방문하였습니다. 처음에는 황반변성인줄 알고 많이 놀랐지만 안구CT등 여러가지 검사를 하시고 비문증인듯 하다고 걱정하지 말라고 안심시켜주셨습니다. 자세한 설명과 함께 주의해야될 사항들을 친절하게 설명해주셨습니다 궁금한점들도 부담스럽지 않게 질문할 수 있는 편안한 의사선생님이셨습니다. 병원리뷰: 환자가 많았는데 환자대기장소가 좀 작고 다닥다닥 붙어서 기다리는 장소였습니다 특히  동공확장하는 안약을 넣고 기다리는데 자리가 없어서 서서 기다리는게 상당히 불편했습니다 병원안이 좀 어두운 느낌이었으며  화장실이용이 상당히 불편했습니다 하지만 직원분들이 친절하게 대해주시고 의사선생님께서도 친절하셔서 그런 불편함들은 이해가 되더라구요  </t>
  </si>
  <si>
    <t xml:space="preserve">안구건조증으로 인공눈물 처방과 알레르기성 진료 받으러 종종 갑니다. 환자가 많기도 하고, 아주 자세한 진찰 설명 까지는 아니지만 진료 보는데에는 문제없어요. 처방받은 약 잘 넣으면 경과는 괜찮더라고요. 라식하고 나서 정기검진 개념으로 다니고 있는데 관리차원으로 좋습니다. 진료실은 리모델링 한것 같아요 깔끔하고 넓어졌어요 직원분들도 오래 계신분들이 계셔서 시스템도 잘 돌아가요 다만 대기환자가 많을때는 조금 기다릴수 있습니다.  </t>
  </si>
  <si>
    <t xml:space="preserve">월계동 부근에 안과가 한 곳밖에 없어서 독과점 형태의 병원임. 하동욱 외 페이닥터들은 자주 바껴서 누군지 잘 모르고, 할머니들이나 어른들이 너무 많아서 언제 가도 앉을 자리도 없을 정도로 바글 거림. 많이 기다려야 하니 꼭 전화로 대충 시간 예약하고 가세요. 참고로 백내장 수술 공장형 병원이라 어른들의 경우(백내장) 쓸데없는 검사도 많이 시키는 것 같음. 나는 젊은 사람이라 일반 알레르기로도 가봤는데 별다른 설명 없이 투박하게 그냥 알레르기라고 안약 잘 넣고 렌즈끼지 말라고만 함. 너무 돗대기 시장 같고, 불친절하지는 않으나 친절하지도 않아 큰 기대 없이 정 급하면 가야하는 병원 정도.  </t>
  </si>
  <si>
    <t xml:space="preserve">눈에 이물감이 느껴져서 방문했습니다. 선생님이 보시고 어떻게 오셨는지 물어봐주시고 잘오셨다해주시고 친절하셨습니다. 친절하게 설명해주시고 어떤 원인인지 알려주시고, 다른 문제점까지 봐주셔서 좋았습니다. 간호사선생님들도 많아서 좋았고, 친절하셔서 좋았습니다. 병원도 건물로 봤을때는 몰랐는데 들어가보면 깨끗하고 꽤 넓었습니다. 대기시간없이 바로 진료 볼 수 있어서 좋았습니다.  </t>
  </si>
  <si>
    <t>속눈썹 질환, 속눈썹질환</t>
  </si>
  <si>
    <t xml:space="preserve">원장님께 진료받았는데 너무 간단히 해결해주셔서 그동안 왜 참고 고생했는지 한심한 생각이 들었어요. 대기가 좀 길었는데 그만큼 진료받으러 오는 사람들이 많았다는 거죠. 직원분들 친절하셨고, 오래된 병원이라 그런지 인테리어 등 마음 편했어요. 눈이 계속 뻐근하고 충혈되어 방문했는데 자세히 보시고는 눈썹이 잘 못 자란게 있다며 빼주셨는데 그걸로 지금까지 불편없이 잘 지내고 있어요. 동네에 안과가 많지는 않지만 여러모로 추천합니다.  </t>
  </si>
  <si>
    <t xml:space="preserve">생각보다 병원이 크고, 깔끔했습니다. 위치는 석계역1번출구에서 바로라 말할것도 없구요. 진료손님이 좀 있는거 같아 대기시간이 오래걸릴줄알았는데 그렇게 오래걸리지 않았습니다. 눈 진찰하시더니, 바로 안구가 건조하다고 진단해주시고,안약도 넣어주고, 눈에 쏘이는 기구?같은것도 하였습니다. 대기시간도 길지않고,진단도 짧고굵게 빠르게 해주고,직원모두 친절하였습니다. 동네에 안과가 많지않아서(거의없음) 걱정했는데,앞으로 안과는 여기로 다녀야겠네요.  </t>
  </si>
  <si>
    <t xml:space="preserve">선생님은 친절하시고 좋았습니다. 마간시간 10분전에 갔는데도 다들 친절히 받아주셔서 감사했습니다 .데스크직원분들이나 의사선생님은 너무 친절하셨고 추후에 치료를 받고나서도 문제앖이 치료되었습니다. 또한 영업시간이 길어 직장인들도 이용가능하다는점이 좋고 인공눈물도 2통이나 처방해주셔서 감사했습니다 시설도 깨끗해서 재방문의사가 있습니다. 안과중에서 제일 친절하고 좋았습니다  </t>
  </si>
  <si>
    <t xml:space="preserve">하동욱  안과      원장님 처방 받으러 가면  친절하게 설명해줍니다 설명이나 약처방도  더 해줄려고 하고 인공눈물약이나   눈알러지로  안과를 종종 가는 편인데      안과  내원 하면 병원마다    따라  처방  나가는게 많이  달라서   잘모르고  처방해주는  사용해보지 않은 인공눈물약이    별로여서  구매하고 안맞을수  있는데   환자분 환자분 의견을   존중 해주는 편입니다 그쪽 지역에서  오래된 병원입니다  </t>
  </si>
  <si>
    <t xml:space="preserve">의사는 당시 두분이 계셨는데 아침에 바빠서 9시진료이지만 8시 반에 도착했습니다. 근데 사람이 많아서 대기를 많이 했어요. 그런데 의사선생님이 그날따라 늦게 출근을 하셨는지 9시 10분이 되셔서 도착을 했습니다 그리고 그뒤에도 옷갈아있고 나서 5~10분후 진료를 시작했어요 9시진료가 아니여서 대기가 많이 길었습니다 의사선생님에 지각이 아니면 진료는 꼼꼼히 봐주셨습낟. 제가 다래끼때문에 방문했지만 째지않아도 된다고 했습니다 과잉진료는 하지않는 안과였습니다 진료실도 깨끗하고 좋은데 동네에 하나밖에 없는 안과치고는 대기실이 무척 좁아요 좁은데 환자를 기다리고 하고 불편했어요 일하시는 데스크직원분도 같은 직원분끼리 쌀쌀맞게 환자가 보는데 직원이 수시로 바뀌는등 직원관리는 엉망이였습니다  </t>
  </si>
  <si>
    <t>충혈, 안과 진료</t>
  </si>
  <si>
    <t xml:space="preserve">6호선, 1호선 석계역에서 도보 1분 거리에 있는 안과로, 지하철과의 접근성 좋은 병원입니다. 안구 충혈과 가려움증으로 방문했으며, 의사 선생님 친절하시고 진료의 차도도 좋았습니다. 단, 동네에 안과가 많지 않아서 인지, 진료 받으러 갈 때 마다 대기 시간이 너무 긴 단점이 있습니다. 30분은 보통이고, 한 시간 가까이 기다릴 때도 있습니다. 반드시 진료 받으러 가시기 전에,  예약 진료 가능한지 확인하시면 좋을 듯 합니다  </t>
  </si>
  <si>
    <t xml:space="preserve">하동욱안과는 어르신들이 많이 계신다. 항상가면 사람은 많지만 대기시간이 오래 걸리지 않아서 좋다. 진료를 봐주실때는 그냥 눈한번 확인하고 증상 이야기하면 약을 처방해준다. 나를 항상 똑같이 눈이 간지러워서 가는 경우라서 항상 같은 약을 처방을 받는다. 진료실 내부는 그렇게 청결해 보이지는 않는다. 그래도 직원분들이 나름 친절하셔서 좋다. 항상 똑같은 약이라도 눈에 잘 맞아서 자주 가게 된다.  </t>
  </si>
  <si>
    <t>눈 알러지</t>
  </si>
  <si>
    <t xml:space="preserve">대기 시간은 약30분정도 걸립니다. 직원들 친절하게 대해주시고 내부도 깨끗한 편입니다. 저는 눈이 충혈이 되서 갔는데 왜 아픈지 그리고 이것을 점심 저녁에 넣으라고 꼼꼼하고 자세히 얘기해줍니다. 영업시간은 짧은 편이니 주의해주시고 가세요! 환자를 친절히 대해주시고 그 안에는 차와 커피가 준비가 되어있으니 그걸 드시면서 기다리시면 됩니다. 잡지도 있으니 그걸 보면서 기다리시면 시간이 빨리가여.  </t>
  </si>
  <si>
    <t xml:space="preserve">동네에서는 안과중에 가장 잘 봐주는거 같으세요. 급격하게 시력이 떨어진게 느껴졌을때 방문했었어요. 앞이 뿌옇고 평소보다 현저히 사물이나 사람 식별이 안되어서 갔는데 처음엔 메인 의사분 말고 다른 분께서 시력 체크해주시는데 정말 꼼꼼하게 오랫동안 이것저것 테스트 해주시더라구여. 원장님은 사실 그렇~ 게 크게 저랑 상담한 부분은 없었는데 눈이 많이 건조하고 피로해서 그런거라 조치할 수 있게 도움주셔서 한결 편안해졌답니다. 병원내부는 뭐 엄청 좋거나 하진 않은데 그게 중요한게 아니지요.. 아파서 가는 곳이니 진료만 제대로면 됩니다. 안구건조, 10800원  </t>
  </si>
  <si>
    <t xml:space="preserve">다래끼가 나서 동네있는 하동욱안과에 가게 되었습니다. 건물외관은 좀 노후가 되었지만 내부는 리모델링 한지 얼마 안되서 생각보다 깔끔했습니다. 오후 2시쯤에 갔는데 거의 어르신분들이 많이 대기 하고 계셔서 대기하는데 시간이 좀 걸렸습니다. 안내 데스크 직원들은 친절한 편이였습니다. 의사선생님은 다래끼난 눈을 꼼꼼히 살펴봐주시고 친절하게 진찰과 처방을 내려주셨습니다. 다래끼 진찰: 5천원정도  </t>
  </si>
  <si>
    <t xml:space="preserve">다래끼 문제로 방문했습니다 석관동 월계동 에서 유명한 병원이여서 방문했더니 역시나  대기인원이 많았습니다 요즘 새로운 병원들이 인테리어 깨끗하게 하는데 비해 15년된 병원이라 산뜻한 인테리어는 아니였지만 나쁘지는 않았고 간호사분들이 매우 분주했습니다 의사선생님은 친절했으며 처방해준 약 복용후 다시 병원가지 않아도  회복되었습니다 다음에 혹 다래끼 외에 다른 눈질환이 있다면 다른 곳을 찾겠어요  대기가 힘들어서요 다래끼 치료와 처방 5600원 1개월차 리뷰 완치되어 좋습니다  </t>
  </si>
  <si>
    <t xml:space="preserve">눈이 가렵고 빨갛게 충혈이 되어서 갔더니 대가가 꾀 길어서 지겨웠습니다. 직원수가 많아 조금은 정신없었으며 진료를 받을때는 자세히 설명해주셔서 이해가 잘 되었습니다. 진료후에도 관리를 어떻게 해줘야하는지 말씀해주셔서 좋았습니다. 대기시간의 단점을 제외하고는 대체적으로 만족스러웠던 진료였습니다. 검사시 의사가 해주면 더 믿음이 갔을텐데 직원들이 검사를 모두 해줘서ㅜㅜ  </t>
  </si>
  <si>
    <t xml:space="preserve">환자들이 많아서 대기 시간이 좀 있었지만 의사선생님께서 진료도 잘해주시고 간호사들도 모두 친절하시고 좋았습니다 다만 화장실이 건물내에 있는 공용 화장실인 듯 보였는데 너무 비좁고 지저분하였습니다 이 부분만 제외하면 대체적으로 매우 만족하였습니다 지인들에게 추천할의사 있습니다 지하철역 바로 앞에 있기도 하고 버스정류장도 있어서 교통이 편리하여 찾아오기도 편합니다 추천합니다  </t>
  </si>
  <si>
    <t xml:space="preserve">아이가 눈이 빨갛게 충혈되었는데 눈꼽은 끼지 않아서 혹시 놀다가 눈이 다쳤나 싶어서 안과를 찾았습니다. 다행히 우려하던 눈이 다친 건 아니었고 결막염이 알레르기성으로 걸렸다고 하시더라고요. 요즘 환경 탓에 안과를 찾는 사람이 많아졌다고 하던데 씁쓸하네요. 처방해주신 안약 넣고 이틀 정도 되니 괜찮아졌어요. 원장 선생님께서 겁 먹은 아이에게 상냥하게 대해주시며 진료 봐 주셔서 감사했습니다.  </t>
  </si>
  <si>
    <t>성모바른정형외과의원</t>
  </si>
  <si>
    <t>손가락소독</t>
  </si>
  <si>
    <t>이원희</t>
  </si>
  <si>
    <t xml:space="preserve">칼에 손가락 살이 떨어져 나갔었습니다 너무 무섭고 아팠어요 선생님 진단으로는 자연스럽게 살이 돋는것 밖에는 없다고 하셨고 소독하고 거즈대 주셨네요 한번더 오라했는데 안 갔습니다 나쁘지는 않았어요  </t>
  </si>
  <si>
    <t>진료 과정: 처음 방문했을 때 접수부터 진료까지의 절차가 매우 원활했습니다. 대기 시간도 길지 않았고, 의료진이 친절하게 안내해 주셔서 불편함 없이 진료를 받을 수 있었습니다. 2.</t>
  </si>
  <si>
    <t>의료진의 태도: 담당 의사 선생님께서는 제 상태에 대해 꼼꼼하게 설명해 주셨고, 질문에도 성의 있게 답해 주셨습니다. 덕분에 치료 과정에 대해 더 신뢰가 생겼습니다. 간호사분들도 매우 친절하고 배려심 깊게 대해주셔서 마음이 편했습니다. 4.</t>
  </si>
  <si>
    <t xml:space="preserve">진료 결과: 제 상태를 잘 파악해주신 덕분에 치료가 잘 이루어졌고, 예상보다 빨리 회복할 수 있었습니다. 진료 후에도 후속 관리에 대한 안내를 꼼꼼히 해 주셔서 감사했습니다.  </t>
  </si>
  <si>
    <t>2023.04.27</t>
  </si>
  <si>
    <t>새끼손가락 방아쇠 증후군, 물리치료</t>
  </si>
  <si>
    <t xml:space="preserve">골프염습으로 손가락이 자유롭지 않아서 큰 일 생긴줄 알고 찾았는데, 자세히 설명해주시료 치료도 잘 받아서 빨리 회복할 수 있었습니다. 직원분들 친절하고 실내가 밝고 깨끗합니다. 손님들 많아요.  </t>
  </si>
  <si>
    <t xml:space="preserve">물리치료를 받으러 갔는데 대기 시간은 좀 있구요 의사선생님이 친절하시고 물리치료도 잘 받았습니다. 물리치료 시간이 좀 짧은 느낌은 있지만 전반적으로 만족합니다. 다음에 또 재방문 의사가 있습니다.  </t>
  </si>
  <si>
    <t xml:space="preserve">근처 정형외과가 많질 않아 가면 대기시간은 좀 있습니다. 의사선생님 친절하게 진료 봐주시고 물리치료도 잘 받았습니다. 물리치료를 좀 더 많이 해주면 좋겠다만 열치료 정도만 해주는건 좀 아쉽  </t>
  </si>
  <si>
    <t xml:space="preserve">허리통증으로 여러 병원을 다니다 집근처 병원이 있어 방문하게 되었습니다 시설 깨끗했었고 다른병원과 별다른 차이는 못느꼈던거 같아요 사진찍고 물리치료를 받았어요 진료후 약처방도 받아  먹고했는데 조금지나니 다시 아팠어요  </t>
  </si>
  <si>
    <t xml:space="preserve">어깨 통증으로 도수치료를 위해 방문 했는데, 의사선생님의 진료보다도 도수치료 선생님의 진료가 주인 병원입니다. 맞는 선생님 찾아서 꾸준히 다녀보려 합니다 물리치료에 있는 물침대도 전신 완화에 효과가 좋은 것 같습니다  </t>
  </si>
  <si>
    <t xml:space="preserve">병원이 깔끔해서 첫 방문해봤습니다. 자전거 타다가 갈비뼈에 금이 간줄도 모르고 며칠이 지나도 배쪽이 아파서 방문했습니다. 엑스레이도 찍고 선생님께 친절한 설명도 들었습니다. 의사선생님께서 나이스 하십니다.  </t>
  </si>
  <si>
    <t xml:space="preserve">다리 통풍으로 상당히 아픈 상태에서 방문해서 3개월마다 약받으러 진료받고 있는데 의사분이 젊고 합리적인 성격이라 생각되며 일단 3개월씩 약복용후 점차로 완화되면 약을 끊을수 있다는 식으로 믿음을 주는 것 같습니다.  </t>
  </si>
  <si>
    <t>2022.08.02</t>
  </si>
  <si>
    <t xml:space="preserve">병원도 깨끗하고 의사선생님도 친절하시고 좋았습니다 작년부터 운동하다가 허리를 다쳐서 자주 다녔었는데 병원 청결이 깨끗하여 안심이 되었고 전리치료도 아프지 않고 잘 해서 지금은 많이 좋아졌습니다  </t>
  </si>
  <si>
    <t xml:space="preserve">정형외과는 집 근처에 있는 데를 다니다가 거기 선생님은 엑스레이만 찍고 너무 대충대충 설명해주시고 반말하셔서 새로운 곳에 간 김에 아픈 발목에 대해 많이 여쭤봤습니다 괜찮은 병원인 것 같습니다  </t>
  </si>
  <si>
    <t xml:space="preserve">동네에서 소문난 병원이라 다녀왔습니다. 예약하고가도 약간의 대기시간은 발생될 수 있고요. 의사샘이랑 다른 간호사샘들 도수치료해주시는 분들 모두 친절해요. 몇번 다녀왔는데 아픈 허리가 많이 나아졌어요  </t>
  </si>
  <si>
    <t>관절에 찬 물빼고 영양제주사</t>
  </si>
  <si>
    <t xml:space="preserve">기본적인 문진과 촉진에 충실하고 설명도 엑스레이 사진보며  자세히 해주시고 친절하셨습니다 주사치료 할때도 신경써주셔서 비교적 편히 치료 받았습니다 내부가 정말 깨끗했고 주차도 편했는데 초보운전자는 조심하시길  </t>
  </si>
  <si>
    <t xml:space="preserve">무릎이 불편해서 물리치료하러 가 보았고 다른곳보다 물리치료는 좋았습니다.  선생님 친절도와 설명은 보통 선생님들과 비슷한 정도입니다. 시설은 엄청 깔끔하고 간호사 선생님들도 친절하십니다.  </t>
  </si>
  <si>
    <t xml:space="preserve">운동중 비복근 파열로 한달 넘게 다녔어요 선섕님 친절한 편이구요 물리치료는 그냥 보통인데 물리치료사님들은 친절해요 주차하기 편해요 중계 홈플러스오 2001아울렛 중계점 중간에 위치해 있어요  </t>
  </si>
  <si>
    <t xml:space="preserve">처음에는 가까운 데 위치한 병원이라 그냥저냥 하며 방문했는데 생각보다 친절하시구 의사 선생님께서는 증상개선을 위해 어떻게 아픈지 물어보시면서 상태를 확인하셨습나다. 시간은 좀 걸렸지만 결국 완치했답니다  </t>
  </si>
  <si>
    <t>도수치료, 물리치료, 전기치료(물리치료)</t>
  </si>
  <si>
    <t xml:space="preserve">원장선생님 실력도 좋으시고 친절하시고 직원들도 다 친절하셨어요. 병원도 아주 깨끗해서 좋았습니다~! 디스크관리 받고 있는데 도수치료, 물리치료받았더니 확실히 좋아졌어요^^ 추천합니다!  </t>
  </si>
  <si>
    <t xml:space="preserve">무릎이 안 좋아서 방문했어요 엑스레이  먼저 찍었는데 찍어주시는 직원분이 너무 불친절해서 별로였어요. 자세 지시하는데 저한테 화난줄..듣는데 기분이 너무 안좋아지더라구요ㅋ 그 후에 의사선생님께 진료받았는데 선생님은 반대로 매우 친절하고 좋았습니다. 물리치료 받을때도 직원분들 전부 친절했어요. 방사선사 빼고..  </t>
  </si>
  <si>
    <t>고관절통증, 물리치료</t>
  </si>
  <si>
    <t xml:space="preserve">의사선생님이 의심한 질병은 아니었지만 더 큰 병원으로 갈 단서를 주셔서 예상외의 문제를 발견했어요. 원인은 잘 모르겠고 도수치료만 주장하는 곳보다 낫습니다. 물리치료실 선생님들도 편하고 좋아요.  </t>
  </si>
  <si>
    <t>통증</t>
  </si>
  <si>
    <t xml:space="preserve">아이가 잘 설명하기 어려운데 어디가 문제여서 통증이 있는지 자세히 살펴봐주셨어요. 초음파 엑스레이 둘다 했고, 자세하게 설명해주시기도 했구요. 최소한의 약만 처방해주셔서 좋았습니다.  </t>
  </si>
  <si>
    <t xml:space="preserve">일단 병원이 매우 청결한 점이 마음에 들었습니다! 그리고 직원분들도 친절하게 진료 과정 설명해주셨고 물리 치료도 알맞게 해주셨어요~ 진료도 증상 자세히 설명해주셔서 전반적으로 만족스러웠습니다 :)  </t>
  </si>
  <si>
    <t xml:space="preserve">수영장 낙상으로 방문하여 엑스레이 촬영 및 물리치료 진행했습니다. 통증이 심했는데 이상은 없다고 하여 간단한 물리치료만 받고 치료를 마무리 했습니다. </t>
  </si>
  <si>
    <t xml:space="preserve">손목이 아파 진료받게되었습니다 엑스레이찍고 염증으로 물리치료와 약을 처방받았습니다 다 친절하고 좋았는데 직원분들이 딱히 친절하진 안더라구요... 다좋았는데 물리치로받고 가는길 기분이 좋지는 안았네요  </t>
  </si>
  <si>
    <t xml:space="preserve">어깨 부러진거였는데 처음 엑스레이 찍고 뼈 이상없다고 했는데 일주일 후 다시가서 찍으니 골절이라능.. 엑스레이를 잘못 찍은건지 판독을 잘못한건지..ㅠ 거리가 가까워서 그냥 다녔는데요. 의사쌤 별로 친절하지도 않고 뭐 물어보거나 얘기하면...환자 탓으로 돌리는듯한 말투 등 별로였어요. 도수치료나 물리 치료할때 직원분들은 친절했어요.  </t>
  </si>
  <si>
    <t>2021.02.27</t>
  </si>
  <si>
    <t xml:space="preserve">한줄평: 물리치료치고는 괜찮지만 치료시간이 짧아서 아쉬움. 팔꿈치 어깨 통증땜에 물리치료 받았어요. 팔꿈치는 느낌없는 레이저치료로 받고 어깨는 일반 전기자극치료로 받았어요~ 몇번 받았는데 아주 미세하게 통증이 없어지는 느낌이지만 드라마틱하지는 않아요. 병원리뷰: 시설은 깨끗하고 좋고 대기시간도 짧아서 좋았어요~ 금액은 다른곳보다 레이져 치료시 조금더 비싼거 같아요(5900원) 느낌없는 치료다보니 시원함은 없어요~ 그래도 효능이 더 좋으니 더 비싼거겠죠? 치료시간이 짧은건  좀 아쉬웠어요.  </t>
  </si>
  <si>
    <t>발목골절</t>
  </si>
  <si>
    <t xml:space="preserve">한줄평: 음.. 다음번엔 안갈래요 여긴 발목 골절되서 간 곳이지만.. 제가 자의적으로 낫게했어요. 치료후에도 딱히 호전되는 느낌도 없었구요. 이 이후에 한의원 다니면서 낫게 했어요. 병원리뷰: 간호사분들은 너무 친절하셨어요. 목발 사용 방법도 직접 알려주시구요. 높이 조절 및 소소한 팁도요..ㅎ 아주 좋았지만 기본적인 치료가 부족해서 재방문 의사는 없네요.  </t>
  </si>
  <si>
    <t xml:space="preserve">다니던 병원이 진료마감이라 집에서 가까워서 방문했어요. 사람이 많은 편이었고 굉장히 오래 기다렸습니다. 선생님이 친절했는지는 모르겠고, 설명이 시원하지 않았습니다. 간호사들은 동네 어르신들의 갖가지 질문에 친절하게 답을 해주었습니다. 힘들어보이기는 했지만 친절함을 잃지 않는 분들이라 기억에 남았습니다. 그런데 엑스레이 찍고, 물리치료 하고 나서도 여전히 나아짐 없이 계속 아프더라구요. 물리치료실은 평범했습니다.  </t>
  </si>
  <si>
    <t xml:space="preserve">발목을 삐어서 갔는데 엑스레이 촬영 후 전거비 인대부분이 파열됐었습니다. 병원도 쾌적하고 무엇보다 간호사 분들과 의사선생님이 정말 친절하고 충격파 치료와 물리치료 병행 후 괜찮아졌네요. 어디로 가야할 지 검색해보다가 가기 편리하고 그나마 가까워서 갔는데 앞으로 정형외과 갈 일 생기면 그 병원으로 갈 것 같아요. 다만 화장실이 외부에 건물에서 공용으로 써서 불편했던 점 말고는 (보통수준) 정말 만족합니다!  </t>
  </si>
  <si>
    <t xml:space="preserve">허리가 너무 아파서 방문했는데 의사 선생님께서 친절하게 진료봐 주셨어요. 꾸준히 물리치료 받으라고 하셔서 몇 주동안 열심히 병원 다니면서 물리치료 받았습니다. 물리치료로 완벽히 낫지 않은 것 같아서 신경 주사를 맞았는데 역시 주사의 힘인지... 지금은 멀쩡해져서 너무 좋습니다! 중요한 허리가 아프니까 걱정도 되었는데 참 다행이에요. 그리고 병원 내부도 깔끔하고 쾌적해서 진료받기 좋았습니다.  </t>
  </si>
  <si>
    <t>음이온치료, 엑스레이 촬영</t>
  </si>
  <si>
    <t xml:space="preserve">몇주째 지속되는능형근 통증으로 찾아뵜었습니다 정확한 원인을 알수없어 x레이를 찍었었고 자세교정이 필요하다고 친절히 설명해주었습니다 진료실을 비롯해 로비는 되게 깔끔하였습니다 물리치료실은  길게 복도형식으로 되어있습니다 물리치료사분도 많아보였습니다 배개도 일회용 휴지(?)같은걸로 위생적으로 되어있어 되게 좋았습니다 물리치료시간은 대략 20분~30분 내외로 소요되었습니다  </t>
  </si>
  <si>
    <t>목 엑스레이, 엑스레이 촬영</t>
  </si>
  <si>
    <t xml:space="preserve">목통증때문에 다른 유명한 정형외과 가려다가  대기시간 많다고해서 집에서 가깝고 후기 괜찮은곳으로 갔음. 일단 병원자체는 생긴지 얼마 안되서 깨끗한 편. 대기시간도 생각했던것보다 길지 않았음. 근데 문제는 의사가 전형적인 불친절한 의사임. 엑스레이 결과 보여주면서 이상없다고 하여 혹시 다른 문제가 있는지 물어보니 여기는 그런거는 안보니 다른병원으로 가라면서 딱잘라 말함. 물어보기가 무섭게 자기말만 함. 정 안좋으면 도수치료 받으라고 귀찮아 하길래 짜증나서 물리치료만 받고 옴. 물리치료사들이  친절해서 그나마 별2개 줬음. 여기 갔다가 바로 다른 병원에 가서 같은 증상으로 진료보니 친절하고 자세하게 잘 설명해줘서 그 병원에서 도수치료 받을 예정.  </t>
  </si>
  <si>
    <t>엑스레이,냉각치료,고주파치료</t>
  </si>
  <si>
    <t xml:space="preserve">발가락이 다쳐서 갔었는데 데스크 직원분들 친절했습니다. 접수 후에 카카오톡으로 대기시간 알 수 있는 메세지가 왔습니다. 의사 선생님도 설명 꼼꼼하게 해주셨고 물리치료사 분들도 친절했습니다. 건물인테리어나 시설이 개원한지 얼마 안되어보였고 깨끗했습니다. 예약은 따로 없고 그냥 방문하면 된다고 합니다. 사람이 몰리는 시간에 가면 대기시간이 많이 생겨서 바쁜 분들은 시간 잘 맞춰서 가세요  </t>
  </si>
  <si>
    <t xml:space="preserve">어깨 담이걸려서 방문했는데 물리치료 한번받고 안풀려서 재방문했더니 바로 도수치료 받으라고합니다 가격부담이되지만 한번받아봤는데 물리치료만으로도 괜찮지 않았을까 하는 생각이드네요 병원시설은 잘 되어있고 환자가 엄청 많이오는데 선생님이 한분이라 대기시간이 오래걸려서 여유있게 시간잡고 가야합니다 의사선생님 간호사 물리치료사 모두 친절하다기 보다는 적당히 사무적인 스타일 동네에 이정도 시설이있는 병원이없어서 깔끔합니다 도수치료5만원 물리치료엑스레이 11000원  </t>
  </si>
  <si>
    <t xml:space="preserve">빗길에 넘어지면서 허리 팔 다쳤고/ 대수롭지않게 사무실에서 계속 일해도 통증이 사라지지않아서내원 처음에갔을때 이미 한의원에서 물리치료 및 침치료받았는데 효과가없었다는얘기듣고 엑스레이촬영후 신경차단술 권해주셨음 일주일간격으로 두번 시술받음(시술직후 매우 어지러워요) &gt; 시술은 따로마취없이 바로원장선생님이 해주시고 효과는엄청나요 통증이다름날부터 바로사라저서 너무 몸이가벼워졌어요 척추 틀어짐및 넘어진충격으로 차단술이후 시간이지나고 통증재벌생 신경차단술권하지않으시고 도수치료궈내서 치료받았어요 신경차단술및 도수치료 모두 처음받아봤던거라 비교는 불가하지만 개인적으로는 통증경감 에 효과를많이봤어요 선생님들 모두 친절하세요 신경차단술 및 도수치료 모두 10마넌-12마넌  </t>
  </si>
  <si>
    <t xml:space="preserve">다른 정형외괴를 갔다가 불만족해서 여기를 처음갔는데 친절하고 과잉진료를 안해서 좋았다 가격도 적당하고 친절하게 설명을 해주셔서 많이 도움이되었다 대기시간도 적당하고 진료실도 깨끗하고 좋았다 다음에도 이 병원을 찾을거같다 의사선생님이 친절하셨다 불평한점이 없었고 만족스러웠다 특히 과잉진료를 안해서 매우 만족했다 다음에도 다치면 또 올거같다 진료를 친절하게 하신다.  </t>
  </si>
  <si>
    <t xml:space="preserve">아들이 농구수업 하다가 손이 너무 아프다며 집에 왔네요 모든병원이 거의 끝나가는 시간이라 부랴부랴 찾아서 갔는데 새로 생긴지 얼마안되어서 그런지 전체적으로 깨끗하고 모든 기구들이 다 좋아보였습니다 의사선생님은 그닥 친절하진 않으시지만 엑스레이 사진을 비교 분석 해주시며 설명 잘해주시네요  직원분들도 꽤 많았고 물리치료와 깁스를 받고나온 아들이 "엄마 이병원 직원들은 다 해피바이러스가 있는것 같아"라고 말을 하네요ㅎ 끝나가는 시간임에도 불구하고 친절하게 잘봐주시는듯 합니다 물리치료 엑스레이 깁스 46,100  </t>
  </si>
  <si>
    <t xml:space="preserve">무릎 염증때문에 진료받으러 갔습니다. 타병원에서 아무문제 없다해서 방치했는데, 너무심해져서 방문했저니 포인트를 짚어주신것같습니다. 물리치료사분과 데스크 분들도 친절하셨고 치료를. 권유하였으나 과잉수준은 아닌듯합니다. 주변에 야간진료 병원이 없었는데, 목요일 9시까지 한다는 점은 정말 큰 메리트인것같습니다. 토요일 또 방문할 예정이고, 아직 일차물리만 받아 결과는 적을수가없네요 물리치료, 진료 15000원  </t>
  </si>
  <si>
    <t xml:space="preserve">어깨가 아파서 도수치료 받았어요. 처음에 팔이안올라갔는데 두번정도 받으니 괜찮아졌어요. 선생님은 좀 무뚝뚝하셔서 설명잘안해주시는데 도수치료해주시는분은 친절하세요.  어깨 통증주사도 맞았는데 고통은 하나도없이 잘 놔주셨어요. 주차좀 어렵고 건물깨긋해서 내부도 깔끔해요.  예약하고 가면 바로 정해진 시간에 들어가서 좋아요. 물리치료는 갈때마다 다르게 해주시더라구요. 마감시간에 가면 적게 해주니 유의하세요  </t>
  </si>
  <si>
    <t>발목 염좌 및 비타민 링거</t>
  </si>
  <si>
    <t xml:space="preserve">염좌로 병원을 방문해서 비타민 주사로 마무리한 리뷰입니다. 몸에 혈압도 떨어지고 컨디션이 안좋아서 넘어졌는데 계속 발목이 아프길래 방문 했습니다. 의사 선생님은 엑스레이 사진을 보고 자세히 설명을 해주시고 상처도 같이 났었는데 꼼꼼히 드레싱도 해주더근요. 물리치료사 선생님은 기계에 대해서도 친절히 설명해주시고 집에서도 어떻게 해야하는지 자세히 설명해주셨습니다. 또 링거를 맞을 때는 불편하진 않은지 물어봐주시더라고요. 야간 운영도 해서 좋고 지하 주차장이 있어 주차도 편합니다. 시설도 새로운 병원답게 좋습니다. 약국도 바로 옆에 위치해서 용이합니다.  </t>
  </si>
  <si>
    <t xml:space="preserve">한줄평: 오래 다니고 싶은 병원 선생님이 꼼꼼하고 친절하게 잘 설명해주십니다. 목 도수치료를 받았는데, 자주는 못갔지만 갈 때마다 상태체크 잘 해주셨습니다. 통증이 완화되었습니다. 병원리뷰: 시설은 깨끗하고 만족스럽습니다. 대기시간이 길 수 있지만, 예약하고 가면 괜찮습니다. 대기가 있더라도 카톡으로 대기순번 알려줍니다.  직원분들도 친절하시고 참 좋아요! 도수실장님도 꼼꼼하게 잘해주십니다. 오래 다니고 싶은 병원입니다. 주변에 추천하고 싶어요  </t>
  </si>
  <si>
    <t xml:space="preserve">그렇게 좋지도 나쁘지도 않은 중간정도의 정형외과... 초음파 치료까지 빋았는데...다른병원에서는 초음파 보여주면서 의사가 어떻다 설명해주던데...초음파 화면을 볼수없는방향으로 누웠고...뭐가 어떤지에 대한 설명이 부족하고..나중에 결과만 듣고나옴... 근처에 정형외과가 없어서 비교는 힘듬... 간단한 물리치료는 재방문하나 심한 통증은 다른병원을 찾아갈것같다...  </t>
  </si>
  <si>
    <t>2019.01.21</t>
  </si>
  <si>
    <t>물리치료와견인치료</t>
  </si>
  <si>
    <t xml:space="preserve">이원희 원장님은  제  허리디스크에  대해  어떤방법으로  치료  해야 한다고  하셔서  물리치료와견인치료를  주2회  정도 받고 있습니다  아직은  통증이  있지만 꾸준히  치료 받고  원장님은  친절하게  정성껏  환자를  대 하십니다  </t>
  </si>
  <si>
    <t>예쁨주의쁨의원</t>
  </si>
  <si>
    <t>2025.01.15</t>
  </si>
  <si>
    <t>예쁨주의쁨의원 노원점 원장</t>
  </si>
  <si>
    <t xml:space="preserve">당일방문 하시려는 분들 참고하시라고 리뷰 남깁니다. 연차, 혹은 반차내고 ⭐️당일 접수 하지 마세요⭐️ 한시반에 현장방문으로 두시 진료 예약했는데, 두시간 넘게 기다렸습니다. 현장접수는 일찍와서 접수해도 예약리스트 뒤로 다시 밀리는 시스템이라 계속 대기해야하거나 예약해야한다는 답변 들었습니다. 차라리 처음부터 예약고객이 많다거나 현장접수는 두시간 이상 기다릴 수도 있다는 안내를 처음부터 들었으면 애초부터 안받고 나왔을텐데, 대처가 아쉽습니다.  </t>
  </si>
  <si>
    <t>슈링크유니버스, 사각턱 보톡스</t>
  </si>
  <si>
    <t xml:space="preserve">슈링크유니버스 500샷 샷낭비 오지고, 시술이 5분만에 끝났어요. 아ㅋ 그래도 시술자국이 안남아서 좋긴하네요ㅋ 사각턱 보톡스는 10초만에 주사를 4방씩 좌우에다가 놔주시는데, 푹푹 찌르셔서 너무 아팠어요,, 레이저보다도 아팠습니다ㅠ 타 병원들은 좌우 대칭정도는 봐주시던데,, 호호,, 입꼬리가 비대칭이 되거나 얼굴형이 잘못될까봐 무섭네요ㅠㅠ.. 앞으로는 그냥 돈 더주고 꼼꼼하게 보고 효과 확실한 곳으로 가려구요ㅎㅎ  </t>
  </si>
  <si>
    <t>2023.07.27</t>
  </si>
  <si>
    <t xml:space="preserve">일단 병원내부도 생각보다 넓고 깔끔해서 좋았습니당 가격이 저렴한데 원장님께서 하나하나 꼼꼼하게 여쭤보고 친절하게 해주셔서 좋았어요!직원분들도 친절하시고 다음에 또 방문하고 싶습니당 </t>
  </si>
  <si>
    <t xml:space="preserve">인모드같은 시술 처음이라 걱정했는데 실장님이 너무 친절하게 설명해주셔서 안심하고 받을 수 있었어요!! 원장님도 꼼꼼하게 해주셔서 좋았어용 큰건물에 내부도 깔끔하고 직원들도 친절해서 담에두 여기루 올 듯  </t>
  </si>
  <si>
    <t>2023.08.24</t>
  </si>
  <si>
    <t>턱보톡스, 아쿠아필, 주름보톡스, 리프테라</t>
  </si>
  <si>
    <t xml:space="preserve">점심전 한가한 시간대에 방문해서 빠르게받았어요 시술해주시는 원장님 직원 모두 친절했고 시술하실때 어느 부위가 신경쓰이는지도 계속 체크하면서 시술 해주셨음 저렴한 비용대비 만족합니다  </t>
  </si>
  <si>
    <t>진정관리, 각질제거, 피부관리</t>
  </si>
  <si>
    <t xml:space="preserve">데스크부터 안내까지 직원분들의 응대가 친절하고 순서대로 이루어졌어요 특히 피부관리사 선생님이 자세하게 설명해주시고 엄청 친절하셨어요 피부가 건조하고 예민한편이라 플라필을 추천받았는데 정말 자극없으면서 하고나니까 피부에서 광이 나더라구요 일반필운 트러블이 올라올때도 있었는데 이건 그런게 없어서 맘에 들었어요 중요한날 전에 추천합니다  </t>
  </si>
  <si>
    <t>크라이오, Mts, 아기주사</t>
  </si>
  <si>
    <t xml:space="preserve">쁨 의원 처음 방문하는데 상담할때 설명도 쉽게 해주시고 피부에 맞는 시술 추천해주셔서 시술 잘 받고 왔어용 전체적으로 상담 해주시는 분이나 직원분들도 친절하게 안내해주시고 통증에 예민 하다니까 더 신경써주셔서ㅜ 아프지않게 받아써용 아직 시술 직후라서 효과는 기다려봐야겠지만 후기가 좋아서 관리 열심히 해서 효과 꼭 나타났으면 좋겠어요! 이벤트도 다양한거 같아서 다음에는 보톡스 상담도 하러 오려구욯  </t>
  </si>
  <si>
    <t>2023.07.25</t>
  </si>
  <si>
    <t>아쿠아필, 수분관리</t>
  </si>
  <si>
    <t xml:space="preserve">피부가 건조하고 칙칙해서 관리차원으로 다녀왔어요 실장님 상담후 내맘대로관리 10회 관리 티켓팅 했습니다 각질관리,비타민관리,수분관리,진정관리 중에 선택해서 받을 수 있는데 오늘은 아쿠아필 관리와 진정관리를 같이 받았어요!  관리받고 피부결도 부드럽고 촉촉한 느낌이 들어요~ 다만 대기시간은 좀 있을 수 있으니 여유롭게 가는게 좋을거 같아요!  </t>
  </si>
  <si>
    <t xml:space="preserve">이벤트 떠서 그냥 그렇겠지 별 기대 없이 시술 받으러 갔는대 실장님 상담부터 친절하시고 병원도 이쁘고 너무 과하게 시술 권유도 없어서 기분 좋게 접수 하고 기다리고 있었는대 원장님 역시 주사 시술 원하는 부위에 꼼꼼히 주사 놔주시고 너무 좋았어요 다음주에 또 갈꺼에요 ㅎㅎ  </t>
  </si>
  <si>
    <t>2023.07.22</t>
  </si>
  <si>
    <t>레이저토닝, 제네시스</t>
  </si>
  <si>
    <t xml:space="preserve">요즘 자외선이 강해서 그런지 눈밑으로 색소도 올라오는거 같고 톤도 신경쓰여서 얼굴레이저 하려고 가봤어요. 듀얼토닝 추천해주셔서 처음 해봤는데 원장님께서 설명도 자세하게 해주시고 한번 하는것보다 여러번하는게 좋다고해서 꾸준히 다녀보려구요. 레이저하고 관리랑 팩까지 해주시니까 피부진정도되는거같아서 좋았어요ㅎㅎ 집에서 혼자 팩하는것도 귀찮았는데 병원 꾸준히 다니면서 피부관리도 받을까봐요ㅎㅎ  </t>
  </si>
  <si>
    <t>리프테라</t>
  </si>
  <si>
    <t xml:space="preserve">집근처여서 주변지인들이 많이가본곳으로 추천받고 방문해서 리프팅레이저 처음으로 받아봣는데 직원분이 어떤느낌인지 자세하게 설명도 잘해주시고 아플까봐 걱정된다고 하니까 마취크림도 바르고 대기시간 길지않게 안내해주셧어요!원장님도 시술하기전에 앉아서 고민되는부위체크도 꼼꼼히 봐주신다음 시술해주셔서 고민부위 집중적으로 잘해줘서 기분좋게 받고 나왓습니당 효과나오는거 보고 주기맞춰서 또방문해서 하고싶네용~  </t>
  </si>
  <si>
    <t>2023.07.21</t>
  </si>
  <si>
    <t>티타늄리프팅</t>
  </si>
  <si>
    <t xml:space="preserve">요즘 유행한다는 티타늄리프팅시술을 받았습니다 원래 티타늄이 있는줄 모르고 인모드+슈링크 저렴하고 잘한다기에 하려고 왔다가 티타늄이 있는걸 알고 상담해주시는분도 추천해주시기에 진행해보았습니다 인모드슈링크보다 시술직후보이는효과는 좋은것같습니다 유지가 얼마나 되는지는 봐야겠지만 지금까지는 만족합니다 적은금액은 아니였는데 이것도 다른병원에 비교하면 엄청 저렴한거더라구요 자주는 아니더라도 또 하게된다면 이병원 찾을것 같기는하네요 제가 운이좋았는진 몰라도 의사선생님도 직원분들도 친절하셨어요  </t>
  </si>
  <si>
    <t>2023.07.20</t>
  </si>
  <si>
    <t>리프테라, 보톡스</t>
  </si>
  <si>
    <t xml:space="preserve">리프테라 라인타입 처음받아보는데 들어가기 전에 원장님이 앉아서 얼굴보고 들어가주셔서 꼼꼼히 봐준다는 느낌이 들어 너무 만족스러웠습니다! 이마미간보톡스도 같이 진행했는데 아프지않게 정말 꼼꼼히 잘 놔주셨고 멍도 하나도 안들었어요! 다음달에 또 리프테라 라인 진행하고싶은 생각있습니다  </t>
  </si>
  <si>
    <t>LDM관리, 여드름 염증주사, 여드름 압출</t>
  </si>
  <si>
    <t xml:space="preserve">피부좁쌀,염증등 피지가 폭발하여 관리차원에서 병원에 방문하여 ldm이라는재생도움되는관리를받으며 염증주사도같이 하게되었습니다! 저는 딱 저에게 필요한시술만 추천해주신부분이 가장 맘에들었고 병원이 엄청바빠보여서 살짝 걱정스런부분들이 있었는데 걱정과는 다르게 친절하게 응대해주시면서 꼼꼼하게 관리해주셔서 기분좋게 받고나왔습니다!  관리도 왕 추천합니다!!  </t>
  </si>
  <si>
    <t xml:space="preserve">응대 해주신 실장님, 직원분들 다 친절했어요^^ 어시보는 쌤도 주의사항 친절히 설명해주시고 평소에 궁금했던거 물어봤는데 잘 알려주셔서 기분좋게 시술 마치고  나왔네요 노원에서 네트워크 병원 몇 군데 다녀왔는데 그 중에 시설도 제일 깔끔하고 원장님들 실력도 좋은 것 같아요 이벤트도 많이해서 애용할 예정입니다^.^  </t>
  </si>
  <si>
    <t>리프테라2</t>
  </si>
  <si>
    <t xml:space="preserve">친구가  노원쁨에서 리프테라2를했는데 원장님이 꼼꼼하시고 효과가 너무 좋았다고해서 저도 받으러 왔습니다 ㅎㅎ친구말대로 시술전에 부위체크하시고 고민부위에 꼼꼼히 해주셔서 너무 좋았구요 강하게 해달라고 해서 아프긴했지만 효과 기대중입니다ㅎㅎ  </t>
  </si>
  <si>
    <t xml:space="preserve">쁨의원 노원점에서 리프테라 시술 받고 왔습니다! 시술 전 앉아서 꼼꼼히 시술 부위 체크 후 시술에 들어갔고 응대 해주시는 직원분들도 너무 친절하시네요 가깝고 제 방문 의사 있습니다 </t>
  </si>
  <si>
    <t xml:space="preserve">인모드 시술을 처음 받아봐서 걱정 많이 했는데 생각보다 안아팠어요! 인모드 시술 찾아보니 멍이 많이 들고 붓기도 많이 들고 이게 정말 효과가 좋을까 반신반의로 노원 예쁨주의에서 인모드 시술을 받았습니다 처음 하는 시술이라 긴장도 되고 걱정 많이했는데 시술전에 선생님들과 실장님이 친절하게 설명해주시고 받아보니 정말 괜찮더라구여ㅎㅎ인모드 시술도 마음에 들고 내부가 엄청 좋아요 시설도 깨끗하고ㅎㅎ 다음에도 예쁨주의에서 시술 받고싶습니다 지인들한테도 많이 알려줘야겠어요~  </t>
  </si>
  <si>
    <t>듀얼토닝</t>
  </si>
  <si>
    <t xml:space="preserve">시설도 엄청 좋고 병원직원분들 전부 친절하세요~~ 상담해주시는 실장님도 업셀링 과하지않게 시술 추천해주셔셔 만족했습니다.  원장님도 꼼꼼하게 봐주셔서 기분좋게 시술 해서 재방문의사있습니다!  </t>
  </si>
  <si>
    <t xml:space="preserve">보톡스 진행햇는데  마취도 충분히 해주시고 시술도 빠르게 해주셔서 덜아프게 받은거 같아요 시술 효과도 더 좋게 있으면 좋겟네요 항상 기분 좋게 시술 해주셔서 감사해요 재방문 하겟습니다  </t>
  </si>
  <si>
    <t>올리지오</t>
  </si>
  <si>
    <t xml:space="preserve">처음 예약 잡을때부터 너무 친절하셔서 기분좋게 방문 했습니다 ~ 상담해주시는분도 하나하나 친절하게 설명해주시고 제 얼굴에 어떤 리프팅 레이저가 맞는지 추천해주시더라구요 ^^!! 아무래도 리프팅이라 한번만에 개선 된다기보다 꾸준하게 진행해야하는만큼 여러번 방문해야해서 병원 고르기가 쉽지않았는데 너무 잘고른거같아요 ~!! 기분좋게 시술 들어갔는데 관리해주시는분들과 원장님도 친절하시고 꼼꼼하게 시술해주시는 모습에 친구도 데려와서 추천해줄생각입니다 ~  </t>
  </si>
  <si>
    <t xml:space="preserve">윤곽패키지 받았어요~ 턱보톡스 꾸준히 맞는데 주기 되어서 할라다가 마침 이벤트 진행하고 있어서 잘 받고 왔어요~병원크고 깔끔해요 직원분들 다 친절하고요~원장님도 꼼꼼히 잘 봐주시네요  </t>
  </si>
  <si>
    <t xml:space="preserve">첫시술이라 걱정 많이 하고갔는데 모든 직원들 원장님 다 친절하게 대해주셔서 편하게 잘 받고왔습니당 시설도 쾌적하고 넓어서 더 좋았어요~~병원 여기저기 떠돌고 있었는데 이제 여기로 정착해야겠어요!!  </t>
  </si>
  <si>
    <t>리프팅, 슈링크</t>
  </si>
  <si>
    <t xml:space="preserve">예전에 더블로로만 리프팅 시술햇다가 이번엔 유니버스라는걸로 시술받았습니다 워낙 통증을 잘 못참아서 더블로로만 햇엇는데 상담실장님이 유니버스가 더 안아프다고해서 받아봣는데 진짜 안아프더라구요 효과가 있을까싶을정도로  안아프게 받아서 효과는 아직 잘모르겟지만 통증은 없어서 대만족이구요 시술해주신 원장님도 설명도 너무 잘해주시고  좋앗습니다  </t>
  </si>
  <si>
    <t>2023.07.17</t>
  </si>
  <si>
    <t xml:space="preserve">꾸준히 하는 시술인데 상담. 시술 친절하고 만족합니다^^! 노원에 이렇게 크고 깔끔한곳이 있는줄 몰랐네요 기분좋게 시술하고 받고갑니다 주변지인들한테도 추천했어요^^ 시술 주기되면 또 방문 하려구요  </t>
  </si>
  <si>
    <t>여드름 염증주사, 필러, 보톡스</t>
  </si>
  <si>
    <t xml:space="preserve">일단 너무 과한 시술들을 추천하지 않아서 너무 좋았고 원장님께서 꼼꼼하고 제가 원하는대로 과하지 않고 예쁘게 해줘서 너무 좋았어용! 그리고 병원에 들어왔을때  내부가 너무 깔끔하고 밝은 느낌이 들어서 왠지 믿음이 가는 병원이였어요ㅎㅎ  </t>
  </si>
  <si>
    <t>티타늄리프팅, 티타늄리프팅</t>
  </si>
  <si>
    <t xml:space="preserve">티타늄 레이저 있다고 해서 방문했는데 상담해주시는 분께서 알아듣기 쉽게 설명해주시고 효과 많이 볼 수 있게 플랜도 꼼꼼하게 짜주셔서 믿고 진행했습니다 중요한 일정 있어 방문했는데 확실히 즉각적인 효과는 만족하고 더 효과가 나타나면 좋겠습니다  </t>
  </si>
  <si>
    <t>라비앙+pdrn</t>
  </si>
  <si>
    <t xml:space="preserve">병원이 깔끔하고 트렌디한 느낌이었어요 상담해주시는 실장님부터 직원분들까지 친절하게 해주셔서 방문했을때부터 집에 갈때까지 기분 좋게 받고 갑니다 마취크림도 꼼꼼히 넉넉히 잘 발라주셨고 원장님 시술이 넘 맘에 드네용 다른 시술들도 꼭 받고싶어요!  </t>
  </si>
  <si>
    <t xml:space="preserve">주름 보톡스 맞으로 다녀왔어요 검색해서 처음 갔어요 ㅋㅋ 예약 시간보다 조금 일찍 도착했는데 거의 기다림 없이 착착 바로바로 들어가서 좋았어요 근데 다른데 보다 효과가 덜해요.. </t>
  </si>
  <si>
    <t xml:space="preserve">19년도부터 다른 병원에서 주기적으로 시술받았는데 별로여서 인터넷 검색하다가 평이 좋아서 방문했어요 타원에서 시술해주시는 분의 태도가 실망스러워서 가지말아야겠다 생각하고 여길 방문했는데 너무 만족스러워요 확실히 아프지도 않고 방문 전 카톡상담도 좋았고 모든 직원분들 친절하시고 인상이 좋으셔서 편안한 느낌이었습니다 시술받는 입장에서 걱정스러운 질문도 확실하게 응대해주셔서 안심이었어요(다른 곳은 귀찮아하는 태도 많음)앞으로 주기적으로 시술받으러 가야겠어요 ㅎㅎ 감사합니다 :)  </t>
  </si>
  <si>
    <t xml:space="preserve">겨드랑이랑 종아리 제모 받았어요. 아직 1회차여서 효과는 모르겠지만 직원분들과 의사분 모두 친절하시고 좋았어요. 새로생긴 곳이라서 매장도 넓고 쾌적했네요! 빨리 다음 회차때 방문해서 털들 다 박멸해버리고싶어요  </t>
  </si>
  <si>
    <t>인모드</t>
  </si>
  <si>
    <t xml:space="preserve">예약을 했는데 대기가 40분정도 잇어서 힘들었어요 시설은 깨끗하고 넓었어요 진료후 드라마틱하게 변한것은 없지만 주의사항을 꼼꼼히 알려주셔서 잘 이해가 되었어요 다음에 대기가 없다면 재방문할듯해요  </t>
  </si>
  <si>
    <t>여드름 압출, 프락셀, 리쥬란</t>
  </si>
  <si>
    <t xml:space="preserve">여드름 모공 관리 하기 위해 방문 했습니다. 실장님들이 많이 계시는데 누굴 만나느냐가 중요한 것 같습니다. Vip 결제하면 혜택이 많은 듯 합니다. 프락셀과 리쥬란 시술을 받았습니다.  </t>
  </si>
  <si>
    <t xml:space="preserve">새로 오픈한데라 엄청 깔끔하고 직원도 많고 친절해요 아크네스 만원 인스타그램 광고보고 예약했는데 팁별도가 팁만 만오천원이라 배보다 배꼽이 더커요 ㅠ 그래도 과하지않게 염증주사만 오천원에 맞았어여  </t>
  </si>
  <si>
    <t>제모, 슈링크</t>
  </si>
  <si>
    <t xml:space="preserve">인중 제모하러 갔고, 저번에 슈링크 햇는데 가격상관없이 주차 1시간 밖에.안되서 별로에요.. 앞으론 강남점으로 갈라고요 강남은 시술시간만큼 해주시던데ㅠ 장점은 커피머신도 있고 음료수도 무료로 마실 수 있는거 뿐인거 같아여..  </t>
  </si>
  <si>
    <t xml:space="preserve">진료 1회 만으로 확실히 좋아져서 널리 소문내고 싶은 병원입니다 예약하고 왔더니 대기 없이 바로 진료 받을 수 있었으며 코로나 시대에 안전하게 시술 받을 수 있어 너무나도 소문 내고 싶네요 (참고로 전 상담받고 5회권 가격이며 현재 1회 받은 상태입니다)  </t>
  </si>
  <si>
    <t>하이코와 콧볼보톡스</t>
  </si>
  <si>
    <t xml:space="preserve">한줄평: 저렴한가격에 가볼만 함 상담해주시는분이 친절은 했는데 다른것도 하도록 강요해서 다소 별로였다 예약기록이 남아있는데 병원이 착각하여 재예약을 하게되었다. 시술해준 의사선생님만 친절했고 다른분들은 정말 딱 일하는 느낌 병원리뷰: 시설은 너무나 깔끔했지만 직원들은 그에비해 프로페셔널하지 못하였고 일하는 느낌이 가득났다 답을 정해놓고 영업하는 느낌이나서 다소아쉬웠지만 깔끔해서 좋았음  </t>
  </si>
  <si>
    <t xml:space="preserve">예약하고 가서 바로 시술받을 수 있었고 친절하게 안내해주셨어요 여의사가 시술해줘서 불편함없이 진료받을 수 있었어요! </t>
  </si>
  <si>
    <t>2021.01.12</t>
  </si>
  <si>
    <t xml:space="preserve">한줄평: 가성비 염증주사👍🏻 딱딱하게 아픈 뾰루지가 올라와 염증주사를 처방받으러 갔어요 하얀 방에 눕혀지는? 치과 의자같은 게 덩그러니 있더라구요 1인실로 프라이빗하게 진료 받을 수 있어 좋았고 치료부위를 재차 확인해주셔서 믿고 받았습니다 이벤트가로 저렴하게 받았는데 효과도 좋았어요 자고 일어나니 쏙 들어갔습니다 ◡̈ 병원리뷰: 권유가 좀 있으시긴 하지만 괜찮다고 하면 쿨하게 스킵해주셔요 상담직원이 많아 오래 기다리진 않은 것 같아요 오픈한지 얼마되지 않은 곳이라 깨끗하고 인테리어가 감각적입니다 ◡̈  </t>
  </si>
  <si>
    <t xml:space="preserve">새로 오픈해서 이벤트한다고 해서 갔는데 새건물에 위치해있어서 시설도 좋고 깔끔했어요 평일에 가서 그런지 대기없이 상담받았는데 이벤트보고 갔던건데 역시나 바로 많은 시술을 권유해주셔서 고민하다가 이벤트하는거만 했는데 추가안해서 그런지 되게 기분상하신듯 상담마무리했어요... 아이스쿨러같은걸로 대고 있다가 보톡스 맞았는데 믹스되어있던걸로 50유닛기준 세군데 맞았는데 너무 잘놓아서 그런건지 믹스가 많이된건지 하나도 다른곳보다 뻐근한느낌은 없었네요 효과는 아직 잘 모르겠어요..  </t>
  </si>
  <si>
    <t xml:space="preserve">한줄평: 너무 좋아요 리프테라 강추할게요! 진료실도 깔끔하고 원래 리프테라 4000샷 한다고 했었는데 좀 더 넉넉하게 넣어주셔서 좋았고 붓기도 별로 없었어요!!! 하고나서 즉각적으로 시술 효과가 느껴져서 좋네요!!! 주기적으로 이제 해주려구요! 병원리뷰: 쁨의원의 인테리어는 어느 지점을 가도 늘 이쁘고 좋아요! 직원분들도 친절하시고 시설도 깔끔해요! 금액도 많이 비싸지 않아서 주기적으로 가서 할거같아요~!  </t>
  </si>
  <si>
    <t>다인치과병원</t>
  </si>
  <si>
    <t>허영준</t>
  </si>
  <si>
    <t xml:space="preserve">다인치과병원에서 스케일링도 해보고 사랑니발치 잇몸차료, 생각해보니 여러 치료받아봤네요. 공장식 치과 느낌이라 선생님들이 전체적으로 친절하진 않다고 느꼈어요. 그냥 좀 큰 치과병원 정도?  </t>
  </si>
  <si>
    <t>2022.10.25</t>
  </si>
  <si>
    <t xml:space="preserve">오랫동안 다니는곳 동네 치과보다 다른점이 병원이라는점 그래서 더욱 믿음이 가는곳이다. 이곳에서는 간호사도 1대1로 해주고 원장님은 조금 기다리지만 그래도 어떤치료를  하더라도 믿음이 간다.  </t>
  </si>
  <si>
    <t>2022.06.10</t>
  </si>
  <si>
    <t>치아교정 후 검진, 치과 스케일링</t>
  </si>
  <si>
    <t>배성원</t>
  </si>
  <si>
    <t xml:space="preserve">교정후 관리와 스케일링을 위해 방문했습니다 교정한지 10년 되었는데 6개월에 한번씩 방문해서 점검하라고 신경써주고 봐주십니다  스케일링도 꼼꼼히 잘해주셔셔 10년 넘게 가고있는데 갈때마다 만족합니다  </t>
  </si>
  <si>
    <t>정기검진, 치과 스케일링</t>
  </si>
  <si>
    <t xml:space="preserve">병원이 큰 건물 한층 전체를 쓰다보니 압도적으로 큽니다 거의 치과 공장 수준이라 예약 후 방문하면 대기하는 시간은 거의 없다고 보면 돼요. 치아 스케일링 차 방문해서 전체적인 검진도 받았는데 제가 원하는 부분 굳이 치료하지 않아도 된다고 관리 유지만 잘해주라고 해서 더 믿음이 갔던것 같아요. 스케일링도 아프지 않게 빠르게 끝났어요.  </t>
  </si>
  <si>
    <t>엑스레이 촬영(치과), 신경치료(치과)</t>
  </si>
  <si>
    <t xml:space="preserve">충치치료로 방문했어요. 치과 공포증이있는데 너무 친절하고 자세하게 설명해주셔서 조금은 편안해진 마음으로 진료받았어요.  병원도 깨끗하고 밝고 환해요.  대기시간은 좀 있었는데 많이 기다리진 않았어요.  </t>
  </si>
  <si>
    <t xml:space="preserve">치아교정 상담 받으러 갔었는데 초진이라고 1인 진료? 상담실?로 간건 좋았어요. 그런데 검사하는 기계도 제가 초딩때 보던 장비고 의자에 앉아서 둘러보니 장비들도 다 엄청 오래되고 낡았드라구요 ㅠㅠㅠㅜㅠ 초딩때 보던 장비들 그대로였어요 거의 15년은 지났는데도..... 크고 괜찮은곳이라고 해서 갔는데 너무 노후되었구 원장님도 두분이나 와서 꽤 꼼꼼하게 봐주시기는 했지만 뭔가.. 어떻게 돌아가는건지를 모르겟더라구요 ;; 교정과 선생님은 너무 나른하셨고.. 신뢰도는 좀 떨어지더라구요.. 상담실장님은 적극적이시기는 했던거같은데 중간중간 반말이 들어가서 그게 계속 신경쓰였어용.. 가자마자 솔직히 그닥 좋은느낌이 아니엄ㅅ어요 ㅜ 넘기대했나봐요... 그래두 몬가 체계적으로 잘 상담해주려는 것같기는 했어요!!  </t>
  </si>
  <si>
    <t xml:space="preserve">스케일링을 하러갔는데 생각보다 비싸서 놀랐습니다 치과병원이어서 개인의원에 비해 비싸다고 하더라구요 그쪽에 볼일이 있어 어쩔수없이 갔는데 비용보고 후회했습니다 스케일링 시간이나 시원함은 다른 의원과 비교하여 비슷하더라구요  </t>
  </si>
  <si>
    <t xml:space="preserve">깨끗하고 직원들이 친절하네요 가격도 스케일링 + 충치검진하는데 이정도면 만족합니다 타 병원에서 쎄게 불렀던 치료 비용도 생각보다 저렴하게 말씀해주셔서 2주 후에 또 갈거에요ㅎㅎㅎ 앞으로 계속 다닐래요!  </t>
  </si>
  <si>
    <t>물리치료, 치과 스케일링</t>
  </si>
  <si>
    <t>장재업</t>
  </si>
  <si>
    <t xml:space="preserve">하악골 관절따문에 갔는데 손수 물리치료를 해주셔서 말끔히 관찮아졌어요! 엑스레이 결과 심각햏는데 지금은 아무 이상이 없어서 신기해요. 이럴 수도 있나요??? 그리고 스케일링도 잘 해주셔서 깨끗해짐  </t>
  </si>
  <si>
    <t xml:space="preserve">스케일링으로 방문했었습니다. 우선 병원이 매우 크기때문에 전화 예약으로 미리 잡고 가시는 것을 추천합니다. 현장에서 기다리는 시간이 엄청 오래걸려서요. 선생님들은 매우 친절하시고 스케일링도 꼼꼼하게 잘 해주셨습니다. (예전에 사랑니뽑을때도 잘 뽑아주셨습니다.)  </t>
  </si>
  <si>
    <t>치과검진, 치과 스케일링</t>
  </si>
  <si>
    <t xml:space="preserve">스케일링 겸 치아 점검 받으러 다녀왔는데 너무 만족스러웠어요. 예전엔 항상 예약잡기도 힘들고, 예약잡고가도 한참 대기해야했는데, 코로나 때문인지 예약도 금방 잡히고 대기도 거의 안했어요. 내부도 넓고 깔끔하고, 직원분들과 선생님도 엄청 친절하셨어요. 치과를 잘 안가게되서 거의 2년만의 점검인데다가 통증이 있거나 궁금했던 것들이 많았는데, 점검도 엄청 꼼꼼하게 봐주시고 질문이 많았는데도 다 자세히 잘 답해주셨어요. 굳이 치료가 필요없는 건 안해도 된다고 하시고 가격도 합리적이고 과잉진료가 없어서 너무 좋아요ㅠㅠ 노원치과에선 정말 모든 부분에서 완벽한 탑입니다bbb  </t>
  </si>
  <si>
    <t xml:space="preserve">(**대표원장으로 대신등록 - 치위생사에게 스케일링 받음) 보험 처리 받아서 스케일링 받으러 갔었어요 다인치과는 청결하고 넓어서 아주 어릴때부터 기억 안날정도로 몇년 전부터 다니던 곳이에요 노원 주민들은 전부 다인치과로 다니죠 특별히 거슬리는 점 없다는게 가장 장점입니다 친절하기만 하면 장땡이죠 뭐..... 치과는 사실 어딜 가도 무서우니까요 ㅠㅠ 스케일링 아프지 않게 살살 해주셔서 감사했어요  </t>
  </si>
  <si>
    <t>충치치료, 메탈교정</t>
  </si>
  <si>
    <t xml:space="preserve">전역후부터 계속 다니고있는 치과입니다. 제때 못가서 시간이 오래걸리는것도 있지만 항상 갈때마다 고객을 우선시해주는 치과입니다. 연락도 자주해주시고 진료 받을때도 불편함은 없는지 진료후 어떻게 관리해야하는지도 항상 친절하게 알려주십니다.  </t>
  </si>
  <si>
    <t>크라운, 신경치료(치과)</t>
  </si>
  <si>
    <t xml:space="preserve">앞니가 부러져서 갔는데 티안나게 잘 복구해주셨습니다. 많이 부러져서 임플란트를 해야하나 고민도 했었지만 원장님이 크라운이면 충분할 것 같다고 해서 진행했고 이빨 소재부터 다 잘 골라주셔서 현재 만족하고 지내고 있습니다.  </t>
  </si>
  <si>
    <t xml:space="preserve">사랑니 빼러 갔습니다. 위아래 두개 빼는데 마취주사 놓을 때는 좀 아팠어요 그래도 마취는 제대로 들어서 그런지 뺄때는 통증 없었고 빼고 나서도 챙겨주는 약 먹으니까 통증 딱히 없었어요680006  </t>
  </si>
  <si>
    <t xml:space="preserve">넓은 규모, 체계적인 관리 시스템으로 아주 만족스러운 치과입니다. 치료를 해주는 간호사, 의사 선생님도 모두 친절하셨어요. 진료비를 결제할 때 마주친 직원분들이 상대적으로 덜 친절해서 기분이 언짢았습니다. 이 부분 개선되면 좋겠습니다.  </t>
  </si>
  <si>
    <t>턱관절 치료</t>
  </si>
  <si>
    <t xml:space="preserve">한줄평: 턱관절 치료 성공적 지속적인 턱관절 통증이 있어서 검진을 받아보기 위해 규모가 있는 치과를 찾다가 다인치과를 방문했습니다. 시스템이 체계적이고 친절하게 진료해주셨습니다. 병원리뷰: 병원 시설은 신식이고 매우 깔끔하며 잘 꾸며져 있습니다. 선생님과 직원분들도 친절하고 대기시간도 길지 않았던것 같아요. 체계적인 시스템이 마음에 들었습니다.  </t>
  </si>
  <si>
    <t xml:space="preserve">한줄평: 넓고 깨끗한 치과 사랑니 발치때문에 찾아간 병원입니다. ct찍고 며칠 후에 발치하게 되었습니다. 매복사랑니였는데 한쪽 뽑는데 50분가량 걸렸고 처방받은 3일치 약 다먹고 나서도 너무 통증이 심해서 다른 진통제 며칠 더 복용했습니다. 그래도 지금은 완전 회복됐습니다. 병원리뷰: 병원이 깔끔하고 상당히 넓고 진료의자도 많습니다. 카운터 직원들과 치위생사분들 친절하세요. 예약 안하고 가면 대기시간 많이 길어요. 주말에는 사람 엄청 많습니다.  </t>
  </si>
  <si>
    <t xml:space="preserve">한줄평: 청결하고 친절한 치과병원 추천합니다 배성원 의사 선생님께서 교정치료 진행상황 친절하게 설명 잘해주셨습니다. 저는 교정 치료중인데 다음 치료는 어떻게 진행될건지도 친절하게 알려주셨습니다. 병원리뷰: 교정치료 특성상 예약을 미리 하고 가도 기다리는 시간은 항상 있습니다. 데스크 직원, 치위생사 분들 모두 친절합니다. 다만 진료실 안에서 대기할때 얼마나 대기해야 의사선생님이 오시는지 미리 알려주시면 좋겠습니다.  </t>
  </si>
  <si>
    <t xml:space="preserve">한줄평: 편하게 치료했습니다!!!! 교정부터 해서 꾸준히 다닙ㄴ 스케일링 했고 검진했습니다 무섭지 않게 봐주셔서 좋았어요 :) 충치 검진도 꼼꼼히 해주셨어요 또 의사 선생님이 아픈곳 있냐고 더 물어봐 주셔서 편하게 진료받았습니다 병원리뷰: 병원 내부 엄청 깔끔해요 그런데 대기 시간이 조금 길었어요ㅠㅠ 화장실도 깨끗해요 그리고 티나 음료도 먹을 수 있었고 다만 진료비가 생각보다 조금 많이 나왔어요ㅠㅠ  </t>
  </si>
  <si>
    <t>스케일링 + 정기검진</t>
  </si>
  <si>
    <t xml:space="preserve">한줄평: 큰 병원이라 쫄았는데 생각보다 친절하심 정기검진 받으러가면서 사랑니 있나 확인하러 간건데 의사선생님께 사랑니 무섭다고 찡찡대고 질문도 엄청 많이 했는데 엄청 잘 받아주셨어요. 사실 여기 많이 다녀서 여기 있는 쌤들께 거의 다 진료 받아본거같은데 이 쌤이 제일 기억에 남아서 이 쌤으로 리뷰 남겨요. 근데 여기 병원 자체가 사람이 워낙 많다보니까 .. 바쁘시긴해요 그래도 대기시간 많이 안 길어요 예약하세요 병원리뷰: 여기 간호사선생님들 친절해요 정말로. 갈때마다 느낌 .. 복도를 거쳐 의자에 누울 때까지 바들바들 떨면서 가는데 무서워요 ? 괜찮아요 ~ 해주시고 ㅠ 인포에 계신 선생님들은 친절하다는 느낌은 없지만 일은 잘 봐주세요.  </t>
  </si>
  <si>
    <t xml:space="preserve">한줄평: 나름 만족 선생님은 친절하지만 항상 바빠보이심.. 오늘은 어떤 치료를 하는지 제대로 설명을 해주진 않아요. 궁금한게 있으면 내가 먼저 물어봐야함.. 대신 주변 위생사? 간호사? 분들한테 물어보게 됨. 교정한지 1년 반째인데 전 전후 차이가 커서 나름 만족합니다. 근데 교정인들이 다 고민하는것.. 진도가 빨리 안나가는듯한 불안감 ㅠ 잇몸치료도 여기서 받았어요. 스케일링도 안아픔. 레진도 두개 했는데 충치 과잉진료 안해요. 병원리뷰: 클리피씨교정인데 비용은 매달 월비 5만원에 치료비 290만원 분납했어요. 여기에 교정유지장치 비용은 30만원 별도로.. 병원 자체가 친절함이 모토는 아니에요. 실력으로 보여주겠다는 슬로건? 이 있더라구요 ㅋㅋ 그래도 다들 친절하신편.. 교정쌤은 진료할때 인사빼곤 말도 별로 섞을일 없어요. 병원은 크고 깨끗해요. 예약 안하면 30분이상 기다려야할수도  </t>
  </si>
  <si>
    <t xml:space="preserve">저는 치아가 아프기보다는 스케일링 안한지가 2년정도 된거 같아 지인 추천으로 방문하였습니다. 저는 담당 진료의 의사 성함도 누군지도 모르고 얼굴도 치료용 거즈로 가린 후 상담을 진행하였습니다! 우선 진료실 내부에서 상냥하게 인사해주고, 처치내용에 대한 스케일링 설명도 잘 해주셨고 치료도 잘 해주셨지만! 최소한 담당의사 얼굴을 보고 치아에 대한 설명을 해줘야 하는거 아닌가 생각합니다.  </t>
  </si>
  <si>
    <t>2020.04.15</t>
  </si>
  <si>
    <t xml:space="preserve">어금니쪽이 약간 거뭇해서 혹시나 치아우식인지 변색인지 궁금해서... 치아검진 겸 하루 전에 예약하고 갔습니다. 그래도 많이 기다리진 않았지만 아주 약간 대기 시간 있었어요... 몇년 전에 갔다가 오랜만에 갔는데 직원분들 의사쌤들 친절하구 좋았어요. 병원 넓찍하니 좋구요. 진료도 마음에 들었어요. 아직 레진치료할 정도는 아니라서 경과 지켜보기로 하고 진료 마쳤습니다.!  </t>
  </si>
  <si>
    <t>진료비 스케일링비 사진비</t>
  </si>
  <si>
    <t xml:space="preserve">불친절 했던 건 아니지만, 의사 선생님이 말을 너무 빨리하셔서 알아듣기 힘들었습니다. 그냥 빨리빨리 진료하고 보내야겠다는 생각이 들었네요. 환자를 앞에 두고 별다른 설명 없이 간호사들과 알 수 없는 대화를 나눠서 이해하기 힘들었습니다. 경과는 지켜봐야 할 것 같습니다~ 간호사 분들과 안내데스크에 계신 분들은 친절했습니다. 큰 병원이라 그런지 병원 내부도 깨끗했습니다.  </t>
  </si>
  <si>
    <t xml:space="preserve">저는 매복 사랑니 발치를 벌써 두번째 받으러 갔던 거였는데요 다른곳에서는 담날로 바로 예약이 안되고 어려운 수술인거처럼 안내를 받아 겁먹었었는데 빠르고 간단히 뽑아준다고 하셔서 믿음이 가고 안심이 됐어요 ㅎㅎ 실제로도 그랬구요!! 사람이 많아 예약에도 불구하고 대기시간이 있는게 좀 아쉬웠지만 병원도 정말 깔끔하고 청결하고 너무 좋았습니다 !! ㅎㅎ 치과는 여기가만 갈거에요  </t>
  </si>
  <si>
    <t>인레이 보철물 치료</t>
  </si>
  <si>
    <t xml:space="preserve">다른 원장님 보다 살짝 차가운 인상입니다. 진료는 잘해주시는데, 좀더 환자 입장에서 생각해주시고 말씀해주신다면 더 좋을것 같네요. 병원은 전체적으로 너무 좋아요. 노원역 근처에 있어서 교통도 편리하고, 예약도 잘되는데, 주말 예약은 쉽지 않네요. 한참 전에 예약을 해야 가능합니다. 동네사람들도 많이 오는 병원이라, 예약 잡는 부분이 가장 아쉬운 부분인것 같습니다.  </t>
  </si>
  <si>
    <t xml:space="preserve">원장님이 매우 친절합니다. 다른 치과같은 경우, 무조건 치료하자고 말씀하는 선생님들이 많은데, 여기 원장님은 심각한 수준이 아니라고, 좀더 지켜보자고 말씀해주십니다. 왠지 좀더 신뢰가 가고, 믿음이 가는 병원입니다. 전반적인 병원의 청결도나 친절수준은 매우 좋습니다. 병원 규모도 크고, 직원들도 많기 때문에 이에 대한 관리 교육이 잘되어있는것 같습니다.  </t>
  </si>
  <si>
    <t xml:space="preserve">다른치과에서 치료받은게 잘못되서 부모님 집 근처에 있는병원이 있어서 이 병원 오게되었는데 일단 규모가 굉장히 크구요. 직원들이 엄청 많아요. 낮시간에 갔는데 노인분들이 꽤있으셨는데 간호사님들이 차근차근 잘 알아듣게 설명해주셔서 어머니가 계속 이병원에서 진료받는게 마음이 놓이더라구요. 저는 여기서 처음 진료받았는데 정말 자세히 설명해주세요. 치아관리도 어떻게 해야한다는것도 쉽게 알려주시구요. 앞으로 스켈링도 부모님과 꼭 여기로 다닐생각이에요 일반진료  21400원  </t>
  </si>
  <si>
    <t xml:space="preserve">(대표원장으로 대신등록) 다인치과 유명한망큼 사람 정말 많아여 당일 스케일링 하는곳 찾다가 오전에 진료접수하고 오후에 가사 스케일링 받았네여 근데 가서도 좀 기다렸어요 왜냐면 사람이 엄청 많거든여 ㅠㅠ 근데 간호사 분들이랑 치위생사 분들은 엄청 친절하세여 의사분들은 안만나봐서 잘 모르겠네염 진료실은 엄청 많아여 다다다다다 진료실이 붙어있거 치과 의자 있는데 엄청 복잡하고 그래여 전 당일 하는데가 여기밖에 없어서 간거에여  </t>
  </si>
  <si>
    <t>사랑니 검진과 발치</t>
  </si>
  <si>
    <t xml:space="preserve">이 병원에서 사랑니 발치 2번, 충치치료, 스케일링 등 받아봤는데 시설도 깨끗하고 의사샘, 간호사 선생님들도 친절하십니다. 가격은 뭐 어느 치과나 비싸다고 생각되지만 역에서 가까워 접근성 좋고 친절하셔서 좋아요. 다만 대기가 길어 예약은 필수(예약해도 가끔 대기해야함)입니다! 근처 사시는분들 여기 추천해요ㅎㅎ곧 정기검진으로 가야하는데 생각나서 리뷰 남겨요.  </t>
  </si>
  <si>
    <t>임플란트</t>
  </si>
  <si>
    <t xml:space="preserve">교정할때부터 다니던 치과입니다 워낙 크구 인기가 있는지 사람이 항상많구 예약 잡으려면 미리 한달전부터 잡아야 하더라구요 예약해도 대기시간이 좀 있긴했어요ㅠㅠ 의사샘들도 워낙많아서 담당의사분이 자주 변경되더라구요 ㅜㅜ그렇지만 치료는 잘해주셔서 나름 만족은해요 .지금은 결혼하면서 멀어져서 가려면 힘들긴하지만 아직 남은 치료가 있구 오랫동안  다니던 치과여서 다니려구요 ~  </t>
  </si>
  <si>
    <t xml:space="preserve">※ 담당의가 어느분인지 몰라 제일 윗분께 남깁니다 첫날은 사랑니 발치가 안된다해서 첫방문때는 스케일링만 했어요. 스케일링 해주신건 여자치위생사 같은데 너무 아팠어요... 사랑니는 마취하고 기다리는 시간이 체감상 5분 쯤, 빼는 시간이 2분 정도? 정말 놀랐어요; 그냥 마취가 잘됬는지 확인하는건줄 알았는데 다 끝났다고 하셔서... 하나는 일반 하나는 반매복이고 동의서 작성할때 조금 쫄렸는데 신경 완전 멀쩡하고 신기하게 붓지도 않았어요! 피는 솜을 덜 물어서 이틀정도 났고 아픈건 3일정도 갔어요. 발치하고 하루 뒤 소독, 일주일 뒤 실 제거하는데 둘다 각각 비용이 들어요. 평일 3시에 갔는데도 고객은 갈때마다 은근 있었고 치료실? 아무튼 의자도 많이 있어서 예약한 시간에 오면 금방 들어가는데 당일접수는 한 40분정도 대기했어요. 원무과분들은 너무 친절하시고 병원이 조용해서 좋았어요~ 2019년 기준 스케일링은 2만원대, 사랑니는 발치+약값+소독+실제거 포함 6만원 정도  </t>
  </si>
  <si>
    <t xml:space="preserve">카운터에서부터 좋은 분위기였고 기다리는 시간도 짧았습니다. 질문이 많았는데 하나하나 다 친절하게 답해주셨고 치료도 성실하게 해주셨습니다. 가격도 생각보다 그렇게 비싸지 않았어서 전체적으로 만족합니다. 충치 치료및 금니 씌움, 30만원 정도  </t>
  </si>
  <si>
    <t xml:space="preserve">검진 후 원장님과 직원분들이 자세하게 설명도 해주시고 진료 할 때도 무섭지 않게 친절하게 다들 잘해주시는 것 같아요 스케일링 (보험비용 이만오백원?) </t>
  </si>
  <si>
    <t>크라운치료</t>
  </si>
  <si>
    <t xml:space="preserve">병원은 깨긋하구요. 의사분께서 친절하셔서 치료받는데 문제는 없었습니다. 괜찮은것같습니다 병원급이라 </t>
  </si>
  <si>
    <t>크라운 재부착</t>
  </si>
  <si>
    <t xml:space="preserve">(대표원장으로 대신 리뷰등록) 예약하고 갔는데도 대기시간이 좀 길었지만 아프지않게 크라운 재부착 해주셔서 만족스러웠습니다 치료시간도 짧고 비용도 괜찮았던걸로 기억합니댱 </t>
  </si>
  <si>
    <t>사랑니 발치</t>
  </si>
  <si>
    <t xml:space="preserve">사랑니 발치 4개 중 3개를 장재업 선생님한테 받았는데요. 작년 5월, 9월에 기록이 남아 있어 후기 작성합니다! 제 사랑니가 매복이 아닌 점도 있었지만 사랑니 발치 굉장히 빠르고 신속하게 해주셨구요(마지막 사랑니는 마취주사 제외하고 뽑는 시간만 5초컷이었다능여), 굉장히 유쾌상쾌통쾌하십니다 ㅋㅋ 제가 사랑니 뽑을때마다 굉장히 떨었었는데 떨지 말라고 농담도 해주시고 아무튼 굉장히 바빠보이셨는데도 친절하게 대해주셨어요! 직원분들 전부 굉장히 친절하십니다. 사랑니 뽑을때마다 주의사항 적힌 종이랑 피가 너무 많이 날 경우에 새로 물고 있을 거즈 여분 2개정도 더 줘용! 그리고 사랑니 뽑는 게 처음이면 사랑니 발치로 올 가능성 있는 부작용들이랑 주의사항 세세히 알려주시고 마지막에 동의서에 싸인합니다! 또 기억나는건 다인치과 치료도구는 살균해서 1회용 팩에 들어있습니다. 그리고 입 헹구는 정수기 쪽에 치료도구 무슨 살균한다는 문구가 적혀져있어요. 어떤 살균인지는 기억이... 암튼 시설 자체도 깔끔한 편입니다. 무엇보다 와이파이 잘돼요 대기할때 데이터 없어도 완전 짱짱굳 ㅋㅋㅋ 뭐 어느 치과든 똑같겠지만 앞의 환자가 늦게오면 진료시간이 밀리는 점 때문에 운이 안좋으면 대기시간이 굉장히 길어질 수 있습니다. 치아교정 때문에 18살때부터 5년 정도 다인치과를 다녔는데(현재도 교정 정기검진 받으러 3-6개월에 1번 방문) 가끔 예약시간에 갔음에도 불구하고 1시간 이상 기다린 적이 5년 중에 1-2번 정도 있었어요. 대기 시간 때문에 컴플레인 거는 손님도 본 적 있었습니다...ㅠ 아무튼 전체적으로는 사랑니 발치 부분에서도 선생님께 굉장히 만족하고 있고 치아교정에서도 다인치과에 굉장히 만족하고 있습니다^_^ 아무튼 노원에서 사랑니 발치를 하신다, 하면 정재업 선생님께 가보는 거 추천드려용!  </t>
  </si>
  <si>
    <t>매복사랑니 발치</t>
  </si>
  <si>
    <t xml:space="preserve">매복사랑니 발치떄문에 발치를 미루다 사랑니 옆 어금니가 썩었다는 이야기를듣고 매복사랑니 발치를했는데 너무나 만족스럽게 잘 발치했습니다. </t>
  </si>
  <si>
    <t>노원CNP차앤박피부과</t>
  </si>
  <si>
    <t>2023.08.23</t>
  </si>
  <si>
    <t>유동기</t>
  </si>
  <si>
    <t xml:space="preserve">선생님별로 차이가 있겠지만 제가 진료받은 분은 꼼꼼하고 친절하셨습니다. 데스크 선생님들 안내도 체계적이여서 편합니다. 전체적으로 병원 컨디션이 좋은 것 같아요. 재방문 의사 있습니다.  </t>
  </si>
  <si>
    <t>한봉균</t>
  </si>
  <si>
    <t xml:space="preserve">전철역예서 가깝고 시설도 깨끗하고 특히 직원분들이 친절하게 잘 응대를하여 주어서 첫인상이 너무 좋았어요 ! 의사 선생님의 진료는 자세하게 잘 설명을 해 주셨고 직접 레이저 치료도 하여 주셔서 더욱 신빙성이 높았어요 !  </t>
  </si>
  <si>
    <t>2022.09.26</t>
  </si>
  <si>
    <t>땀띠</t>
  </si>
  <si>
    <t xml:space="preserve">여름에 등에 뭔지모르는 뭔가가 많이 나서 방문했습니다. 처방받은 약으로 약 일주일반 발랐더니 금새 깨끗해져서 만족스럽습니다. 재방문의사 있으며 대기가 길지 않아 대기자입장에서 편합니다.  </t>
  </si>
  <si>
    <t>가시 제거</t>
  </si>
  <si>
    <t xml:space="preserve">손에 가시 박혀서 ㅠㅠ팅팅 부었었는데….  점심시간을 몰라서 급하게 찾아갔습니다..  점시시간 10분전에 방문했는데 직원분들도 친절히 응대해주시고 원장님께서 친절하게 빼주셨어요 ! </t>
  </si>
  <si>
    <t xml:space="preserve">제 여드름상태에 대해서 자세히 알고싶었으나 너무 획일화된듯한 설명이 조금 아쉬웠습니다. 여드름 관리해주시는 선생님은 너무 친절하고 꼼꼼하게해주셔서 좋았습니다. 근데 상담때 블렉헤드,화이트헤드도 제거받고싶다고 했었는데  오늘 제거하지않아서 여쭤보니  포함이 안되어있다고했습니다. 첫회만 서비스였고 그다음부턴 추가비용이 붙는다고 설명도 제대로 안해주셔서 진료 중간에 시간도 더 소비되고 추가비용이 발생해 당황스러웠습니다.  </t>
  </si>
  <si>
    <t>2020.09.24</t>
  </si>
  <si>
    <t>보톡스, 여드름 압출</t>
  </si>
  <si>
    <t xml:space="preserve">한줄평: 노원에서 괜찮다고 생각하는 피부과 친절하시지만 사람많은병원답게 대기시간은 긴데 진료시간은 매우 짧은편이고, 어떻게 치료가 진행되는지에 자세한 설명은 다소 부족하다고 느꼈습니다. 질문에는 잘 답변해 주시지만... 병원리뷰: 시설은 깨끗하고요 예전보다 비용도 적당해진거같아요. 사람이 많아 대기시간이 긴 편이라 시술이나 레이저는 예약하시는게 좋을듯 직원분들도 친절하십니다. 다만 소통에 문제가 좀 있는듯 안내는 잘 해주지만 자세한 설명은 듣기 어려워요. 관리랑 치료를 동시에 받을 경우 동선이 불편함  </t>
  </si>
  <si>
    <t xml:space="preserve">옆구리 골반 사타구니 라인이 빨갛게 올랐는데 먹는 약과 바르는 약 두개를 처방해주셨어요 일시동안 낫는 듯 싶다가 또 다시 재발하네요 찾아가서 말씀드렸더니 면팬티 착용에 좀 여유있는 팬티를 입어서 통풍을 잘 시키라고하셨는데 단지 이 문제때문은 아닌듯 싶습니다 인터넷에 찾아보니 백선인것 같기도한데 그냥 알러지? 라는 식으로 말씀해 주신것도 조금 애매해요 의사선생님은 보여드리기 좀 부끄러운 부분이였는데 여자분이시고 다정하셔서 좋아요  </t>
  </si>
  <si>
    <t>혈관종제거</t>
  </si>
  <si>
    <t xml:space="preserve">손가락 사이에 물집 같은게 생겼는데 점점 커지면거 빨갛게 젼하더라고요. 손가락과 손가락 사이 굉장히 불편한 자리에 생겨서 집근처 동네피부과에 갔더니혈관종이고 큰 피부과에 가서 치료해야한다해서 차앤박을 찾아가게 되었어요 마취 주사를 놓을때는 정말 욕나오게 아팠지만 이후 두세번 시술 받고 말끔히 제거해서 쾌적하데 지내고 있습니디  </t>
  </si>
  <si>
    <t>송원근</t>
  </si>
  <si>
    <t xml:space="preserve">내부는 무척 깔끔하고 좋아요 대기 시간도 길지 않고 좋아요 평소 아토피때매 가려워서 차앤박 피부과를 가게됐는데 처방해주신약 바르고 가려움증이 많이 나아졌어요 의사분도 엄청 친절하시고 좋아요  </t>
  </si>
  <si>
    <t xml:space="preserve">일단 체인점이라 사람이많아요 대기시간이 길때도있고 금방 볼때도있습니다. 요리하다 손가락 화상을 입어 방문했습니다. 의사선생님 진료잘봐주시고 적절한 약처방해주셔서 좋아요 피부 뒤짚어질때마다 주기적으로 내원하는 병원입니다. 집에서 좀 멀어 아쉬워요 손가락 화상을 입어  소독 및 바르는약과 먹는약 3일치받았어요  </t>
  </si>
  <si>
    <t>기본진료비, 여드름 압출</t>
  </si>
  <si>
    <t xml:space="preserve">한줄평: 눈 뜨고 코베어가는 병원, 다신 안간다 뾰루지 하나 짜러왔다. 이야기했더니 염증주사 맞는게 좋겠대서 수유중이라고 말했더니 그럼 임산부 여드름관리로 하면 됩니다. 래요. 관리? 란 말이 걸려서 저 수유부라 오래 걸리는건 못한다 말했더니 금방 되는거래요. 그게 어떤 방식으로 진행되고 비용은 어떤지 전혀 일언반구 설명도 없이 진료 끝났습니다. 병원리뷰: 의사 진료 끝나자마자 수납 49,000원이래요. 당황해서 뾰루지 짜는데요? 했더니 임산부 여드름 관리가 그렇대요. 의사나 간호사나 이게 선택 진료인지 필수진료과정인지 설명이 없어요.. 뭐지? 뾰루지 하나 치료하는데 되게 비싸네? 관리실 이동하래요. 관리실 가서 뾰루지 하나 짜러 온건대 여기서 하는게 맞냐? 했더니 맞대요. 차트 보고 올테니 누우래요? 누워서 뾰루지 불리는 시트 한 장 붙이고 간호사같은 분이 문제부위 말고 할게 없다며 여기저기 별거 아닌것도 압출해준대요(난 문제부위만 하러 온건데, 고마워하란건가???) 마지막에 팩 하나 해주고 끝났어요.. 근데 또 수납을 하래요. 거듭 황당해서 가보니 기본 진료비 7,000원은 안받았대요. 하...진짜 제대로 된 설명도 없이 56,000원 뜯기고 눈뜨고 코베인 기분입니다. 진짜 진료부터 치료까지, 화딱지나서 따질까 싶은데 집에 기다리는 아가 생각나서 더 시간지체할수없어 그냥 왔어요.  </t>
  </si>
  <si>
    <t>2020.11.27</t>
  </si>
  <si>
    <t xml:space="preserve">한줄평: 믿음직 원장님이 진짜 친절하시고 약도 세게지어주지 않으시려고 하시는 것 같았어요. 온화하시고 이런저런 팁 같은거 알려주셔서 좋았어요. 그냥 대충 보시고 약처방해주시는 분 많은데 성의있게 진료봐주심 병원리뷰: 평일 저녁에가서 대기시간은 좀 있었어요. 예약안하고간거치고는 그냥 평균이었어요. 시설이 좋고 그래서 진료비가 많이 나오지 않을까했는데 적당하게 나와서 좋았어요  </t>
  </si>
  <si>
    <t xml:space="preserve">한줄평: 노원역 무난한 피부과 피부에 오돌토돌한게 나서 가게 됐어요. 피부과는 거의 처음 가는거라 차앤박이 체인이니까 그나마 낫지 않을까 해서 간건데 잘 설명해주셔서 만족했습니다! 병원리뷰: 시설도 괜찮고 대기도 좀 있어요 선생님이 3명이나 돼서 크게 기다릴 일은 없긴 한데 다른 내과 같은 곳보다는 주기적으로 오는 경우가 많아서 그런지 예약은 거의 필수인 것 같아요  </t>
  </si>
  <si>
    <t xml:space="preserve">한줄평: 처방은 스테로이드라 아쉽지만 의사선생님은 친절하셨어요! 클렌징 오일 사용과 바하제품 사용으로 얼굴에 좁쌀과 뾰루지가 생겨서 계속 반복이라 진료받으러 갔어요. 확대경? 같은걸로 보시더니 피부염도 있는데 편평사마귀도 있다고 해서 충격 ㅜㅜ 편평사마귀도 치료해야한다고 하는데 일단은 급한게 피부염이라 또 약한 스테로이드연고 처방해주셔서 받아왔어요. 병원리뷰: 토요일 점심시간이라 그런지 사람이 엄청나게 많았어요. 대기 한참 걸렸고 병원내부는 깔끔했어요. 직원분들 응대도 친절한 편이었어요. 의사선생님도 말씀 잘 들어주시고 좋았으나 결국은 스테로이드 처방은 차앤박은 어딜가나 똑같은가봐요 ㅜㅜ  </t>
  </si>
  <si>
    <t xml:space="preserve">한줄평: 인기많은 피부과 진료실에 들어서자 친절히 인사해주셨고 증상에 대해 들으시고는 환부를 직접 살펴보셨습니다. 환부와 건강상태를 체크하신 후 의심되는 질병을 말씀해주셨고 주의할 점도 설명해주셨습니다. 병원리뷰: 병원에 들어가자 환자분들이 많이 계셨고 그래서 대기 시간이 좀 길었습니다. 직원분들은 친절하시지만 조금 바쁘셨습니다. 또 병원 내부는 매우 청결하고 정돈되어 있습니다.  </t>
  </si>
  <si>
    <t xml:space="preserve">한줄평: 친절하나 효과는 잘 모르겠음 원장님 친절하시고 상담 길게 잘해주세요. 다만 처방해주신 약을 통해 문제부위에 큰 호전은 없었습니다. 차도가 없어서 내버려뒀더니 자연 치유되었습니다. 병원리뷰: 시설은 깨끗해요. 근데 촉진도 없고 레이저 치료등 받은 것도 아니고 구술로만 진료 보신 것에 비해 치료비가 타 피부과보다 비싸다고 생각됩니다..  </t>
  </si>
  <si>
    <t xml:space="preserve">한줄평: 깨끗 피어싱 염증이 심해서 방문했어요 간단한 진료라 금방 끝났지만 친절하고 깔끔하게 처방해주셨어요 먹는 약 바르는 약 처방 받고 흉 없이 다 나았습니다 병원리뷰: 병원 내부가 매우 청결하고 깨끗했으며 직원분들이 정말 친절합니다 방문 당시 대기하는 사람이 많아서 대기는 꽤 오래 걸렸습니다 간단한 진료라 저렴했어요  </t>
  </si>
  <si>
    <t>pdt 및 여드름 관리 10회</t>
  </si>
  <si>
    <t xml:space="preserve">좁쌀여드름이 너무 심해서 방문했는데 각종 검사 후에 다른 피부과에서도 많이들 하는 pdt치료 권해주셨어요. pdt 3회에 압출이나 스케일링 등 다른 치료들까지 합쳐서 총 10회 결제했습니다 ~ 결과적으로 pdt 3회차 총 7회까지 받고선 나중에 또 여드름 올라오면 가려고 안가고있어요! 거의 1년 다 되어가는데 피부 괜찮고 가끔 올라오는 좁쌀도 금방금방 가라앉고 피부타입 자체가 바뀐거 같아요. 치료 자체는 만족입니다! 금액도 다른 병원과 비슷하거나 저렴한듯 해요. 환자가 많아 대기는 좀 있네요ㅠㅜ  </t>
  </si>
  <si>
    <t xml:space="preserve">의사선생님과 간호사분들은 모두  친절하시고 병원도 크고 깨끗합니다. 치료 후 결과는 경과를 지켜봐야 알겠지만 진료를 해주실때는 여러질문 물어보시지 않고 상태를 한번 보시고 바로 진단을 하시더라고요. 그래도 처방 해주신 약을 먹고 효과를 본다면 좋겠네요. 사람은 많더라고요 궁금한점을 물어보면 잘 알려주시기도 하고요 발열체크와 손소독 및 기타방역도 꼼꼼하게 진행되고 있습니다  </t>
  </si>
  <si>
    <t xml:space="preserve">좁쌀 여드름이 많이 올라올때마다 차앤박 피부과 와서 기본진료 받아요 ㅎ진료실 와부나 내부는 깔끔하고 치료 전 세안하는 곳도 깨끗하고 물품준비가 잘 되있어요 기본관리라 예약을 따로 안하고 갔는데도 대기시간은 짧은 편입니다~원장 선생님은 염증주사 정도만 놔주시고 나머지는 피부 관리사 선생님이 딥클렌징부터 압출등 나머지 다 해주십니다~가격이 다소 비싼거 빼고는 만족스러워요  </t>
  </si>
  <si>
    <t xml:space="preserve">저는 기미, 주근깨 레이저 시술 궁금해서 상담하러 갔었어요. 기다리는 시간이 길었지만, 의사선생님과 상담 후 이 병원 좋은 병원이라는 생각이 들었어요. 보통 이런거 상담하면 피부과에사 레이저 시술을 약간 장사하는것처럼 말하잖아요. 그런데 이 의사선생님은 제 나이를 고려해서 엄청 자세히 설명해주셨어요. 토닝을 거의 6개월정도로 천천히해서 지워가자고 하셨는데 가격이 비싸서 못했지만 선생님께서 넘 스윗하셔서 여윳돈만 있으면 하려고 했네요. 이 의사선생님이 넘 좋으세요.  </t>
  </si>
  <si>
    <t xml:space="preserve">어릴 때부터 아토피가 심했었습니다. 크면서 조금씩 없어지는 듯 하더니 아직 완치는 되지 않았는데요. 잠에서 깰정도로 간지러움이 너무 심해서 찾아갔었는데, 솔직히 아토피에 대해 잘 모르시는 것 같았어요. 설명하시는 것도 길지 않았고.. 간단하게 진료받고 왔습니다. 직원분들은 무난하게 친절하셨던 것 같습니다. 기미랑 주근깨로 유명한 병원이라고 알고있는데, 조만간 기미, 주근깨로 진료 받으러갈 생각이에요.  </t>
  </si>
  <si>
    <t xml:space="preserve">처음 가 본 병원이었는데 만족스러웠습니다. 간호사 분들과 의사 선생님 모두 친절하셨고 코로나 때문에 손소독과 발열 체크도 철저하게 안내해 주시더라고요. 의사 선생님께서 제 증상을 보시고는 원인을 명쾌하게 알려주시면서 적절한 약을 처방해 주신 것 같습니다. 3일동안 약 먹으면서 경과를 지켜볼게요. 다음에도 피부과 갈 일 생기면 여기 갈 것 같습니가. 차앤박 추천합니다.  </t>
  </si>
  <si>
    <t xml:space="preserve">예약을 하고 가면 더욱 빠르게 진료를 볼 수 있습니다. 발열체크나 손소독은 확실히 실시되었고, 직원들이 많아서 척척 진행되는 분위기입니다. 사람도 많고 항상 바빠보였습니다. 그만큼 병원이 잘 운영되고 있다는 뜻이겠지요. 진료실도 깨끗하고 괜찮았으며 점치료였는데 친절한 설명도 있었습니다. 치료 자체는 금방 끝났으며 꼼꼼하게 해주신 것 같습니다. 사람이 많아 신속하게는 어렵지만 그래도 진료는 좋았습니다.  </t>
  </si>
  <si>
    <t xml:space="preserve">한줄평: 일반 피부 질환 진료를 위해서라면 글쎄 좀 실망스러웠습니다. 피부를 자세히 들여보지도 않으시고 그냥 문진만으로 이 질병이라 그러셨다가 저 질병이라 그러셨다가 왔다갔다 하셔서 당황스러웠습니다. 병원리뷰: 직원들은 친절하고 시설은 깔끔했습니다. 대기시간도 거의 없었고요. 다만 레이저토닝같은 미용을 목적으로 한 시술을 중심으로 하는 병원이랑 인상을 깊게 받았습니다.  </t>
  </si>
  <si>
    <t xml:space="preserve">여드름 치료 목적으로 방문했음. 평일 1시라 사람 없을줄 알고 예약없이 갔는데 그래도 서너분 대기 중이셨음. 중간에 예약한 분들도 더 오셔서 약 20분 정도 기다렸음. 예약은 하고 방문하시는걸 추천. 진료실에 들어가니 선생님께서 먼저 어떤 치료 원하시냐고 물어봄. 일단 먹는약과 바르는약 위주로 치료 받고 싶다고 하니, 타자 몇개 치시고 다 됐다고하심. 참고로 심한 수준이 아니어서 먹는약은 피지억제제(로아)가 아닌 일반 항생제고, 바르는약도 항생제 계열임. 들어온지 30초만에 그대로 나가는 분위기여서 다른 치료법은 뭐가 있냐고 여쭤봤더니 다른 치료법을 열정적으로 설명해 주심. 대략 1.약(도포+복용) 2.압출+염증주사 3. 스케일링 4.레이저시술-골드ptt(효과좋다고 매우 강조하심 but 좋은만큼 가격도) 정도의 단계가 있었음. 그래도 이왕 온거 압출은 받고 가자 싶어 압출+염증주사 받기로 말씀드림. 진료실에 나와 상담실장님과 가격 면에서 상담을 하고 시술실로 이동함. 피부과는 처음이라 좀 얼빵하게 여쭤봣는데도 친절하게 대답해주심. 시술해주시는 분들도 정말 친절했음. 부담스러울 정도로 친절하게 설명해주심. 그리고 압출 별거 아닐줄 알았는데 엄청 아픔. 압출+염증주사(약5회) 해서 6만 좀 넘게 나오는데 수험생 할인으로 4만원대에 받음. 스케일링까지하면 약 3만 추가 이게 끝인줄 알았지만 약값 4만5천 추가... 바르는 약이 비싼듯. 끝나고 사람들에게 물어보니 정가에 잘 한듯. 치료 결과는 사람마다 다르겠지만 개선됐음. 재방문의사 있음 @요약@ 1. 예약 필수 2. 직원분들 왕친절 3. 딱히 상업적이지 않음. 원하는대로 해주심 4. 여드름 치료 목적이신 분들 추천함  </t>
  </si>
  <si>
    <t xml:space="preserve">저는 목에 빨갛고 가려운 증상으로 피부과를 방문하였습니다 접수하시는 분은 굉장히 친절하셨습니다 피부과라 그런지 사람은 엄청 많았고 예약 안했으면 진료 못 받을 정도로 많았고 대기실은 엄청 깨끗하고 모든 직원들이 친절하시더라구요 ㅎㅎ 목에 상태를 보시더니 딱 아시더라구요 애완동물 키우냐고. 저는 강아지를 키우고 있는데 강아지가 피부병에 걸리면 사람도 걸리기도 하나봐요.. 저희집 강아지는 근데 피부병 없어요;; 어디서 옮은지 모르겠어요 처방은 전에 다른 병원에서 받은 연고는 저한테 부작용이 심하게 와서 다른 연고로 처방해주셨습니다 확실히 전꺼보다 순하더라구요! 여러분 피부병 조심하세요~~  </t>
  </si>
  <si>
    <t xml:space="preserve">원래 여드름 나는 피부가 아닌데 화장품을 잘못 썼는지 갑자기 여드름이 많이 나더라고요. 원래 없던 여드름이 생기니 스트레스를 받아서 근처 피부과에 방문했어요. 예약을 하고 가지 않았더니 조금 기다리긴 했지만, 많이 늦어지진 않았습니다. 병원은 청결한 편이었고 손님도 많은 것 같았어요. 저는 유동기 의사선생님께 진료를 받았고, 간단하게 여드름 시술을 받고 가라고 추천해주시더라고요. 그래서 레이저 진료를 받고 귀가했습니다. 약도 처방받아서 먹었더니 흉터가 남긴 했지만 다 나았어요.  </t>
  </si>
  <si>
    <t xml:space="preserve">귓볼을 뚫었었는데 14k 귀걸이가 아니어서 그런지 몰라도 뚫은 부위가 빨갛게 붓고 가렵더라고요. 그래서 차앤박 피부과에 예약을 하고 내원했습니다.  제 생각보다 병원이 큰 편이었고, 청결하고 조용한 분위기였습니다. 예약을 해서 대기시간은 그리 길지 않았고요. 송원근 의사 선생님께 진료를 받았고, 역시 귀를 뚫어서 문제가 된 거라고 말씀하시더라고요. 관련 약과 연고를 처방받았고 빠른 시일 내에 호전되었습니다.  </t>
  </si>
  <si>
    <t xml:space="preserve">제가 만성 아토피가 있어서 여러 피부과를 다니다가 차앤박피부과에까지 오게 되었어요. 예약을 하고 갔는데도 생각보다 많이 기다려야 해서 아쉬웠습니다. 그래도 의사선생님께서 저를 잘 살펴보시고 아토피인 것 같다고 진단을 내리신 후 꾸준히 치료를 받아야한다고 하시더라고요. 먹는 약과 스테로이드제를 처방해주시고 일주일 뒤에 다시 오시라고 하셨습니다. 먹는 약과 바르는 약 같이 사용하니 당연히 효과는 좋았어요.  </t>
  </si>
  <si>
    <t xml:space="preserve">여드름 때문에 염증주사를 맞으러 갔습니다 여드름 주사 맞으러 왔다고 말씀드렸는데  압출까지 진행해주셔서 좋았습니다 의사선생님께서 직접 압출까지 진행해주셨고 옆에 계셨던 직원분도 사후 관리에 대한 설명도 해주시고 매우 친절하셔서 기분이 좋았습니다 제가 처음에 압출까지 하겠다고 한 것은 아니었지만 피부가 뒤집힌 상태였기 때문에 필요한 조치를 취해주셔서 좋았고 비용이 적당한 것 같습니다  </t>
  </si>
  <si>
    <t xml:space="preserve">얼굴에 갑자기 붉은 좁쌀 여드름이 잔뜩 올라와서 나름 유명하다고 한 차앤박으로 갔는데 예약없이 가서 그런지 대기시간도 한참 걸리고 진료는 얼굴 보고 1분도 안돼서 끝남 물론 처방받은 약으로 여드름이 금방 죽긴 했지만 성의있는 진료는 절대 아니었음 그리고 이후에 진료확인서 받으러 갔는데 발급받으려면 만원을 내야된다고 함 다른 병원에서는 비용없이 발급 받은적 있어서 만원이나 내야하냐고 재차 물어보고나서야 원장님한테 확인해준다고 함 원장 답변 기다리는 동안 인터넷에 찾아보니까 진료확인서 발급 상한가격이 삼천원인걸 알게 됐고 원장 상담할때 진료확인서 발급 비용 만원이라고 안내한건 잘 몰라서 그랬다는 말도 안되는 말을 함 기분 상할대로 다 상하고 장사속이 훤히 보여서 다신 안갈예정 얼굴에 좁쌀 여드름 나서 피부염 진단 받고 비용은 2만원 내외, 첨부사진은 이후 진료확인서 발급 비용임  </t>
  </si>
  <si>
    <t xml:space="preserve">노원에 있는 오래된 피부과입니다 한봉균 원장님한테는 학생일때 여드름치료 받은거부터 치료받았었어요..... 프랜차이즈라 우선 위생상태 매우 좋습니다 세면대부터 관리실까지 깨끗하게 유지되고있습니다 아무래도 피부과는 위생이 제일 중요하겠죠 한봉균 원장님은 조용조용하게 필요한말만 하셔서 본인이 질문 많이해야 더 많이 얻어갈 수 있어요 가격은 상담실장님이랑 따로합니다 대기시간은 주말에는 예약도 안받아서 일찍가지않으면 엄청 오래기다려오 시술마다 다름 미백수분관리 1회 10만원대  </t>
  </si>
  <si>
    <t xml:space="preserve">항문 주변 및 손가락 습진 때문에 방문했는데.. 자세하게 보시지도 않고 아 습진이네요 하고 (사실 지금까지 호전이 없어서 습진인지도 모르겠습니다.. 다른 병원 알아보는 중이에요) 물어봐도 별다른 말 없이 아 네네 건성건성 말씀하시고.. 진료 내내 기분이 별로 좋진 않았어요 너무 피부미용을 위한 병원이라는 느낌을 팍 받아서 다시는 안 갈것같아요. 그리고 간호사들도 아 네네 대답도 건성건성 사람 얼굴도 안 마주치고 말하더라구요? 너무 당황스러웠어요 ;; 병원 위치는 문화의 거리 끝 쪽 kt기지국? 건너편에 무슨 핸드폰가게 있는데 그 위에 건물이에요 병원은 깨끗합니다 +) 9/15 ㅁㅁ산부인과가서 다시 진료 받았어요. 습진도 아니고 헤스페스였습니다... 참 어이가 없네요... 다신 이 병원 안 갈것 같아요....  </t>
  </si>
  <si>
    <t xml:space="preserve">여드름이 처음 심각하게 많이 피부과 전문의를 찾아서 노원 차앤박피부과의원을 방문하였습니다. 원인을 물었으나 이유는 너무 다양하기 때문에 알 수 없다고 하여서 솔직하게 답답했습니다. 그러나 염증주사를 맞고 여드름을 짜고 현재 한달이 넘게 지나고 나니 흔적이 하나도 없이 잘 치료되었습니다^^ 앞으로도 여드름 치료를 하러 갈때 이곳을 방문할 예정입니다. 그리고 여드름 짤때 엄청 아팠습니다... 여드름 3개 염증주사, 짜기 22000  </t>
  </si>
  <si>
    <t xml:space="preserve">여드름 진료를 받기 위해 차앤박을 방문했습니다. 처음 방문이어서 여드름이 생긴 이유를 묻고 약을 처방받았습니다. 그러나 약을 먹어도 효과가 없어서 다시 방문하여 여드름을 짰습니다. 의사선생님이 여드름이 생기면 여드름패치를 어래 붙이는게 좋지 않다고 알려주셨습니다. 여드름 퍄치를 오래 붙이니 한달이 넘어도 여드름 자국이 안없어졌습니다 ㅠㅠ 다음에도 재방문 예정입니다^^ 진료비 21700, 약값 4400  </t>
  </si>
  <si>
    <t>진료비, 피부관리</t>
  </si>
  <si>
    <t xml:space="preserve">1. 송원장님 진료보려했는데 대기가 길어 유원장님 진료봤고 다른 피부과 의사에 비해 이정도면 굉장히 성의있는 진료를 하시는 편. 2. 급하게 당일에 내원한거라 관리받을 생각이 딱히 없었는데 염증주사 22000원인데 기본관리 (셀프세안+압출+재생레이저+팩) 69000원이라길래 기본관리 받음. 기본진료비 7000원 따로, 약처방 안받음. 3일안에 오면 염증주사는 무료로 놔준다고 함. 3. 관리사분 친절하시고 꼼꼼하게 보시고 염증주사는 여자의사분이 와서 놔줬는데 오래 기다리더라도 송원장님이나 유원장님 기다릴걸 그랬음. 주사하나 놓는데도 의사가 성의가 있는지 없는지 보이는데 성의가 너무 없음. 4. PDT 패키지 88만원 골드 PTT 122만원 부르던데 강남가서 받을듯. 왜 외곽지역 병원은 다들 강남보다 비싼지? 보통 병원가면 가격 쫙 적어놓은 리스트가 로비에 있는데 여기엔 없어서 별로..  </t>
  </si>
  <si>
    <t>2019.02.10</t>
  </si>
  <si>
    <t xml:space="preserve">지루성 피부염 때문에 치료를 받으러 갔는데 진료해주시는 분이 제 증상을 보지도 않고 약을 처방해주시네요.. </t>
  </si>
  <si>
    <t xml:space="preserve">피부과를 다른곳을 안가봐서 비교는못하겠구요 피부가 너무 민감하고 트러블과 여드름 블랙헤드까지 환장세트인데 치료실에서 다짜고 바르고 케어받고 차앤박화장품사다가 바르고 하니까 그나마 좀 나아지는거같아요 근데 가격너무비쌈  </t>
  </si>
  <si>
    <t>밝은미래안과의원</t>
  </si>
  <si>
    <t>2024.09.12</t>
  </si>
  <si>
    <t>김준상</t>
  </si>
  <si>
    <t xml:space="preserve">다래끼때문에 방문했습니다. 데스크 직원분들 친절하시고 원장님께서도 말투도 나긋나긋하시고 잘 설명해주셔서 좋았습니다. 오전9시30분에 방문했는데 어르신들이 이미 많이 계셔서 조금 더 부지런히 방문하는 걸 추천드립니다.  </t>
  </si>
  <si>
    <t xml:space="preserve">안구건조증이 심해져서 인공눈물 처방받으러 방문 했는데 의사선생님 친절하시고 원하는만큼 인공눈물 처방해주셔서 정말 좋아요~ 병원내부 깨끗하고 간호사 선생님들도 친절하셔서 마음편히  진료받고 올수 있어서 좋습니다  </t>
  </si>
  <si>
    <t xml:space="preserve">아침에 눈이 너무 아파서 예약 없이 방문했어요. 대기 후 진료 받았는데 친절하고 빠르게 설명해 주셔서 좋았습니다. 마지막에 안약넣고 빨간색 불? 쬐는 것도 눈이 따뜻해서 기분 좋았어요.  </t>
  </si>
  <si>
    <t>2023.02.27</t>
  </si>
  <si>
    <t xml:space="preserve">해당 병원에서 라섹수술을 진행하였습니다 인테리어나 시설은 다소 오래된티가 나는데 이 부분이 오히려 좋았습니다 병원인테리어에 돈을쓰는것보다 실속있고 한 곳에서 의료사고없이 오랫동안 영업을 하셨구나라는 느낌이들었습니다 수술또한 잘되었고 매우 만족합니다  </t>
  </si>
  <si>
    <t xml:space="preserve">눈이계속 가렵고 건저해서 방문을 했었습니다. 약간 염증이있는것 같다고 차분하게 설명해주셨고 저에게맞는 안약을 처방해주셨습니다. 꾸준히 넣었더니 눈도 많이 좋아졌고 간지럽지않습니다!  좋습니다.  </t>
  </si>
  <si>
    <t>망막oct, 시력검사, 안압검사</t>
  </si>
  <si>
    <t xml:space="preserve">황반변성이 의심되어 방문하였습니다. 안과 oct 검사랑 시력 측정을 하였습니다. 검사결과 큰 병원 가야한다고 합니다. 망막전문의가 있는 큰 안과로 가거나 대학병원 가라고 합니다. 결국은 약간 더 큰 병원으로 가서 다시 진료받았네요. 황반변성 의심되면 처음부터 망막전문의가 있는 병원으로 가라고 했으면 좋았겠어요  </t>
  </si>
  <si>
    <t xml:space="preserve">라섹수술하여 그 이후로는 정기검진, 안구건조 심할때만 방문합니다 원장님 방문시마다 친절하게 잘 진료해주시고 간호사 선생님들도 친절하시고 대기시간 길지 않아요 수년전에 받은 라섹수술도 시력 떨어지지 않고 잘 유지되어 좋아요  </t>
  </si>
  <si>
    <t>시력검사, 안압검사, 각막검사</t>
  </si>
  <si>
    <t xml:space="preserve">라섹을 선택했던 병원입니다. 예전에는 다른 선생님도 계셨는데 지금은 안계시네요. 그래도 다른 원장님께서 대신 잘 봐주시고 그래서 지금까지도 정기적으로 케어받으면서 눈건강 지키고있습니다. 라섹 가격도 저렴합니다. 안전하고요  </t>
  </si>
  <si>
    <t xml:space="preserve">10년 전쯤에 이곳에서 라식수술하고 정기검진하러 다닙니다. 할머니 백내장 수술도 여기서 했는데 의사선생님께서 늘 환자가 잘 이해하도록 친절하게 설명해주십니다. 과잉진료없어서 좋은데 수술 일정이 많으신지 대기가 가끔 긴게 약간의 단점입니다.  </t>
  </si>
  <si>
    <t xml:space="preserve">신속하고 빠르게 진료 봐주셨어요 안구건조때문에 인공눈물 처방받으러 갔었습니다 필요한 진료만 봐주셨고 직원분들도 다 친절하셨어요 대기없이 빠르게 진료받고 나올 수 있어서 좋았습니다~  </t>
  </si>
  <si>
    <t>바늘치료</t>
  </si>
  <si>
    <t xml:space="preserve">눈 안에 뭐가 생긴 것 같아 방문했는데 빠르고 신속하게 고통 없이 치료해 주셨습니다. 선생님들 모두 친절하시고 설명도 지세히 해주십니다. 시력교정으로도 유명하다고 들었는데 대기하시는 분들이 많았던 것 같습니다.  </t>
  </si>
  <si>
    <t xml:space="preserve">의사선생님 간호사분들 모두 친절하시고 항상 청결하고 쾌적한 분위기입니다~ 버스정류장 바로앞에있고 지하철도 가까워서 좋습니다. 10년 넘게 이용중이며 필요시 계속 이용하려고합니다~~~  </t>
  </si>
  <si>
    <t xml:space="preserve">눈의 이상을 자세하고 친절하게 설명해 주셨다. 이해하기 쉬웠고, 치료도 적절히 이루어졌다. </t>
  </si>
  <si>
    <t xml:space="preserve">라섹 시술 했고 시력 잘나오고 빛번짐 없고 잘된거 깉아여. 라섹 아프다는데 저는 별로 아프지 않았고, 원장님 친절하시고 궁금한거 어쭤보면 친절하게 대답해주십니다. 라섹공장형 안과와 달리 사후 관리도 잘해주세요  </t>
  </si>
  <si>
    <t xml:space="preserve">다래끼로 불편해서 참다가 방문했어요 절대 다음부터는 참지 않고 바로 갈거에요 쉽게 치료되는걸 괜히 고통을 겪었어요 병원은 작지만 친절하시고 치료도 잘해 주십니다 담에 다래끼나면 또갈거에요  </t>
  </si>
  <si>
    <t xml:space="preserve">다래끼 때문에 항상 가는데 편하고 좋아요. 엄청 친절하시지는 않는데 불친절하시지도 않아서 그냥 가는거 같아요. 동네 안과라서 잘 다니고 있습니다. 다래끼좀 그만 나고 싶네요 ㅠ 어쨌든 좋아요!  </t>
  </si>
  <si>
    <t xml:space="preserve">라섹 하고 이후에 검진받으러 갔는데 의사선생님께서 기억도 잘 해주시고 항상 친절하세요! 검안해주시는 분들도 데스크에 계신 분들도 친절하시고 다만 토요일 오전에는 사람이 많아 일찍 가야함다  </t>
  </si>
  <si>
    <t>각막검사, 안압검사, 인공눈물 처방</t>
  </si>
  <si>
    <t xml:space="preserve">검사장비가 조금 오래된듯 그러나 원장님이 오랜숙련도가 느껴집니다. 진료가 빠르긴한데 아주 꼼꼼한 느낌은 안들었습니다. 그래도 빠른진료와 검사속도에 비해서 찾아내는 질환이 있어서 믿음이 갔습니다.  </t>
  </si>
  <si>
    <t>라섹, 인공눈물 처방</t>
  </si>
  <si>
    <t xml:space="preserve">한줄평: 좋은 안과 원장님 저는 라섹 검사하러 갔었는데 원장님이 안구 모형 보여주시면서 상담해주셔서 이해력도 좋고 상담도 길게 자세하게 해주셔서 믿음이 갔어요 !̆̈ 강남쪽도 갓엇는데 공장식이고 검사결과를 카톡으로 주는것도 좋긴 햇지만 라섹 하게 된다면 1인 원장님이 계신 여기서 하려구요 ㅎㅎ 병원리뷰: 친절하셨습니당 라섹은 요즘 이벤트 하는곳도 많아서 가격 비슷비슷하지만 원장님을 보고 수술을 선택해야하는거니까요 ㅎㅎ 상담도 잘해주시고 좋아요 !̆̈ !̆̈  </t>
  </si>
  <si>
    <t>2020.06.29</t>
  </si>
  <si>
    <t xml:space="preserve">안구건조가 오랫동안 너무 심해서 눈이 건조하고 아프니까 머리까지 두통으로 오더라구요 못참겠어서 병원 진료받았는데 괜히 걱정됐는데 다행히 크게 안좋은 곳이 있는건 아니고 단순 안구건조라고 하셔서 인공눈물 처방받고 돌아왔어요. 확실히 약국에서 구매하는 안약보다는 방부제도 없고 비용도 더 저렴해서 좋아요! 다만 지긋지긋 안구건조는 확실하고 완벽하게 치료하기는 어려운 일 같네요  </t>
  </si>
  <si>
    <t xml:space="preserve">주위에 세명이 이곳에서 라섹해서 저도 검사받고 수술하게 되었어요 ~ 사실 다른 곳 알아보긴 귀찮고해서.. ㅋㅋ 그냥 처음 예약하고 가서 검사 먼저 받고 .. 기억이 잘 안나는데 암튼 가까운 가능한 날에 수술했어요! 수술 전 검사 땐 검안사분이 꼼꼼하게 상담해주시고 검사해주셨구 주의사항이나 ~ 확실하게 숙지하게 해주시고 궁금했던 것 다 답변 해주셨어요. 라섹 수술은 진짜 10분? 이면 끝나는것같아요! 이건 사람마다 다르지만 전 부작용도 없구 , 가격도 완전 만족입니다 !! 풀옵션으로 했어요 수술 하고도 정기적으로 내원해서 검사하고 있어요 !! 사후관리가 중요한데~ 환자가 많긴한데 그렇게 오래 기다리진 않아요 간호사?조무사? 분들도 친절~ 버스정류장, 전철역 앞이라 찾아가기 위치도 좋구. 1층에 약국 약사님도 유쾌하세요 ㅋㅋ ㅎㅎ  </t>
  </si>
  <si>
    <t>알러지와 인공눈물, 인공눈물 처방</t>
  </si>
  <si>
    <t xml:space="preserve">1. 라섹수술한 병원입니다. 라섹 수술한지 7년 넘었는데도 시력 너무 잘 유지되고있어요 갈때마다 시력이랑 안압이랑 해서 3가지 정도 검사를 늘 합니다. 2. 오늘은 눈 알러지때문에 갔는데 작년 이맘때도 왓었다고 아마 꽃 가루 알러지인거같다고 설명해주셨어여. 인공눈물 처방까지 알아서 해주십니다. 원래 의사샘두명이였는데 작아진 느끼이에요 저는 라섹하고 부작용도 적고 해서 저희 가족들은 다 이병원 다닙니다.  </t>
  </si>
  <si>
    <t xml:space="preserve">사람이 많은 편이라서 대기시간은 좀 있었어요 의사선생님께서는 친절하십니다. 안구건조로 방문했는데 팁같은 것들도 알려주시고 친절하게 진료 봐주셨어요 진료가 끝나면 안약 간호사분이 넣어주시고 적외선 치료를 받습니다. 하고나면 조금 나아진 느낌입니다. 처방받은 인공눈물을 넣고서 증상은 좀 나아졌어요 꾸준히 써야돼요. 병원 내부는 깔끔하고 청결해요. 재방문의사 있습니다.  </t>
  </si>
  <si>
    <t>안과 정밀검사</t>
  </si>
  <si>
    <t xml:space="preserve">안과 검진이 필요한 상황이라 방문했습니다 노원,강북 쪽에서 가장 규모가 크고 시설도 좋다고 들었습니다 방문해보니 그렇네요 시설도 좋고 장비도 많아서 종합적인 검사,진료가 가능했습니다 직원들도 친절하고 인테리어도 깨끗합니다 라식라섹 환자가 많아 일반진료 받는경우에 대기시간이 길어질수도 있으니 감안하시거나 예약하시고 방문하는걸 추천합니다 다양한 검사해서 시간이 꽤 소요됐습니다 결과는 만족스럽습니다  </t>
  </si>
  <si>
    <t xml:space="preserve">데스크직원분은 퉁명스러운 말투로 고객을 맞이하는듯 합니다. 저도 그렇고. 제앞에온분이나. 뒤에온분이나요. 조금 밝았으면 좋겠다는 생각을 합니다. 의사선생님을 만나기전에 눈 검진테스트를 하는데요. 3단계정도되요. 그리고 조금 대기했다가 의사선생님을 만나는데요. 요새 눈이 뿌옇고 건조하여 불편해 방문했거든요. 다행히 눈에는 이상이없고 건조해 발생한 증상이라고 하시더라고요. 친절했습니다. 저의 증상에 맞는 처방으로 마무리되었어요.  </t>
  </si>
  <si>
    <t>안과 진료, 안구건조증</t>
  </si>
  <si>
    <t xml:space="preserve">눈이 원래 안구건조증도 있고 결막염처럼 충혈 돼서 갔는데 렌즈때문 이라고 하시면서 눈물과 안약을 처방해주시고 렌즈에 대한 자세한 설명도 해주셔서 좋았습니다. 작년에 자주 방문 했었습니다! 집이랑은 버스타고 가야하지만 진료가 괜찮다고 들어서 자주 방문했고 렌즈는 안낄 수 없어서 계속 착용 했지만 렌즈는 관리를 잘 하고 착용하라고 하셨기에 잘 청소해주고 사용하고 있습니다.  </t>
  </si>
  <si>
    <t xml:space="preserve">의사선생님 친절하십니다. 설명도 잘해주십니다. 대학병원도 아닌데 동네병원에서도 30초진료보는 곳 많은데 그런 불쾌함. 못 느낍니다. 과잉진료는 못 느꼈습니다. 대기시간도 괜찮습니다. 리셉셔니스트와 간호사들 모든 친절한 편입니다. 병원시설도 깨끗합니다. 다만 건물 엘리베이터가 무척 낡고 느린게 흠입니다. 알레르기성 결막염으로 진단받았으나 증상이 호전되지 않아 타병원 방문해서 다른 진단명받았습니다.  </t>
  </si>
  <si>
    <t xml:space="preserve">주사맞고 상태확인위해 동네 안과 내원했고 친철하게 진료후 돌아왔습니다 처음갔을때는 검사만 하더니 근처안과 고만하고 다른병원 다니고 확인차다니게 되었는데 이제는 선생님도 좋고 편하고 좋습니다 다음에도 계속 진료확인하러 다녀야하는데 쭉가보려합니다 .동네는 가깝고 친절한맛이 있어야 다니는 곳인데 말이죠 마들역에서 원하시면 근처로가보세요 .무난합니다  근처에더 좋은 곳이 많아지면 더 좋을텐데요 아쉽기도합니다  </t>
  </si>
  <si>
    <t xml:space="preserve">마감시간에 임박해서 갔었는데 바로 접수해주시고 해서 빠르게 진료 받을 수 있어서 좋았어요! 들어가서 보니 병원도 깨끗했고 대기를 대기실에서 한번 진료실 앞 의자에서 한번 총 두번 했는데 사람이 없어서 바로바로 들어갈 수 있었습니다, 원장님께서 어디가 불편한지 물어보셨고 제가 궁금해 했던 부분에서도 질문을 했을 때 잘 대답해주셨습니다 총 진료는 1분정도 였던 굿 같고 나와서 눈에 안약넣고 기계로 적외선을 하고 나왔습니다.  </t>
  </si>
  <si>
    <t xml:space="preserve">눈에 알러지가 있어 환절기때마다 가는 편입니다. 의사쌤도 친절하게 제 아픔을 항상 공감해주시고 간호사쌤들도 친절하세요.  저는 알러지땜에 가기때문에 안약과 먹는약만 처방받아옵니다. 병원도 한 층을 통으로 다 안과로 사용하기 때문에 크고  깨끗하고 모던하게 꾸며져 있어요. 의료기구나, 검진하는 기구들도 다양한거같아요. 종종 시력검사하러 가는데 다른 병원보다 다양한 기구를 통하여 시력검사를 해서 믿을수있어 좋아요 눈이 가려워서 갔음 진료비 10000  </t>
  </si>
  <si>
    <t xml:space="preserve">안구 염증에 충혈이 자주 되고 눈이 아파서 내원하였습니다 의사선생님이 진료 보실때 환자 상태를 잘 들어주시면서 진료를 보시기때문에 믿음이 갔습니다. 보통 안과는 환자 이야기를 듣기보다 증상보고 검사하고 약처방 이런 시스템으로만 진행되었는데 방문했을때 제가 불편한 곳을 자세히 설명할 수 있게 진료를 하는게 가장 큰 장점이었습니다. 간호사가 적절히 배치되어 순차적 체계적으로 빠른 진료가 가능했습니다. 진료실도 청결하고 검사 시 간호사님도 친절했습니다 안구 검사 및 진료 1600원  </t>
  </si>
  <si>
    <t>라섹수술</t>
  </si>
  <si>
    <t xml:space="preserve">늘 한가한 시간에 방문해서인지 대기시간은 길지않은편이었음. 라섹수술시간은 15분정도 소요됐고, 사후관리도 잘해주셔서 지금은 양쪽시력 모두 1.5 유지중.. 집앞이기도하지만 워낙 유명한 안과라 믿고갔는데 후회안함. 수술 후 건조, 빛번짐 증상이 있기는 하지만 그건 라섹 후 어쩔 수 없는 부분이라 감안하고있음.. 가격도 저렴하게 잘한듯..추천합니다~ 아근데 의사선생님이 두분이셨는데 한분으로바뀌셨어요ㅠ.ㅠ  </t>
  </si>
  <si>
    <t>눈이 뻑뻑해서 내원</t>
  </si>
  <si>
    <t xml:space="preserve">병원이란곳은 처음 가기도 어렵고 껄끄러운곳입니다. 그럼에도 내원했고  안과내 직원 친절도는 마음에 들었지만 제대로 된 설명부족.초진임에도 비싼 비용. 병의 중증도에 대한 설명 부족. 나이드신분이 가신다면 이해도가 낮아 병을 키울수있게 만들 상황도 이해가지 않네요.  다시는 내원 예정 없습니다  친절을 떠나 제대로 된 설명이나 할수있는 병원이 늘기를 바랍니다.  </t>
  </si>
  <si>
    <t>안구 스크래치 상처</t>
  </si>
  <si>
    <t xml:space="preserve">안구가 사고로 미세하게 긁혀서 사물이 살짝 뿌옇게 보이는 증상으로 주말에 급히 찾아갔습니다. 기계로 보시더니 상처가 좀 생겼지만 잘 관리하면 아문다고 안심시켜주시고 각종 안약을 처방받아 부지런히 넣었더니 시야가 뿌옇던 것이 개선되고 주말 지나니 선명하게 보여서 정말 안심이 되었네요.. 병원도 깨끗하고 선생님도 친절하시고 만족스러운 진료였어요.. 주말에 진료 끝날 시간이 임박해서 갔는데도 상세히 진료해 주셔서 감사했어요  </t>
  </si>
  <si>
    <t xml:space="preserve">아침에 일어나니 눈이 빨개지고 통증이 심해져서 급하게 찾아간 병원입니다. 학교도 가야 했기 때문에 최대한 빨리 문을 여는 곳을 찾아 방문한 곳입니다. 병원 내부는 매우 크고 쾌적했으며 이른 시간이었음에도 불구하고 대기 환자가 조금 있었습니다. 의사 선생님께서는 눈을 보자마자 안구건조증이랑 결막염 증상이라고 하시며 꼼꼼히 봐주셨습니다. 안과에서는 흔한 질병임에도 불구하고 친절하게 설명도 해주셔서 정말 좋았습니다!  </t>
  </si>
  <si>
    <t xml:space="preserve">여기는 항상 갈 때 마다 사람이 많았던 것 같아요. 그래서인지 간호사님들께서 바빠보이시더라고요. 의사선생님께선 친절하셨어요. 핵심만 딱딱 설명해주시는 편이에요. 안구건조증이 있어서 자주 방문했고 그에 맞는 약을 처방해주셨어요. 진료가 끝나면 안약 넣어주시고 적외선치로기 앞에 앉아서 치료받습니다. 아쉬운점으로는 친절함이 약간 부족하다는 점과, 설명을 많이 안해주신다는 점입니다.  </t>
  </si>
  <si>
    <t>디자인치과의원</t>
  </si>
  <si>
    <t>배한얼</t>
  </si>
  <si>
    <t xml:space="preserve">1년에 한번은 꼭 가는 곳입니다 ㅎㅎ 여기는 스케일링도 꼼꼼히 해주시고 진료도 철저하게 엑스레이 촬영 등등 정밀하게 해주셔서 믿음이 갑니다 그리고 과잉진료도 하지않아요 제충치가 아직은 치료안해도 된다고해서 마음이 놓였습니다  </t>
  </si>
  <si>
    <t>충치치료, 사랑니발치, 엑스레이 촬영(치과)</t>
  </si>
  <si>
    <t xml:space="preserve">충치 치료 겸 사랑니 발치하러 다녀왔는데, 치과를 별로 좋아하지 않아서 치과 가는 걸 미뤘더니 충치가 좀 많았어요. 담당해주신 원장님이 무척 친절하셔서 치과 가는 게 덜 부담스러웠고, 불필요한 진료는 권하지 않으시는 것 같았습니다. 늘 사람이 많아 예약하고 가도 좀 기다려야 하는 건 불편했지만, 깔끔하고 청결해서 참을 만 했어요.  </t>
  </si>
  <si>
    <t>양영산</t>
  </si>
  <si>
    <t xml:space="preserve">일단 시술비가 제가 다녔던 다른곳들보다 비싸요. 딱히 다른곳들보다 엄청 뛰어나다거나 시설이 최신이거나 좋은것도 아니면서 가격은 더 높아요. 그럼에도 불구하고 대기자가 굉장히 많아요. 그점이 신기했어요.  </t>
  </si>
  <si>
    <t>치과 스케일링, 아말감</t>
  </si>
  <si>
    <t xml:space="preserve">여기는 가히 노원 최고의 치과라 할수 있습니다. 간호사 분들 다 친절하시고 매번 갈 때마다 친절하지 않았던 적이 없어요 기다리는 곳도 예쁜데 사실 기다려본 기억이 없네요 늘 치료도 세심하게 잘 해주세요 치과는 여기 가세요 기본 진료 짱?  </t>
  </si>
  <si>
    <t>2023.01.06</t>
  </si>
  <si>
    <t xml:space="preserve">병원도 크고 깨끗하고 선생님께서 친절하고 과잉 진료도 없어서 너무 만족했어요. 다음번에도 또 진료받으로 갈 생각입니다. 물론 치료도 고통 없이 잘해주셨어요. 솔직히 무서워서 치과가기 싫었는데 그게 좀 사라진것 같아요.  </t>
  </si>
  <si>
    <t xml:space="preserve">치아 통증이 있고 스케일링을 하기 위해 예약하고 방문했습니다. 남편이 추천해서 갔는데 대만족! 제가 질문이 좀 많았는데도 원장님이 사진 영상 자료까지 보여주시면서 자세히 설명해주시니 안심도 되고 좋았어요. 스케일링도 세상 꼼꼼하고 안아프게 잘해주시구요. 노원에서 치과 유목민이었는데 이곳으로 정착입니당  </t>
  </si>
  <si>
    <t xml:space="preserve">친구랑 스케일링 받으러 간 곳이에요 노원에서 과잉진료 안한다는 양심치과 찾아서 간건데 만족했습니다. 제가 잇몸이 좀 드러난 부분이 있어서 마취 연고 바르고 진행했는데 안아파서 다행이다 싶었습니다. 그런데 2주 후쯤 교정진료 치과에 갔더니 스케일링 제대로 안됐다고 다시 했네요 ㅋㅋㅋ 제가 잇몸 드러난 거 이야기 한 탓이겠거니 생각했습니다 충치도 있었는데 굳이 안해도 된다는 의견도 주시더라고요.  </t>
  </si>
  <si>
    <t xml:space="preserve">의사선생님 정말 친절하시고 궁금한 것들 물어볼때마다 이해하기 쉽게 설명해 주십니다. 혹시라도 치료가 아플까봐 배려해 주시고 중간중간 불편한건 없는지 체크해 주십니다. 병원도 깔끔해요  </t>
  </si>
  <si>
    <t xml:space="preserve">왼쪽 어금니 통증에 따라서 염증치료가 필요해서 방문하게 되었습니다. 기존부터 필요한 치료만 해주는 착한병원으로 잘다녔고, 진료후 만족도도 매우높습니다. 대로변에 있어서 찾기도 편한 병원입니다.  </t>
  </si>
  <si>
    <t xml:space="preserve">치료가격상담 받으러 방문했습니다 직원분들과 의사선생님 모두 친절해서 좋아요 가격상담받았을때 가격도 괜찮은거 같아서 치료는 여기서 받기로했어요 겸사겸사 충치 검진도 같이했었는데 충치 보시더니 바로 치료합시다가 아니라 지켜보고 심해지면 치료하자고해서 과잉치료 안한다는 느낌이 확들었어요  </t>
  </si>
  <si>
    <t xml:space="preserve">찬물을 먹을때 이가 시려서 방문했는데 사진에 대해 자세히 설명을 해주고 치위생사님도 스케링을 아프지 않게하고 치실 사용법에 대해 실습도 보여주고 의사쌤 직원들 모두 친절해서 편하게 진료를 잘 받고 왔습니다  </t>
  </si>
  <si>
    <t>치아시림</t>
  </si>
  <si>
    <t xml:space="preserve">이가 시려서 원래다니던 치과말고 여기 왔는데 친절하시고 과잉진료 역시 없으셨고 이가 시린 원인을 찾기위해서 얼음도 대어주고 다른것도 대어보고 이것저것 진료를 정말 친절히 자세히 봐주셨어요 원인에 대해서도 정말 자세히 설명해주셔서  정말 좋았어요! 시설도 엄청 좋고 동네 치과보다 훨씬 좋은 치과였어요! 다만 예약을 바로잡고 가서 그런지 오래기다렸어요 ㅠ  </t>
  </si>
  <si>
    <t xml:space="preserve">교정은 다른곳에서 했고 뒤에 유지장치가 떨어져서 직장과 가까운병원을 찾으니 여기가 나와서 예약을하고 가게된곳인데 설명도 잘해주셨고 이후 다른 치료에 대해서도 설명해주셨습니다 만족합니다  </t>
  </si>
  <si>
    <t xml:space="preserve">노원역 근처에 있는 치과를 찾다가 지인 추천으로 방문하게 되었습니다 우선 치과 인테리어가 감각적이고 대기하는데 지루하지 않도록 여러모로 신경쓰셨다는게 느껴졌어요 간호사분들도 친절하게 안내해주셨고 과잉진료도 없었습니다~  </t>
  </si>
  <si>
    <t xml:space="preserve">여기 모든 의사분들이 다 친절해요!! 진료 후에 치아 상태가 어떤지, 그리고 가능한 치료항목들 말씀 해주시면서 가격도 알려주세오ㅋㅋㅋ 그러면 제가 치료받을지말지 선택해서 말씀드리면 치료 진행됩니다.. 시스템이 진짜 좋아요  </t>
  </si>
  <si>
    <t xml:space="preserve">사랑니 때문에 방문했었는데 사람이 많아 대기가 있지만 그래도 친절하고 잘 알려주셨어요. 뽑을 때 무서웠는데 인형을 주시면서 다독여 주시기도했어요. </t>
  </si>
  <si>
    <t>2021.02.01</t>
  </si>
  <si>
    <t xml:space="preserve">한줄평: 좋은 치과 과잉진료 없고, 결과에 대한 설명 정말 친절하게 해줘요. 특히 사진 찍어서 이 상태에 관해 설명해주시는데, 내가 내 치아 상태를 확인해 볼 수 있다보니 납득이 가요 병원리뷰: 직원분들은 정말 프로페셔널하고 무척 친절해요. 대기 시간도 예약하서 가니까 엄청 짧았고요. 금액도 과잉 진료 없다 보니 적절하고, 대기 공간도 무척 청결합니다.  </t>
  </si>
  <si>
    <t>스케일링, 엑스레이 촬영(치과)</t>
  </si>
  <si>
    <t>장인영</t>
  </si>
  <si>
    <t xml:space="preserve">충치치료 및 스케일링 때문에 방문하였습니다. 엑스레이는 갈 때마다 찍으라고 권유 하시는 것 같구요~ 엑스레이 보면서 친절하게 설명 해주셨어요~ 스케일링 해주신 선생님도 정말 꼼꼼하게 해주셨어요~ 하고나니 굉장히 시원했어요 ㅋㅋㅋ 마취액(?)도 머금게 해주시고.. 예전에 다니던 치과에선 마취액 머금고 한 적이 없어서.. 신기했어요ㅋㅋ. 전혀 안 아프게 스케일링 받았습니다!!  </t>
  </si>
  <si>
    <t>치과 촬영, 치과 스케일링</t>
  </si>
  <si>
    <t xml:space="preserve">전반적인 치아 상태 검진 및 스케일링을 하러 방문 했습니다. 카메라로 치아 상태를 찍어서 사진으로 보여주면서 설명해주셨고 사진보면서 궁금한거 물어보면 친절하게 알려주셨어요(치아 사진찍어도되는지 먼저 물어보고 제가 동의 해서 찍었어요) 여러 병원에서 스케일링을 받았지만 이 병원에서 받은 스케일링이 제일 만족스러웠습니다. 잇몸 마취될수 있는 가글을 하고 치료를 받아서 그런지 덜 아팠고, 시작전에 립밤도 발라주셨어요. 어느부위 스케일링 한다고 미리 말 해줘서 저도 선생님도 좀 더 편하게 스케일링을 할수있었요!  </t>
  </si>
  <si>
    <t>스케일링 및 치아치료</t>
  </si>
  <si>
    <t xml:space="preserve">어금니 쪽이 아파서 스케일링, 검진 차 진료받길 원했습니다. 네이버 검색하다가 평이 좋아서 갔는데, 모든 선생님들이 친절하셨습니다. 스케일링도 잘 해주셨구요, 제 치아 상태를 사진으로 찍어서 앨범처럼 만들어 주신 것도 신박하고 좋았습니다. 비용이 부담될까봐 걱정 많이 했는데 생각보다 저렴하였고, 당장 치료가 필요없는건 필요없다고 말씀해주셨습니다. 비용문제부터 치아 치료과정이나 방법 등 상세하게 설명해주셨습니다. 하다못해 엑스레이를 찍으면서도 보험적용돼서 얼마정도의 비용이 발생할거다 라며 설명해주셨어요.  </t>
  </si>
  <si>
    <t>매복 사랑니, 임플란트(단일)</t>
  </si>
  <si>
    <t xml:space="preserve">치아를 오랫동안 방치하다가 이번에 싹 치료하자는 생각으로 방문. 처음에는 사랑니가 불편해서 갔는데 신경 가까이 있는 완벽하게 딱 드러누운 매복 사랑니인데도 대학병원웅앵 하지않고 다음예약 잡고 뽑아주심. 부들부들 힘들게 뽑아주셔서 감사함. 마취도 안아프고 최대한 안아프게 해주려고 노력하시는것 같음. 상담받으면서 가격도 타치과에서 들었던것보딘 합리적이라 여기서 모든치료를 받겠다 다짐함.현재는 임플란트 진행중.  </t>
  </si>
  <si>
    <t xml:space="preserve">1. 인터넷에 양심치과라는 글이 있어서 처음 방문해본 치과임. 레진이 떨어져서 방문했었는데 의사선생님께서 엑스레이 사진을 보시더니 레진이 떨어진 곳이 너무 많이 파여진 곳이라 이번에도 레진으로 하면 시릴 수도 있고 또 금방 떨어질 테니 크라운으로 하는 게 좋겠다고 하시며 어떤 크라운으로 할지 상담 후에 다시 오라고 하셨음. 비용도 문제지만 크라운을 하려면 신경치료를 해야 하기에 혹시나 해서 기존에 다니던 병원에서 진료를 받아봤더니 이 정도면 레진으로 다시 해도 괜찮을 거 같다고 하셔서 레진으로 치료했고 현재까지는 아무 이상 없이 사용 중. 기존에 다니던 치과선생님 말씀이 크라운을 씌우기 위해 신경치료를 하면 더 이상 치아에 영양분이 공급되지 않고 썩은나무처럼 되는 것이라 결국에는 부러져서 임플란트를 해야 할 수도 있다고 하시며 레진으로 할 수 있으면 최대한 레진으로 버티는 게 좋다고 하셨음. 말씀을 듣고 보니 맞는 것 같아 레진으로 치료하였고, 언제 갑자기 레진이 떨어질지는 모르겠지만 아직까지는 만족하고 있음. 2. 의사선생님과 대부분의 직원분들은 친절하셨으나 의사선생님 진료 후 향후 치료 과정과 비용에 대해 설명해 주시는 분은 약간 아쉬움이 남았음. 어떤 크라운으로 치료를 할 것인지에 대해 자세히 설명을 듣고 결정하려 했는데 뭔가에 쫓기는 분처럼 매우 급해 보였음. 임플란트도 궁금하여 이것저것 물었더니 계속해서 "그건 지금 시점에서 중요한 게 아니니 어떤 크라운으로 치료할 것인지 먼저 결정하라" 는 말씀만 하셨고, 처음에 한번 설명을 들었던 것에 대해 다시 질문하면 항상 "그건 제가 아까도 말씀드렸듯이" 라고 말씀하시며 좀 귀찮다는 듯이 표정이 굳어지셨음. 아마 이 분께서 조금 더 자세하게 설명을 해주셨더라면 바로 크라운을 했을 것임. 하지만 촉박하게 설명해주신 덕분에(?) 다른 병원에서 저렴하게 레진으로 치료할 수 있었음. 3. 진료실은 개별방이 아니고 칸막이 형식. 대기실 인테리어는 매우 좋음.  </t>
  </si>
  <si>
    <t>2020.03.18</t>
  </si>
  <si>
    <t>치과검진, 엑스레이 촬영(치과)</t>
  </si>
  <si>
    <t xml:space="preserve">전화로 당일 진료 예약이었는데 응대가 매우 친절하였음. 의사포함 직원 모두가 친절하고, 진료 볼 때 환자가 이해하기 쉽게 설명이 자세하였음. 간단한 점검차 들렀는데 진료 보기 전 절차가 많아 시간이 좀 소요되었음. 진료실은 환자 1인씩 들어갈 수 있게 되어있어 좋았음. 꼼꼼히 살펴주었지만 엑스레이 사진등 문제가 없다하여, 불편함에도 불구하고 특별히 처치 없이 귀가함.  </t>
  </si>
  <si>
    <t xml:space="preserve">인터넷으로 예약해서 확정문자 받고 내원했어요 코디네이터님 친절하게 맞아주시고 안내해주시고 간호사님도 스케일링 받을때도 마음편하게 할 수 있게 도와주셔서 좋았습니다. 병원 외부 건물은 오래된 느낌이고 엘베도 노후화 됐지만 내부는 깨끗하고 좋았어요. 스케일링끝나고 선생님이 친절하게 어디가 안좋은지 알아듣기 좋게 설명해주시고 치료해야할 부분과 괜찮은 부분 다 조목조목 알려주셔서 좋았어요 다음에도 여기서 치료할거예요  </t>
  </si>
  <si>
    <t xml:space="preserve">10점 만점에 10점 너무 만족하는 치과입니다. 매몰사랑니여서 작은 병원에서는 못 뽑고 사랑니 치료 전문 병원을 서치하다 추천이 많아서 방문하게 되었습니다. 예약시간에 맞춰 가면 거의 대기 없이 바로 진료가 이루어졌습니다. 치과도 넓고 깔끔하며 양치할 수 있게 칫솔치약이 구비되어있어 좋았습니다. 치과진료의자 스크린에 제 치아 사진을 띄워서 설명해주셔서 이해가 빨랐습니다. 사랑니 뽑는데는 마취시간까지 약 1시간 정도 걸렸습니다. 생각보다 피가 많이 났지만 통증은 거의 없었습니다. 턱관절이 조금 아파 다음날 입 벌리는게 힘들었지만 치아자체에 통증은 없었습니다. 지금 치료 받은지 일주일되어서 실밥을 뽑으러 가는데 턱관절도 정상이고 치아가 1도 안아파서 너무 만족합니다. 치과유목민이었는데 이 치과로 정착할 것 같습니다.  </t>
  </si>
  <si>
    <t xml:space="preserve">치과 공포증이 있는데 간호사 선생님들이 안심 시켜 주셨고 마취 주사도 하나도 안아프게 놔주셨고 의사 선생님도 주사 놓기전이나 바람 나오기 전에 미리 다 얘기해주셔서 무섭지 않게 진료 받았습니다 치마를 입고 갔는데 담요를 덮어주셔서 감사했습니다 배한얼 의사 선생님께 진료 받았고 엄청 친절하시고 무섭지 않게끔 계속 안심시켜 주셨습니다 그리고 과잉진료없이 필요한 부분만 딱 치료해주셔서 감사했습니다 앞니2개 신경치료+크라운 120  </t>
  </si>
  <si>
    <t xml:space="preserve">크라운을 하기 전에 임시치아를 해야해서 앞니 임시치아를 제작했는데 높이가 계속 불편해서 제가 불편하다고 계속 얘기를 했는데도 섬세하게 봐주시고 만족할 때 까지 임시 치아 높이를 맞춰주셨습니다 크라운 치아도 아니고 임시 치아였는데도 신경써주시는 모습이 너무 친절하고 고마웠습니다. 제가 잘못 관리해서 임시치아가 떨어져서 갔는데도 친절히 봐주셨습니다. 날이 더웠는데 에어컨이 있어서 시원하게 치료 받았습니다. 임시 치아 높이 제작 (크라운에 포함되어 120)  </t>
  </si>
  <si>
    <t>간접충전</t>
  </si>
  <si>
    <t xml:space="preserve">충치진단을 위해 예약하고 방문했는데 대기시간이 오래 걸려요. 충치 확인하기위해 파노라마만 찍는줄알았는데 추가로 촬영을 2번이나 더해서 꼼꼼하게 봐주시는거같더라고요! 저는 인레이 치료를 했는데 다른치과보다 훨신 더 저렴하고 과잉진료없이 나와서 바로 선택했어요! 치료도 많이 아프지않았고 의사선생님께서도 설명을 되게 자세히 해주시고 추가로 아픈치아가 있다하니 확인하시고 무작정 치료를 권하시는게 아니라서 더욱 믿음이 갑니다!! 노원분들 치과는 여기로가세여!  </t>
  </si>
  <si>
    <t>사랑니 검진 후 발치</t>
  </si>
  <si>
    <t xml:space="preserve">들어갔더니 좋은 냄새가 나고 분위기와 기기들이 깨끗해서 우선 기분이 좋았어요ㅋㅋㅋ 그리고 진짜 단 한분도 빼놓지 않고 모든 분들이 다 너무너무 친절하세요ㅠㅠ!! 사정상 늦은 시간에 검진을 받았는데, 검진부터 스케일링까지 뭐하나 허투루하지 않으시더라구요! 그리고 제가 바로 뽑길 원했었어서ㅠㅠ 그렇게 전달드렸더니 늦은시간임에도 불구하고 그냥 당일에 뽑아주셨어용 진짜 감사드렸습니다.. 치료에대한 얘기를 드리자면 마취주사가 진짜 하나도 안아프구요 사랑니도 엄청 잘 뽑아주세요! 90도로 누워서 난 사랑니라서 잘 뽑힐까 염려됐었는데 정갈하고 예쁘게ㅎㅎ.. 거대한 통 이빨을 빡 뽑아주셨더라구요 누워서 난 사랑니는 처음 뽑아보는거라 걱정많이했는데 하나도 안아프게 잘 뽑았어요! 물론 마취가 풀린 뒤에는 아무래도 좀 힘들었지만ㅠㅠㅋㅋㅋㅋ 나중에 실밥 뽑을 때도 친절하게 또 안아프게 잘 처리해주셨습니다  </t>
  </si>
  <si>
    <t xml:space="preserve">치과에 대해 알아볼 때 친절하다는 말 많이 봤는데, 정말로 생각보다 훨씬 더 친절했어요. 앉아서 대기하는 공간도 치과 느낌이 안 날 정도로 굉장히 깔끔하고 좋았어요. 전체적으로 요즘 치통이 있어 충치라도 있나 검진 받으러 간 거였는데, 엑스레이 촬영 외에도 앉아서 구석구석 더 찍더라구요. 큰 치과여서 그런지 .. 전에 다니던 치과들은 엑스레이 촬영만 한 번 하고 말았는데 좀 다르더라구요. 별다른 충치는 없지만 컨디션 때문에 치통이 나타날 수 있으니까 컨디션 조절 잘 하면 된다고 하셨고, 치아에 육안으로 까만 선이 하나 그어져있는 게 있어 이것도 치료해야 하냐고 물었는데 이 정도는 작아서 아직 할 필요가 없다고 지켜보면 된다고 하셨어요. 과잉진료도 없었구요. 스케일링도 받았는데 전혀 안 아팠고, 치위생사분도 친절하셨어요. 데스크 직원분도 처음 들어갔을 때부터 진료 후 나올 때까지 방긋 웃으시며 친절하게 말하시는데, 이렇게 친절한 병원 데스크는 처음이었어요.. 치과에 대한 전반적인 느낌이 정말 좋았어요. 검진, 스케일링 19100원  </t>
  </si>
  <si>
    <t xml:space="preserve">대체적으로 만족하는 병원이었습니다. 치과진료믄 정말 어디로 가야할지 고민이 되지요 저도 고민끝애 왔는대 만족합니다. </t>
  </si>
  <si>
    <t>충치치료 인레이</t>
  </si>
  <si>
    <t xml:space="preserve">친절히 잘 설명해주시고 예약 후 방문은 대기 시간이 없는편이나 예약없이 갈 경우 30-40분 대기 할 수 있어요. 금액대도 저렴하진않지만 적정선이라고 생각해요. 보증기간도 있고요.  </t>
  </si>
  <si>
    <t>2019.01.31</t>
  </si>
  <si>
    <t xml:space="preserve">엑스레이 사진 꼼꼼하게 봐주십니다. 오랜만에 방문한 치과인데 제 치아 상황이 좋지 않아 고민입니다. 청결하고 친절합니다. </t>
  </si>
  <si>
    <t>충치 신경치료</t>
  </si>
  <si>
    <t xml:space="preserve">신경치료 하는데 사진 여러장 찍어서 어떤 상태인지 보여주십니다. 다만 신경치료 후 크라운 비용이 생각보다 많이 나와서 크라운은 다른 곳에서 할 예정입니다. </t>
  </si>
  <si>
    <t>2017.12.02</t>
  </si>
  <si>
    <t xml:space="preserve">사이충치를 진료해주셨는데 상당히 엑스레이 사진에 대하여 친절히 알려주셨고 가격에 상관없이 우리 치과는 안전하고 미래가 보장된 결과를 책임진다면서 인레이를 권유해주셨습니다. 가격이 레진보다 살짝 차이나서 걱정을 했지만 정확하고 더 안전한 방법을 택하라고 권유하셨고 그에 대한 이유도 차분하게 말씀해주셔서 결정에 어려움이 덜했습니다. 전반적으로 만족스러운 진료였습니다.  </t>
  </si>
  <si>
    <t>노원 톡스앤필의원</t>
  </si>
  <si>
    <t>안서영</t>
  </si>
  <si>
    <t xml:space="preserve">(대표 원장으로 대신 등록된 리뷰입니다) 재방문 의사 전혀 없음 스킨케어 목적으로 가기엔 적합하지 않는 곳 같아요 오히려 염증만 생김 ㅜ 시술 전 아쿠아필을 할지 그냥 스킨케어할지 의사선생님께 상담 받을 수 있냐니 알겠다 해놓고 의사쌤아님 실장? 옆직원분이 설명을 해주셨으나 내 피부상태에 대한 설명이 아닌 시술에 관한 설명 ㅋ 친절한 단어를 쓰나 어감은 그렇지 않고 딱딱한 직원분들, 전체적으로 손님인 제가 귀찮게한다는 느낌을 받았네요. 모두닥 후기 보고 갈껄 후회합니다 상담도 너무 대충 해주시고 제가 본 직원분들은 다 친절하다는 느낌은 못 받음 전체적으로 응대 부분에서 기분이 나빴음 케어 받는 내내 그냥 안받고 집 가고싶은 생각만 .. 커튼도 촥 촥 행동이 거칠었음 락카 안내도 안해주곤 가방 들고다니실꺼냐는 질문.. 등 보톡스를 받았다면 달랐을까요 전체적으로 분위기가 여기 유명한 톡스앤필이 맞나 싶었어요, 손님이 없어서 대기 없이 들어간건 좋았으나 손님 없는데는 이유가 있는거 같다 느끼고 왔네요  </t>
  </si>
  <si>
    <t>2024.04.24</t>
  </si>
  <si>
    <t xml:space="preserve">아쿠아필 받았습니다 친절하고 꼼꼼하게 해주셨고 병원 분위기도 조용하고 넓고 좋습니다 너무 꼼꼼하게해주셨는지^^;; 제 피부가 얇아서인지 혈관이 좀 터졌지만ㅠㅠ 금방 가라앉으리라 믿으며... (아쿠아필 받고 혈관 터진건 처음이라 살짝 당황했지만) 그래도 설면도 잘해주시고 꼼꼼히해주셔서 시술 전반적으론 만족합니다  </t>
  </si>
  <si>
    <t>2023.04.17</t>
  </si>
  <si>
    <t>점/비립종/쥐젖 제거 (레이저), 보톡스</t>
  </si>
  <si>
    <t xml:space="preserve">직장에서 가깝길래 점 빼고 보톡스 맞으러 갔었는데 도착하자마자 안내도 없고 직원 한명은 전화받고 접수처가 일반 병원이랑 달라 싱담하는 곳 처럼 칸칸이나눠져 있길래 일단 혼돈되었고 지나가는 사람한테 말해서 접수 했어요. 상담받을때 부가세 안내를 안하고 최종 금액만 보여줘서 일단 계산했고 집에와서 인터넷과 달라 전화로 문의했더니 굉장히 딱딱한 말로 부가세 붙어서 그런거라며 말합니다. 일단 알겠고 아까 고지를 안해서 몰랐다 하니 ‘네’ 이러고 잔화 먼저 끊어 버리네요. 조무산지 뭔지 접수하는 직원들 너무 불친절해서 다신 안갑니다.  </t>
  </si>
  <si>
    <t xml:space="preserve">리뷰수정- 아니 병원안에 있는 거울 사진인데 왜 사진때문에 등록이 안되나요???? 보톡스는 주기적으로 맞기때문에 가격 보고 결정하는 편입니다. 보톡스 필러 전문 병원이라 안심하고 방문하였으며 병을 그자리에서 개봉하고 보여주는 게 제일 좋았습니다 다만 다른 시술에 대해 물어볼때 간호사분이 설명을 제대로 못해주셨으며 의사샘도 아무 말없이 주사만 놓고 가십니다.  </t>
  </si>
  <si>
    <t xml:space="preserve">사마귀 제거 하러 방문함 겉에 표면만 레이저로 겉어내서 사마귀 제거가 안됨 몇일뒤 재방문하여 겉에 상처만 냈지 사마귀 제거가 안되어서 리터치 가능 하냐고 여쭤보니 재발은 원래 금액 다시 내야된다고 하길래 재발이 아니고 레이저 시술이 잘 안되어서 그대로 있는거 의사선생님도 보시면 납득 하실것 같아서 의사선생님께 보여드리고 싶다 해도 카운터에서 컴퓨터만 보고 대꾸 안하는 모습이 한순간에 진상됨... 귀찮다는듯 금액 다시 내고 제거 하라는 말만 로봇처럼 반복하는데 또 똑같을까봐 다른병원으로 감 다른병원에서 한번에 사마귀 띄어내 주시고 보험처리 되는 부분이라며 만원대에 했음 톡스엔필 확실히 보톡스,필러 전문병원인가봄  </t>
  </si>
  <si>
    <t>아토피크림 처방</t>
  </si>
  <si>
    <t xml:space="preserve">피부건조증으로 치료차내원했습니다. 의사선생님 아주 친절하시고 직원들도 아주친절해요. 자주자주내원하고 싶어요. 피부가 많이 좋아질꺼 같아요. 대기시간 길어질수 있으니 시간 여유가지고 내원하세요  </t>
  </si>
  <si>
    <t xml:space="preserve">온몸에 모가 넘쳐나 왁싱과 제모를 자주 받습니다. 가정용 레이저 제모기도 구비해 놓을 정도. 역시 병원에서 진료보는 것이 가장 좋네요. 기계도 좋아 다른 병원보다 안아프고 1회 만으로도 효과가 엄청 좋았습니다. 다만 ㅠㅠ 시술해주시는 원장님 복불복이 좀 있는 것 같아요 ㅠㅠ 어떤 원장님은 너무 대충해주시고, 다른 원장님은 정말 천사같이 꼼꼼해주셔서 ㅠㅠㅠ 그게 너므 아쉽습니다. 재방문 의사 있구요, 제모 말고 다른 시술도 받아볼 의향 있습니다. + 추가) 재방문 유도를 위해서인지 회차가 지날 수록 너무 대충해주십니다. 시술시간도 짧아졌구요.  </t>
  </si>
  <si>
    <t>점/비립종/쥐젖 제거 (레이저), 제모</t>
  </si>
  <si>
    <t xml:space="preserve">예약시간 맞춰서 갔는데 대기 시간이 길었습니다.. 오랫동안 기다려서 겨드랑이 제모와 점 제거했는데 금방 끝났어요. 효과는 아직 1회차라 모르겠고 점은 깔끔하게 제거됐습니다. 처음 방문한 건데 시술 진행할 때 자세한 안내가 없어서 아쉬웠습니다. 그래도 상담은 친절하게 답변해 주셨어요.  </t>
  </si>
  <si>
    <t xml:space="preserve">처음 방문 할 때 카카오톡으로 상담을 했고 바로 예약을 잡을 수 있어 매우 편리했습니다. 방문해서는 시술에 대한 설명을 상세하게 잘 해주셨고, 예약 시간에 맞춰 시술을 해주셔서 매우 편리했습니다.  </t>
  </si>
  <si>
    <t xml:space="preserve">병원 깔끔하고 예약도 빠르고 좋긴한데 원장님이 한분밖에 안계셔서 그런가 원장님은 시술하실때만 들어오고 얼굴은 보지도 못했네요 인중제모라 아직 시술은 더 받아봐야겠는데 시술 설명도 안해주고 조금 아쉽긴 합니다. 뭐 나중가서 제모만 잘 된다면 상관없겠지만요  </t>
  </si>
  <si>
    <t xml:space="preserve">겨드랑이 제모를 하러 갔는데 직원분들도 친절하시고 여의사 선생님 매칭이 가능해서 그분께 받았습니다. 5회 받았더니 효과 좋았구요 빨리빨리 진행돼서 좋은것 같아요. 겨드랑이 제모 추천합니다.  </t>
  </si>
  <si>
    <t xml:space="preserve">예약하고 갔는데 사람이 없음에도 좀 기다렸어요 자세한 설명이 없어서 아쉬웠어요 시술 후에 주의사항 안내해주시면 좋을 것 같아요 시설은 깨끗해요 </t>
  </si>
  <si>
    <t>2021.04.21</t>
  </si>
  <si>
    <t xml:space="preserve">겨드랑이제모를 받으러 갔어요. 여의사분께 받았구요. 전화상담도 친절하셨구요. 데스크 직원에는 2명은 친절하시고 1분은 너무 딱딱하게 말하세요. 아포지플러스 기계를 사용하신댔는데 인터넷보니 이게 젤 덜 아프다고 하네요. 저는 겨드랑이 제모를 첨 하러가서 그런지 아주 쪼금 따가웠지만 참을 수 있는 정도에요. 1회라서 효과는 아직 모르겠는데 계속 방문할 것 같아요. 병원도 깨끗해보였어요.  </t>
  </si>
  <si>
    <t>2020.10.21</t>
  </si>
  <si>
    <t>겨드랑이 레이저 제모 5회, 겨드랑이제모</t>
  </si>
  <si>
    <t xml:space="preserve">한줄평: 저렴하고 깨끗해서 좋아요. 따로 상담은 안했습니다. 제모실에서 간단하게 설명해주고 바로 해주셨는데 차가운 바람이 같이 나와서 아프지도 않고 정말 금방 끝났어요. 효과는 강력하지는 않지만 확실히 전보다는 굵기가 얇아졌어요! 병원리뷰: 친절해요. 직원이 많아서 대기 시간이 짧아서 좋아요. 항상 직원분이 관리하는 방까지 안내해줘서 좋아요. 깨끗하고 관리실이 분리되어 있어서 좋아요.  </t>
  </si>
  <si>
    <t xml:space="preserve">첫 입술필러 받았습니다. 이벤트 가격으로 보톡스 같이했어요. 부가세는 따로 붙어요. 원하는 입모양 사진 가져가면 참고해서 시술해 주셔요. 남자 직원분이 턱필러랑;이것저것 권하긴 하는데 걍 무시하고 원하는 시술만 받았어요. 피부과만 가면 기빨리네요 ㅎ;; 다행히 필러는 원하는데로 나왔어요! 대신 유지기간이 2-3개월 ㅠㅠ 국산필러 싼데는 이유가 있구나…  </t>
  </si>
  <si>
    <t xml:space="preserve">한줄평: 깔끔한 곳에서 저렴한 가격에 제모를 하고싶다면 - 상담직원과 상담이 끝나면 의사 선생님은 시술할 때만 볼 수 있으나, 그 마저도 보안경을 끼고있기 때문에 얼굴보고 말할 기회는 없다고 보면 됨 - 공장형 시스템으로 시술 및 처리는 빠름 병원리뷰: - 시설 깔끔한 편 - 보톡스로 유명한 의원이라 그런지 제모 손님 외에 시술 손님도 많은 편 - 예약을 하고 가도 5-10분 정도 더 대기함 - 할인기간을 이용하면 매우 저렴하게 제모를 할 수 있음  </t>
  </si>
  <si>
    <t xml:space="preserve">한줄평: 괜찮았어요~ 동네 피부과를 찾다가 후기가 많던 노원 톡스앤필의원에 방문했어요. 피부가 예민하고 여드름이 많은데 이유랑 원인도 설명을 친절하게 잘 해주셨어요. 병원리뷰: 직원들도 친절했고 점심시간에 갔는데 대기시간도 짧았어요. 내부 시설도 깔끔했어요. 금액은 생각한 금액보다 조금 나왔지만 계속 다니면서 치료 된다면 괜찮은 금액같아요  </t>
  </si>
  <si>
    <t xml:space="preserve">접수대에 계시는 분들은 불친절에 가까워요.. 처음에 결제하기 전에만 엄청 살갑게 친절하게 설명해주시는데 ㅋㅋ 결제하고나면 딱히...;; 클렌징이나 관리해주시는 분들은 친절하세요. 원장님도 친절하신편. 1인실로 되어있어서 관리받기 편하고 셀프세안도 할 수 있게 되어있어요. 시설은 정말 좋은것 같습니다ㅋㅋ 레이저토닝 10회받고 추가로 더 받고 있는데 효과는 괜찮은 것 같아요. 레이저 1번 받는데 5분 좀 넘게 걸리는것 같고.. 꼼꼼히 구석구석 해주시는 느낌은 없지만 색소가 두드러진 곳은 집중적으로 해주시는 것 같긴 해요..  </t>
  </si>
  <si>
    <t xml:space="preserve">한줄평: 싼 맛에 한번쯤 갈 만 하다 윤곽주사를 맞아도 주변 사람들보다 턱살은 유독 사라지지 않아서 평소에 틈틈이 마사지를 하다 투덕? 생기는 그 부분에 마치 알사탕이 있는 것처럼 느껴졌고 그 때문에 윤곽주사를 맞아도 나는 효과가 별로 없었구나~ 알았고 사각턱 보톡스만 알았던 나는 침샘 보톡스를 알게 되어 인터넷이며 유튜브에서 찾고 찾아 방문 했는데 유투브에서 영상 속에 대표 선생님이 아닌 선생님이 들어오셔서 어떠한 설명도 주의사항이나 질문이 있냐는 말도 없이 그냥 시술 후 바로 가버리셔서 사실 얼굴도 잘 기억 안 난다,,ㅎ(다른 병원에서 시술 할 때는 보통 원하시는 선생님 계시냐고 하던데 예약 할 때부터 없었음) 병원리뷰: 예약을 하고 갔기 때문에 대기시간은 딱히 없었다. 직원들 모두 친절 하기는 하지만 과잉진료 느낌? 이것저것 너무 권유를 많이해서 부담스러웠다,, 보톡스 어떤 제품 사용하는지 질문 했을 때 상담 간호사?분께서 국산이랑 수입산 있는데 어떤 걸로 하겠냐고 물어봐서 국산 어떤 제품들 있냐고 물어보는데 질문에 대한 답은 안 해주시고 가격은 더 있지만 수입산 쓰면 내성이 없다면서 수입산 쪽으로 유도하는개 별로더라구요 ㅎㅎ  </t>
  </si>
  <si>
    <t xml:space="preserve">여기 병원명이 원래는 프리뷰의원이였는데 노원 톡스앤필로 바꼈어요 ㅎㅎㅎㅎ 비타민 주사를 알아보던 중 노원 톡스앤필로 가게되었는데 병원이 엄청 크고 내부도 깨끗하고 이쁘더라구요 ㅎㅎ 병원 갈때마다 인테리어가 너무 이뻐서 기분이 좋네요 무엇보다 비타민 주사 가격대비 좋아서 패키지로 끊었었어요 체력이 너무 약해서 패키지로 끊었는디 맞고나면 피로회복도 되서 좋아요 ㅎㅎ 다른 지점도 좋은데 노원지점은 간호사 분들이랑 코디분들 선생님 모두 다 친절하신거같아서 너무 좋네요 ㅎㅎ  </t>
  </si>
  <si>
    <t xml:space="preserve">한줄평: 가격 정찰제고 시설 좋은 병원. 병원 이름 바꼈는데 의사선생님 똑같으심. 시술실 들어오시면 바로 시술만 진행하고 설명 한번 해주시고 가심. 딱히 진료실을 들어가지 않고 바로 시술실로 들어가서 시술하심. 1:1로 시술이 진행되어서 불편함은 없음. 병원리뷰: 직원들 대체로 친절하시고 결제할 때 시술 동의서나 결제하는 거 다 태블릿 활용해서 함. 원장선생님 시술 없으시면 대기시간 그리 길지 않은 편임.  </t>
  </si>
  <si>
    <t xml:space="preserve">한줄평: 재방문의사 있음 이마 보톡스를 위해서 아이스팩하며 대기하고 있으니 의사선생님은 바로 오셔서 5분?정도 시술후 바로 나가심. 바쁘게 돌아가는 병원 느낌이었습니다. 병원리뷰: 체인 병원답게 깔끔하고 친절한 병원 분위기 였으며 프로세스가 잘 정비되어 있었습니다. 프로모션으로 저렴한 금액으로 시술했습니다. 재방뮨의사 있습니다.  </t>
  </si>
  <si>
    <t xml:space="preserve">병원내부가 새병원이라 매우 깔끔하고 직원들도 적지않다. 사람들도 평일에가면 긴대기 시간이 있지 않아서 좋다 .필요에따라 다른진료도 이 병원에서 받을 의사가 있다 그런데 진료비가 처방받은  약값보다 두 배가량 비싸다. 주차의 위치가  건물내에 30분까지인데 대기와 진료시간이 넘는 경우도 있어서 차를 가져오기 어렵다. 조금 힘들고 주변에약국이많아서 편한편이다.  </t>
  </si>
  <si>
    <t>사각턱보톡스, 아쿠아필</t>
  </si>
  <si>
    <t xml:space="preserve">직원이 불친절 하였습니다. 처음 입구에 들어서서부터 인사말도 없었고 턱을 괴고 응대를 하며 중간에 말을 끊고 본인 할 말을 했습니다. 이런 식으로 응대 받은 기억에 불쾌한 기분만 남았습니다. 의사 선생님은 별다른 소견이나 진단 없이 처방을 하셨습니다.  여러모로 불만족 스러운 기억이었습니다. 시술 및 피부관리를 받으러 방문했는데 진료나 서비스 면에서는 만족한 부분이 없고 그냥 건물이나 청결도는 깨끗했습니다.  </t>
  </si>
  <si>
    <t xml:space="preserve">프리뷰의원에서 최근에 톡스앤필로 바뀌었더라구요 실내깔끔하고 예약제라 막 손님많은분위기 아니고 제시간에 가면 제때 진료 받을수있었어요. 할인행사로 겨드랑이/인중 레이저제모 각자 세금포함 5회에 20900원이었어요. 총 41800원에 했고, 현재 3회까지 받았는데 아포지플러스였나? 기계에서 바람 세게나와서 별로안아팠어요 약간 따끔거려요 개인 침실? 되어있고 여의사쌤으로 해달라고하면 여의사님되는 요일 한해서 가능해서 편한분위기였어요. 체감 5분도안되는듯.. 순식간에 끝나요  </t>
  </si>
  <si>
    <t xml:space="preserve">1. 일단 화요일에는 남자선생님이 수요일에는 여자선생님이 계십니다. 전화해서 여쭤보심이 좋습니다. 공장형이지만 빠르고 신속하게 진행됩니다. 선생님이랑 대화할시간도 없지만 친절하심이 느껴집니다 2. 제모이다 보니 휘리릭 지나갑니다 6회째인데 가끔 레이저아파요 3. 진료실 뭐 공장형이고 나시 준비돼 있습니다. 굳이 따로 안입고 가도 되지만 청결? 문제 때뮨에 저는 입고가요  </t>
  </si>
  <si>
    <t>윤곽주사, 보톡스</t>
  </si>
  <si>
    <t xml:space="preserve">사각턱보톡스랑 윤곽주사 맞았어요! 이벤트가로 매우 저렴하게 하기는 했는데, 보톡스에 비해서 윤곽주사는 효과가 너무 없었던 것 같아용 ㅠㅠ 다른 시술들은 안 받아봐서 잘 모르겠지만, 그래도 다른 병원들에 비해 가격할인행사도 진짜 많이 하고 병원시설도 깨끗하고 베드(?)도 많아서 턱보톡스 맞기에는 추천할 만한 곳인 것 같아요! 근데 베드도 많고 직원들도 엄청 많은 것에 비해서 대기시간이 무지 짧지는 않아용ㅋㅋ 그래도 처치는 빠릅니닷!  </t>
  </si>
  <si>
    <t>제모, 스테로이드처방</t>
  </si>
  <si>
    <t xml:space="preserve">여자원장쌤께 레이저 제모 받았어요. 프리뷰의원에서 톡스앤필로 새로 단장해 개원한 곳이어서 그런지 내부가 엄청 크고 깔끔했어요. 제모 가격이 다른 아포지 플러스 쓰는 의원들보다 만원정도 비쌌는데 5회내내 여의사라고 해서 그냥 예약했어요. 10초도 안 걸려서 끝난 것 같구요. 다만 스테로이드항생제연고를 처방해주셨는데 다른 의원들에서는 레이저 제모후에도 처방 안 해주는 거라서 좀 의아했네요. (저는 면역학 공부해본 사람이라 스테로이드 사용에 매우 보수적인 사람입니다.)  </t>
  </si>
  <si>
    <t>2019.10.31</t>
  </si>
  <si>
    <t>점제거, 점/비립종/쥐젖 제거 (레이저)</t>
  </si>
  <si>
    <t xml:space="preserve">병원예약은 네이버로 할수있어서 예약자체를 너무편하게할수있었습니다 병원위치도 노원역 7호선 인근에 위치고있어서 찾아가기도 너무편했습니다 단점이있다면 대기시간이 지나치게 길었던거같습니다 저같은경우 정각에 예약하고 10분전에 방문해서 마취크림바르고 40분가량 대기했습니다 대기시간적인부분만제외하면 꽤나 만족스러운 진료본거같습니다 시술비용도 타병원에 비해 저렴하게느껴졌구요  </t>
  </si>
  <si>
    <t xml:space="preserve">일단 상담 후에 진료를 받는데 잘 물어보지도 않고 피부만 보고 판단하셔서 피부염이였는데 여드름으로 착각하시고 제 차례되고 세수하라고 하셔서 피부염이라고 하더니 착각했다고 좀 더 기다리라고 하셔서  대기시간이 더 길어졌어요 그리고 진료를 보는데 의사분이 너무 불친절하고 설명도 안 해주시고 엄청 귀찮고 빨리나가라는 뉘앙스를 너무 많이 풍기고 진료도 1분정도 걸린 것 같아요 진짜 별로입니다  </t>
  </si>
  <si>
    <t xml:space="preserve">병원도 깔끔하고 제가 다닐때 리모델링 해서 더 세련돼 졌어요 전 제모하기 위해 다녔고 수수료 해서 6회에 55000원 이었습니다 4-6주에 한번씩 방문해야 해서 약간 귀찮았지만 효과는 꽤 좋았어요 그래도 6번 하고나서도 다시 자라기 시작해서 가격이 조금 부담돼서 다른 곳으로 병원 옮기게 되었습니다. 대기시간도 적어서 좋았어요! 다른 생크림필 같은 시술도 받아보고 싶습니닿  </t>
  </si>
  <si>
    <t xml:space="preserve">여드름 염증주사 맞으러 갔는데 상담이 짧은건 이해합니다만 대기자가 없음에도 30분 대기하고 상담10초받고 다시대기한게 좀 그렇습니딘 그냥상담없이 주사한방 놔줬으면 시간절약이되었을텐데 싶고.. 소중한 내 50분... 주사는 함몰걱정없이 정량 잘 놔주시는것같은데 예전에 프리뷰의원이였을때 갔을때는 이리저리 더짤것없나 봐주시고 압출도해주시고했는데 요번에 톡스앤필로바뀌고 갔을때는 주사한방 딱.끝.이라 여드름 3개이하면 여기 안오려구여ㅜ  </t>
  </si>
  <si>
    <t>겨드랑이 레이저제모 5회, 겨드랑이제모</t>
  </si>
  <si>
    <t xml:space="preserve">처음가자마자 예약하고간거라 이름말하니 신속히 업무진행됐음. 인적사항적고 설명듣고 15분정도 기다리니 이름부르길래 처치실에 따라가 나시만입고 누움.(겨드랑이 레이저제모)누우니 의사가 레이저를 양겨드랑이에 4초씩정도만 쬐고 끝. 누워있는데 일부러인지 엄청 소름돋을정도로 추웠음. 금방 끝나고 다시 접수대가서 언제오면되는지 물어봄. 직원들은 친절했는데 원래 이리 금방 끝나는건지 의뮤.  </t>
  </si>
  <si>
    <t>겨드랑이다한증, 겨드랑이제모, 보톡스</t>
  </si>
  <si>
    <t xml:space="preserve">여기 톡스앤필로 바뀌기전 프리뷰의원이였어요. 바뀐 후 원장님과 직원 동일하구요. 전 겨드랑이 다한증 보톡스랑 이벤트보톡스로 턱 미간 자갈턱, 그리구 아쿠아필 받았는데 만족도..결론은..음 ..낮습니다. 노원에서 젊은감각의 인테리어는 좋구요.이것저것 좋은 기계있다는데 제가 꾸준히 ㅎㅏ는 시술은 보톡스 필러 실리프팅 같은거여서 병원선택시  최신기기는 있어도 되고,없어도 관계없었습니다. 다한증보톡스는 보통 100유닛 단위로 해서 그런줄알았는데 직원분께 물어보니 80유닛이였고 해주는 원장님도 저에게 집중하기보다 직원과 사적인 대화나누며 시술하는데 딱 저도 이 분이 필요한게 아니라 뭐..내가 직접할수 없는 손기술과 보톡스가 필요해서 받는거다..생각하며 이해하려고 한 시간이였습니다. 홈페이지에  언박싱한다던데 그건 없었고 준비된걸로 시술받았구요. 시술후 느낀거지만 효과는 개인차가 있을수 있다는거 아는데 일반적인 용량이  아닌80유닛이 이 병원의 기본용량이면 다음부터는 차라리 증량도 가능하다 하셨으면해요 근처 더 저렴한곳도 있는데 10만원이였자나요..그리고 정말 진심으로 효과1도 못봐서 근처에서  다시했어요.  </t>
  </si>
  <si>
    <t>강지천한의원</t>
  </si>
  <si>
    <t>강지천</t>
  </si>
  <si>
    <t xml:space="preserve">워낙 인기 있는 한의원이라 항상 대기가 있습니다. 출산 후 기력이 딸려서 한약 지어 먹으려 방문했고 아무래도 한약이라 눈에 띄는 효과는 잘 모르겠어요. 선생님은 기계적으로(?) 친절한 말투에 잘 설명해주시는 편입니다.  </t>
  </si>
  <si>
    <t>2024.10.25</t>
  </si>
  <si>
    <t xml:space="preserve">아파트 상가 내에 위치하여 방문하기 편합니다. 선생님께서는 항상 친절하고 나긋나긋하게 진료 도와주세요. 목이나 발목, 어깨같은곳이 뻐근하면 종종 방문하여 치료받습니다. 집과 가까운 점이 가장 큰 장점이에요.  </t>
  </si>
  <si>
    <t>한약</t>
  </si>
  <si>
    <t xml:space="preserve">다른지역에서 찾아갔는데 일단 역과 가까워서 접근성이 좋구요~ 오래된 상가라서 시설은 그닥 깔끔하지는 않아요! 화장실도 멀구요~한의사 쌤은 친절하신데 데스크에계시는 간호사분들은 불친절해요! 뭘 물어보기가 무서웠어요  </t>
  </si>
  <si>
    <t xml:space="preserve">임신준비하는 부부들이 많이 간다는 소문을 듣고 임신준비로 신랑이랑 진료보고왔어요. 직원분들도 친절하시고 원장님의 진료가 꼼꼼해서 신랑이랑 만족했어요 다른 곳보다 한약도 저럄해서 한약도 지어왔네요 한약 이제 먹기 시작했지만 효과 있었으면 좋겠어요  </t>
  </si>
  <si>
    <t>2023.04.21</t>
  </si>
  <si>
    <t xml:space="preserve">임신 잘되는 한의원으로 유명해서 인터넷으로 알아보고 먼곳까지 가서 진료받고 왔어요 처음에 가면 무슨 기계로 검사를 하고 진료실로 들어가는데 직원분들과 원장님 모두 친절하셨어요 한달치 약 받아와서 먹고 준비했는데 임신은 안됐네요ㅠ  </t>
  </si>
  <si>
    <t xml:space="preserve">난임한약이 좋다는 후기를 보고 방문했습니다. 한약을 복용한지 얼마 되지 않아 임신에 효과가 있는지는 더 지켜봐야 알 것 같아요. 한약 복용하고 생리통이 줄어 만족하고 있습니다. 기계로 체질측정하고 선생님 두 분과 진료보는데 친절하시고 얘기를 잘 들어주세요. 고민되는 부분도 잘 해결해주십니다. 한약 가격도 비싸지 않아 부담없이 잘 다니고 있습니다.  </t>
  </si>
  <si>
    <t>비염, 한약</t>
  </si>
  <si>
    <t xml:space="preserve">원장선생님 친절하시고 직원분들도 친절하게 안내 해 주세요. 둘째아들 비염으로 고생해서 진료상담후 약 처방 받고 먹고있는데, 좀 괜찮다고 하네요. 코피도 났는데  양약먹고 좋아져서 다음에도 이용해야 할거 같아요.  </t>
  </si>
  <si>
    <t xml:space="preserve">비염이 있어서 겸사겸사 한약을 지었는데 효과가 좋아 매년 가을즈음에 전화로 시켜서 먹습니다. 알레르기 양약을 먹으면 입이 너무 마르는 부작용이 있어서 불편하지만 한약은 그런점이 없어서 너무 좋습니다. 혹시나 비염 심하신분들 한번 드셔보시길  </t>
  </si>
  <si>
    <t xml:space="preserve">유산후 3달 후 다시 임신하기 위해 방문했습니다. 여기 다니고 임신을 한번에 성공했다는 얘기를 듣고 찾아갔는데 저도 약 타먹고 한번에 성공했어요. 의사선생님이  거의 6개월치 생리주기를 메모한 다음 임신가능기간과 착상 예정일을 알려주시는데 설명도 굉장히 친절하게 해주셨고 한약도 저렴한  편이라 부담없는  편입니다. 다만 희한했던건 진맥보다는 정밀검사 기계(?)로 신체 부위별 그래프를 보고 제 신체에 대해 판단하시는것 같아서 신기했습니다.  </t>
  </si>
  <si>
    <t>체질검사</t>
  </si>
  <si>
    <t xml:space="preserve">난임부부로 정자질 개선한다고 인터넷에서 열심히검색하고 방문했던 한의원. 체질검사하고 원장님 진맥받고 진료받았습니다 와이프만 한약지었는데 사실 크게 효과른 본것같진 않네요 오히려 한동안 생리하지 않아 꽤 당황했던기억이 있습니다! 그냥 내체질이 어떤가 알게된것말고는 별거없네요  </t>
  </si>
  <si>
    <t xml:space="preserve">인터넷으로 찾아보니 유명하길래 방문하게 되었슺니다 학약으로도 유명한 병원이고 전국적으로 택배 배송하는 곳입니다. 저는 허리가 아파서 방문하였는데 의사 선생님이 친절하시고 잘 봐주십니다 간호사분들도 친절하십니다  </t>
  </si>
  <si>
    <t>2022.02.12</t>
  </si>
  <si>
    <t xml:space="preserve">위장이 많이 안좋고 날이 갈수록 컨디션이 떨어져서 가서 진단받고 한약 지어왔는데, 정말 확실하게 효과가 있었습니다. 의사선생님 정말정말 친절하시고, 다른 의료진 분들도 그렇고요. 동네에서 유명한 병원이라 항상 사람이 많아 대기시간이 길지만 그래도 가게되는 병원입니다.  </t>
  </si>
  <si>
    <t xml:space="preserve">한약이 저렴해요 바가지가 아닌거겠죠 먹고 낫고싶어서 방문했어요 가족단위로 엄청와요 그래서 대기가 1시간 반 가까이 걸렸어요ㅜㅜㅜ그것만빼면 좋아요 모두 친절하시구요  타이밍좋게가시면 30분내로 기다리실듯  </t>
  </si>
  <si>
    <t xml:space="preserve">인터넷에서 유명하다는 후기많아서 방문했어요. 저희는 신랑이 한약지으러 간건데 저도 몇가지 여쭤보니 친절하게 상담해주셨어요. 약은 택배로 빠른시일안에 왔구요. 가격도 합리적이라 만족합니다.  </t>
  </si>
  <si>
    <t xml:space="preserve">의사선생님이 친절하시고 물리치료나 침 시술을 받으면 효과가 좋습니다. 직원들도 매우 친절합니다. 단점이 있다면 주차가 불편하고 대기시간이 좀 많습니다 환자가 많아서. 약도 지어 먹었는데 한약의 상태도 청결합니다  </t>
  </si>
  <si>
    <t xml:space="preserve">이병원의 한약처방은 진짜내가받아본것중 최고다 엄청나게만은손님으로 기다리는시간이 길지만 그만큼 병원장님께서진료를 잘본다는 뜻이겠거니 치료같은것 보다도 체질개선용 한약을 각체질에 맞게 잘지어준다  </t>
  </si>
  <si>
    <t xml:space="preserve">제가 피부 가려움증으로 고생하고있어서 유명한 한의원 찾다가 강비천 한의원에 방문하였습니다. 꼼꼼하고 친절하게 진료해주시고 한약처방받아 한달정도 복용하였습니다. 병원에 사람이 진짜 많은데 왜 유명한지 알거같네요  </t>
  </si>
  <si>
    <t xml:space="preserve">몸이 약해져서 한약 지으러 다녀왔어요 인기가 많아서 대기가 길다고 들었는데 한시간정도 기다렸어요 ㅠㅠ 원장님이 따듯하게 진료 봐주셔서 심적으로도 위안이 많이 되고 힘이 났어요 한약 먹고 힘내야겠어요  </t>
  </si>
  <si>
    <t xml:space="preserve">우리동네 마들역근처에서 가장 유명한 한의원이 강지천한의원입니다ㆍ 예전에 딸의 키성장때문에 여기에 갔었는데 키성장에 도움이 되서 저도 다니게되었어요 ㆍ치료는 잘하시는데 단점이 손님이 많아서 많이 기다려야합니다  </t>
  </si>
  <si>
    <t xml:space="preserve">오랫동안 먹은 것들이 조금씩 체해서 소화가 잘 안 되어 방문했어요 학약을 지으려고 갔는데 체질검사를 할 수 있는 점이 좋았고 처음 해 보는 거라 좋았어요 약의 효과도 정말 좋았어요  </t>
  </si>
  <si>
    <t xml:space="preserve">한줄평: 믿음을 가지고 꾸준히 치료받고 싶습니다. 굉장히 친절하시고 차분하게 잘 설명해주십니다. 마음을 편안하게 해주시는 말씀에 참 감사했습니다. 약은 아직 먹는 중이고 좋은 결과 얻기를 바라지만 그렇지 않더라도 이 병원은 계속 다닐 것 같아요. 병원리뷰: 매우 합리적인 한약 가격이라고 생각합니다. 녹용이 들어가면 비싸진다는 건 알지만 그래도 이곳 약값이 참 합리적인 것 같아요. 운동법 알려주신 직원 빼고는 모두 친절하셨습니다.  </t>
  </si>
  <si>
    <t>한약 반재, 침술, 한약</t>
  </si>
  <si>
    <t xml:space="preserve">한줄평: 아주 많은 환자들과 좋은 의사 단골인데 항상 자세히 설명해주시고 침도 참 잘 놓으셔서 정말 좋아요. 제가 체질이 약해서 자주 심하게 체하는 편인데 내과보다 침맞는게 훨씬 나아요.  이번에도 계속 토하고 난리났었는데 두 번 침 맞고 괜찮아졌어요. 병원리뷰: 한의원치고 약재나 처치 진료 모두 싼 편입니다. 사람은 아주아주 많구요. 직원은... 몇몇 분 말고는 친절하지 않아요.. 항상 그랬어요. 물리치료 스펀지 같은거나 시설 소독은 철저히 하는 것 같아요.  </t>
  </si>
  <si>
    <t>진료.침.물리치료.약처방</t>
  </si>
  <si>
    <t xml:space="preserve">상계동 쪽에서는 강지천 한의원이 유명하다는 이야기를 듣고 방문하게되었습니다. 소화가 너무 안되고 족저근막염이 심해 방문하였는데.. 원장님의 인기를 실감하듯.. 누워서 30분 대기 끝에... 뵐수있었어요. 뵙고 침맞기까지는 1분이 채 안걸렸던것같은데 정확한 이유 설명과 친절하신게 기억에 남네요. 이제 한번 진료받은거라 효과가 심하게 좋다고까진 모르겠지만 다시 재방문 의사있어요! 운동법도 알려주셔서 오늘부터 한번 해보려구요^^  </t>
  </si>
  <si>
    <t xml:space="preserve">대리인 리뷰 아이가 키가 작아 보약을 먹이기 위해 알아보다 알게되어 방문했습니다. 예약이 가능하긴 하지만 평일에는 가기힘들고 주말에가려고 예약하려면 몇주뒤나 가능하다해서 그냥 갔습니다. 예약안하고갔고 환자도 많아 많이 기다렸고 의자는 많았지만 워낙 사람이 있디보니 자리도 애매하고 협소하더라구요. 아파트상가에 있고 오래되다보니 외관.내부는 오래되보이네요. 가서 처음왔다했는데 직접 시스템에 입력해야합니다. 본진료전 간단한 질문과 진료가 있었고 그후 원장님을 만날수 있었습니다. 촉진도하고 질문도하고 보약을 처방받았습니다. 한달에 한번 3번을 먹고 몇달쉰뒤 또 먹는다고하더군요. 2번을 먹었지만 식욕이 있는건 3-4일뿐이었어요. 나중에 알고보니 저희아이는 호르몬결핍이라 안받았던거같습니다^^;  </t>
  </si>
  <si>
    <t xml:space="preserve">아들 피부랑 성장 때문에 방문했습니다 미리 전화를 했는데 어차피 대기시간이 길기때문에 4시가 끝나는 시간이니 3시까지만 오면 된다 했습니다 앞에 5명정도 있었는데 1시간 가까이 기다렸네요;;;; 하지만 의사쌤이 워낙 친절하셔서 대기가 아깝진 않네요 친절하시고 설명도 자세하게 잘해주시고 사람 많은 이유를 알겠네요 작원분들이나 시설은 그닥.......하지만 의사선생님이 좋으셔서 재방문 의사 있습니다  </t>
  </si>
  <si>
    <t xml:space="preserve">아이가 밥을 잘 안먹고 마른편이라 보약 지어주려고 갔습니다.  초진은 예약이 안된다고 하여 전화하고 대기 짧은 날 갔어요. 의사선생님이 아이의 상태에 대해 알아듣기 쉽게 설명을 잘 해주셔서 이해가 빨랐습니다. 한약은 집으로 배송을 시켰고 4일정도 걸린것 같아요. 이거 먹이고 한 번 더 먹이라고 했는데 코로나 터지고 못갔어요. 약효과가 나타난건지 모르겠지만 밥을 잘 먹습니다.  </t>
  </si>
  <si>
    <t>유산</t>
  </si>
  <si>
    <t xml:space="preserve">유산으로 인해서 몸 보신 하려고 한약 처방을 위해 방문했어요 원장님 너무 친절하게 진료 봐주셔서 좋았구요 설명도 자세하게 해 주시더라구요 약도 과하게 권하지 않고 딱 먹을만큼만 처방 받았어요 더 먹지 않아도 된다구요 약을 과하게 권하지 않으니 오히려 더 신뢰가 가더라구요 첫 진료였는데 기계로 몸상태 체크하고 예진먼저 받고 원장님 진료 봤어요 몸 전체에 대해 자세히 설명해 주셔서 좋았어요  </t>
  </si>
  <si>
    <t>산후조리</t>
  </si>
  <si>
    <t xml:space="preserve">이곳의 장점은 우선 기계분석을 이용한 진단과 숙련된 한의사의 진단이 결합되어 몸상태를 판단하는 것입니다. 두가지 진단에서 시너지효과가 있을 것을 믿을수 있습니다. 또한 가격이 적정합니다. 과잉치료를 하지 않고 생활전반에 걸쳐 조언을 해주시도 합니다. 한의원 내부는 매우 깨끗하고 한약도 약재 관리등을 오픈된 곳에서 해서 왔다갔다하며 볼 수 있었는데 매우 청결했습니다.  </t>
  </si>
  <si>
    <t xml:space="preserve">조금 무리하거나 피곤하면 근육통이 종종 있어서 방문했습니다. 주변 한의원 중에서 많이 유명한 곳이라서 그런지 대기시간은 엄청납니다...꼭 참고하세요. 보통9시에 오픈이라면 8시반쯤  미리 대기하시기를 추천합니다. 가서 저는 1시간 좀 안되게 기다렸다가 간단한 증상 얘기한 후에 온몸에 심전도하는것처럼 연결해서 체크해줍니다. 그 검사를 한 이후 다시 30분쯤 대기... 그러고나서 원장님께 가서 증상과 함께 저의 몸상태에 대한 설명을 잘 해주십니다. 그런데 한의원이라는 곳이 대체적으로 바로 효과가 나오는 처방은 아니기 때문에 지속적인 관리를 말씀하십니다. 저는 한달치 30만원인가 약 지어서 3일 쯤 후에 약 찾아서 먹었어요. 진료로 허약한 부분 체크 잘해주시고 관리방법도 잘 알려주고  한약이 잘 맞는 분들은 괜찮을것같습니다. 저는 한약이 그닥 잘 맞지 않았구요. 가끔 물리치료할때 가보려구요. 가장 중요한 건 대기하는 문제같습니다.  </t>
  </si>
  <si>
    <t>비염 성장</t>
  </si>
  <si>
    <t xml:space="preserve">우선 동네에서 엄청 유명한곳입니다 기본 대기시간 1시간 이상 걸리는 곳입니다 예진은 젊으신 의사분이 예진,문진을 보시고 강지천 원장님이 진료를 봐주십니다 원장님 넘넘 친절하시고 정말 인자하시며 자세히 설명을 잘해주십니다 이 병원이 인기 많은 비결은 원장님이 100프로 인듯합니다 바쁘신 와중에도 꼼꼼하게 진료봐주시고 비용도 저렴합니다 진료실 내부는 신식은 아니지만 있을껀 다 있는듯ㅎㅎ 좋습니다 강추합니다  </t>
  </si>
  <si>
    <t>유산, 비염 처방약</t>
  </si>
  <si>
    <t xml:space="preserve">유산으로 인해 한약제조를 위해 지방에서 방문했습니다 많은 환자분들이 있음에도 간호사분과 의사분들은 친절하세요 진단은 정밀기계와 선생님의 문진으로 세번정도 이루어지고 환자의 불편한 점을  잘 들어주십니다 특히 의사분들은 이런 특급예우를 받을 수 있다니 라는 생각이 들 정도입니다 다음에 임신전에도 약을 꼭 여기서 해서 먹어야 겠다는 생각이 드네요  </t>
  </si>
  <si>
    <t xml:space="preserve">강지천한의원 이 주변에서 한약으로 유명하다고 해서 방문 했어요.  산후 보약 지었어요. 정찰제 같은 느낌이에요. 한달에 20만원이었고 먹고나서 다른점은 별로 모르겠어요^^. 한약지으로 갔는데 침은 놔준단말 없어서 좀 놀랐어요. 의사샘 친절하시구요. 오래된상가에 있어서 놈 노후되어 있어요. 임신 한약, 산후 한약 유명하다고 하니 관심 있으시면 한번 가보세요. 사람좀 많아요.  </t>
  </si>
  <si>
    <t>임명준안과의원</t>
  </si>
  <si>
    <t>2023.09.16</t>
  </si>
  <si>
    <t>임명준안과의원 원장</t>
  </si>
  <si>
    <t xml:space="preserve">사진은 다래끼 째고 출혈이라서.. 흑백으로 바꿨어요 다래끼가 정말 잘 나는 눈이었는데 여기서 쨀때만 완벽히 째지는거같아서 (엄청빠르시고) 종종 갑니다 공간도 협소하고 아주 오래되어 보이는 곳이긴 하지만 원장님 짬이(?) 느껴지는 꽤 믿을만한 곳입니당  </t>
  </si>
  <si>
    <t>안구건조증 진료</t>
  </si>
  <si>
    <t xml:space="preserve">3층인데 엘리베이터는 없어서 좀 아쉽습니다 갔을 때 사람이 많길래 오래 기다려야하나 싶었는데 생각보다 금방금방 빠집니다 데스크도 친절했고 선생님은 무심하신듯 하지만 불친절하진 않습니다 뭔가 슥슥 진행되는게 엄청 노련하신 기분이었습니다  </t>
  </si>
  <si>
    <t xml:space="preserve">이 병원을 지인이 잘 보고 치료도 잘 해준다고 추천해줘서 가게 됐어요! 데스크에 계신 선생님들은 무심하게 툭툭 얘기하시는 편인데, 진료볼 때 선생님과 의사산생님께서는 친절하게 얘기해주셔요!  </t>
  </si>
  <si>
    <t>다래끼 수술</t>
  </si>
  <si>
    <t xml:space="preserve">다래끼가 나서 갔습니다 쨌음에도 다음날 또 재발되고 또 쨌는데 정확히 싹 다 제거가 안돼서 또 수술 받았습니다 이주동안 3번 쨌어요 너무 째서 눈꺼풀에 구멍이 생겨 실밥으로 꼬맸네요ㅜ 속상합니다  </t>
  </si>
  <si>
    <t>안질환(이물질 제거)</t>
  </si>
  <si>
    <t xml:space="preserve">고등학교때부터 다니는 안과입니다 천장 청소하다 눈에 잔뜩 이물질이 들어가서 눈이 아파서 갔는데 눈썹도 찌르고 이물질도 박혀있어서 진료보고 좋아졌습니다 30년 동안 여기 안과만 다니고 있습니다 다른 안과도 가봤지만 여기 원장님 만큼 믿을수 있는 병원이 별로 없더라구요  </t>
  </si>
  <si>
    <t>속눈썹제거</t>
  </si>
  <si>
    <t xml:space="preserve">한쪽눈이 퉁퉁부어 다래끼인가 싶어 급히 병원을 찾았다;;; 나보단 엄마가 곧잘(?) 다니던 병원이었기에 신뢰하는 병원이다 부은 눈을 보시고는 바로 눈을 뒤집어주셨,고 속눈썹을 여러개; 뽑아주셨다고 말씀해주셨다... 결국엔 내가 더러운 손으루 눈을 너무 비볐던 바람에(ㅠㅠㅠ;) 속눈썹이 눈에 들어가서 눈이 부은거였다,, 안약을 처방해주셨고 금방 가라앉았다  </t>
  </si>
  <si>
    <t xml:space="preserve">하계역과 가까워 접근성이 좋습니다. 병원은 생긴지 좀 된거 같습니다. 알고 간 건 아니지만, 다래끼를 잘 치료하시기로 유명한 선생님이 계십니다. 치료 당시엔 정말 아팠지만 그래도 확실하게 해주셔서 바로 나았습니다.  </t>
  </si>
  <si>
    <t xml:space="preserve">다래끼계의 신이십니다. 시원하게 째주세요. 약으로 묵히는 편은 아닌 것 같습니다. 조금 먼 곳으로 이사갔는데도 눈에 다래끼 난다 싶으면 무조건 가요. 원장님은 조금 친절하지 않으시지만, 그래도 명의이신 건 분명합니다.  </t>
  </si>
  <si>
    <t xml:space="preserve">오래된 병원이라 시설이 좋지는 않지만 고전적인 느낌이 있어요 안구건조가 심하고 눈가 염증 때문에 방문했고 안구를 굉장히 깨끗하게 구석구석 닦아주십니다 뭔가 잘보이는 느낌 동네라 사람이 많긴 하지만 좋아요  </t>
  </si>
  <si>
    <t xml:space="preserve">만성 결막염이라 약을 써도 어느 정도 이상은 좋아지지 않더라구요... 동네에 안과가 별로 없다보니 계속 가게 되는 곳입니다 딱히 불쾌한 경험도, 특별하다 할만한 좋은 경험도 없었던 쏘쏘한 곳입니다.  </t>
  </si>
  <si>
    <t xml:space="preserve">동네에서 잘한다는 소문 듣고 방문하였습니다 연세가 지극히 있으셨고 중후하신 말투로 친절히 진료 해주신 기억이 나며 치료과정이나 사후 관리에 충분한 설명과 진료를 해주셨습니다 믿음이 확실히 가짐에 좋았습니다  </t>
  </si>
  <si>
    <t xml:space="preserve">안구건조증이 잇는거 같아 방문했어요. 의사선생님 친절하시고 간호사분들도 다 친절하세요. 실내 내부도 정말 청결해서 다음번에도 안과는 이곳으로 방문하고 싶네요~ 코로나 시대에 정말 조심하시고 눈건강잘챙기세요!  </t>
  </si>
  <si>
    <t xml:space="preserve">시력검사와 다초점인경을 맟추기위해 방문했습니다.지하철역 바로 인근이라 편했고  기다리는 시간이 좀 많이 걸렸습니다.원장선생님이 설명도 잘해주시고 다초점관련 추가설명도 해주셨어 넘 감사했습디다..  </t>
  </si>
  <si>
    <t xml:space="preserve">안구건조증이 심했는데, 의사샘이 진료를 꼼꼼히 해주시고, 인공눈물, 안약을 넉넉하게 처방해주셨습니다. 병원이 있는 건물이 오래된 아파트 단지내 상가라 엘레베이터가 없어서 불편했어요.  </t>
  </si>
  <si>
    <t xml:space="preserve">눈이 자꾸 붓고 간지럽고, 눈 앞머리가 찢어져서 방문했습니다. 일단 사람이 많았어요. 대기 인원이 꽤 있어서 늦게 들어갈 것 같다고 생각했는데 생각보다 일찍 호명하셨구요. 친절하게 봐주셨는데 바로 다음 환자 받으시더라구요. 다른 분 진료 볼 때 눈에 적외선 쬐면서 옆에 앉아있었습니다. 그래서 로테이션이 빠른가봐요. 바쁘시긴 했는데 전체적으로 만족했어요. 이 주변 안과중에 제일 좋았어요 ㅎㅎ  </t>
  </si>
  <si>
    <t xml:space="preserve">알레르기로 간지러워서 두번 방문했는데 의사선생님이 소독하고 안연고 잘 발라주시네요 예약이 되지 않아서 환자가 많을때는 한시간 이상 기다리기도 하지만 다녀오면 치료효과 있어서 가게 됩니다  </t>
  </si>
  <si>
    <t xml:space="preserve">눈이 불편하여  처음으로 방문한 안과 이런 저런 검사를 하시는 원장님 두근두근  백내장 입니다   수술할 단계는 아니고  백내장  늦춰 준다는 약을 처방 받았습니다 세상을 다 잃은 듯한 무거운 마음 ㅠ ㅠ 어찌할꼬...  </t>
  </si>
  <si>
    <t xml:space="preserve">안압이 높아서 안압검사와 녹내장 검사를 했어요 자세하고 친절하게 진료해주셨구 다행히 녹내장은 아니라고 하셔서 인공눈물 처방을 받았어요 6개월에 한번 정기검진을 얘기하셨구 집에서 좀 먼거리라 가까운 안과에 다니는데 안과로는 유명해서 대기시간이 좀 있고 멀어서 아쉽네요 가까우신 분께는  추천해요  </t>
  </si>
  <si>
    <t xml:space="preserve">10분정도 대화 증상에 대해 여러 검사를 하고 문제점 발견했어요 예약은 안되니 직접가셔야돼요 </t>
  </si>
  <si>
    <t xml:space="preserve">눈에 다레끼가 나서 처음 방문했어요! 병원도 위생적이고 의사쌤도 친절하시고 좋았어요 다만 아침 시간이라보니 사람이 상당히 많아 대기시간이 길어 아쉽게  느껴졌어요! 한번  방문하고 나는 다음날 아침 일어나기 휠씬 편해지고 눈 부위가 말끔해져서 기분이 좋았어요! 추천합니다 :)  </t>
  </si>
  <si>
    <t xml:space="preserve">한줄평: 좋아요 녹내장으로 안과 다니고 있습니다 명확한 원인은 잘 모르지만 대부분 스트레스성이라 설명해주셨고 약이랑 안약 처방 등 해주셨어요 친절하게 설명해주십니다 병원리뷰: 손님이 늘 많아서 그리고 검사 날짜를 정확히 해야해서 항상 예약하고 갑니다 간호사 선생님들과 의사 선생님 모두 친절하고 공간도 청결하니 괜찮습니다  </t>
  </si>
  <si>
    <t xml:space="preserve">한줄평: 믿을 만한 선생님 의사 선생님이 단호하십니다...원래 잘 맞던 안약이 있어 그걸로 달라고 해도 같은 거 자주 쓰면 안 좋다고 절대 안 주십니다. 그래도 궁금한 점에 대해서는 자세히 설명해주십니다. 시력 검사 및 종합 검진은 오후 3시 이후로는 받지 않으니 오전 중으로 가는게 마음 편합니다. 병원리뷰: 동네 오래된 병원이 으레 그렇듯 과도한 친절은 기대하지 말고 가세요. 거리가 가까워서 다녔는데 꽤 유명한 것 같습니다. 그래서 대기 시간이 한참 걸립니다. 시간 여유 두고 가시는 걸 추천드립니다.  </t>
  </si>
  <si>
    <t xml:space="preserve">아이 안과검진으로 방문하였는데 환자가 아이임에도 불구하고 간호사가 엄청 바쁜척하고 강압적으로 치료 하는모습이 안좋았다. 의사는 친절하지도 불친절 하지도 않았으나 나이 좀 있던 간호사가 매우 불친절하여 한마디 하고 나올뻔 함 나름 동네에서 유명한 안과이어서 대기도 엄청 길었었는데 노후된 시설 때문인지 불친절한 간호사 때문인지 이번엔 대기시간이 예전처럼 길지 않았던 점은 장점이었음  </t>
  </si>
  <si>
    <t>2020.02.27</t>
  </si>
  <si>
    <t xml:space="preserve">임명준안과의원 하계역 바로앞에 있어요.. 세이브존 맞은편인데 엄청 유명한 안과라서 대기 한시간은 기본이에요.. 선생님 한분이시고 꾸준히 임명준안과 방문하고 있습니다.. 사람이 많아서 그런가 엄청 불친절해요.. 간호사분들도 좀 차갑고 의사선생님도 설명은 잘 안해주시는데 이주변에서 제일 잘 보는것같아 가고있어요.. 주차어려워요.. 아파트상가라서 항상 자리 없더라구요..  </t>
  </si>
  <si>
    <t xml:space="preserve">눈건조증과 결막염으로 진료를 받았고, 바이러스 때문은 아니고 날씨로 인한 건조함 등의 이유라며 친절히 설명해주셨습니다. 다음에 눈 건강으로 인해 병원을 가야 한다면 재방문 의사가 있고, 역에서도 가까워 좋습니다. 다만, 주차하기엔 조금 어려움이 있고, 원장님이 진료를 잘하셔서 그런지 대기시간은 꽤나 걸리는 점 주의하셔야 합니다. 오픈시간에 맞춰 가는게 좋을듯 합니다.  </t>
  </si>
  <si>
    <t xml:space="preserve">작년에 백내장 진단 받고 올해 정기검진 차 나갔는데 녹내장 진단받아왔습니다 더 자세한 결과를 보기 위해 다음 주 재검진 받기로 했습니다 어두운 밀실에서 검사해야 한다네요 ! 하루 세명만 기계 검진이 가능하다 했는데 그렇게 되면 11월 검사할 수 있는 상황이었습니다 그러나 급속한 병 진행으로 다음 주 검사날을 잡아주셨어요 정확한 검진으로 좋은 치료방안을 세울 수 있으면 좋겠어요 39800 안과 검진 및 진료  </t>
  </si>
  <si>
    <t xml:space="preserve">근처에 안과가 없어서 손님이 많았다 그래서 대기시간이 30분이상 걸렸다 친절하게 해주시고 가격은 저렴했다 안과갈일이 있으면 또갈거같다 눈에 약을 발라주시고 건조증과 결막염에 대해서도 얘기해주신후 빨간 등을 눈에 쐬고 앉아있었다 사람이 많아 앉을자리가 비좁은게 불편한점이다 병원을 확장해서 편리시설을 늘렿으면 좋겠다 직원들과 원장선생님 모두 친절하셔서 좋았다 또갈것같다  </t>
  </si>
  <si>
    <t>유행성 눈병 치료</t>
  </si>
  <si>
    <t xml:space="preserve">조금 늦게 갔는데도 의사 선생님과 간호사님이 기다려  주셨습니다. 간호사, 의사 모두 친절합니다. 안과는 생긴지 좀 오래되어 아주 깨끗하진 않지만 청결이 걱정될 정도는 아니었습니다. 치료 간때마다 경과를 잘 설명해주시고, 약 처방을 해 주셨습니다. 처치  또한 신경써서 해주시는 느낌었습니다. 한가지 단점을 꼽자면 주변에 변변한 안과가 없어 대기시간이 긴 편입니다.  </t>
  </si>
  <si>
    <t xml:space="preserve">임명준 선생님 좋았습니다. 워낙 진료 잘하기로 유명한 곳이라서 사람은 항상 많아요. 기본 30분은 기다려야하고 길면 1시간넘게 기다려야 하는 곳입니다. 다래끼로 몇년동안 고생할 때 지인분께 추천받고 간곳인데 한번 치료받은 후로 몇년동안 재발하지 않고있어서 너무 만족합니다. 워낙 바쁜곳이라서 직원분들은 불친절하지만 그만큼 치료도 확실히 해주는 곳이라서 괜찮았습니다.  </t>
  </si>
  <si>
    <t>눈이불편함</t>
  </si>
  <si>
    <t xml:space="preserve">눈에서 파리가 날라다니는것 처럼 이물감이 느껴지고 불편해서 다녀왔어요....다른데서는 원인을 잘 못 찾았는데 이 곳에서는 바로 찾아내주셔서 불편함이 싹 사라졌습니다.. 바로 해결도 되고 의사선생님도 굉장히 친절하게 진료 봐주셔서 다음에도 불편한 게 있으면 여기 안과로 찾아가려구요..대기시간 등은 사실 잘 기억이 안나는데 오래 기다리진않았네요 눈 불편하면 가봐도 좋을듯  </t>
  </si>
  <si>
    <t xml:space="preserve">하계역에 위치한 임명준 안과에요. 이 지역에서 워낙 유명한 안과라 환자 엄청나요. 꼭 예약해야하고 치료는 정말 잘해주세요. 다래끼 때문에 방문했고 갈때마다 다른 궁금한 내용까지 잘 응대해주세요. 아파트 상가에 있는 안과라 주차는 조금 어려워요. 병원은 좀 오래되서 시설은 낙후됐지만 선생님 실력이 정말 좋아요. 저희가족 다 가는 안과입니다. 노원구 근처 안과는 여기 강추해요. 다래끼 소독 7500원  </t>
  </si>
  <si>
    <t xml:space="preserve">안구건조때문에 눈이잘안보여서 비볐더니 각막에 스크레치가 나서 안보이는거라고 잘 설명해주셨고 인공눈물도 잘처방받았습니다. 꼼꼼히 봐주세요.. 많이 기다려야되서 힘들지만 진료가 만족스러워서 매번가고있습니다 검진, 진료비 1만원 이하  </t>
  </si>
  <si>
    <t>박성원치과의원</t>
  </si>
  <si>
    <t>2023.03.11</t>
  </si>
  <si>
    <t>박성원</t>
  </si>
  <si>
    <t xml:space="preserve">치실쓰다 어금니가 구멍이나서 여러치과를 찾다가 모두닥에 추천받아 방문하게 되었습니다. 저는 신경치료에대한 트라우마가 있었는데 의사선생님께서 안아프게 신경치료와 크라운치료를 잘받을수 있었고 다른 치과와는 달리 살릴수 있는치아는 간단한 치료로 안내해주셔서 너무 감사했습니다.  </t>
  </si>
  <si>
    <t>2022.07.13</t>
  </si>
  <si>
    <t xml:space="preserve">2회에 걸쳐 방문했습니다. 과잉 진료가 없다는 소문을 듣고 갔습니다. 역시 그렇더라구요. 직장 근처인게 가장 장점이었고, 따뜻하고 친절한 말투가 긴장한 환자에게 큰 위로가 되었습니다. 어금니 보철 치료를 하였습니다. 환자도 시간당 너무 많이 받지 않아서 집중해서 봐주시는 점도 좋았습니다. 치료비 15500보철비280000이었습니다.  </t>
  </si>
  <si>
    <t xml:space="preserve">오래된치과라 그런지 깨끗하지않아요. 정기검진및 스케일링으로 간건데 엑스레이없이 눈으로 보고 썩었다하셔서 치료했어요. 작은부위라 레진으로 가능했고 알아보니 금액적인 부분도 속임없네요.  </t>
  </si>
  <si>
    <t>앞니레진, GI(지아이)</t>
  </si>
  <si>
    <t xml:space="preserve">충치치료와 앞니가 약간 부스러져 때웠는데 치료중 전혀 통증도없고 앞니도 전혀 표나지않게 해주셨어요 간호사 선생님들도 다들 밝고 친절하셔서 치과치료가 가장 무서운데.. 덕분에 맘편하게 치료 받았어요 비용도 부담스럽지않은 정말 양심치과인거 같아요 강추합니다  </t>
  </si>
  <si>
    <t xml:space="preserve">보통 이 정도로 사람많은 병원에 간호사 선생님들은 창백하고 어느정도 참고계신 표정인데 여기 간호사님득은 진짜 친절하세요. 다른 곳에서 충치7개라고 해서 통장 무너져내려서 여기 간거였는데 애매하긴해요...애매하긴한데 3개입니다. 하셔서 돈 14만원 굳었어요. 진짜 다행이었습니다. 토요일에는 사람도 없고 상황 편하신대로 월마다 진행하셔도 되고 이렇게 말씀해주셔서 월급날마다 하나씩 하려고요ㅋㅋㅋㄱㅋㄱㅋ  </t>
  </si>
  <si>
    <t xml:space="preserve">매번 가는 단골치과 겉보기엔 살짝 허름한데 의사쌤이랑 직원분들이 서로서로 가족같은 분위기인거같아요 되게 분위기 좋고 양심적으로 진료 하시는듯 필요없는데까지 굳이 다 레진으로 때워서 돈받는 치과의사들 많은데 그냥 관리만 열심히 하라고 하시더라고요 그리고 이빨 하나 썩은거 보일때마다 진심으로 안타까워하셔요 에구.....아휴..벌써 썩었네..하면서 정성껏 치료해주시는 느낌 들어요ㅋㅋㅋㅋ  </t>
  </si>
  <si>
    <t xml:space="preserve">항상 가는 치과입니다. 과잉진료 안하시고 보철물 비용도 저렴해요. 다른치과에서 15개 하라고 하는거 7개 했네요. 설명 부탁드리면 잘 해주십니다. 따로 뭐 상담실장있는것도 아니고 직접 해주십니다. 친절해요. 예약하고 가셔야 덜기다려요.  </t>
  </si>
  <si>
    <t xml:space="preserve">일단 예약제라 프라이빗하게 진료받을 수 있어 만족스러웠다. 과잉진료 안하시고, 당장 치료할 게 있는 지 없는 지 여부를 알려주신다. 치아균열로 인한 통증으로 방문했는데 당장 치료할 거 없다고만 말하시고 설명을 길게하시는 스타일은 아니라 약간 아쉬웠음. 그래도 계속 다닐 예정!  </t>
  </si>
  <si>
    <t xml:space="preserve">충치 치료를 했습니다. 굴곡이 있는 부위라 금으로 하는게 제일 안전하다고 하시면서 여성분이신데 금니가 괜찮냐고 물어보셨습니다. 본을 뜨는 과정에서 원장님이 직접 잡고 계셨는데 실수로 제 코를 막아서 숨을 못쉴 뻔 했지만 ㅋㅋㅋ 괜찮았습니다.  </t>
  </si>
  <si>
    <t xml:space="preserve">과잉진료 없고 의사선생님 친절하세요 간호사분들도 서류 깔끔하게 준비해주셔요 고액의 금액이 발생할 경우 미리 얘기해주시는 부분이 굉장히 좋았습니다 다만 의사선생님이 연세가 있으신 탓인지 조금 검진과정에서 의구심이 드는 부분이 있었습니다  </t>
  </si>
  <si>
    <t xml:space="preserve">여기 진짜 좋은 치과로 유명한 곳입니다. 솔직히 병원 크기는 작지만 작다고 다 나쁜건 아닙니다. 선생님이 우선 절대로 과잉 치료 하지 않으시고. 특히 아말감으로 한것도 그냥 더쓰라고 하실 정도입니다.  </t>
  </si>
  <si>
    <t xml:space="preserve">스케일링 받았습니다. 예전 다른 병원에서는 주로 치위생사분들이 하시던데 여긴 치과선생님이 직접 해주시네요. 이 시리지 않게 꼼꼼하게 해주십니다. </t>
  </si>
  <si>
    <t xml:space="preserve">중계동에서 양심치과로 유명한 곳입니다. 아이의 치료를 먼저 받았을 때 치료를 잘 받아서 스케일링 받았습니다. 스케일링은 의사분이 직접하는 곳이 많지않은데 의사분이 해주셔서 만족합니다.  </t>
  </si>
  <si>
    <t xml:space="preserve">코로나 시국이었지만 스케일링이 시급하여 진료 예약하고 방문하였음. 숙련된 직원들과 의사 선생님의 처치로 스케일링의 불편함이 조금은 줄었다고 생각함. 신속하게 꼭 필요한 처치를 해 주셨고, 더불어 치아 상태까지 확인하여 만족스러운 진료였음.  </t>
  </si>
  <si>
    <t xml:space="preserve">잇몸에 가시가 박혀..급하게..찾은.. 동네..치과입니다 조그마한 곳인데 꽤 깨끗하고 깔끔해서 다음번에도 찾을곳입니다.의사쌤이 혼자 진료하시는데 그것도 좋은 장점으로 보였습니다..  </t>
  </si>
  <si>
    <t xml:space="preserve">지난번에도 갔었던 병원이라서 재방문 했는데 역시나 제 치아를 최대한 유지 하는 방향으로 치료를 진행해 주셔서 더 큰 금액이 드는 치료는 나중에 할 수 있게 되었어요 크라운 생각하고 갔는데 레진으로 치료 잘 됐습니다. 워낙 치료 경험이 많이 있으셔서 레진으로 깔끔하게 잘 해 주신 거 같아요. 혹시 다음 번에 또 치아 문제가 생기면은 재방문 할 생각입니다.  </t>
  </si>
  <si>
    <t xml:space="preserve">치아 정기검진 차 가봤는데 과잉진료없고 저렴한 가격에 치료할 수 있어서 좋았어요 요즘 아말감 치료 안 하는 곳이 많은데 거의 십몇년전에 했던 아말감이 좀 깨져서 뜯어보니 충치가 있어서 충치치료하고 아말감으로 다시 떼워서 정말 저렴하게 치료 됐네용 사랑니는 다른 병원 가서 뽑으라고 하셨고 스케일링도 했는데 원장선생님이 직접 해주셨습니다 작은 규모의 치과지만 정기검진하기에는 충분한 것 같습니다  </t>
  </si>
  <si>
    <t xml:space="preserve">여러군데 정보를 찾아보다가 양심치과라는 얘기를 보고 방문하게 되었습니다  오랫동안 한자리에서 하시고 과잉진료없다는 얘기를 보고 간거였는데 선생님 한분이 진료를 보시고 계셨고 규모가 큰병원은 아니지만 깔끔하고 친절하셨어요 진료를 받는데 역시나 친절하셨고 계속 손을 씻으시고 장갑도 계속갈아끼시면서 위생에 신경쓰시는 모습이셨어요 동네에서 유명한 치과인지 계속 병원에 치료받으러 오시는분들이 많더라구요  </t>
  </si>
  <si>
    <t xml:space="preserve">박성원치과에서 박성원 선생님께 치아 신경치료 및 크라운 시술 받았습니다. 전에 치료받았던 치아에 다시 문제가 생겨서 갔던 건데요, 제가 이사를 해서 치과도 덩달아 옮기게 되어 검색을 많이 해보았는데 중계동에서 오랫동안 진료를 꾸준히 보고 계셨더라구요. 믿을 수 있겠구나 하는 마음에 이곳을 선택하게 되었습니다. 의사선생님께서 굉장히 꼼꼼하게 치료해주시고, 약 4-5개월간 꾸준히 치료받으며 신뢰감을 많이 느꼈습니다. 간호사 선생님들도 친절하십니다^^  </t>
  </si>
  <si>
    <t xml:space="preserve">지인에게 양심치과라고 추천 받아서 다녀왔습니다! 간호사쌤들 모두 친절하시고 의사쌤도 친절하십니다 잇몸 아픈거 때문에 간거였는데 설명을 자세히 잘 해주셨고 치료후 잘 회복되었습니다 가격도 적당한 것 같고 불필요한 처방도 해주지 않으셔서 좋았습니다~ 평일에 가서 그런지 대기도 생각보다 없었습니다 시설은 리모델링을 했는지 새곳같고 깨끗해서 좋았습니다 양심치과라고 해서 앞으로도 여기로만 가려구해요~! 잇몸염증 진료비4000  </t>
  </si>
  <si>
    <t xml:space="preserve">여기는 집이랑 가까운 병원 찾다가 인터넷에서 양심 치과 목록에 있기에 가보게 되었습니다. 딱 설명만 들어봐도 과잉진료같은 건 없다는게 느껴지고 이부분은 조금 더 지켜보자는 식으로 얘기 해주십니다. 그러면서 꼭 치료가 필요한 부분은 설명과 함께 치료 진행을 해주시고요. 저는 신경치료 후 크라운까지 씌웠습니다. 그래도 어렸을 때라 그런지 모르겠으나 4~5년전 첫 신경 치료 받을 때는 되게 아프고 힘들었는데, 차근차근 조금씩 신경을 죽여주시면서 약간 시린 느낌만 받으면서 잘 마무리 했네요. 사랑니도 여기서 처음 발견하고 설명해주셨는데 사랑니 치료는 대학병원 권하셨어요.  </t>
  </si>
  <si>
    <t xml:space="preserve">동네에 유명한 양심치과는 새벽부터 가서 대기를 해야한다해서 차선으로 찾아본 치과에요. 아침에 전화했더니 박성원치과도 예약은 불가능이라고 하더라구요. 다행히 점심시간 후 갔더니 앞에 두분만 계셔서 대기 한 10분? 하고 바로 진료 들어갔습니다. 대기공간 아담해요. 환자의자? 치과의자? 도 두대입니다. 진료실 안이 번쩍번쩍하지 않아요. 쓸 수 있는건 오래오래쓰자주의신듯 했고 그 덕에 양심치과가 되신게 아닌가 싶어요. 쓰는데 불편함 없음 됐죠. 다만 아쉬웠던 점은 이전 리뷰에 설명을 해주시지 않는다고 했는데 저는 제 상황을 알고 갔기에 다행. 바로 치료 시작하시더라구요. 때울부분을 GI로할지 레진으로 할지 선택권을 주실 줄 알았는데 그냥 GI로 때우신듯.치아가 왜 손상됐는지 설명도 없으셨고ㅠㅠ 그래도 여쭤보니 대답해주셨고 다음에 또 떨어지면 또 오라구 하셨어요. 근데 그러고 생각해보니 때우는데 5분도 걸리지 않았어서 그냥 다음에 또 때울 일 있음 오면 되겠다 싶어 주변에 소개했습니다. 양심치과는 최소한의 치료만 해줘서 나중에 크게 돈 들어가는 일도 있을 수 있다 했는데 여기는 그래도 안쪽에 이도 한번 봐주셔서 안심이었어요!  </t>
  </si>
  <si>
    <t xml:space="preserve">치아에 충치같아 보이는 검은 얼룩이 있는 채로 충치검진 및 스케일링을 받으러 갔는데요. 의사선생님께서 직접 스케일링해주시면서 얼룩은 치아에 생긴 때라고 친절히 설명해주시고 잘 지워주셨습니다. 치과는 과잉진료가 있진 않을까 걱정이 되는 편인데 전혀 걱정하지 않고 방문할 수 있는 병원일 것 같습니다. 그리고 전에 다른 병원에서 치료받은 치아 상태 설명도 친절히 해주셨고, 스케일링도 전혀 아프지 않게 피 하나도 안나고 잘 했습니다. 사랑니에 대해 궁금한게 있어서 질문했는데 친절히 잘 설명해주셨어요! 스케일링 및 검진 15000원  </t>
  </si>
  <si>
    <t xml:space="preserve">우선 깔끔합니다. 우선 카카오맵에 리뷰점수가 제일 좋아서 선택했었습니다. 다만 얼마정도가 걸릴지, 예상 비용은 어느 정도인지는 정확하게 안내 받지 못했습니다. 몇번 간호사님께 확인을 받아야만 했었죠. 그래도 꽤나 친절하신 편이셨습니다. 거리나 위치가 좋다는 점 빼고는 다 평이한 수준이었습니다. 혜택 등이 잘 안내가 되지 않아 불편한 점은 있었지만 치료는 정말 잘 되었습니다  </t>
  </si>
  <si>
    <t xml:space="preserve">서울시 양심치과라고 해서 환자가 많을 갓 같아서 예약을 하고 갔습니다. 예약을 하고 가서 대기시간도 거의 없었고 데스크 직원분도  친절하게 응대해주셨습니다. 또한 다른 치과들과는 다르게 의사선생님께서 직접 스케일링을 진행해주셨습니다. 스케일링을 해주시면서 충치유무와 이상이 있는지까지 봐주셔서 좋았습니다. 가격도 양심치과여서 그런지 다른 곳보다 훨씬 저렴했습니다!  </t>
  </si>
  <si>
    <t xml:space="preserve">서울 양심치과 리스트를 보고 집이랑 제일 가까운 곳이여서 선택했습니다! 생각보다 작은 규모에 의사선생님도 한분이셔서 당황했지만 오히려 큰 규모의 치과보다 더 친절히 진료 해주셔서 좋았습니다. 스케일링과 깨진 이를 치료하려고 간건데 다른 병원같으면 더 비싸게 받으려고 했을텐데 이정도 깨진거는 괜찮다면서 오히려 치료를 말리셨습니다 ㅎㅎ그리고 충치를 발견해서 치료하는데 직장인이라 주말에만 방문 가능하다고 하니까 한번에 치료를 다 해주셔서 편했습니다 ㅎㅎ 재방문의사 100% 입니다!  </t>
  </si>
  <si>
    <t>충치치료, 스케일링</t>
  </si>
  <si>
    <t xml:space="preserve">양심치과라고  인터넷 리뷰보고 방문했는데 환자가좀 많아  대기시간 길었어요ㅠ 간호사께서 방문전에 예약하라고 친절히 응대해주시더라구요 아주만족했어요~ </t>
  </si>
  <si>
    <t>치아검진</t>
  </si>
  <si>
    <t xml:space="preserve">좋았습니다. 대기시간도 길지 않았고요. 전체 분위기도 원장님이 직접 봐주셔서 좋았습니다. 정기 검진 다닐까 생각중입니다. </t>
  </si>
  <si>
    <t xml:space="preserve">처음으로 스케일링 받았는데 의사 선생님께서 직접 해주셨어요. 그리고 시간도 많이 걸리지 않아서 좋았구요 가격도 보험 처리되서 저렴하게 했습니다! 스케일링은 대부분 치위생사 분들이 하신다고 들었는데 여긴 의사선생님께서 해주시는 곳이에요!! 스케일링 생각하시는분들은 여기 추천해요!  </t>
  </si>
  <si>
    <t>충치 치료</t>
  </si>
  <si>
    <t xml:space="preserve">동네에서 양심 치과로 유명한 치과여서 방문했습니다. 실제 방문해 보니 원장님도 너무 친절하시고 간호사분들도 너무 좋으셨습니다 내부도 깔끔하고 치료도 금방끝났습니다 상세한 설명도 좋았구요 다만 너무 인기가 많아 대기 시간이 길었습니다 ㅠㅠ 사람들이 너무 많더군요 그리고 양심치과 답게 비용이 저렴해서 정말 좋았습니다 과잉진료 없었구요! 강력 추천합니다 ㅎㅎ 노원역 상계역 인근 버스 타고 은행사거리로 방문 해 주시면 됩니다!! 그리고 치료 결과도 아직까지는 만족입니다 정말 괜찮은 치과인거 같아요 단골 될거 같습니당  </t>
  </si>
  <si>
    <t>2017.11.24</t>
  </si>
  <si>
    <t xml:space="preserve">스케일링을 받았는데 제가 잇몸이 안좋아서 다른 곳에서 했을땐 하루종일 아프고 그랬는데 이 치과에서는 전혀 그런걸 느끼지 못했습니다. 그리고 제가 충치 치료도 했는데 그런 것에 대해 설명도 아주 잘 해주셨구요. 치과가 작아서 예약을 안할경우엔 대기가 길어질수도 있을것 같습니다! 그래도 요즘엔 양심적이지 않은 치과가 많은데 이 치과는 양심적으로 하시는 것 같아서 만족했습니다  </t>
  </si>
  <si>
    <t>보스안과의원</t>
  </si>
  <si>
    <t>2023.06.06</t>
  </si>
  <si>
    <t>녹내장 의심 정밀 검사, 안압검사</t>
  </si>
  <si>
    <t>박상혁</t>
  </si>
  <si>
    <t xml:space="preserve">녹내장 의심된다해서 정밀 검사했습니다. 카운터나 정밀 검사해주시는 분들은 친절하셨는데, 의사는 처음 진료볼땐 걱정되셨겠다고 말씀 해주시더니, 결과볼때 녹내장이 어떤 건지 설명하신 후에, 저 같은 경우는 시신경에 문제가 있어 녹내장 발병율이 몇배 높을 거라고 하셔서 ‘진행 중인 거라고 보면 되냐’ 등 질문을 했더니, 그거야 모르죠. 라고 하면서 제가 이상한 질문한 사람처럼 말투가 기분나쁘게 말을 하네요. 그리고 전 안압이 정상이라서 무슨 원인으로 발병이 되는 건지, 뭘 조심해야하는지 그런 설명을 듣고 싶었는데 그런 설명은 없었고, 기분을 계속 건들듯 답을 하시니 질문 더 안하고 그냥 나왔어요. 6개월 마다 와서 검사하고 약도 6개월치 처방해준다길래 그럼 약을 평생 써야하냐니까 남일마냥 대답해서 아침부터 기분 나쁘게 나왔네요.  </t>
  </si>
  <si>
    <t xml:space="preserve">눈이 좀 시려서 방문했어요. 실비를 확인하더니 많은 검사들을 했고 안구건조증이라고 레이저 치료를 시켰습니다. 총 5회정도 했는데 1회를 앞두고 갑자기 검사 결과를 보여주며 녹내장이 의심된다고 녹내장 검사을 해야한다더군요. 처음부터 말하지 않은 이유는 환자들이 놀라서 그런다고 하는데 제가 느끼기엔 병원이탈없이 안구건조증 치료를 끝까지 다 받게 하려고 그런 것 같았어요 저도 너무 놀라 큰 병원 녹내장 전문의에게 가 검사 받았는데 녹내장이 아니라더라구요;;;, 그분은 안구건조증 레이저 치료도 비추하시던데ㅠ 실제로 낫지도 않았구요.. 저는 개인적으로 좀 비추입니다 ㅜㅜ 원장님은 친절하신 듯 보이나 무척 로봇같으세요;;;;  </t>
  </si>
  <si>
    <t xml:space="preserve">결막염도 있고 안구건조가 있어 갔었습니다 의사선생님.간호선생님 모두 친절하시고 원장님이 우려가 되는 부분을 알기쉽게 설명해주셨습니다 궁금한것도 편하게 물어볼수 있어 좋았습니다 약도 잘 처방받았습니다  </t>
  </si>
  <si>
    <t xml:space="preserve">꼼꼼히 보고 잘 설명해주셨어요 이전에 간 병원에서는 되게 심각하게 말해서ㅠㅠ 렌즈도 전혀 못끼고 큰일났나 싶었는데 흔한 안구 건조 때문이었어서 인공눈물 넣고 잘 다녀요 만족합니다! 진료도 빨라요  </t>
  </si>
  <si>
    <t xml:space="preserve">눈도 자꾸 가렵고 눈앞에 뭔가 떠다니는거 같아서 갔었어요 눈앞에 떠다니는건 따로 치료가 필요한건 아니구 지켜보는중이네요 안구건조증때문에 인공눈물 처방받고 레이저 권유받고 나왔어요 건조하면 눈에 자꾸 기름이고여 불편할거라고요 간호사님들도 물어보는것도 친절히 설명잘해주시네요  </t>
  </si>
  <si>
    <t xml:space="preserve">눈에 건조하면 필라멘트가 생기면 자주 안과에 제거하러방문 하는데 안과마다 같은 진료를 보는데 수가가 다른게 조금 상이했어요 </t>
  </si>
  <si>
    <t>침침해지는 눈</t>
  </si>
  <si>
    <t xml:space="preserve">한줄평: 명쾌한 해결법 주신 원장님 상세한 설명에 답답한 마음 해결하고 갑니다 적절한 검사와 잘 관리된 장비들 다음에 오면 최신도입된거 사용해 보구 싶네요 설명 및 해결방법도 너무 잘 듣고 메모 병원리뷰: 깔끔한 병원과 친절한 스텝진 최고입니다 애도 데려갔는데 읽을거리와 장난감등 있어서 좋았구요 요새 안심하고 다닐수 있는 병원같아요 웃으면서 나오네요  </t>
  </si>
  <si>
    <t xml:space="preserve">한줄평: 무조건 추천!! 요즘 환절기라 그런지 눈이 침침하고 눈이 건조해서 방문했는데 치료도 깔금하게 잘 해주시고 설명도 친절하게 잘 해주셨어요~또 눈이 안좋으면 방문할거예요~ 병원리뷰: 직원분들도 친절하고 환자 관리도 엄청 꼼꼼히 잘 해주시는거 같아서 전체적으로 너무 좋았네요! 병원도 상태도 깔끔하고요 분위기도 밝아요~재방문할 예정입니다~  </t>
  </si>
  <si>
    <t xml:space="preserve">한줄평: 안과기본검진은 물론 백내장 수술  강력 추천합니다 항상 친절하신 병원관계자 여러분들 덕에 갈때마다 기분 좋게 진료하고 옵니다. 작년에 어머니가 백내장 수술하시고 정기적으로 진료 받으러 꾸준히 다니고 계신데 대학병원 출신 원장님 이셔서 그런지 수술도 잘되고 시력도 수술 후보다 현재는 더 많이 올라서 잘 다니고 있습니다. 속눈썹이 자꾸 찔러서 상안검 수술을 하려고 상담도 받았는데 아직 하실때가 되지 않아서 지금은 해도 별로 차이가 없을테니 크게 불편하지 않으시면 수술은 더 지나서 하라고 하시네요 다른병원들 같음 어떻게든 수술해서 한푼이라도 더 벌려고 할텐데 정직하게 진료봐주시고 너무 감사하더라구요 백내장 수술하기 전에 여러병원 다니면서 상담 받아보고 가장 믿음이 가는 보스안과에서 수술 결정하고 수술했는데 수술결과도 너무 좋고 수술 이후의 결과도 좋고 관리도 정기적으로 너무 잘해주셔서 항상 감사한 마음 입니다. 병원리뷰: 병원은 넓고 깨끗하고 환자들을 위한 배려의 마음이 느껴지게 잘 차려져있습니다. 발열체크와 손소독도 철저하게 잘 하고 있어 방역에도 믿음이 가고 직원분들 모두 친절하시고 병원비도 상담 받았던 다른 병원들 대비 저렴한 편인데다가 대학병원 출신의 수술 다수 경력자이신 원장님이셔서 믿고 수술 맡겼는데 진짜 보스안과에서 수술하길 너무 잘했다는 생각이 듭니다. 저희 어머니 안과 주치의 이시면서 저희 가족들 눈 건강을 모두 책임지고 계십니다~정말 믿음이 가요^^  </t>
  </si>
  <si>
    <t>각막염,안구건조레이저,약물치료</t>
  </si>
  <si>
    <t xml:space="preserve">한줄평: 모두 친절하시고 약도 잘 듣고 인생병원찾았네요^^ 우선 주변에 물어보고잘한다는 곳을 추천받아 병원을 가게 되었는데 결과는 대만족이었어요. 보스안과에 가기전에는 눈이 토끼눈처럼 빨갛고 따갑고 아픈데다 눈물도 자꾸나서 눈병인줄 알고 병원에 갔더니 눈병은 아니라고 하고 약을 처방받았는데 한달이 넘게 약을 먹어도 조금나아지는가 싶다가도 금방 재발해서 이곳저곳 대학병원 포함 온갖 안과란 안과는 다 다녔습니다. 근데 어느병원을 가도 속시원하게 낫게 해주는곳은 없고 약만 장기간 처방해주고 딱히 완치가 힘들다는 말만 들었어요 근데 보스안과를 추천받아 오게 되면서 원장님께서 꼼꼼하게 검진해주시고 각막염인데 만성적인 염증이라서 치료기간이 좀 걸리겠지만 수칙만 잘 따르면 완치가 될꺼라고 대신 잘 따라와달라하시더라고요 그래서 선생님 말씀대로 삼일에 한번씩 병원다니면서 계속 눈의 경과를 지켜보며 약 처방도받고 레이저도 하면서 한달간 열심히 치료받은 결과 드디어 깨끗이 나았습니다! 선생님 진짜 만세예요!감사합니다^^ 선생님을 만나기 전까진 얼마나 힘들고 괴로웠는지 몰라요 선생님은 병명도 정확히 알려주시고 삼일에 한번씩 제 눈 체크도 꼼꼼히 해주시며 관리도 잘해주시고 그 덕에 치료하는 기간동안 눈안에 이물감 등의 불편함이 훨씬 줄어들어 너무 좋았답니다 정말 삶의 질이 달라졌어요 예전병원에서 면역력 문제라고해서 온갖 몸에 좋다는 건강식품에 영양제에 심지어 한의원가서 한약까지 지었거든요 제 눈을 위해 돈을 얼마나 썻는지 모르겠습니다 진짜 눈만 낫게 해준다면 뭐든 다할 마음이었어요 근데 이렇게 쉬이 낫게 해주시다니 정말 명의 중에 명의이십니다. 너무 감동해서 이렇게 긴 감사의 글 남겨요. 앞으로 저희 가족 눈건강은 보스안과 원장님께 평생 맡길께요~~~ 정말정말 감사합니다^^ 병원리뷰: 원장님은 물론 직원분들 모두 친절하시고 병원 시설도 깔끔하고 깨끗함 입장시 발열 손소독 철저히 해주셔서 믿음도가고 무엇보다 다른병원에서 치료못한 질병을 치료해주시는 능력자 원장님! 검진비 타병원보다 조금더 저렴했으며 안구건조 레이저 비용은 타병원대비 매우 저렴함.  </t>
  </si>
  <si>
    <t>2020.10.09</t>
  </si>
  <si>
    <t xml:space="preserve">한줄평: 다음에 지인이 안과 간다고하면 추천하고싶다. 원장님이 젊으시고, 제가 검사한 기계들을 하나하나 꼼꼼히 봐주시고, 알아듣기 쉽게 꼼꼼히 설명해 주신 덕분에 불편한 부분이 한결 편해졌습니다:) 병원리뷰: 들어가자마자 인사도 밝게 해주시고 체온도 재주시고, 손소독제도 여러군데 비치되어 있어서 청결해보였다. 검사실 내부도 잘 정돈되어있어서 너무 좋았다.  </t>
  </si>
  <si>
    <t xml:space="preserve">한줄평: 눈이 불편할 때마다 가고 싶은 병원이에요! 처음에 안압? 그리고 인공눈물처방 받으러 왔다고 했더니 무슨 안구건조증 검사도 해줬어요 왜 안구건조증이 생기는지에 대해 구체적으로 설명해주셔서 좋았어요 병원리뷰: 들어갔을때 첫 분위기는 깨끗하고 환했어요 인사도 해주시고 친절하고 분위기고 밝아요 기계도 많고 진료나 수술도 여러개 하는것 같아요 인공눈물만 처방이여서 금방 끝났어요  </t>
  </si>
  <si>
    <t xml:space="preserve">한줄평: 깔끔하고 정돈된 분위기인 병원,가격은 좀 부담스럽다 친절하신것과는 별개로 진료만 보심. 들어가자마자 눈 확인하는 기계로 사진찍어서 환자랑 눈상태 같이 확인하고 말해주는 방식이여서 내 눈 상태가 어떤지 정확히 알려줘서 신뢰는 갔다. 병원리뷰: 데스크 보는 직원들 3,4명? 되게많고 의사한테 진료받고 보조 간호사들이 다시 환자 눈 상태확인하고 약같은거 발라줌. 일단 직원이 많다는건 그만큼 환자들을 체계적으로 받고 있다는 방증 같아서 괜찮아보였음. 그리고 눈 치료전에 메이크업 지우는 공간도 따로 있어서 제대로 치료 해주는 느낌 이였고 전체적으로 깔끔하고 정돈된 병원 분위기임. 대신 진료비가 비싸고 기계 치료 권유해서 환자입장에서는 가격이 조금 부담스러움.  </t>
  </si>
  <si>
    <t xml:space="preserve">제가 고도근시라 비문증이 심해져서 검사를 받으러 내원하였는데 굉장히 검사를 많이 했습니다. 결과적으로 망막이 약해진부분이 발견되어 시술을 받아야 한다는 진단을 해주셨습니다. 직원분들도 친절하시고 의사선생님도 설명을 잘 해주셨지만 아쉬운점은 불필요한 검사까지 조금 많이 검사하는 경향이 있는것 같습니다ㅠ 제 지인중 안과의사가있어서 검사내역을 보여드리니 해주신 말 입니다ㅠ  </t>
  </si>
  <si>
    <t xml:space="preserve">갑작스럽게 다래끼가 생겨서 방문하였습니다 처음방문해서 눈에 초점을 맞춰서 찍는것으로 뭘찍어 봐주셨는데 뭐때문에 하는건지는 잘모르겠어요ㅎㅎ필요한거니까ㅈ해주신거같긴해요~ 다래끼도 잘봐주셨고 눈에 작은 돌같은게 있다고 그것도 다 제거해주셨어요~~그런게있는줄도 몰랐는데 찾아서 다빼주셔서 좋았어요 치료해주시는거ㅈ확실했고 다음번에는 눈건강검진 받으로 오라고하셨어요 다음에 재방문의사있어요  </t>
  </si>
  <si>
    <t xml:space="preserve">병원이 아주 넓고 깨끗합니다. 의사 선생님을 만나기 전에 안압검사를 먼저 해줍니다. 알러지성 결막염으로 병원에 갔는데 눈 밑에 있는 결석을 제거했습니다. 시간은 오래 걸리지 않았고 아프지 않았습니다. 대기 시간은 언제 가는 지에 따라 달라지는 편입니다. 학교 근처라 학생들 검진이 있으면 오래 걸립니다. 치료가 끝나고 나면 전반적인 눈 검사를 했으면 좋겠다고 말씀하셨으나 가지 않았습니다.  </t>
  </si>
  <si>
    <t xml:space="preserve">안구건조증으러 검진받으러 다녀왔습니다. 병원 인테리어가 깔끔했으며 직원분들도 친절했습니다. 안과 기본검진 받는동안 안내 잘 해주셨고 빠르게 진행되었습니다. 원장님도 안구건조증과 라식 후 주의사항 등 눈 관리에 대해 설명 잘 해주셨고 처방받고 수납까지 원활히 진행되었습니다. 동네 병원이라 대기가 엄청 길지는 않는 것이 장점이고 원장님도 친절하셔서 잘 진료받고 왔습니다.  </t>
  </si>
  <si>
    <t>안과초진및치료(보험), 안과 진료</t>
  </si>
  <si>
    <t xml:space="preserve">보스안과를 찾게된 경로는 평소 버스를 이용하는데 버스 광고 음성에서 듣게 되었습니다. 보통 진료시간이 예를 들어서 6:30분까지면 6시에 접수마감을 하는 병원이 많은데 조금 넘어서가도 접수 받아주셔서 좋았어요. 단순히 불편해서 간간데 초진시 여러 단계별로 검사 후 불편 부위랑 검진 결과를 꼼꼼히 전체적으로 봐주셔서 좋았습니다. 장비들도 최신 장비가 많아서 조금 더 꼼꼼히 진료 받을 수 있었던 것 같아요.  </t>
  </si>
  <si>
    <t xml:space="preserve">정말 정말 오래 기다렸어요.. 특히 제가 간 날은 초등학교에서 안과 검진을 받아 오라고 했는지 검진 받으러 온 아이들이 많더라구요 ㅠㅠ 기다림끝에 다래끼 진료를 받았어요 친절하게 설명해주셨지먼 진료시간이 정말 빠르게 지나가네요 ㅋㅋ 필요하거나 궁금하신 것 있으시면 빠르게 말하셔야 될 것 같아요. 그래도 의사선생님이 바뀐 후로는 많이 친절해졌어요 ㅎㅎ 시력 안압 검사 등은 기본으로 해주세요  </t>
  </si>
  <si>
    <t>안구충혈, 충혈</t>
  </si>
  <si>
    <t xml:space="preserve">눈이 따끔거리고 눈동자가 빨갛게——엄마한테 전염병환자 취급받으며 찾아간 안과- 울동네에서는 서울대 출신쌤이 원장이라고 엄마들 사이에서 유명한병원 입니다. 그만큼 원장쌤도 당당함이 ——그렇다고 불친절 하다고 할수도 없고 친절하다고 하기에도 썩 기분 좋지도 않은—-암튼 눈을 들여다 보더니 하시는 말씀이- 렌즈 잘 세척해서 쓰세요!! 아니면 수술을 하시던지- 라식?라색?그거 말한거겠죵  </t>
  </si>
  <si>
    <t xml:space="preserve">몇일동안 눈안에 모래가 굴러다니는 느낌이 들어서 안과를 찾던중 집근처에 좀 알려진 안과가 있기에 방문하게 되었는데 병원 내부는 깨끗하고 좋았습니다~ 눈꺼풀 안쪽에 좁쌀같은것들이 생겨서 그것들을 긁어내는 치료를 받았습니다~눈을 깜빡인다고 야단을 맞으며 치료를 마쳤고 돌아서 나오며 참 기분이 떨떠름 했습니다~서울대나오면 다 저러나 싶었습니다 병원이라는곳은 아픈사람들이 가는곳입니다~ 조금만 배려해주셨으면 좋겠더군요 처치료 18천원정도~  </t>
  </si>
  <si>
    <t>알러지알러지치료</t>
  </si>
  <si>
    <t xml:space="preserve">눈이 가렵고 따가워서 집쪽으로 검색해서 다녀왔네요 의사쌤 친절히 설명주시고 간호쌤들은 말이 필요없게 정말 잘해주셔서 기분완전 뿌듯하네요 이틀후에 다시 오라고 해서 기분좋게 다음을 기약하고 나왔습니다. 처음엔 병원이라는 것에대한 겁이나고 무섭고 했었는데 그럴필요가 없다는거에 대해 넘 기분좋네요. 건물 외간에 비해 병원내부는 깔끔한 편이었구요 약국도 바로 앞이라서 편리하더라구요 여러업종의 병원들이있어서 다른병원도 가기쉽고 편리하겠네요  </t>
  </si>
  <si>
    <t xml:space="preserve">병원은 깨끗하고 좋아요. 일하는 간호사 선생님들 모두 친절하시고 웃으면서 일하시는게 좋아보였어요 원장선생님이 젊으신데 친절하시고 괜찮으세요 손소독 꼭 하시고 진료보고 병원에 손소독하는 데톨이 많이 비치되어있어요 다 낳을때까지 끝까지 오라고 해요 눈 건조중 치료로 레이져했는데 자세한 설명도 해주고 치료도 만족해요 일회용으로 사용하고있어서 믿음갔고 치료후 눈도 많이 가벼워진 느낌이예요 눈건조증 검사 치료 50100  </t>
  </si>
  <si>
    <t xml:space="preserve">일주일 전부터 침침하고 눈에 날파리 같은 게 보여서 진료 보러 갔습니다. 내부는 깔끔했고 직원분들은 친절합니다. 진료 한번 보고 검사 여러 가지 하고 나서 다시 진료 봤어요. 불안했는데 원장님이 너무 걱정하지 말라고 안심시켜 주시고 검사한 결과들에 대해 설명 잘 해 주셔서 좋았습니다. 오전에 갔었고 대기 인원 꽤 있었지만 진료까지 대기 시간은 길지 않았어요. 전 산동 검사해야 해서 총 진료 시간은 꽤 걸렸네요. 시력검진, 망막검사(75100원)  </t>
  </si>
  <si>
    <t xml:space="preserve">최근 눈이 안좋아져서 시력검사를 받기위해 내원하였습니다. 대기시간은 길지 않았으며, 간호사분들과 직원분들이 매우 친절하게 안내해주셨습니다. 또한 원장선생님께서 친절하고 꼼꼼하게 진료해 주셨습니다. 병원과 진료실 내부는 깔끔하고 장비가 잘 갖추어져 있었습니다. 진료가 끝난뒤에는 6개월뒤 시력검진을 위해 한번 더 방문하라고 안내해주셨습니다. 단점으로 생각하는 점은 전혀 없습니다. 시력검사 비용 10600원  </t>
  </si>
  <si>
    <t>눈통증</t>
  </si>
  <si>
    <t xml:space="preserve">의사는 한분 검안사와 접수원들까지 3~4명 있는거같습니다. 시력교정수술도 하는곳인데 생각보다 넓진 않습니다. 의사선생님은 불친절한건 아닌데 의욕이 없어보입니다. 개인적인 느낌일뿐입니다.꼭 필요한건가싶은 검사를 권하신긴하는데 강권은 아니고 녹내장검사 받아보았고 필요했었나 싶긴합니다.  병원이 오래전에 생겼는지 좀 낡아보이긴하고 대기시간은 항상 별로 없습니다.  </t>
  </si>
  <si>
    <t>알러지성결막염</t>
  </si>
  <si>
    <t xml:space="preserve">매번 찾아가는데 재방문을 너무유도합니다. 삼일뒤에 다시오면 또 똑같은 약을주는식. 물론 필요한 경우도 있지만, 저처럼 만성 알러지성결막염을 앓는경우에는 기피하게됩니다. 가끔은 되게 불친절하고 가끔은 친절해서 갈피를 잡기가 힘들고, 알러지성결막염이라고 20000? 상당의 눈먼지닦는티슈를 처방해주셨는데 사실 약간의 과대진료가 아니였나 싶습니다. 배보다 배꼽이 더컸고, 약국이 아닌 병원에서 구매할 수있다고 하여 살수밖에 없었습니다  </t>
  </si>
  <si>
    <t>녹내장 검사</t>
  </si>
  <si>
    <t xml:space="preserve">녹내장 검사를 하기 위해서 병원을 찾았습니다. 나이 들수록 눈이 안 좋아지는것 같아서요. 녹내장 검사를 권하셔서 했는데 검사과정이 많더라구요. 그래도 필요한 검사일테니 차근차근 알려주시는 대로 받았습니다. 다만 검사기계가 많아서인지 검사비용은 저렴하지는 않더라구요. 다행히 큰 이상 없다는 소견을 받았구요. 의사선생님께서 상세하게 검사결과 보시면서 설명해 주시니 이해가 잘 되더라구요. 정기 검진을 받으면 좋다고 하니 곧 다시 가 봐야겠어요.  </t>
  </si>
  <si>
    <t xml:space="preserve">예전부터 동내있는 안과라 꾸준히 다녔던곳입니다. 의사선생님이 친절하시긴한데 기계적인 설명과 과하게 진료하는 느낌이 있습니다. 주로 안구건조증과 알러지로 방문했었는데 지속적으로 녹내장 검사를 권유하셔서 8만원가량의 검사를 했습니다. 장비가 딱히 좋게 느껴지진않아서 괜히했다생각이 들었고요 검사해주시는분이 불친절했습니다. 처음해보는 검사라 어떻게 하는줄 모르는데 충분한설명없이 자리비우는일이 많아서 제대로 된건지도 모를정도 였어요. 하나 끝나고 한참 기다리고 불르니 다른사람이 와서 잠시만요이러면서 검안사기다리며 안절부절하는 모습에 실망했습니다.  </t>
  </si>
  <si>
    <t>2019.01.27</t>
  </si>
  <si>
    <t>결석제거</t>
  </si>
  <si>
    <t xml:space="preserve">의사쌤이 아주 친절하십니당 염증이랑 결석 있는거 화면으로 직접 보여주시고 설명해주십니다! 은행사거리에 안과3개인데 세 곳 다 가보았는데 여기가 제일 잘 치료해주는것같아용 시설도 좋고 깨끗합니다! 오픈하자마자 가서 대기없이 바로 치료받았습니당 중계은행사거리 사시는 분이면 여기 추천합니당 저는 몇년째 여기 가고 있어요! 진료비는 다른 안과들과 비슷한것같습니다!  </t>
  </si>
  <si>
    <t xml:space="preserve">나이가 들어서 침침해서 눈 건강검진하러 갔는데 젊은 의사 선생이 친절히 10분정도 설명해주었습니다 나이가 들다보니 눈 건강에 관심이 많았는데 많은 질문에도 자세히 설명해줘서 그동안 궁금한 점이 많이 해결되었습니다 6개월마다 정기검사하라고 하니 정기검사 잘 해야겠습니다 눈 종합정기검진 22000원  </t>
  </si>
  <si>
    <t>노원성모안과의원</t>
  </si>
  <si>
    <t>노원성모안과의원 원장</t>
  </si>
  <si>
    <t xml:space="preserve">다래끼가 안없어져서 방문했는데 일단 아프지만 째야한다고 하셨는데 무섭다고 하니까 안 째고 대신 3일치 약처방 받았습니다 (안가라앉으면 재방문 해야 한다 하심) 원인에 대해 잘 설명해 주셨고 아쉽게도 낫지 않아 곧 재방문 해야할 것 같아요 ㅎㅎㅎ 모두 친절하십니다  </t>
  </si>
  <si>
    <t>2024.03.28</t>
  </si>
  <si>
    <t xml:space="preserve">과거 지인의 추천으로 안과를 방문했습니다. 그 당시 눈에 핏줄이 떠져 보기 흉했고 사실 걱정도 했습니다. 다행이 의사선생님이 우리 몸에 피가 돌아다니다가 핏줄이 떠지는 것과 같이 눈에도 이런 현상이 나타나니 너무 걱정하지 말라고 하셨는데 지금도 기억나네요. 환자가 이해할 수 있을 정도로 쉽게 설명하고 친절했던  기억이 납니다.  시간이 지나면 괜찮아 진다고, 비용은 기본진료비로 아주 착하게 청구하였습니다.  </t>
  </si>
  <si>
    <t>각막치료, 인공눈물 처방</t>
  </si>
  <si>
    <t xml:space="preserve">18시 30분까지 진료 보시는데, 25분까지 가도 된다고 해서 매우 친절 하셨음. 특히 간호사분이 엄청 친절하신데 바빠보임. 혼자서 진료실~접수대, 적외선 치료 다 봄;; 내부시설은 노후화 된 것 같음. 약간 진료실에 칸막이 하나로 대기공간이랑 구분 되어 있는게 엥스러웠음. 하지만 의사샘이 친절하게 제 증상 다 알려주시고 원인도 알려줘서 좋았음. 할아버지는 아니신데 그렇다고 젊은 분은 아님. 나름 추천함.  </t>
  </si>
  <si>
    <t xml:space="preserve">눈이 항상 건조하고 속눈썹이 눈을 많이 찔러 불편한데 방문하였습니다 인공눈물을 처방해주셔서 넣고 개선이 되었는데 현재 이사를 가서 그후 방문을 못하고 있지만 친절하시고 설명을 잘해주셔서 괜찮은 병원이라 기회되면 내원의사가 있네요  </t>
  </si>
  <si>
    <t xml:space="preserve">과잉진료가 없는거 같아서 좋습니다. 다른 안과에 먼저 다녀왔었는데 영양제를 권하는 등 했었는데 그런게 없고 필요한 진료만 딱 해주셔서 좋았어요. 다래끼 때문에 방문했었는데 깨끗하게 나았습니다.  </t>
  </si>
  <si>
    <t xml:space="preserve">눈다래끼가 나서 종종 방문했는데 의사 선생님도 친절하시고 진료도 잘 봐주시고 다녀오면 빨리 낫는 편이라 다래끼나면 바로바로 병원에 방문합니다. 병원이 약간 노후화된거 같지만 시설문 관리도 신경쓰시는거 같고 간호선생님도 친절하셔요  </t>
  </si>
  <si>
    <t>눈병 진료</t>
  </si>
  <si>
    <t xml:space="preserve">갑자기 눈병이 나서 근처에 안과 방문했습니다. 선생님과 간호사 모두 친절하시고 원인도 설명해주시고 주의할 점고 자세히 설명해주셨어요. 이른 시간이라 사람이 별로 없어서 바로 진료 받을 수 있었습니다.  </t>
  </si>
  <si>
    <t xml:space="preserve">다른 병원에서는 다래끼 나면 수술 하려고 하는데 이곳은 가볍게 잘 짜주심.. 간호사분도 항상 친절하시고 원장님은 설명을 잘 해주심.. 궁금한게 많아서 항상 질문해도 대답을 아주 잘해주심..  </t>
  </si>
  <si>
    <t xml:space="preserve">공릉역과 가까워 접근성이 좋습니다. 병원은 생긴지 좀 된거 같습니다. 간호사분들과 의사선생님 모두 친절하십니다. 눈이 많이 건조해서 진료를 보고 인공눈물 처방까지 받고 잘 나았습니다.  </t>
  </si>
  <si>
    <t xml:space="preserve">눈병이 난 거 같아서(렌즈착용중이었는데 충혈 눈곱이 있었어요) 진료를 받게 되었는데 의사 선생님께서 눈병이 아니라 건조증이 심하다고 인공눈물 처방을 해주셨어요. 눈병인 줄 알고 걱정했는데 인공눈물 자주넣어 주었더니 바로 괜찮아져서 좋았어요.이래서 꼭 진료를 받아야 정확하다는걸 깨달았어요 ^^ 정말 감사했어요 ^^  </t>
  </si>
  <si>
    <t>안과 진료(화상)</t>
  </si>
  <si>
    <t xml:space="preserve">캠핑 갔을 때 캠프파이어를 했었는데 그때 나무에서 튀어나온 연기와 재가 눈에 들어가서 화상을 입고 너무 뜨거웠었던 적이 있었는데 원장님께서 너무 친절하게 말씀해주시고 치료해주셔서 이틀 만에 회복 됐었어요!  </t>
  </si>
  <si>
    <t xml:space="preserve">급하게 갔는데 의사선생님께서 친절하게 원인하고 별로 걱정안해도된다고 말씀해주셔서 안심이 됐습니다. 의사선생님과 직원 모두 친절하고 좋습니다. 병원은 쾌적하고 깨끗한편이라서 좋았습니다.  </t>
  </si>
  <si>
    <t xml:space="preserve">비염으로  인한   안구건조증 과  가려움증 발발로 좀더 정확한  검사를  워해  방문 드렸슴 알레르기성 결막염 이라서 눈물액 많이 넣고 약먹으면 좋아질거란다 진료도 금방 끝나고  상세한 설명 좋았다  </t>
  </si>
  <si>
    <t xml:space="preserve">낫 베드. 주변에 안과가 여기밖에 없어서 급하게 방문했습니다. 직원분이랑 의사 선생님 친절까지는 아니고 그냥 나쁘지 않았어요. 시설도 딱 좋지도 나쁘지도 않은 정도 ? 대기 시간이 좀 길었지만 뭐 예약 안하고 갔으니까 그렇다고 치려구요. 그냥 무난합니다  </t>
  </si>
  <si>
    <t xml:space="preserve">결막염이 생긴것 같아 내원하게 되었는데 선생님께서 검사해보시고 친절하게 알려주셨어요. 처방해주신 안약 넣고 며칠 있으니 금방 괜찮아 졌어요! 지하철이랑도 가깝고 친절하셔서 추천해요:)  </t>
  </si>
  <si>
    <t xml:space="preserve">아이가 충혈로인해 진료를 보기위해 집에서 가까운 안과를 찾다가 후기가 좋아 방문하게됐습니다 진료 설명은 잘해주셨으나 7살 아이가 반갑진 않으셨겠으나 무서워서 턱을 기계에서 2번정도 띄었는데 말투가 제가들어도 너무 무섭게 변해서 가만있으라고 턱 떼지말라고하시는데.... 앞으로 아이진료로는 재방문 안할듯 싶네요.. 어른진료봤다면 불만없이 진료잘봤을듯하긴해요 아이데리고는 다른안과를 추천드립니다  </t>
  </si>
  <si>
    <t xml:space="preserve">너무 친절하세요~ 다래끼가 나서 방문했는데 약도 잘 챙겨주시고 진료도 잘봐주세요~ 학교가 근처에있어서 가까워서 방문했는데 접근성도 좋고 다음에 또 아프게된다면 재방문 의사 있어요~ </t>
  </si>
  <si>
    <t xml:space="preserve">결막염이 생겨서 방문 했엇어요 여긴 특히나 간호사 준들이 되게 불친절합니다. 말도 뭔가 하다말고 알아서 알아 들으세요 하는 느낌이에요 진료효과는 잘 봤습니다...의사선생님도 친절한건 모르겟어융  그냥 딱 동네병원입니당.  </t>
  </si>
  <si>
    <t xml:space="preserve">우선 접수대에 계신 선생님들이 나이가 좀 다들 있으신데 엄청 친절하시고 실비청구할 서류들을 꼼꼼히 챙겨주십니다. 원장님이 진료보시고 불편한점이나 궁금한 점에 대해서 묻고 대답해주십니다. 동네라면 믿고 가셔도 될거같아요  </t>
  </si>
  <si>
    <t xml:space="preserve">언제나 친절하시고 늦게까지 하셔서 좋아요! 간호사분도 친절하시고 시간 잘 맞춰가면 대기도 없고 좋습니다ㅎㅎ 안구건조증때문에 매번 방문해서 인공눈물 받고 눈 검사도 한번씩 하고 있어요  </t>
  </si>
  <si>
    <t xml:space="preserve">건물이 낡은 감이 있고 내부는 협소한 편입니다. 동네 병원 같은 이미지입니다. 하지만 진료를 잘본다고 들어서 내원했습니다. 데스크 직원분이 친절하십니다. 의사 선생님도 친절하고 실력이 좋으십니다.  </t>
  </si>
  <si>
    <t xml:space="preserve">집에서 가깝고 설명잘해주세요. 간호사쌤, 의사쌤 모두 친절하세요. 저희가족 모두  여기서 진료봅니다. </t>
  </si>
  <si>
    <t xml:space="preserve">한줄평: 동네에서 가는 유일한 안과 6:30가 마감인데 5:45도착해서 바로 진찰받았어요. 마스크가 눈까지 올라와 눈을 찌르는 바람에 안구에 찰과상이 생겼습니다. 자세히 봐주시고 설명도 해주셨어요. 진찰 결과 항생제 투여하고 인공눈물 많이 넣어주라고 하셨습니다. 친절하세요~ 병원리뷰: 간호사 선생님도 친절하세요. 마감시간 다 돼서 조금 어두침침한 분위기였고, 대기 시간이 없어서 금방 진료 보고 나올 수 있었습니다~ 다음에 또 방문할거에요  </t>
  </si>
  <si>
    <t xml:space="preserve">한줄평: 좋은병원입니다. 인공눈물 처방받으러 병원 점심시간 전에 방문했습니다. 눈을 먼저 검사해주시고 인공눈물을 처방해주셨습니다. 항상 친절한 진료와 간호사분도 친절하십니다. 병원리뷰: 병원에 사람이 많치않아 많이 기다리지않았습니다. 병원이 항상 청결하고 짧은 대기시간이 좋습니다. 항상 친절하신 의사선생님과 간호사님 덕분에 좋은 진료받았습니다.  </t>
  </si>
  <si>
    <t xml:space="preserve">동네 작은 안과입니다. 역과 가까워 접근성이 좋아요. 의사선생님 및 직원분 진짜 친절하세요. 환자가 원하는 걸 정확히 알고 계시고 치료도 잘해주세요. </t>
  </si>
  <si>
    <t xml:space="preserve">일단 눈 자체가 약하고 렌즈를 자주 껴서 렌즈 합병증 때문에 눈이 충혈이 너무 심해서 방문했습니다 방문하고 금방 충혈이 사라졌고 의사선생님이 친절하셨어요. 제가 안과는 여기저기 자주 다녀서 다 비슷한 결과이긴 해서 직원분들이 친절한 곳에 가는 편인데 직원분들이 친절하셔서 좋았습니다. 아! 단점 하나 꼽자면 대기시간이 너무 길다는 점 .. 대기가 거진 한시간 대기 한 것 같아요ㅠㅠ  </t>
  </si>
  <si>
    <t>안구건조증, 눈 알레르기, 인공눈물 처방</t>
  </si>
  <si>
    <t xml:space="preserve">알레르기 반응이 있어서 내원했는데 친절하게 잘 설명해주시고 주의사항도 잘 알려주시고 딱 필요한 치료만 해주시는 것 같아서 안과갈일 있으면 여기만 가고있어요. 또 안구건조증이 생겨서 안과에 갔는데 인공눈물처방해주셔서 저렴하게 인공눈물 쓸 수 있었어요. 아이들도 많이오는 안과고 간호사분들도 친절하고 접근성도 좋기 때문에 노원이나 공릉 거주하시는 분들은 방문 추천드립니다.  </t>
  </si>
  <si>
    <t>눈충혈, 충혈</t>
  </si>
  <si>
    <t xml:space="preserve">원장님과 간호사 뷴들이 나이가 조금 았으셔서 숙련되신 분들 같습니다. 렌즈를 끼지 않아야라는 이유에 대해서 간단하게 설명후 적외선 치료를 받고 모든 치료가 끝났습니다. 처치가 그닥 만족스럽진 않고 점안액을 받고 끝난 진료였습니다. 병원자체는 조금 낡았지만 깔끔한 의사선생님이  좋습니다.  병원이 조금 낡은 점 외에는 단점이 없는 병원이라고 생각해요. 방문한 다른 병원들에 비해 처방전이 간단합니다  </t>
  </si>
  <si>
    <t xml:space="preserve">동네에 안과가 많이 없네요. 지하철로 가면 좀 걸어야하고요. 버스로 가면 정류장 내려서 바로 앞 건물입니다. 겨울이라 히터때문에 계속 건조해서 그런지 눈이 뻑뻑하고 잘 안보이며 시력이 떨어진 느낌이 들어서 급하게 방문하게 되었습니다. 퇴근 후 갔구요 전화로 진료시간 확인 후 내원했는데 데스크 선생님께서 귀찮아하지않고 친절히 설명해주셔서 감사했습니다. 대기하는 환자가 많지 않아서 금방  들어갈 수 있었구요 의사선생님도 자세히 설명 해주셔서 좋았습니다 시력검사 포함 진료비 8900원  </t>
  </si>
  <si>
    <t>알레르기성결막염진단</t>
  </si>
  <si>
    <t xml:space="preserve">의사선생님과 간호사분들 진짜 친절하세요.병원가면서 피부과말곤 친절하다고 느낀적 거의 없었는데 진짜 상냥하시구 의사선생님이 설명도 잘해주시고 진료도 오래안기다리고 진료하실때도 딱보고 바로 아시구 십분,십오분정도 밖에 안걸린 것 같아요. 환자한명 진료끝나면 바로 손씻으시는것도 제가 봤구 근데 진료비는 다른안과에서 알레르기성결막염 진료받았을때보다 비쌌는데 약값은 훨씬쌋어요.  </t>
  </si>
  <si>
    <t>눈에빛안과의원</t>
  </si>
  <si>
    <t>2025.01.08</t>
  </si>
  <si>
    <t>눈에빛안과의원 원장</t>
  </si>
  <si>
    <t xml:space="preserve">친절하고 괜찮은 것 같아요. 데스크보다는 원장님이 편안하게 대해 주시고 친절하신 편이에요. 토요일에 갈 때마다 항상 대기가 있어서 시간이 소요되었지만 가던 곳이라 계속 갑니다. 큰 시술을 해 본 적은 없어서 수술실력은 모르겠음.  </t>
  </si>
  <si>
    <t xml:space="preserve">결막염이 심해서 진료받았어요~의사선생님 친절히 잘 설명해주셨구요!!다른 체크도 잘받고 왔습니다. 쉽게 재발하는 질병이라 약도 넉넉히 잘 처방해 주셨네요!! 조만간 아이들 안과 검진 받으러 가야겠네요  </t>
  </si>
  <si>
    <t xml:space="preserve">비문증 때문에 방문하게 되었습니다 원장님은 친절하게 잘 봐주세요~~ 그런데 카운터에 있는 직원? 분? 은 좀.. 그랬습니다~ 그래도 원장님이 잘 봐주시니까 다시 갈 의사는 있습니다 상담도 꼼꼼하게 해주세요  </t>
  </si>
  <si>
    <t xml:space="preserve">원장님은 친절하시고 설명도 잘 해주시고요. 처방받은 약이 잘 맞아서 안구건조가 많이 좋아졌어요 근데 간호조무사들이 진짜 최고로 불친절합니다 진짜 불친절해요 환자들한테  그런식으로 할거면 왜 일을 하는 건지?ㅋㅋ 인상쓰고 말 틱틱 뱉고요. 그런 분위기가 간호조무들끼리 형성된 것 같아요. 그나마 좀 정상적인 간조 한 명 있는 것 같더만 둘이 같이 데스크 앉으니까 똑같이 불친절해지네요 참나 병원 진료보고 간조들 때문에 리뷰남기긴 처음이네요 글고 병원 자체가 엄청 낡고 쇼파도 상태가 안 좋고요 진료보기 전에 안약을 넣어주는데 다른 사람 눈에 썼던 거즈, 안약 계속 쓰시던데 진짜 그때 도망칠 걸 그랬어요 거즈가 축축해요 어휴  </t>
  </si>
  <si>
    <t>눈주변염증</t>
  </si>
  <si>
    <t xml:space="preserve">눈 주변에 염증이 생겨서 집에서 가까운 안과를 찾아서 방문하게 되었다 코로나가 한창 심할때라 병원방문이 좀 두려웠지만 너무 불편하고 걱정이 되어 어쩔 수 없었다 생각보다 대기환자가 많지않이 어렵지않게 진료를 마칠수 있었다  </t>
  </si>
  <si>
    <t>2022.09.20</t>
  </si>
  <si>
    <t xml:space="preserve">파마약이 눈에 튀고 눈앞 초점이 흐릿해져서 걱정 되서 방문했어요. 사실 옆에 다른 안과를 다녔었는데 진료 마감이라 여기 처음 내원했어요. 근데 좋네요. 대기 시간이 좀 있다 싶었는데 진료 받으면서 알았어요. 원장님이 되게 친절하고 설명을 자세하게 잘 해주세요. 그리고 의사쌤이 한 명. 진료 넘 잘 해주셔서 이제 이것으로 올 예정이예요 직원들은 좀 불친절해욥.  </t>
  </si>
  <si>
    <t xml:space="preserve">일단 대기가 너무너무너무 많았어서 일하다 잠깐 나와서 진료 보기에는 민망할 정도의 시간을 소요했어서 그 걱정이 먼저 들었음 설명은 차근하게 잘 해주셨음 가까우면 또 가고 싶을 정도로 치료는 만족  </t>
  </si>
  <si>
    <t xml:space="preserve">전에 다니던 안과가 못미더워서 노원역 주변으로 후기 보면서 검색해서 찾아서 갔어요 환자들이 많이 대기 중이었고 예약은 구두로만 되는 것 같았어요 연락처랑 이름 얘기 해두면 몇시까지 방문하라고 알려주십니다 안구건조증과 결막염으로 인해 눈이 따갑고 이물감이 느껴지고 눈 혈관이 많이 불거지고 충혈이 심한 상태여서 안연고와 안약 인공눈물 처방 받았어요 약 쓰고는 상태 많이 좋아졌습니다 과잉진료 없으시고, 이전 안과에서 시력검사 해야한다고 문제 있대서 여기서 했는데 쓰고 있는 안경 도수 잘 맞고 문제 없었습니다 앞으로 여기로 다니려구요  </t>
  </si>
  <si>
    <t xml:space="preserve">코로나여서 가기 꺼렸지만 대기도 많지않고 금방볼수 있었어요! 라섹수술후 눈에 뭐가 들어가면서 너무 아팠는데 상세히 설명해주시고 검사도 잘 해주셨습니다. 보호렌즈 착용 후 안약같은것도 받아왓어요!  </t>
  </si>
  <si>
    <t xml:space="preserve">병원 안 시설이 엄청 깨끗해요. 의사 선생님이 남자신데 꽤 친절하고 자세히 설명해주세요. 위치가 가기 편해서 가끔 가요. 안과는 특별히 진료가 다를 게 없는 편이라서 가까운 곳 가시면 될듯합니다.  </t>
  </si>
  <si>
    <t xml:space="preserve">항상 환절기 알레르기이면 눈빛안과에 찾숩니다 의사선생님이 매우 친절하시게 진료를 봐주시고 환자에게 잘 설명을 해줍니다 역간의 단점은 이 동네에 안과병원으로 유명해서 약간 대기시간이 쫌 걸립니다  </t>
  </si>
  <si>
    <t xml:space="preserve">눈에빛안과 다닌지 십년정도 된거같아요~ 진료 잘봐주시고 병원도 깔끔하고 좋아요 비립종이 생겨서 내원했었는데 아직 덜 영글었다고 하시네요 무리하게 제거하려하지않고 좀더있다 오라고 하셔서 다시 돌아왔어요ㅎㅎ과잉진료 없어요~~  </t>
  </si>
  <si>
    <t xml:space="preserve">대기시간 없었고 다래끼가 나서 째려고 병원 갔는데 심한건 아니니 째지 않아도 된다고 해서 다래끼약만 처방받고 좋은 인공눈믛도 같이 추천해주ㅅㅕ서 너무 감사해요! 덕분에 다래끼 안째고 완치했습니다  </t>
  </si>
  <si>
    <t xml:space="preserve">원장님이 설명도 잘 해주셨고, 친절하셨어요~ 사람이 많았음에도 불구하고 설명 길게 해주시더라고요^^ 다래끼 째러갔는데 안아프게 잘 해주셨어요~ 위생적으로 진료도 이루어졌습니다^^  </t>
  </si>
  <si>
    <t xml:space="preserve">한줄평: 의사와 간호사의 친절한 안내 의사가 진료시작전 개인 위생에 신경쓰는점이 좋음. 환절기 눈 알레르기로 진료받으면서 올바른 인공눈물 점안방법과 약 점안방법까지 친절하게 설명해줌. 병원리뷰: 병원 시설은 깨끗하고 좋으나 대기시간이 상대적으로 긴편. 환자가 많은시간에는 피해서 가야 빠른진료가 가능하고 접수간호사의 전화응대가 매우 친절함.  </t>
  </si>
  <si>
    <t>2020.08.01</t>
  </si>
  <si>
    <t xml:space="preserve">1. 항상 느끼는 거지만,,, 데스크 직원들의 불친절.. 본인 사업이 아니라 그런가 퉁명스런 말투 무표정.. 본인 사업 아니라 그런가 노원역 근처 피부과 제외하고 친절한 직원 못봄ㅋㅋ 2. 안과가면 시력검사 안압검사 하는데 저는 다른 병원에서 라섹해서 그런지 시력검사는 안하더라구요 왜안하는지 설명 좀 해주지 암말도 안해줌 그러나 뒷사람은 시력검사에 이것저것 하던데 ㅎㅎ 3. 의사선생님 엄청 친절하고 자세히 봐주십니다. 이것저것 물어봐주셔서 증상에대해 같이 상의해주셨어요 인공눈물도 많이 처방해주시고  </t>
  </si>
  <si>
    <t xml:space="preserve">렌즈를 오랫동안 끼다보니 눈이 뻑뻑하고 충열도 잘 되는것 같아서 여기저기 알아보고 방문했어요 안압검사를 받고 진료실에 들어갔는데 눈을 한번살피시더니 불편한 점 등을 물어보시고 충혈이 잦은 이유에 대해 말씀해 주시더라구요 의사 선생님이 정말 친절하셨어요 치료후에 원적외선 온열치료기?도 하고 눈물약등을 처방해 주셨는데 눈도 뻑뻑하지 않고 효과가 있어서 저는 괜찮더라구요  </t>
  </si>
  <si>
    <t xml:space="preserve">안압측정부터 해서 눈관리를 잘해주고 속눈썹 찌르는 것도 관리를 해줍니다. 항상 환자들이 많아서 대기시간은 긴 편이고 예약은 따로 안하는것 같습니다. 알러지 차원에서 치료를 받는거라 딱히 치료가 되는 건 아니고 정기적으로 방문하여 안약처방을 받는 거라 결과가 좋고 나쁨은 잘 모르겠습니다. 원장님은 친절하게 잘 응대 해주는 것 같고 다른 직원들도 잘 관리해주는 것 같습니다.  </t>
  </si>
  <si>
    <t>노안</t>
  </si>
  <si>
    <t xml:space="preserve">노안인건지 눈이 시리고 아파서 갔는데 시설도 참 깨끗하게 잘 되어있습니다. 선생님이 엄청 친절하게 잘 봐주시고 설명도 잘 해주세요. 노안이 오긴했지만 제 나이대에 비해 시력 자체는 많이 좋은거라고 말해주는데 기분이 좋았습니다. 이전에 다녔던 안과는 선생님이 딱딱하게 설명하고 퉁명스러워서 더 친절하게 느껴지는지도 모르겠습니다. 눈병 발병시기만 아니면 오래 기다리지 않아도 되어서 좋습니다.  </t>
  </si>
  <si>
    <t xml:space="preserve">개인병원이라 병원 규모는 크지 않으며, 진료 선생님은 원장선생님 한분이 계십니다. 예약이 되지 않는 부분이 불편하며, 9시30분에 진료 시작하는데 먼저 가서 등록을 해야합니다. 병원은 대체적으로 청결하며, 원장선생님도 친절한 편입니다. 눈에 뭔가 치료를 하실때 아무말씀없이 훅 들어오시는게 깜짝 놀랄때도 있어 살짝 아쉽습니다. 다른부분은 대체적으로 만족합니다  </t>
  </si>
  <si>
    <t xml:space="preserve">일단 평일 5시쯤 갔는데 환자가 한명도 없었어요. 그래서 대기가 하나도없었구요. 처음에 데스크에서 접수해주신 분은 말투때문인지 별로 친절하진않았어요.. 접수하고 간단한 검사하고 진료실 들어가서 의사선생님 만났는데 제가 불편한 부분에 대한 정확한 진단? 에 대해서는 못받고 그냥 생활습관 고치라고만하셨어요 환자 없는것도 그렇고 진료 내용도 그렇고 다음에 또 갈것같지는 않아요ㅠㅠ 진료비 6600, 시력검사 5000  </t>
  </si>
  <si>
    <t>None, 안과 진료</t>
  </si>
  <si>
    <t xml:space="preserve">병원은 항상 오면 긴장되는 장소인데 의사 선생님이 웃으시면서 진료봐주시고 마음을 안정시켜주시는 것같아서 좋았습니다. 그리고 삼가해야 할 행동도 자세히 알려주셔서 좋았습니다. 그리고 별 이상이 없는걸로 나왔는데 증상을 말씀드리니 다시 진료봐주신 점도 정말 좋았습니다. 간호사 선생님도 친절하시고 대기시간까지 알려주신 점이 좋다고 생각했습니다. 진료실 내부와 병원 내부는 깔끔해서 좋았습니다. 다만 좌석은 많이 넓은편은 아닌것 같습니다.  </t>
  </si>
  <si>
    <t xml:space="preserve">딱히 좋지도 안 좋지도 않던 곳 나쁘진 않아요, 담에 안과 간다면 또 갈거에요~ 무슨 진료를 받든 매번 시력검사를 하는데 불필요하게 느껴지고 시간 아까워요.... 간호사, 의사선생님들 모두 친절하신데, 지역이 지역인지라 워낙 환자가 많아서 대기가 좀 있긴 있어요~ (그래도 엄청 오래는 아니에요!) 저는 받아본적 없지만 렌즈같은것도 많이 보시고 취급하시는거 같더라구요~  </t>
  </si>
  <si>
    <t xml:space="preserve">노원역 부근에 위치해서 교통도 편리합니다 대기시간이 길지만 전화예약이 되기 때문에 예약하고 가면 긴 대기시간없이 진료가 가능합니다. 대기공간이나 진료실은 깨끗합니다 카운터에 있는 접수대 간호사 분들은 불친절하지만 진료해주시는 의사선생님은 친절하시고 시력 검사하는 분도 세심하게 봐주십니다. 시력이 많이 떨어져서 갔는데 꼼꼼하게 봐주시고 안구건조증도 있어서 처방 받았습니다 건물 1층에 약국이 있습니다 시력검사 11000원  </t>
  </si>
  <si>
    <t xml:space="preserve">눈에 뭐가 나서 찢어야 된다고 하셨을때 제가 되게 겁을 많이 먹었었는데 괜찮다고 해주셨어요. 환자들에게 심리적으로 불안감을 없애주는것 같아서 좋았어요. 근데도 무서워서 찢지도 못하고 아등바등하고 있을 때 용기를 주는 말을 해주셔서 치료가 무사히 잘 끝났던 것 같아요 치료 후에 어떻게 케어해야하는지도 잘 설명해 주셨고 병원 내부도 그럭저럭 청결했던 것 같아요. 다래끼 치료, 6300원  </t>
  </si>
  <si>
    <t xml:space="preserve">친절도는 평범한 수준입니다. 대기인원은 없어서 바로 진료 받을 수 있었습니다.  가끔 컬러렌즈를 끼는데 안구 건조증이랑 이물감을 느끼고 방문했습니다. 진료는 빠르게 끝났고 약물처방과 병원에서 간단한 안약투여 및 열치료를 받았습니다. 다른 안과보다 내원치료받는 기계 종류가 다양했습니다. 보통 3,4일정도 안약과 알약을 병행하는데 며칠내로 빠른 시일내에 완치된 편입니다.  </t>
  </si>
  <si>
    <t>결막염 알레르기</t>
  </si>
  <si>
    <t xml:space="preserve">부위별로 선생님이  있어서 아픈 증상에 따라 선생님 다르게 진료 하세요 그리고 아픈 증상에 따라 원인과 이유 정확하게 말씀해 주시고 어떠한 일을 해야 되는지 정확하게 말해 주세요 그래서 대학병원에 가라는 진단을 받고 걱정했었는데 여기서 완치 했습니다 간호사 선생님들도 친절하고 병원이 커서 대기도 답답하지 않고 편하게 할 수 있었습니다 주변 안과 보다 병원비가 조금 더 비싼 거 같은 느낌이 들었습니다  </t>
  </si>
  <si>
    <t xml:space="preserve">의사선생님께서 정말 친절하세요. 진료실 들어가면 항상 웃으시면서 응대해주십니다. 저는 안구건조증으로 인해 방문하였고 진료실 들어가기전안압검사를 먼저 받습니다. 진료실에 들어가면 상태가 어떤지 여쭤봐주시고 꼼꼼히 살펴봐주십니다. 병원의 직원분들도 친절하신 편이고 병원분위기는 전체적으로 차분하고 깔끔했습니다. 대기석에는 티비도 있어서 지루하지 않게 대기할 수 있어서 좋았습니다.  </t>
  </si>
  <si>
    <t xml:space="preserve">렌즈상담하러갔더니  한정훈 의사선샹님은 친절했습니다 처음 렌즈쓰는 저에게 소프트랜즐를 권해주셨고 렌즈 착용법도 자세히 가르쳐주셨습니다  단 렌즈 가격이 조금 비싼게 흠이긴합니다 다른곳에갔더니 20프로 할인을 기본으로 해주더라구요 ㅠㅠㅠ대신  친절한의사선생님께 착용방법등을 자세히 들었으니 그걸로 만족합니다 젤 마음에 들었돈건 집에가서 착용해보고 마음에 안들면 환불해주신다고 하시더라구요 ~~친절하신건 확실합니다 예약 시스템도  잘되어있어서 좋았습니다  안과질환상담하기에는 좋은 곳이 틀림없습니다  </t>
  </si>
  <si>
    <t xml:space="preserve">과잉진료도 없고 좋습니다. 현재 증상 차분이 잘 설명해주세요. 대기시간도 길지 않아요.^^ 눈 검진(6,600원) </t>
  </si>
  <si>
    <t>하늘치과의원</t>
  </si>
  <si>
    <t>2023.03.01</t>
  </si>
  <si>
    <t>장원준</t>
  </si>
  <si>
    <t xml:space="preserve">여러곳의 치과를 찾다가 만족못하고 쇼핑을 다니기를 여러해, 22년 스케일링때문에 처음 방문했던 하늘치과. 큰병원이건,작은병원이건 항상 치료받아야한다,이빨이 위험하다는 등 두루뭉술한 진료만 받다가 이곳을 방문한뒤로 그냥 믿고 가게 됩니다. 과잉진료 없고,이빨관리는 어떤방법으로 해야한다 등 설명도 잘해주시고 1년만에 방문드려도 과거 기록을 기반으로 기억해서 현상태를 진단해주시며 혼(?)도 납니다. 지금은 비록 스케일링이지만 나중에 더 큰 문제가 생겨도 여기 진료는 믿고 따르게 될 그런곳이라 생각합니다  </t>
  </si>
  <si>
    <t xml:space="preserve">리뷰가 좋아서 가게되었어요. 확인하자마자 전화해서 당일 예약했습니당! 스케일링할때 잇몸이 넘 아파서 마취액으로 먼저 가글하는 곳을 찾고 있었는데 여기서 해주시더라구요. 근데 치석이 좀 쌓여있어서 그런지 저는 마취를 했는데도 꽤 아프더군요 ㅠㅠ  그래도 안했다면 큰일 났을 거예요ㅎㅎㅎㅎ 이후에 전체적인 잇몸 상태를 눈으로 확인하고 설명해주십니다. 어떻게 관리하는게 좋다고 자세히 설명해주셔서 좋았어요. 이후엔 의사 선생님이 오셔서 마무리를 해주시고 한번 더 설명해주십니다. 전반적인 과정이 엄청 꼼꼼하다고 느꼈어요. 데스크 선생님도 너무 밝고 친절하셔서 좋았고, 중간에 말하기 힘드신 분이나 몸을 가누기 어려우신 분이 오셨는데도 짜증 한번 안내시고 천천히 도와주시려는 모습이 너무 좋았습니다..! 다음에도 여기 방문할려구요!  </t>
  </si>
  <si>
    <t>잇몸치료, 신경치료(치과), 치과 스케일링</t>
  </si>
  <si>
    <t xml:space="preserve">30년 치과란곳 안다니다가 리뷰보고 왔는데 마취도 잘해주시고 치료진행중에도 입안에 뭔가들어올때마다 설명도 해주십니다 아직 여러번 더가야하는데 일단 통증을 최소화해주셔서 너무 감사해요  ㅠ 아 비용은 초진+엑스레이비용 포함입니다  </t>
  </si>
  <si>
    <t xml:space="preserve">✔️증상 이에 뭐가 낀것같은 느낌이 자꾸 들어서 방문했습니다! ✔️엑스레이찍고 잘 살펴봐주셨는데 아무런이상은없고 제 느낌일뿐일수 있다고 말씀해주셨어요! 그래서 온김에 스케일링받았습니다 ✔️스케일링 간호사분이 진행해주셨는데 세상에 이렇게 편하게 스케일링받은적은처음이에요 완전 장인이십니다👍🏻  </t>
  </si>
  <si>
    <t xml:space="preserve">병원에서 스케일링, 충치 치료를 받았습니다. 모두 만족스러웠만 특히 직원 분들이 매우 친절하셔서 진료를 받으면서 굉장히 감사했습니다. 충치 치료를 할 경우 어느 정도의 금액이 나오며 주의사항은 뭔지 자세히 알려주시고 올바른 칫솔질 방법까지 꼼꼼히 알려주셔서 치료 외적으로도 많은 도움이 되었습니다. 굉장히 만족했고 앞으로도 꾸준히 방문할 예정입니다. 스케일링의 정확한 비용은 기억나지 않아 기입하지 않았습니다.  </t>
  </si>
  <si>
    <t xml:space="preserve">월계동 살면서 스케일링 하러 예약하고 매번 갔었는데 데스크 선생님도 너무 친절하고, 스케일링 해주시는 간호사 선생님들도 너무 친절해요. 스케일링후 원장님이 꼼꼼하게 봐주세요. 암튼 여기 짱 친절해요^^ 과잉진료비도없습니다. 적극 추천합니다.  </t>
  </si>
  <si>
    <t xml:space="preserve">지금까지 가본 치과중에 완벽하고 친철하고 양심적이다 과잉진료가 없고 스케일링 이후에 어떻게 관리 해야되는지도 자세히 알려준다 그리고 스케일링 받을때도 안아프게 마취도 해준다 이게 제일 마음에 든다  </t>
  </si>
  <si>
    <t xml:space="preserve">계속 아프던 이가 있어 충치치료 검사를 받으러 갔구요 제가 갔을땐 사람이 한명있어서 기다리는 시간이 없었어용 실장님으로 보이시는 분과 상담받고 들어갔고 바로 치료시작해야된다는 둥 과잉진료가 없어서 좋았어요  </t>
  </si>
  <si>
    <t>2021.03.08</t>
  </si>
  <si>
    <t xml:space="preserve">한줄평: 너무 좋은데 집이랑 조금 거리가 있어 아쉬움 두번 이용하면서 두번 다 너무 친절하셨음. 바쁘신데도 천천히 꼼꼼하게 봐주심 목소리가 나긋나긋해서 자꾸 잠이 와요^^,. 엑스레이 보면서 섬세하게 설명해 주심 병원리뷰: 직원 실장님 모두 너무 친절하고 나긋나긋. 보통 의사선생님과 카운터, 직원분들 분위기가 각각다른데 여기는 무조건 친절하고 나긋나긋하심. 새로운 건물이라 깨끗함  </t>
  </si>
  <si>
    <t>충치치료, 크라운, 사랑니발치, 임플란트(단일), 신경치료(치과)</t>
  </si>
  <si>
    <t xml:space="preserve">원장님 실장님 직원분들 너무 친절하고 좋아요 청결도 하고  과잉진료도 없고 저희가족들 다 여기 병원으로 다니고 있습니당 </t>
  </si>
  <si>
    <t xml:space="preserve">평일에 미리 예약하고 가서 대기없이 진료빠르게 보았습니다. 자세한 설명과 친절한 의료진 ! 다음에도 스케일링 갈 예정입니다 </t>
  </si>
  <si>
    <t>2021.03.09</t>
  </si>
  <si>
    <t xml:space="preserve">한줄평: 깔끔하고 친절하며 과잉진료 없음 이사 후 처음으러 간 치과입니다~^^ 대기없이 바로 들어갔구요.~~ 다른 곳에서 치료했던 이가 아파서 다녀왔는데 당장 치료가 어려워 충치있는 부분 스켈링 했습니다. 병원리뷰: 시설을 깨끗하였고, 오래된 건물이 아니여서 전체적으로 만족 했습니다. 치료도구도 전체적으로 깨끗했고 직원들 모두 친절하였습니다. 대기시간 짧고 과잉진료 없었습니다.  </t>
  </si>
  <si>
    <t xml:space="preserve">한줄평: 가글마취돼서 아프지않은 치과 광운대역에서 가까워서 위치도 가깝고 병원도 깔끔하고 좋았어요. 선생님들도 전체적으로 친철하고 밝았고 스케일링 받았는데 아프지않도록 가글마취까지 해줘서 편안하게 스케일링 잘 받았어요 병원리뷰: 병원 시설도 깨끗하고요 직원도 친절하고 좋았어요 일년에 한번 스케일링 금액보조되니까 저럼하게 스케일링 받을수있고 이 시리지 않게 가글마취되니까 좋네요  </t>
  </si>
  <si>
    <t>치과검진, 신경치료(치과)</t>
  </si>
  <si>
    <t xml:space="preserve">🌟이때까지 가본 치과중에 딱 한 군데만 추천할 수 있다고하면 저는 무조건 여기 추천해요🌟 1. 정말 말도안되게 친절하세요 간호사선생님들,실장님,의사선생님 정말 모두가 어마무시하게 친절하세요 병원에 있는 단 한분도 안 친절한 분이 없을정도로 빠짐없이 친절하세요 병원갈때마다 겁나서 덜덜떨려도 항상 기분이 좋아요 안심시켜주시고 제입장에서 생각해주세요 2. 접근성이 최고에요 광운대역2출 나오자마자 바로 앞에 있어요 그리고 시설이 전부다 최신식이에요 병원도 엄청 깔끔하구 내부 기기도 다 좋아보여요,,저 왜 병원찬양하구있죠,,? 3. 치과 검진때문에 1차로 방문했어요 예전에 학생때 치과 진료중 너무 아파 고개를 돌리다가 입 내부가 찢어진 트라우마가 있어서 4년만에 치과방문하는거라 정말 열심히 찾아보고 양심치과로 선생님께서 진료 잘봐주시는 곳으로 입소문난 곳만 가자고 다짐하고 검진받았어요 하늘치과 간 내자신 아주 칭찬해👏🏻👏🏻의사선생님이랑 간호사선생님이 치료과정 중에서 정말 잘하고 있으세요~, 잘 도와주시고 계십니다~, 잠시 쉴께요~, 치료들어갑니다~, 물나올거에요~, 다소 울릴수도 있어요~ 등등 항상 치료 과정에 대해서 설명해주시고 환자를 배려해주세요😭 제가 리뷰 왜 길게 적는지 가보면 아실거에요 4. 치과 선택할때 제일 중요한 것 중 하나가 제 치아를 얼마나 잘 살려주시는가에요 저는 1년을 참다가 도저히 안되겠어서 4년만에 치과에 간 거고 그 결과 치아가 정말 많이 썩어서 신경치료를 하다가 안되면 임플란트까지도 고려해야할 정도였어요 제눈으로도 치아의 절반이 썩은게 보였구요ㅠㅠ그치만 최대한 신경치료를 해서 제 기존 치아를 살리는 방향으로 치료해주신다고 하셨고 저도 실장님 상담 듣고 검진끝나고 바로 신경치료 예약했어요 5. 리뷰가 거의 1000자를 돌파하네요 저처럼 치과 치료는 막연히 무섭다고 생각하시는분들, 마취주사가 젤 아프다고 생각하시는 분들, 병원 중에서 치과가 제일 싫으신분들, 한국 상위1% 프로엄살러들 모두 하늘치과 가세요 저 싸강듣고 공부해야되는데 리뷰적고 있어요 믿고가세요👍🏻 (+) 리뷰를 또 작성하려고 했는데 이미 작성한 병원이라 추가 작성이 안된다구 해서 원래 리뷰에 덧붙입니당 저는 치과치료중에 제일 힘들다는 신경치료가 거의 다 끝내갑니당 신경치료에 관한 블로그후기 첫페이지부터 끝페이지까지 싹다 정독하고 마음의 준비도 하고 애착인형도 가져갔어요(ㅠㅠ이거라도 있어야 치료가 가능할 정도로 엄살이 심해요) 지금까지 세번인가 네번정도 치료받았고 마취를 여러번했기때문에 정말 🌟치료받는동안 어떠한 아픔도 없었어요🌟 마취전에 연고발라주셔서 정말 다른 치과보다 덜 아프게 마취가능합니다 솔직히 마취하고나면 치료받는동안 안 아픈게 젤 중요하잖아요 저는 머리까지 찌릿한 그 느낌이 넘무넘무 싫단말이에요😭 근데 정말 하.나.도. 아프지않았어요 저는 치료끝나고 진통제도 처방받았는데 두번째 치료말고는 진통제를 먹지 않았어요 물론 사람마다 다를거에요 그렇지만 '치과' 특유의 분위기때문에 저처럼 지레 겁먹지않으셨으면 해요 정말 정말 걱정많았던 신경치료받는데 옆에서 치위생사선생님들이 다독여주시구 원장님두 제 치아를 포기하지 않아 주셨어요 실장님두 주의사항 자세히 설명해주시구요 (아그리구 4년동안 치과안간 저도 쉽게 알아들을 정도로 실장님이 상담을 친절하게 잘 해주셔용 짱짱)저두 제 치아들 노답인거 아는데,,튼 저처럼 엄살많고 겁많고 치과가 무서워서 치과안가는 분들께 제 리뷰가 도움이 됬으면 좋겠어요💖저는 앞으로 충치치료를 한~참은 더 받아야되지만 치과가는게 무섭지 않아요❗️이게 젤 큰 변화인거같아요 스케일링도 자주 받으러 갈거에요 여러분,,치과는 정말 아프기전에 가야되는거 같아요,,아플때 가면,,저처럼 신경치료각,, 3개월차 리뷰 오 리뷰 업데이트두 생겼네용 처음 리뷰작성한게 4월인데 8월중순인 지금까지도 꼬박꼬박 치과 잘 가고있습니다😊 4년동안 치과를 안가고 양치질을 제대로 안해서 그런지 진짜 심각하게 많이 썩었더라구요 적다보니 넘무 슬프네요 튼 맨날 병원유목민하다가 이번엔 ❗️정말❗️정착했어요 아 그리구 사랑니도 여기서 뺐습니당 원장님이 뚝딱하고 빼주셨어요 정말 빼기 어려운 사랑니는 큰병원가라고 권해주시는데 왠만한 사랑니는 뚝딱뚝딱 빼주세용 크라운도 여기서 했어요! 이정도면 왠만한 치료 다 했다고 봐야되쥬😂 저두 처음에 치과 어디갈지 고민하던중에 최후의 수단으로 어플깔아서 검색하다가 하늘치과온거에요 아마 제 리뷰 보시는 분들도 다 그렇게 오신거겠쥬? 리뷰가 너무 긴데 튼 요점은 병원유목민생활 25년차에 최초로 정착한 치과라는거에오  </t>
  </si>
  <si>
    <t xml:space="preserve">본래 고향에서 다니던 치과가 있었는데 서울에서 급하게 갈 일이 생겨서 고심끝에 선택한 병원이었습니다. 금으로 덮은 게 떨어져서 갔는데 추가로 충치치료를 해야하고 크라운으로 씌워야한다는 진료결과를 받았습니다. 사실 이를 관리하는 게 잘하는 병원에 가야하고 금액적인 부분도 어느정도 고려해야하는데 신설병원이라 걱정했었는데 안해도 됐었네요! 가격도 다른곳보다 괜찮은편이고, 간호사 분도 너무 친절하셨고 의사선생님도 좋으십니다. 상담도 괜찮았네요. 가게도 너무 청결하고 접근성도 뛰어납니다. 주변에서도 이 치과가 괜찮다는 사람이 많아 추천받아 간건데 얼른 재방문해야하는데 미루는중이네요 ,, ㅎㅎ  </t>
  </si>
  <si>
    <t xml:space="preserve">의사분이랑 치위생사분이 정말 친절하고 설명도 자세히 해주셨습니다. 내부도 깨끗하고 크지는 않지만 깔끔하고 좋았습니다. 스케일링 처음이었는데 하나도 아프지않고 설명도 잘해주셔서 좋았습니다. 중간중간에 틈틈히 어떤 부분 진행하고 있는지 아픈 처치가 이루어지기 전에는 미리 말씀해주셔서 안심할 수있었고요. 정말 꼼꼼하게 해주신 것 같아요. 사랑니 때문에 아파서 오늘 사진찍고 다음주에 뽑기로 했습니다. 원래 다니던 치과가 있는데 여기로 옮기려고요. 전체적으로 매우 만족합니다.  </t>
  </si>
  <si>
    <t xml:space="preserve">진짜 하늘치과는 사랑입니다...♡ 예전에 1번 방문했을때 너무 친절하고, 과잉진료를 하지않는 것이 느껴저 다시 방문한 치과입니다. 위치, 친절도, 깨끗함 모두 좋습니다. 예전에도 이가 시려서 충치치료를 받아야할 것 같아 갔으나, 이가 시린이유도 설명해주시고 간단히 스케일링만 받고 치료는받지않았었습니다. (덕분에 치료비가 save ㅠㅜ) 이번에는 예전에 아말감으로 때운 곳이 떨어졌고, 전 날에 다른치과를 갔는데 레진치료 가격이 너무 비싸다 느껴졌습니다. 그래서 견적 및 치료받으러 토요일에 갔습니다. 예약안하고 일찍갔는데 운좋게 당일치료까지 받았고, 금액도 전날갔던 치과보다 25만원 더 저렴하게받았습니다.♡ 감사합니다ㅠ 레진치료 10만원입니다!  </t>
  </si>
  <si>
    <t xml:space="preserve">이가 시려서 집 근처에  있는 치과를 찾아갔습니다. 지인이 의사선생님이  너무친잘하고 진료도 꼼꼼히  봐준다고해서  찾아갔습니다. 의사선생님이 이빨을 보고, 기기로 바람을 불어보기도  하고,이빨을  하나둘씩  살살  두드려보면서  면밀하게 진찰해주셨습니다. 간호사님도  그렇고 의사선생님도 그렇고 매 단계마다 뭘하는지 미리 얘기해주셔서 친절함을 느꼈습니다. 그리고 이가 시린이유도 잘 설명해주셨습니다.  </t>
  </si>
  <si>
    <t xml:space="preserve">사랑니 자란게 썩어 발치하러 인근병원에 갔습니다. 모두닥에서 평이 좋아서 믿고갔구요. 좋은평 그대로 병원은 깔끔하며, 직원분들 다 친절하세요. 의사선생님도 발치할 때 하나하나 다 설명해주시면서 했구요. 마취도 많이 안아프게 해주셨고, 이빨도 금방 뺐습니다. 걱정많이했는데, 잘해주고있다고 계속 옆에서 격려해주시고 진정시켜줘서 더 편안한 진료받을 수 있었습니다. 다음에도 재방문의사 있습니다.  </t>
  </si>
  <si>
    <t xml:space="preserve">사랑니 뽑기 전 검사 및 x-ray 매복된 사랑니가 조금씩 나오면서 치아배열이 흔들리는거 같아 치과를 찾았습니다. 지인에게 추천받아 광운대역 인근의 하늘치과로 가게되었습니다. 병원에 들어가자마자 깔끔한 내부와 친절한 간호사언니?가 인상적이었습니다. 미리 예약해서 진료도 오래기다리지않고 받았으며,⁹ 의사선생님께서 치아배열이 달라지는 이유를 검사 및 x-ray를 통해 차근차근알려주셨습니다. 사랑니 발치가 가능한 날짜를 예약하였고, 미리 처방한 약을 먹고 방문하라는 안내를 받았습니다. 친절한 안내와 설명에 별5점 드립니다.  </t>
  </si>
  <si>
    <t xml:space="preserve">크라운 전 첫번째 근관치료(신경치료)를 받고난 후 리뷰입니다. 광고 아니고 제 돈주고 받은 치료후기입니다. 지난번 방문을 해서 상담 후 10시로 예약을 했는데 10분정도 늦게 도착해서 그런지 앞에 대기시간이 살짝 있었으나 크게 불편할 정도는 아니었습니다. 치료를 시작하기전 근관치료에 대해 정말 상세한 설명을 듣을 수 있었고 치료동의서에 사인 후 치료가 시작되었습니다. 신경치료를 위해 마취부터 해주셨는데 진심 어떻게 마취가 이루어지는지 모를만큼 통증이 없고 깔끔하게 마취가 되었습니다. 병원 외관에 무통마취라고 크게 써붙여놓을만 하더라고요. 순차적으로 치료가 진행되면서 불안하거나 불편하지않게 중간중간에 어떤 동작을 취해주시는지 끊임없이 말씀해주시면서 치료를 해주셨고 꼼꼼하게 케어받는다는 느낌이 매순간 들었습니다. 예전에 강남에 있는 치과에서 받았던 때보다 몇배는 만족스러운 치료시간이었고 꼼꼼함과 친절함에 기분좋게 나올수있는 병원이었습니다. 1차 신경치료 약 17,000원 (크라운+인레이 80만원)  </t>
  </si>
  <si>
    <t xml:space="preserve">스케일링을 처음 받아보는 거라 좀 겁을 먹기도 했고, 긴장한 상태로 진료의자에 앉아있었는데 스케일링할 때 어떤 느낌인지, 후에는 어떤 결과가 있을지 미리 말씀해주셔서 더 좋았습니다. 그리고 스케일링 하는 중에는 지금 입 안에 뭘 넣고 있고, 무슨 작업을 하고 있는 중인지 구체적으로 계속 설명해주셔서 안심할 수 있었습니다. 그리고 스케일링 다 마친 후에는 장문의 문자로 스케일링 이후에 치아 관리법 등을 알려주셔서 너무 좋았습니다! 만족합니다! 임산부 스케일링 5000원  </t>
  </si>
  <si>
    <t xml:space="preserve">직원분들이랑 원장님 모두다 친절하시고 시설이 좋아여 동네에 이렇게 좋은 치과가 생겨서 너무 좋습니다 </t>
  </si>
  <si>
    <t>2018.04.16</t>
  </si>
  <si>
    <t>사랑니에대한  상담</t>
  </si>
  <si>
    <t xml:space="preserve">엑스레이를 찍고 선생님께서 지금 사랑니 상태를 설명해주시고 이 상태 때문에 어디가 왜 아픈지를 자세히 설명해주셨습니다. 그리고 이후에 대한 처방에 대해 친절히 말씀해주셨습니다. 이 병원의 점심시간은 2시까지입니다. 그래서 2시정도에는 사람들이 별로 없습니다. 치과 대기시간에 앉아 있을 수 있는 소파가 무척 편했습니다. 직원들은 매우 친절하고 상냥했습니다. 제 사랑니에 대한 걱정도 해주시면서 약국도 어디있는 지 가르쳐도 줬고요.  </t>
  </si>
  <si>
    <t>충치치료(크라운), 사랑니발치</t>
  </si>
  <si>
    <t xml:space="preserve">치과에들어갈때부터 깔끔하고 카운터 선생님도 너무미인이시고 친절하셔서 기분이 좋습니다. 저는 사랑니발치와 사랑니로인해 충치가있어 크라운치료를 진행했습니다. 놀랐던 것은 마취가 전혀아프지 않아 좋았습니다. 마취하기 전에 살짝 약을발라 마취하고 무통마취시스템도 갖춰져있어 그 무섭다는 마취부터 하나도 아프지않았습니다. 또 치료에대한 의사선생님의 설명과 또 카운터 선생님과의 상담을통해 믿고 맡길수있었습니다. 과잉진료도 없고 가격도 정말 다른치과에비해 합리적입니다. 강추합니당  </t>
  </si>
  <si>
    <t>2018.02.14</t>
  </si>
  <si>
    <t>스케일링, 레진 충치치료</t>
  </si>
  <si>
    <t xml:space="preserve">예전에 스케일링 하러갔다가 충치치료도 같이 하게되어서 또 방문했는데 오늘은 스케일링 하다가 잠이와서 입을 다물뻔했네요 스케일링 끝나고 예전에 충치 때운 레진 다듬어준다고 의사샘이봐주실때도 역시 눈이막 감겨서 입도 감길뻔했어요 그만큼편하다는거죠 추천합니다 하늘치과 좋아요 깔끔하고 친절하고 갔다오면 기분이 좋아집니다  </t>
  </si>
  <si>
    <t xml:space="preserve">사랑니발치와 스케일링을 했어요 학교앞에 새로생겨서 스케일링도 받고 사랑니도 뽑았는데요 사랑니를 당일진료 안해주시고 약처방 받아서 그다음날에 뽑는게 좋다고 하셔서 그리했어요 예전에 사랑니 발치한적이 있는데 그땐 약도 안먹었고 피도너무많이 났었는데 여긴 피도 많이안나도 너무 잘진료해주셔서 블로그후기까지 썼던 곳이에요. 진짜 만족스런 치과라 이번에 또 스케일링받으러갑니다. 제 포스팅보고 갔던 사람은 포스팅댓글로 덕분에 진료잘받았다고 고맙다고 할정도에요 정말 짱짱 좋은 치과입니다  </t>
  </si>
  <si>
    <t>썩은 이 떼우기, 스케일링</t>
  </si>
  <si>
    <t xml:space="preserve">실장님께서 친절하게 상담 해주셨고 새로 생긴곳이라 그런지 청결도가 높았다. 분위기도 카페같은 분위기라 거부감이 들지 않는다. 여러 치과를 다녀봤지만 처음보는 새로운 기계들을 사용할수 있는게 신기했다.  </t>
  </si>
  <si>
    <t>서울H치과의원</t>
  </si>
  <si>
    <t>전인성</t>
  </si>
  <si>
    <t xml:space="preserve">임플란트 잘한다는 아는 지인의 얘기듣고 노원역 인근 서울H치과를 방문하였는데 해당치과 의사선생님의 임플란트수술의 과정에 대한 친절한설명과 수술과정중에도 환자를 생각하는 의사선생님의 배려심이 너무 좋았습니다  </t>
  </si>
  <si>
    <t>임플란트(단일), 사랑니발치</t>
  </si>
  <si>
    <t xml:space="preserve">이곳은 오스템임플란트 임상병원인가 그래요. 임플란트 적당히 잘하는게 아니라 전문가이어야지 임플란트 회사랑도 협업(?)이 되겠죠? 그래서 그런가 임플란트 아주 잘 된거 같구요 만족도 높습니다~^^  </t>
  </si>
  <si>
    <t>교정상담</t>
  </si>
  <si>
    <t>한광흥</t>
  </si>
  <si>
    <t xml:space="preserve">임플란트, 교정상담 받으러 갔다왔어요 초진은 예약안돼서 그냥 갔더니 그 날 교정원장이 없어서 다른날 또 갔어요 의사와 실장으로 보이는 분은 친절해요 다른직원들은 쏘쏘에요 그런데 데스크에 있는 염색 긴머리 여자분은 원장 친척인가 싶을정도로 불친절해요 교정상담하느라 치과 6군데갔는데 불친절한 직원 처음봐요 그 사람때문에 안가고 싶을정도에요  </t>
  </si>
  <si>
    <t xml:space="preserve">친구의 소개로 알게 된 치과 충치때문에 방문하여 치료후 씌우는거 말해줌 여러가지 얘기해 주고 선택은 본인의 몫 결국 치료후 금으로 씌움 그리고 일년에 한번씩 스케일링 치료하는데 스케일링 좀 빡시게 해 줌(간호사가 해주고 사전에 이거저거 봐줌) 가격이 다른것보다 비싼게 흠  </t>
  </si>
  <si>
    <t xml:space="preserve">정기적인 스케일링 겸  치아검진을 했습니다!! 언제나 변함없이 제 담당 의사선생님은 항상 환자에게 다가가는 말로 안심을 시켜주시는 그런 분이십니다!~~ 무조건적인 치료보다는 원인부터 찾으셔서 좋습니다  </t>
  </si>
  <si>
    <t xml:space="preserve">치아 상태및 점검 을 세심하게 해주시고 무엇보다 환자의 심리 상태도 체크및 안정적으로 잘 해주십니다. 1년에  한번 이상 정기 검진을  하는데 치과에 대한 거부감 이 예전보다 많이 없어졌습니다  </t>
  </si>
  <si>
    <t>2022.01.21</t>
  </si>
  <si>
    <t xml:space="preserve">치과는 특히 신중히 가야하는곳이라 동네에서도 마땅히 정하지 못하고 지방으로 다녔는데 서울에서는 이곳으로 정착했습니다. 절대 과잉진료 없고 최대한 이를 살리고 치료하는쪽으로 친절히 진료해 주세요.  </t>
  </si>
  <si>
    <t xml:space="preserve">사랑니가 갑자기 부러지는 바람에 발치하러 갔습니다. 원래 치과를 워낙 무서워 해서 가기전에 엄청나게 걱정하면서 갔는데 도착했을때 분위기도 편안했고 직원분들도 모두 친절했습니다. 또 방문하려구요.  </t>
  </si>
  <si>
    <t xml:space="preserve">저도 추천받고 간건데 정말 깨끗하고 찬절합니다.   특히 과잉진료를 하지 않으면서도 필요한 진료들을 상세히 알려 주셔서 매우 만족스러웠습니다.  저도. 다른 사람들에ㅔ 추천할 의지가 있습니다.  </t>
  </si>
  <si>
    <t xml:space="preserve">한줄평: 자주갈만합니다 치료,설명  잘해주세요 물어보는거는 꼼꼼하게 보고 잘 알려주시고 설명해주셔서 좋았습니다 뭐가 문제인지 뭐때문에 하려는지 등등 다물어보시고 장단점 얘기해주시고 할지말지 정하라고 하셔서 좋았습니다 병원리뷰: 치과라 가격은 비싼데 다른데 보다는싼것같아요 대기시간은 치과라 길어요 데스크에 직원분들 왔다갔다하는데 약간 몇몇분은 불친절한듯합니다 청결은 치과니까 깨끗해요  </t>
  </si>
  <si>
    <t xml:space="preserve">임플란트  후 정기검진과 스케일링 받으러 방문 했습니다. 원장님 참 친절하고 쉽게 설명 해주세요. 과잉진료 하나도 없어요.  병원 깨끗하고 선생님들 모두 친절하세요. 아, 몇분은 좀 무뚝뚝하시긴 해요  </t>
  </si>
  <si>
    <t xml:space="preserve">턱관절때문에 다니기 시작했는데 원장님이 너무 잘 해주셔서 지금은 거의다 나았어요. 조곤조곤 설명도 잘 해주시고 치료할때 덜 아프게 해주셔서 너무  좋았어요. 병원 깨끗하고 선생님들 모두 친절하세요  </t>
  </si>
  <si>
    <t>2020.05.06</t>
  </si>
  <si>
    <t>교정, 치아교정</t>
  </si>
  <si>
    <t xml:space="preserve">저는 교정인으로 서울에이치치과를 거의1년간 주기적으로 방문하는 사람입니다. 장점 -의사선생님과 실장님, 간호사 분들도 다 친절하셔요 -과잉진료는 절대 안하세요 -진료전에 진료과정 설명을 자세하고 이해하기 쉽게 해주십니다 -교정가격 같은 경우 메탈은 진료비 450에 보조장치50이고 투명한거는 진료비 500에 보조장치 50입니다. 할인적용없이 다 같은금액입니다. 다른치과들은 현금가로 하면 할인된다고 그러시면서 세금을 덜 내려고 하는경우가 많은데 이 치과는 단호하게 할인그런거 없다고 하셔서 더 양심있고 신뢰가 갔습니다. -노원역 4번출구 바로 앞에 있기에 위치상 좋습니다. 단점-저같은 경우 항상 예약을 하기에 대기시간이 많이는 소요되지 않습니다만 갑자기 오시는 환자분은 대기시간이 길게 소요됩니다. 예약은 필수예요.  </t>
  </si>
  <si>
    <t xml:space="preserve">노원에서 지하철로 가기 좋은 위치에 있습니다. 지하철 4호선이나 7호선 둘 다 괜찮아요. 7호선이라면 롯데 백화점 후문쪽으로 나오셔서 횡단보도를 건너면 바로 앞에 보이는 건물에 위치해 있습니다. 4호선이면 출구는 모르겠는데 나와서 얼마 안걸으면 병원이 나와요. 그리고 병원 자체는 오래된곳이라 막 깔끔 이런 느낌은 아니에요. 그냥 동네 치과 입니다. 하지만 선생님이 노련하십니다.  </t>
  </si>
  <si>
    <t xml:space="preserve">충치로인해 앞니치아가 부셔져 당일 급히 치과 치료를 받아야했습니다. 하필 다니던 치과가 예약이 꽉찬 상태로 이곳 저곳 다니다가 서울H치과의원에서 진료를 받기로 결정했습니다. 전반적인 치과 분위기는 깨끗하고 친절해서 좋았습니다. 다만, 치료부분에서 조금 아쉬웠던것은 치료시 치료 진행 방향이 변동될 시 중간에 의사선생님께서나 간호사선생님께서 말씀을 해주시는게 당연한데...저의 경우 충치 제거 당시 충치가 생각보다 깊어 충치를 완전히 제거를 하지 못하시고 일부 충치를 남긴상황에서 부러진 치아부분을 레진으로 덮으셨다고 치료 후 듣게 되었습니다ㅠ 좀 당황스럽더라구요.  </t>
  </si>
  <si>
    <t>치과 염증치료</t>
  </si>
  <si>
    <t xml:space="preserve">선생님 굉장히 합리적이시고 과잉진료 없고 환자의 상황에 맞게 진료 잘 해주셔서 참 좋았어요. 아기낳고 계속 몸에 염증이 생기고 잇몸에도 염증이 있었는데 염증이 컨디션이 좋아지면 진행되지 않고 멈춰 있을 수 있으니 기다려보자 하시고 염증약 처방만 해주셨거든요. 턱관절 안좋은거나 다른 부분도 엑스레이 찍을 때마다 관찰하며 말해주시구 참 좋았어요. 염증부위는 결국 임플란트 해야겠다고 하셨는데 아는 병원이 있어서 임플란트는 그 쪽에서 했지만 그냥 여기서 할껄 하고 계속 후회가 됩니다.  </t>
  </si>
  <si>
    <t xml:space="preserve">치과 청결하고 역 바로 앞에 있어서 좋아요. 의사 선생님과 치위생사 선생님들 모두 친절하십니다. 미리 예약하고 가면 대기 짧고 좋아요! 원장님은 아프다고 하면 왜 아픈지 이해하기 쉽게 설명해주시고 치료 과정도 자세히 알려주십니다. 특히 마취할 때 아무 느낌도 안나게 잘 해주십니다. 단점은 딱히 없어요. 치과 가야하는 분들 중 노원 거주하시면 서울H치과 추천해요!  </t>
  </si>
  <si>
    <t xml:space="preserve">역 근처에 있어서 좋아요! 미리 예약하고 가면 대기 시간 거의 없어요. 사랑니 두 개 중 하나가 엑스레이로 봐도 엄청 이상했는데.. 빼기 어려운 사랑니라고 하셨는데 오래 안 걸렸어요. 사랑니 처음 빼보지만 원장님의 경력이 느껴졌습니다. 가격도 괜찮은 편인 거 같아요. 치위생사 선생님들 친절하십니다. 발치 후에 아이스팩이랑 주의사항 자세히 알려주셔서 좋았어요.  </t>
  </si>
  <si>
    <t>스켈링, 치과 스케일링</t>
  </si>
  <si>
    <t xml:space="preserve">의사선생님 너무좋으세요!! 오랜만에 검진갔는데도 잘해주시고  이전에 이 씌울때도 a/s라고 잘해주셨어요 </t>
  </si>
  <si>
    <t>스케일링, 치과검진</t>
  </si>
  <si>
    <t xml:space="preserve">한줄평: 아주 좋아요! 약 9년전 이 병원에서 교정을 하고 계속 정기적으로 진료를 받고 있습니다. 황광흥 원장님 정말정말 친절하세요. 말씀도 따뜻하게 해주시고 편안하게 해주십니다. 교정 정말 잘 되었고 지금까지도 변형없이 유지 잘 되고 있습니다. 이날은 교정 유지 잘 되었는지 확인하고 간단하게 스케일링 받았습니다. 시설 깔끔하고 실장님도 매우 친절하시고 항상 진료시기가 돌아오면 문자로 알려주십니다. 환자가 많은 편이라 꼭 예약하고 가시길 추천드립니다. 예약하고 가면 많은 시간 대기는 없고 약간 기다리고 바로 치료받습니다. 병원리뷰: 교정, 충치치료, 사랑니발치, 스케일링 등 치료받았는데 금액도 항상 적절한 편이었던 것 같습니다. 실장님이 아주 친절하십니다. 정기적으로 검진일이 다가오면 문자보내주십니다. 병원이 오래되었지만 치료실 깔끔합니다. 갈때마다 편안함을 느낍니다.  </t>
  </si>
  <si>
    <t xml:space="preserve">이 병원에서 원장선생님한테 교정을 해왔기에 몇년 만에 다시 재방문했다. 토요일에 방문했는데, 예약을 안해서 그런지 대기시간이 30분정도 였다. 원장선생님과 간호사 분들 모두 친절하고 다정다감했다. 여기서 교정을 했기에, 재교정 비용도 저렴해서 만족했다. 이 지역에서 오래된 치과인데, 롱런하는 이유가 있는 것 같다. 다만 아쉬운 건, 평일에 하루 정도는 늦게까지 진료를 했으면 한다. 교정장치 재교정, 10000원  </t>
  </si>
  <si>
    <t xml:space="preserve">위치는 롯대백화점 바로 옆이라 찾기는 쉬운편이다 진료전에는 무조건 예약후 진료를 해야지 대기 시간을 줄일수있습니다 원장님같은 경우는 수술도 많고 환자도 많기때문에 진료예약이 없다며 대기시간이 매우길어요 병원은 깨끗하고 직원분들도 친절합니다 액스레이촬영후 진료시작전 매우 자세하게 치료 과정이나 예후를 설명들을수있어 리스크가 얼마나 있는지에 대해서도 정확히 알수있어 좋습니다 엑스레이 촬영후 전체적인 확인 4100  </t>
  </si>
  <si>
    <t xml:space="preserve">칠순이넘으신 아버지와 임플란트를 하기 위해 방문하였고 아버지지인분이 좋다고 소개시켜주셨어요. 예약을 하면 기다리지 않고 진료를 볼 수있어요. 아무래도 연세가 좀 있으신 아버지를 치료하셔서 그런지 조심조심 세심하게 치료하시는게 눈으로 보여졌고 항상 치료 전후에 꼼꼼히 상태를 확인하셨어요 한달이상이 걸린 치료기간이었지만 선생님의 꼼꼼하며 세심하신 치료와 친절하신 간호사분들덕분에 힘들지 않게 내원을 할수있었던것같습니다. 임플란트 정말 잘하시는거같아요 아버지 만족도100%이상이셔서 어머니도 예약하셨어요.  </t>
  </si>
  <si>
    <t xml:space="preserve">전인성 선생님 좋았습니다. 진료실 들어가면 상냥하게 인사해주시고, 진료를 꼼꼼하게 봐주셨습니다. 사랑니를 뽑아야해서 방문했는데 뽑기 힘든 이도 깔끔하게 뽑아주셨습니다. 그리고 앞으로 어떻게 관리해야하는지도 알려주셨습니다. 치과는 무섭고 긴장하게되는데 여기는 직원분들도 친절하시고 의사선생님께서도 친절하셔서 긴장이 많이 풀렸었습니다. 대기시간도 20분정도로 적당했습니다.  </t>
  </si>
  <si>
    <t>충치검사</t>
  </si>
  <si>
    <t xml:space="preserve">진료받은 의사가 바쁘신 것 같더라구요, 학회같은 것도 자주가고, 그래서 예약하기가 힘들고  평일에도 예약 거의 풀이고 토요일 예약은 거의 한달전에 해야 가능할 정도로 고객이 많은 것 같습니다. 임플란트 전문 치과라서 임플란트를 해야하는 분이라면 추천해드리고 그외 충치나 사랑니 발치는 다른 치과 이용을 추천해드려요. 그리고 간호사분들은 매우 친절합니다! 예약하면 대기시간은 거의 없어요.  </t>
  </si>
  <si>
    <t xml:space="preserve">5~6년 전에 H치과에서 임플란트를 한광흠 선생님께 시술벋았는데 다른 치과 가도 이렇게 잘 된 임플란트는 처음 봤다고 하더라고요.. 여전히 제 치아처럼 잘 사용하고 있는데 반대편 입 안쪽 치아잇몸이 안좋아서인지 아랫쪽으로 해서 볼 안쪽이 부어오르기 시작한지 두어달 만에 들러서 조치를 받고 잇몸이 무척 안좋다는 말을 들었는데, 제가 지방 멀리 이사가게 되어 또 탈이 나면 모르는 곳에서 어찌할 바를 모를 것 같아서 치아를 뽑고 그냥 임플란트 하겠다고 하니, 의사선생님이 그러시더라고요.. 치아는 제 나이 만큼 최선을 다해 제 역할을 하고 있는데 잇몸이 안좋다고 치아를 뽑으면 그건 치아에 대한 예의가 아니라는 그런 의사 선생님의 조언에 이후로 식사후 바로 칫솔질 하고 가급적이면 치아와 잇몸에 무리가 안가도록 노력하다보니, 문제가 되었던 염증도 재발 안되고 잇몸과 치아 모두 불편감없이 안정되게 제 역할을 감당하고 있습니다. 그래서 정말 감사의 말씀을 드리고 싶습니다. 환자에게 건네는 의사의 최선의 의견과 진료방향이 결국에는 참 좋은 결과를 낫는 것 같습니다. 섣부른 조치보다는 기다림도 미학임을 다시 한번 깨닫게 되어 인생을 살아가는데도 큰 교훈을 얻게 됨에 더욱 감사드립니다!  </t>
  </si>
  <si>
    <t>샤인치과교정과치과병원</t>
  </si>
  <si>
    <t>2024.07.30</t>
  </si>
  <si>
    <t xml:space="preserve">상담직원분들이 매우 친절하시고 병원도 엄청 깨끗합니다 그리고 교정 후 시뮬레이션으로 어떻게 바뀌는지 보여주어서 좋았어요 의사선생님분도 매우 친절하십니다 노원구 사시는 분들께 매우 강추  </t>
  </si>
  <si>
    <t>2023.11.13</t>
  </si>
  <si>
    <t xml:space="preserve">블로그를 보고 방문하게 되었습니다. 다만 모두닥 리뷰와는 교정 예상 가격이 많이 차이가 나서 당황했어요. 교정비가 500이상이 들고, 월비나 기타 추가비용은 없지만 정밀검사와 상악 확장 장치 할 경우 추가로 70만원 정도가 든다고 합니다. 병원은 깨끗하고 직원분들 선생님들 모두 친절하셨습니다만 가격이 예상보다 비싸 좀 더 고민할 것 같아요.  </t>
  </si>
  <si>
    <t xml:space="preserve">일반 치과와 교정 전문치과 치위생사 선생님들은 스케일링 하시는 기술이 다르신거 같아 교정전문치과라고 쓰여져 있길래 방문했습니다 역시 스케일링 할때 아프지 않고 구석구석 잘해주셨어요 제가 잇몸이 잘붓고 통증을 잘 느끼는 편인데도 불구하고 아프지도 시리지도 않고 좋았어요 제가 보험 적용에 대해 물어보니 친절하게 설명해주셨습니다! 스케일링만 하는 저를 의사 선생님이  진료봐주시고 제가 예전에 교정이 잘못된 부분이 있었는데 그 부분도 상담해주시고 넘 친절하셨어요 치과 찾기 어려웠는데 입소문도 난 곳이고 친절하고 잘하셔서 계속 이곳에 다니려구요!  </t>
  </si>
  <si>
    <t xml:space="preserve">여기서 교정 했습니다! 노원 새인 교정치과는 교정 전문이라 가봤어요 기본적으로 친절하고 시설이 좋습니다 근데 충치치료 이런건 잘모르겠어요  예약이 조금 금방하기 어려운점이 있습니다.  </t>
  </si>
  <si>
    <t xml:space="preserve">위치가 좋아서 방문했는데 가격도 좋고 선생님도 친절하셔요  교정 중인데 다른 치과보다 확실히 저렴하고 대기시간도 짧아서 좋은데 의사샘보다 치위생사샘들 위주로 치료를 받아요 그래도 만족합니다  </t>
  </si>
  <si>
    <t xml:space="preserve">항상 갈 때마다 느끼지만 진짜 너무 친절하시고 과잉 진료도 안 하신다 ㅠㅠ 살면서 이렇게까지 친절하구 만족스러웠던 병원은 처음이었던 것 같아요,,, 앞으로 누가 물어봐도 나만 알구 싶을 정도로 좋았던 병원! 위생도 철저!  </t>
  </si>
  <si>
    <t xml:space="preserve">성모병원에서 레지던트하시고 개원하신지 2년정도된 교정전문의이시고 교정 중인 환자가 많습니다. 의사분 수상 실적이나 상담 받을 때 프로그램 보여주시는 것, 정밀상담 결과 보고나 이런 진행이 다른 병원에 비해서 깔끔한 편이고 특이한 점은 의사분이 유튜브를 열심히 하십니다. 겉으로 보기엔 화려하긴 하나 실력이 실제로 좋으신지, 환자들 만족도가 높은지는 잘 모르겠습니다. 근데 10년차 경력이 보통 실력이 제일 좋으실 때 라고 합니다. 대부분 예약제라서 대기 시간이 길지는 않지만 예약 잡기 자체가 힘든 편입니다. 휴진이 있으시면 예약이 1주이상 미뤄지는 경우도 있습니다. 간호사분들은 사바사지만 거의 친절하게 세심하게 대해주시고요 대부분의 치료는 치위생사분이 하시고 정말 중요한 것만 의사분이 하시는데 원래 스타일이신지 너무 바쁘셔서 그런지 환자들의 치료상황에 일일히 신경을 쓰기가 어려운 구조인 것 같고요. 교정치료에 의사가 계속 트래킹을 해야할 필요가 없을 수도 있지만, 모든 환자들의 고민을 꼼꼼히 들으시면서 상담하기 어렵고, 모든 교정상황을 세밀히 고민하기엔 어렵기에 이런 디테일한 커뮤니케이션이 조금 걱정되는 점입니다. 교정가격은 계속 달라지기 때문에 직접 상담받아보시는게 정확하지만, 전체교정 클리피씨 기준으로 480만원, 분납 매월 20만원씩 가능합니다. 한줄평 : 전체적으로 깔끔한 병원이기에, 노원에서 교정할 치과를 찾는다면 추천합니다. 팁 : 모든 병원이 그렇지만 이 병원은 더욱 체계적이어서 중요한 것만 빠르게 진행되고 환자의 속도에 맞춰가긴 어려우니 교정 상담 받기 전에 궁금한 것 미리 정리해두셨다가 질문하시면 더 자세한 설명 듣고 가실 수 있을 것 같습니다.  </t>
  </si>
  <si>
    <t xml:space="preserve">교정 상담하러 갔는데 친절하고 좋아요 다만 사람이 많아서 예약하지않으면 바로 가서 상담받기 힘들어요 ㅠㅠ 예약도 겨우 잡았지만 친절하고 잘 설명해주셔서 교정상담 잘 받았습니다 ㅎㅎ 감사합니다  </t>
  </si>
  <si>
    <t>교정</t>
  </si>
  <si>
    <t xml:space="preserve">동생이 교정을 해야할 것 같아서 노원 일대를 같이 방문하여 상담했습니다 그중 샤인치과교정과가 가장 전문적이고 3D모델 시연에 합리적인 금액 치아미백서비스등 만족스러운 안을 제시해주셔서 마음놓고 교정을 하게 되었습니다 2년이 지났는데 뼈드렁니도 많이들어가고 만족스럽습니다  </t>
  </si>
  <si>
    <t xml:space="preserve">다들 친절하시고, 환자 한명한명 시간들여서 관심을 많이 가져주셔서 좋았어요! 예약 과정도 너무 편했고 알림톡도 좋고요. 저는 간단한 교정이라서 싼 곳 찾아서 다른 곳에서 진행하게 되었지만 대공사가 필요한 상황이었으면 고민 없이 선택했을 듯 싶네요  </t>
  </si>
  <si>
    <t xml:space="preserve">한줄평: 매우만족 2년째 교정중입니다 항상 갈때마다 친절하고 궁금한거 물어보면 잘 설명해주세요. 추가비용 없는거도 맘에들구요. 믿고 교정 맡길만한 곳이라고 생각해요 병원리뷰: 직원분들 중 출산하러가신 분 엄청 친절했었는데.. 그래도 대부분 다 친절하세요. 응급으로 뭐 고무줄 터지거나 그러면 갔을때도 잘 해주셨어요 ㅎㅎ  </t>
  </si>
  <si>
    <t xml:space="preserve">한줄평: 친절하고 깔끔 실력좋아보임. 방문상담하는것추천 덧니교정하고싶어서 발품파는 중인데 교정카페에 은근 이름보이고 실력도 있어보어서 찾아갔습니다. 다른 발품판 치과랑 다른 의견을 말해주셨는데 납득이갔고 괜찮았습니다. 병원리뷰: 직원분 엄청엄청 친절하셨고 시설도깔끔하고 인상 좋았습니다. 상담에비해 검사비도 저렴해서 좋았구요.교정생각하신다면 한번쯤 상담하러가보시는것 추천합니다.  </t>
  </si>
  <si>
    <t xml:space="preserve">교정 상담 받으러 갔는데 비용도 저렴하고 굉장히 전문적이었어요 기계도 다른 치과보다 최신 기계였고 선생님 직원분들 다 좋아서 여기로 진행하기로 하였습니다 인비절라인도 하는 교정치과입니다  </t>
  </si>
  <si>
    <t xml:space="preserve">치과 교정을 위하여 상담을 진행 하였습니다. 예약은 미리 하고 가서 오래 기다리지 않았고 간호사 선생님은 너무 친절하여 마음이 편했습니다. 상담 전에 엑스레이 찍을 때도 편안하게 해주셨고 의사 선생님도 상담하면서 꼼꼼하게 봐주셨고, 추후에 어떻게 해야할지 자세히 알려주셨습니다. 끝나고 진료비 계산 후 밖에 춥다고 핫팩도 주셨는데 너무나 만족했습니다. 병원의 친절함에 감탄하고 갑니다!  </t>
  </si>
  <si>
    <t>2019.02.11</t>
  </si>
  <si>
    <t xml:space="preserve">후기가 좋아서 재교정상담을 갔다 들어가서 받은 인상은 매우 깔끔하다는 것이었고 데스크 및 치과위생사님들은 아주 친절하셨다. 여태 상담다녀본 치과들 중에서 제일 친절하게 말씀하셨다 원장님께서도 상담 친절하게 잘해주셨다 왜 이렇게 됐는지 불편한 점은 뭔지 개선시키고싶은 점은 뭔지 물어보시면서 내 의견을 잘 반영해줄 것 같다는 생각이 들었다 비용은 타 치과들에 비해 저렴한 편이다  </t>
  </si>
  <si>
    <t>치과 상담</t>
  </si>
  <si>
    <t xml:space="preserve">교정상담차 치과를 방문하였습니다. 먼저 전화상담에서 상담을 위한 검사가 있으며 비용은 1만원대가 나올거라고 이야기를 들었고 실제로 그정도 들었습니다. 엑스레이촬영과 얼굴화상촬영 및 치아촬영 등, 꽤 검사항목이 많더라구요, 그리고 그 검사를 토대로 원장님이 상담을 진행해주십니다. 바쁘신것 같은데 자세히 상담해주시고 질문도 다 받아주셨습니다. 직원들도 비용안내에 대해 세부적으로 알려줍니다. 아직 교정병원을 결정한 것은 아니지만, 병원에 대한 만족도가 높아서 우선적으로 해당 병원에서 교정받으려고 합니다.  </t>
  </si>
  <si>
    <t xml:space="preserve">교정상담때문에 갔었는데 원장선생님이 상담도 잘 해주시고 직원분들도 다 친절하셨어요! 간단한 교정상담인데도 엑스레이도 꼼꼼히 찍고 원장님이 이도 잘 봐주셨어요! 발치를 억지로 강요하지 않으셨고 다음 상담 때 자세히 보자고 하셨어요! 교장장치 비용도 합리적인 가격이었습니다~ 경력은 10년 정도 되셨다고 하는데 다른 사람들 후기도 좋은 편인 것 같아요! 의사실력이 중요하다고 하는데 그 부분까진 정확히 모르겠네요! 교정상담 1만원 내외 정밀검진 5만원 메탈자가결찰 420만원 세라믹자가결찰 460  </t>
  </si>
  <si>
    <t>사랑니 발치 교정</t>
  </si>
  <si>
    <t xml:space="preserve">교정치료때문에 매달 가는 치과에요. 직원들 모두 다 친절하고 제일 좋은 점은 대기시간이 정말 짧다는 점이에요 주변 교정 했던 친구들 얘기 들어보면 1시간은 기본인 곳이 많던데 여긴 대기시간이 거의 없어요 물론 야간진료때 간혹 사람들이 많은 경우 30분정도 대기한적은 몇번 있지만 그정도는 자주 있는 경우가 아니니 괜찮아요. 사랑니 발치도 여기서 다 했는데 괜찮았어요 의사쌤이 친절해요 대신 교정 진행상황은 기본적인거 외에 자세히 설명하진 않아서 제가 자주 질문했어요  </t>
  </si>
  <si>
    <t xml:space="preserve">우선 교정에 대한 고민때문에 후기를 검색해서 방문하게 되었습니다 집에서 가깝기고 하고 우선 교정에 대한건 처음 상담간거라 자세한건 아직 잘 모르겠고 교정은 여러군데 가보라고들 하시고 전문치과로 가라고 해서 샤인치과부터 다녀왔습니다. 시설도 최첨단이고 간호사분들도 친절했습니다. 가격은 싸거나 그런편은 아닌거 같습니다.우선 엑스레이나 이런걸로만 봐서는 확실하게 답을 못해주셔서 고민을 해봐야할것 같습니다  </t>
  </si>
  <si>
    <t xml:space="preserve">안내해주시는 분 매우 친절하셨고 대기시간은 조금 있었지만 별로 긴 시간은 아니었습니다. 5-10분? 재교정을 해야할지 유지장치만 새로 달아야할지 고민이라서 방문했는데 부정교합을 이유로 재교정을 추천하셨습니다. 근데 입술 모양이나 얼굴형등 전반적으로 제가 원하는대로 얼마든지 고쳐주실 수 있다고 하시는 부분이 자신감 있어 보이시기도 했지만 정말 될까..?하는 의구심도 들었습니다. 교정 관련해서 설명은 꽤 자세히 사진들을 보여주시며 해주셔서 좋았습니다. 비용은 제가 예상한 것은 재교정이니만큼 적게 예상했는데 거의 새로 교정하는 정도로 플랜을 짜주셔서... 금액은 많이 나온 편입니다. 재교정(2-2.5년 예상, 460만원) 진료(약 만원) 유지장치(위 아래 각각 20만원씩)  </t>
  </si>
  <si>
    <t xml:space="preserve">교정상담 하러 갔는데 직원분들과 의사선생님 모두 친절하게 잘 설명해주셨습니다 예약하고 가서 대기 시간도 얼마 안 걸렸고 병원 내부도 깔끔하니 보기 조았습니다 병원 내에 있는 기구들도 다 최신식의 기계 같아보여 더 믿음이 갔습니다 그리고 가장 중요한 부분 중 하나인 가격 면에서도 합리적인 거 같아 젛았습니다 여러 종류가 있는데 저렴한 장치도 있고 비싼 장치도 있고 본인 사정에 맞춰 선택할 수 있아서 좋았습니다  </t>
  </si>
  <si>
    <t xml:space="preserve">교정상담을 받았는데 원장샘이 바빠보이시긴 했지만 궁금한 점을 차근히 해소시켜주셔서 좋았어요. 상담 전 사진 찍는 것들도 체계적이고 전문적인 느낌이었어요. 상담도 사진 찍은 것들을 바탕으로 이뤄지고, 다른 환자 사진들을 보여주시면서 설명해주셔서 더 와닿았어요. 다만 입 내부 사진을 찍을 때 입에 반사판을 넣는데 잘 안들어가니까 간호사분이 입에 억지로 찔러 넣으셔서 잇몸에 상처가 나서 피가 좀 났어요.. 그 부분 빼고는 직원분들 다 친절하셨고요, 원장샘이 물어보는 걸 설명해주시니까 질문할 걸 미리 준비해가시면 더욱 좋을 거 같아요.  </t>
  </si>
  <si>
    <t>2018.12.26</t>
  </si>
  <si>
    <t xml:space="preserve">화이트치과 피해자에요. 교정 마무리만 하면되는데 갑자기 병원 사라져서... 다행히 저는 심각한 피해는 없고 교정도 벌어진이를 모으는 정도만 했기에 다행 이였죠. 다른곳에서 너무 비싸게 불러서 6개월동안 아무 진료도 못하고 있었는데 원장님이 잘 마무리 해주셨어요. 가격도 저렴하구요. 다른곳은 전부 다시 시작해야 했는데 여기는 최대한 마무리 해주는 식으로 해주심. 차트랑 이런것도 전부 없어져서 교정전 이 상태를 모르셨을텐데 잘 마무리 해주셔서 정말 감사해요.  </t>
  </si>
  <si>
    <t>2017.12.04</t>
  </si>
  <si>
    <t>교정치료 상담</t>
  </si>
  <si>
    <t xml:space="preserve">저는 샤인치과를 인터넷으로 알아보고, 교정을 하고 있는 지인분께서 추천까지 해주셔서 가게 되었는데, 급하게 가느라 예약없이 갔음에도 운이 좋았는지 대기시간이 거의 없어서 금방 상담 받을 수 있었습니다! 또 교정 관련해서 설명도 되게 친절하게 잘해주시고 직원분들도 되게 친절하세요! 교정가격은 솔직히 완전 특가다 엄청 싸다 이런느낌은 아니지만 다른 교정치과들과 비교해봤을 때 비교적 저렴한 편입니다! 제일 좋았던 점은 병원 내부 자체가 굉장히 깔끔하고 설비들도 최신식으로 보여서 치료시에 큰 불편함도 없고 믿음도 가더라구요 ㅎㅎ 교정 알아보시는 주변분들은 샤인가서 한 번 상담받아보시는 것 추천해드릴게요!  </t>
  </si>
  <si>
    <t>교정, 발치</t>
  </si>
  <si>
    <t xml:space="preserve">의사선생님 및 치과위생사와 인포분들도 모두 정말 친절하세요. 교정 진료도 잘보시구 만족하며 다니고 있습니다. 교정 전에 상담 정말 자세히 해요. 그런데 아쉬운 점은 월치료 다니면서는 어떻게 진행되고 있는지 설명을 잘 안해주시네요.. 매달 지금 잘 진행중인지 궁금한데 그냥 진료만 보고 끝나는 경우가 대부분이에요. 그것 말고는 나머지 부분은 모두 만족스러워요. 인포에 계시는 직원분?께서 특히나 정말 친절하셔서 갈때마다 기분이 좋아요. 대기 오래한 적도 거의 없구요!  </t>
  </si>
  <si>
    <t>서울리더스치과의원</t>
  </si>
  <si>
    <t>김진만</t>
  </si>
  <si>
    <t xml:space="preserve">이빨이 시리고 구취가 나서 방문했습니다 양치질을 잘못하면 치아가 마모가 될수 있다고 해서 올바른 양치법을 배우고 스케일링을 했습니다 의사선생님과 직원분들도 친절했고 병원위치도 마음에 듭니다.  </t>
  </si>
  <si>
    <t xml:space="preserve">모두닥 후기를 보고 갔는데 설명도 꼼꼼하게 해주시고 과잉진료도 없어 만족합니다. 급하게 방문한다고 예약 없이 현장접수했는데 한 30분 정도? 기다린 것 같아요. 주말에 예약 없이 간 것 치고는 많이 안 기다린 것 같습니다. 원장님께서 그냥 엑스레이 사진만 보고 말씀하시는게 아니라 사진기로 치아 촬영도 해주시고 패드로 구체적인 설명도 함께 곁들여 해주셔서 내원하자마자 믿음이 간 것 같아요! 예전에 타 병원에서 시린 이가 8개 정도 있고 무조건 비보험 재료 추천을 해주고 빨리 치료하라고 했었는데, 여기에서는 치료 할 정도는 아니니 먹는거 조심하고(산성 피하기) 치약 샘플 주시면서 조심하라고 해주셔서 좋았습니다. 충치도 무조건 치료하라는 것이 아니라 정도가 심하지 않은 것은 당장 급하게 치료하지 않아도 괜찮고 심한 것 2개 정도 치료하면 될 것 같다고 해주셔서 과잉진료 없는 병원인 것 같다는 확신이 들었습니다ㅎㅎ 스케일링 할 때에도 아플 수 있어 마취 가글을 해주시는데 덕분에 덜 아프게 스케일링 할 수 있었던 것 같아요! 이사오고 집 근처에 치과 찾기 어려웠는데 이래저래 맘에 들어서 재방문 할 것 같습니다!!  </t>
  </si>
  <si>
    <t xml:space="preserve">예전에 치료받았던 곳이 시려서 치아가 다시 썩은 거 같아 진료 받았습니다. 썩은 거 같진 않았고 약간 끝부분을 깎아냈고 선생님 친절하게 설명해주셨고 이후 이도 안시리게 되었습니다. </t>
  </si>
  <si>
    <t xml:space="preserve">항상 예약하고 가는 곳인데 갈때 마다 꼼꼼하게  잘 설명 해주시고 과잉 진료도 하지 안고 친절히  설명해주셔서 안심 하고  정기적으로 진료받고 있어요 석계역에서  가까워서  가기도 편리하고  좋아요 ~~~  </t>
  </si>
  <si>
    <t xml:space="preserve">지하철 1호선 입구에 있어서 좋구요. 2층에 있어서 좋어요. 15년 단골 치과의원입니다. 의사분도 친절하고 설명도 잘해주십니다. 간호사분들도 친절하고요. 계속 내원하고 싶은 치과의원입니다.  </t>
  </si>
  <si>
    <t xml:space="preserve">석계역 주변 치과 많은데 친절히 설명해주시고 과잉 진료 없이 진료 해주셨습니자. 사람도 많이 없었고 근방 치과 중에 괜찮은거 같습니다. 다음에도 여기 방문할 예정입니다. 추천합니다 </t>
  </si>
  <si>
    <t xml:space="preserve">임플란트 문제로 타병원 소개로 급하게 방문해서 수술을 받게되었는데 어려운 수술인데도 잘 해결했습니다. 선생님과 직원분들께서 환자가 불안해 하지않도록 진료중에도 안심할수있게 말씀해주셔서 더욱 좋았어요  </t>
  </si>
  <si>
    <t xml:space="preserve">정말 좋고 인기많은 치과예요. 엄청 친절하고 진료 깔끔하게 봐줘요. 이제 이사가서 갈일없지만...좋은데라서 꼭 예약하고 가야해요. 사람이 너무 많아서 예약해도 대기는 좀 필요해요ㅎㅎ  </t>
  </si>
  <si>
    <t xml:space="preserve">정기적으로 방문 하고 있습니다. 의사 선생님과 직원분들 모두 친절하세요. 잘 설명해주시고, 꼼꼼히 봐주십니다. 사랑니도 굳이 뽑지 않아도 되는 부분을 알려주셔서 믿음직 스러워요!! </t>
  </si>
  <si>
    <t xml:space="preserve">계속 다녔던 치과입니다 의사선생님 엄청 친절하고 아프지 않게 치료해줍니다 예약하고 가면 오래 기다리지 않고 진료 받을 수 있어요 </t>
  </si>
  <si>
    <t xml:space="preserve">한줄평: 환자의 눈높이에서 맞춤 설명을 잘 해주세요! 촬영, 스케일링 했습니다. 스케일링 해주신 치위생사 분께서 워낙 꼼꼼하게 잘 진료해주셔서 좋았습니다. 진료 받은 후에 이 치아는 이런 상태라서 스케일링 중에 좀 더 시렸을 거라고 환자 입장에서 잘 이해가 가도록 알려주셔서 좋았어요. 생각지도 못한 충치가 발견돼서 다음 진료도 예약하고 왔습니다. 동네 병원이라 접근성도 좋아서 이 치과로 정착하려구요! 병원리뷰: 미리 예약하고 방문해서 대기시간은 딱히 없었어요. 데스크 직원분이 좀 불친절하긴 했는데 원장 선생님과 치위생사 분이 설명을 잘 해주셔서 계속 다니려구요. 금액은 다른 치과들과 차이는 없으나 크게 저렴한 쪽에 속한 편은 아닌 것 같아요. 1개월차 리뷰 처음 방문했을 땐 평일이라서 대기시간이 길지 않았는데 주말에는 예약을 하고 가도 대기시간이 길었어요. 사람이 많다 보니 의사선생님께서 제 치료를 하다가 중간에 다른 환자분들을 보시더라고요. 장치 같은 걸로 고정시켜놓고 입 벌리고 있는 상태였는데 계속 치료 중간에 다른 환자분을 보시니 턱관절이 아플 정도였네요. 입을 닫을 수도 없고 치료받는 시간보다 입 벌리면서 기다리는 시간이 더 길었어요. 또 첫날 받았던 치위생사분이 안 계시고 다른 치위생사 분이 옆에서 보조해 주시는데 너무 불친절했어요. 뭐 뭐 한다 말도 없이 그냥 입안에 기계들 쑤셔 넣고 빼고 양치하라 하더니 양칫물 뱉기도 전에 진행하려고 하고. 불쾌했습니다.  </t>
  </si>
  <si>
    <t>2020.09.15</t>
  </si>
  <si>
    <t xml:space="preserve">한줄평: 가까이 있는 치과 동네 근처 역 근처에 있어 방문이 편리한 치과입니다 친절하게 봐주셨고 스케일링도 꼼꼼하게 봐주셨어요 향후 진료에 관한 사항도 친절히 안내해주셨어요. 병원리뷰: 대기시간은 손님이 많아 조금 길게 느껴졌습니다 스케일링은 치과마다 조금씩 비용이 다른데 다소 비쌌던 것 같습니다 병원의 위치는 베스트라고 생각해요  </t>
  </si>
  <si>
    <t xml:space="preserve">병명의 원인과 향후 개선 방향을 환자가 알기 쉽게 설명해 주십니다. 덕분에 왜 아픈지 알게되었고 어떻게 조심해야 나을지도 알게 되었습니다.지인 소개로 간 곳인데 저도 다른 지인들에게 강력추천 할 것입니다.  </t>
  </si>
  <si>
    <t xml:space="preserve">치과 정기검진 받으러 갔습니다. 집근처에 있고해서 다른곳보단 오래되었고 선생님이 정확하게 잘하셔서 종종 가는 편입니다. 오늘도 정기 검진때문에 가게 되었고 먼저 체크사항들 검진표에 작성하여 대기하였습니다. 예약은 하지 않아서 걱정했으나, 검진 가능하여 대기하였습니다. 검진할때 수납담당 샘은 친절하셨고 의사샘도 정확한 진찰하여 만족했습니다. 그러나 스케일링 하기로 하서 스케일링을 하는데 이렇게 어이없이 하는 경우는 처음입니다. 전에도 스케일링 갠찬아서 하기로 한건데, 사람이 바꼈는지 침 기계가 목구멍을 하도 찔러서 숨막혀 죽는줄알았습니다. 중간에 도저히 안되겠어서 중단하니 미안하다는 말도 없이 그렇게 계속 하더군요. 제대로 훈련된 사람이 아닌듯합니다. 다음부턴 스케일링은 여기서 하지 않아야겠습니다.  </t>
  </si>
  <si>
    <t xml:space="preserve">스케일링으로 방문 데스크 간호사분들은 그닥 친절함은 없었음 손씻으라고하고 열체크 했고 잠시 대기 스케일링하러 갔는데 엑스레이 찍었음... 처음에 가는 치과는 왜 다들 엑스레이 찍어야하는지... 충치가 있는거같아 찍자하더니 찍고나서도 잘 안보인다함...ㅡㅡ 스케일링은 치위생사분이 해주셨는데 진짜 제일 잘됐음 여태한것중에 근데 너.무. 아팠음.... 깔끔하게 잘해주시는데 아프게 합니다  </t>
  </si>
  <si>
    <t>정기검진 및 간단 스케일링</t>
  </si>
  <si>
    <t xml:space="preserve">김진만 원장님 좋았습니다. 토요일이나 평일 오전에는 거의 붐벼서 예약하고 가시는 거 추천해요! 예약을 하더라도 최대 15분쯤? 대기 한 적 있네요. 그래도 의사 선생님께서 늦어서 미안하다고도 해주시네요. 과잉 진료 없이 오히려 진료를 최소한으로 하려고 해주세요. 칫솔질 같은 팁도 알려주시면서. 서울대에 친절하시기까지. 양심병원이라 옆동네에서 석계까지 오게 되는 제 단골 병원입니다 ㅎㅎ  </t>
  </si>
  <si>
    <t xml:space="preserve">3대째 이 원장선생님께 치료받는 친구에게 소개받아 가게 되었고, 저 역시 모든 가족에게 추천하고 싶은 병원입니다. 양심치과라고 함은 여기를 말하는 것 같습니다. 여기서 교정까지 하는데 새로오신 여의사선생님께서도 정말 잘해주십니다. 원장선생님도 정말 친절하시고 꼼꼼하시고, 절대 과한 치료 권하지 않으십니다. 제 가족치과입니다. 앞으로의 모든 치과 치료를 여기서 받고 싶네요 (이사하지만 않으면). 아무튼 존경스러운 의사선생님들이십니다. 레진 7-8만원(기억이 잘 안남), 교정 (월비 5만원) 320만원 대.  </t>
  </si>
  <si>
    <t>2019.03.04</t>
  </si>
  <si>
    <t xml:space="preserve">급하게 스케일링을 받게 된거라 근처에 있는 병원에 갔었습니다. 병원이 크진 않았는데 직원분들과 의사 선생님들이 다들 친절하셨어요. 스케일링만 하러 온건데도 다들 따뜻(?!)하게 맞아주셔서 뭔가 민망했어요. 만약 이 근처 사는거라면 단골로 다녔을 것 같아요. 병원도 깨끗하고 치과 특유의 공포스러운 냄새도 덜 나는 것 같아서 더 좋았어요. 대기 시간도 별로 없었고 스케일링 하시는 분이 굉장히 실력이 좋은 것 같았어요. 평소보다 빨리 끝났는데 개운했거든요. 가본 치과중에 탑 3안에 꼽히는 것 같아요  </t>
  </si>
  <si>
    <t>치아 시림</t>
  </si>
  <si>
    <t xml:space="preserve">2014년부터 가게 된 치과에요 !̆̈ !̆̈ 정말 양심 치과이고꙼̈ 상세한 설명 잘해주시고꙼̈ 과잉진료가 없어서 좋아요 !̆̈ 그래서 지금까지 치과 가게 될 일있으면 멀리서 여기까지 온답니다요 ㅎㅎㅎㅎ̌̈ 미리 예약하고꙼̈ 가면 좋고꙼̈ 석계역 앞이라 거리성도 좋아용 양심치과 찾으신다면 서울리더스 추천합니다̄̈ 이상 리뷰 마치겟너이다요 호 ㅎ̌̈ 호 ㅎ 진료실도 깔뀸하고꙼̈ 스켈링도 잘해주세요  </t>
  </si>
  <si>
    <t xml:space="preserve">처음 병원에가면 의사선생님이 반갑게 맞아주시며 엑스레이찍고나서 상담실에서 자세히 치아상태에대해 말씀해주셔서 현재상태를 알수있었어요~ 치료 중간중간 디지털카메라로 치료상황을 찍어서 그사진을 가지고 상담시간이 있어서 더 믿음이가고 내 치아를 보며 이야기하니 이해가 잘가서 큰돈이들어도 아.. 그래서 그렇구나하고 믿고맡길수있었습니다.예약진료가 가능하니 기다림없이 진료도 가능했습니다..  </t>
  </si>
  <si>
    <t xml:space="preserve">원장님께서 진료하시면서 친절하게 설명해줍니다. 치과에 고객이 많아서 그냥 방문하면 몇시간을 기다려야합니다. 예약방문하고, 미리 가야지 병원에서 기다리는 시간이 줄어듭니다. 다른 치과에서는 위험하다고 어금니 발치를 안해주는 곳들이 많았는데  여기는 그렇지 않아서 더욱 믿음이 갑니다. 그래서 멀고 시간이 걸리더라도 리더스치과로 방문하고 있습니다. 아무래도 치과가 오래되어서 건물도 낡고 해서 첫방문은 이미지가 좀 꺼려질수도 있겠네요  </t>
  </si>
  <si>
    <t xml:space="preserve">일단 치과는 깔끔하고 환하고 깨끗한 이미지입니다. 몇 차례 방문을 했었습니다. 그런데 때에 따라 직원 분들이 답변은 다해주시는데 피곤해하시는 느낌? 빨리 끝내시려는 느낌? 을 받았었습니다ㅠ 친절할 때는 또 친절하시고 ㅎㅎ 치료는 친절히 해주셨고요, 만족했습니다! 가격대는 적당했습니다. 평균보다 저렴한 치과를 알고 계신다면 그 곳보단 비싸게 느껴질 수 있지만 , 그게 아니시라면, 가격대는 평균이었습니다!  </t>
  </si>
  <si>
    <t>충치,교정</t>
  </si>
  <si>
    <t xml:space="preserve">친구가 여기 괜찮다고 해서 처음 충치치료 받았는데 선생님이 설명을 친절하게 해주시고, 이후 아이도 충치치료 받았는데 아이눈높이에 맞게 설명 잘 해주셨어요. 그 이후로 저희 식구 치과진료는 전부 여기서 할정도로 너무 좋아요. 주차는 안되고 바로 부근 공영주차장에 해야하고, 늘 사람 많아 예약해도 대기시간 긴편이에요. 예약은 필수입니다. 아이교정치료는 토요일만 하는데 대기시간 긴거빼고는 교정치료도 대만족입니다  </t>
  </si>
  <si>
    <t>2018.04.05</t>
  </si>
  <si>
    <t xml:space="preserve">처음에 찾아가기가 조금 힘들어서 제대로 된 치과맞겠지?라는 생각으로 걱정했었는데 막상 검사를 받으러 가니 의사분께서 직접 dslr로 사진찍어 보여주시고 엑스레이도 찍어주시고 설명도 매우 친절해서 마음에 들었습니다!! 저는 충치같은 경우에도 일부 발견이 되었는데 치료할 정도인지의 여부에 따라 환자에게 당장 치료할 것인지도 물어봐주고 무조건적으로 돈을 받아내려는 다른 치과와는 확실히 다른 친절함을 보여주셨습니다. 정말 추천드립니다.  </t>
  </si>
  <si>
    <t xml:space="preserve">9월에 어금니에 갑자기 통증이 생겨 방문했습니다.예약하고갔더니 대기시간은 엄청 짧았습니다. 원장님이 직접 진료해주셨는데요, 사진을 찍어보니 충치는 아니고 잇몸주변의 세균때문에 잇몸이 많이 약해져서 자극을 받아 충치와 같은 통증이 생기는거라고 하더라구요 ㅠㅠ 양치 안쪽까지 구석구석 열심히 해야한다고 많이 혼났습니다ㅎㅎ 제가 원한다면 스케일링으로 정리만 하자고하셔서 스케일링하고 진통제, 항생제정도만 처방받아왔습니다. 사후경과를 보기위해 첫 진료 일주일 후에 예약을 잡아놓고 재방문했는데요, 다행히 잇몸이 많이 가라앉아 리스케일링만 조금 받고 기본진료비만 내고왔습니다! 전체적으로 만족스럽습니당(특히 뽑자면 원장님의 나긋한성격과 꼼꼼한설명)  </t>
  </si>
  <si>
    <t>마들웰치과의원</t>
  </si>
  <si>
    <t>나권</t>
  </si>
  <si>
    <t xml:space="preserve">스케일링 받았습니다. 아프지않게 해주셔서 너무 좋았습니다. 둘러보니 치과도 깨끗한 것 같아 믿음이 가요. 다음번 정기 스케일링 때 다시 방문하고 싶습니다. 치위생사 선생님들 친절하세요.  </t>
  </si>
  <si>
    <t xml:space="preserve">잇몸이 아파서 병원에 방문에 방문했고 진료는 남자원장님한테 스케일링 치료 받았는데 받고나니 정말 많이좋아져서 더이상 잇몸도 아프지않아서 재방문은 안했는데 다음에 잇몸이 또 아파온다면 재방문 의사있습니다  </t>
  </si>
  <si>
    <t xml:space="preserve">치과가 집근처라 1년만에 스케일링 목적으로 방문했습니다. 스케일링 꼼꼼히 잘 해주신 것 같아서 만족합니다. 충치검사도 같이 했습니다. 친절한 편이고 병원이 깨끗하고 밝은 분위기라서 좋아요.  </t>
  </si>
  <si>
    <t xml:space="preserve">사랑니가 자라고 있는지 잇몸이 너무 아파 방문하였습니다. 해당 부위 소독 후 다른 치료나 발치는 진행하지 않고 좀 더 지켜보자고 하셨는데 과잉진료 없이 항상 차분하게 설명해주세요! 치과치료해야될때마다 재방문중입니다.  </t>
  </si>
  <si>
    <t>2022.12.08</t>
  </si>
  <si>
    <t xml:space="preserve">정기적으로 가는 치과인데 갈때마다 만족합니다. 직원분들이 친절하고 진료시 정확하고 충분한 설명으로 이해가 잘 되며 과잉치료의 느낀이 없어요. 가족들도 함께 이용하고 있는데 만족도 최고입니다^^  </t>
  </si>
  <si>
    <t>충치치료, 엑스레이 촬영(치과), 사랑니발치, 치과 스케일링</t>
  </si>
  <si>
    <t xml:space="preserve">2022년 1월 전까지 계속 마들웰치과로 다녔고 마들웰치과에서 2022년 올초에 인레이치료 2개 받고 왼쪽 사랑니 발치까지 했는데요. 단골치과로 추천하기에는 부담이 있습니다. . 1. 2022. 1. 10. 월요일/인레이 치료 기공물 도착하지 않았음에도 환자에게 미리 연락주지 않고 치과 도착해서 체어에 앉히고 대기시킨 상태에서야 기공물이 도착하지 않았음을 알려줘서 그냥 집에 감. 결국 다시 날짜 재예약(다음 날인 2022.1.11. 화요일로 다시 기공물 치아에 끼러 재방문).. 2. 2021.12.28. 초기 상담시 1년 전 보험 적용해서 스켈링 받을 때 늘 사랑니 주변 잇몸이 붓는다고 호소하며 사랑니 발치 여부를 물어봄. 그러나 환자가 오른쪽 사랑니 발치를 원하는지, 왼쪽 사랑니 발치를 원하는지 의견을 정확히 파악치 않고 환자와 소통불충분/ 왼쪽 사랑니를 발치한 후에서야 (어차피 이 부분은 왼쪽 사랑니도 발치했어야 하는 부분이었다고 하니 이제 와선 시일이 지나 그런 줄 알겠음)오른쪽 사랑니발치에 대한 의문 제기하자 어차피 왼쪽 사랑니 발치를 했어야 했다는 말로 환자에게 대처 후 오른쪽 사랑니는 본 병원에서 발치가 불가하니 다른 치과에서 빼라고 치료가 다 끝난 이후에야 의뢰서 발급해주며 타 치과에서 발치 권유. 초기 상담실장에게 오른쪽 사랑니를 빼고 싶다고 구두로 오른쪽 볼을 손으로 누르며 의사표시 하였으나 소통이 충분치 않고 금액적인 부분에 주로 치중해서 상담이 진행되는 듯한 느낌.그때는 본 병원에서 오른쪽 사랑니 발치 불가하다는 설명은 없었음(이때 오른쪽 사랑니가 본병원에선 발치가 안된다는 진료설명을 들었다면 한꺼번에 치료하기 위해 다른 병원을 알아보려고 했을 텐데 매우 안타까움/ 그렇다고 왼쪽 사랑니를 내 허락없이 발치했다는 의미는 아니고 마취주사 놓을 때 왼쪽 사랑니 발치한다고 의사가 말은 했음. 다만 오른쪽 사랑니가 잇몸 붓는 주원인인데 왜 왼쪽부터 빼지? 왼쪽도 빼야 하나보다 라고 생각했기에 진료를 막진 않았음)/ 치료에 들어가기 전 상담실장과 의사 사이에 환자의 의견내용이 정확히 반영되는 등의 중간 과정이 결여되었던 것으로 사료됨. 3. 클레임 제기하면 의사의 직접적 사과와 설명은 들을 수 없고 상담실장에게 클레임건 토스, 상담실로 유도. 클레임 대처에는 의사가 나서지 않음.스타벅스 기프트 쿠폰 1만원짜리와 센소다인 치약 칫솔 ,가그린을 상담실장 통해서 줌. 4. 애초에 2021.12.28. 초기 상담 후 인레이치료가 2개 필요하다는 소견을 듣기까지 치아X-ray촬영할 때 전체적으로 이 충치 점검을 요청했으나 , 포착이 되지 않았는지 , 오른쪽 아래 46번,47번 치아 충치 진료를 결국 2022. 8. 타 치과에서 충치진료 함. 충치 부위가 매우 넓고 광활한 상태였음. 2022. 1. 11.에 본치과에 방문란 이후로부터 급속히 불과 6개월 사이에 46번과 47번 치아의 충치가 넓고 깊게 진행되었는지 여부는 내가 의사가 아닌지라 그럴 수도 있는지는 잘 모름. 아무튼 치료 마지막날인 2022.1.11.체어에서 사랑니 의견 재차 물으며 얘기할 때 다른 치아는 썩은 게 없는지 훑듯이 검사를 다시 해달라고 의견을 묻자 치위생사가 치료할 필요 없다고 생각돼서 진료하지 않은 거라는 답을 들었음. 실제 의사 의견인지 여부는 파악되지 않아서 잘 모르겠음. 그렇다고 하니 찝찝하지만 믿고 체어에서 내려옴/그러나 치위생사가 다시 의사에게 가서 묻는 과정도 거치지 않고 체어 비우게 하기 위해 본인 피셜로 답한 것 같다는 느낌이 들어서 찝찝하고 불쾌한 기분을 느낌)-이 부분에 대해서는  나중에 본 치과를 나갈 때 상담실장에게 왜 전체적으로 한꺼번에 치아 치료를 받고 싶었는데 다시 한번 의사선생님이 치아 검진을 봐주지 않았느냐고 묻자 충치가 있다 해도 현 단계에서는 진료가 필요가 없는 치아라고 하여 과잉진료라서 치료 안 하려고 하는건가 아리송해하면서 집으로 돌아옴. 상담실장/ 치위생사 피셜이고 의사 육성으로 설명 들은 적은 없어서 의아했음. 해당 사건의 치위생사와 상담실장 두 사람이 카운터에 앉아있는 시스템인데, 병원 입구 들어오자마자 바로 마주치는 그 두 사람의 환자에 대한 대처가 왜 이런 방식일 수밖에 없는지 잘 모르겠음. (치과 직원들과 의사 사이에 환자 진료내역에 대한 커뮤니케이션이 과연 진행되고 있는 것인지 의문이 생김/ 각자 자신의 영역에서 자신의 판단대로 환자에게 대처 진료를 하고 그 과정에서 환자의 니즈는 반영되지 않는다는 느낌을 지울 수 없음-7개월이 지난 이후에 감정적인 판단이 배제된 상태에서 객관적 거리감을 두고 이때의 진료과정을 되짚어봐도 상호 커뮤니케이션이 잘 이루어지지 않아서 누군가는 피해를 볼 수밖에 없는 구조가 아닌가 하는 생각이 듭니다. -지속적으로 진료를 받기엔 상담 과정이나, 클레임 대처에 있어서 미흡하다고 생각되어 고민하다가 결국 단골 치과 바꾸었는데, 아직도 이날의 일이 어떤 교훈처럼 생각돼서 치과 방문시엔 꼼꼼히 체크하고 상담시 재차 확인하고 기공물 도착했는지 묻는 버릇이 생겼음. 오랜 기간 동네치과인지라 믿고 다녔고, 스켈링 보험 적용되니까 그걸 기회로 매번 치아 진료가 필요할 때마다 스켈링 겸 인레이 치료를 이 병원에서만 받아왔었는데 , 이 일을 계기로 그냥 믿고 다녔던 치과를 다른 치과로 옮기게 되었습니다. 진료도 진료이지만 클레임건에 대한 대처방식도 치과진료시엔 매우 중요한 부분이라고 생각되니 한번 갈 때마다 비싼 진료비 받고 치아 진료하는데 이왕이면 내 치아는 내가 잘 체크하고, 상담실장이나 의사진료시에도 몇번씩 본인이 재차 확인해야 마음의 상처를 입지 않는다는 생각이 들었습니다. 기공물 도착 체크도 아무리 병원 측에서 문자가 왔어도 꼭 다시 체크해서 치과 방문하세요. 시간 내서 갔다가 괜스레 헛걸음 할 요지도 있으니까요. (이렇게 자세히 리뷰를 남기는 게 중요한 일인가 싶었지만, 환자 개인이 겪은 정확한 권리와 진료진행방식과 이후 환자에 대한 소통방식에 대한 부재, 또 병원 홍보에 환자를 가족 같이 생각하며 진료하는 병원이란 워딩을 내세우고 있는데, 제가 겪은 진료과정과 진료상담과정, 그 후에 소통 방식에서는 홍보문구에 적힌 문구에 공감하기 힘들었다는 느낌을 받았고 환자간에 솔직한 리뷰를 공유할 수 있다는 게 이 어플의 취지와 부합한다고 생각하기에 남깁니다. 모두 치아 관리 잘 하시고 본인에게 맞는 치과를 잘 선택하세요. 치아 건강이 결국 삶의 증진 향상에 못지 않은 영향을 미치니까요. 제가 진료받은 해당기간에 유독 병원 내 진료과정 시스템이 잘 돌아가지 않은 것인가 아니면 늘 항상 그런 것인지는 잘 모르겠으나 , 제가 마지막으로 이 병원에 방문한 치료에 대한 경험을 기록한 것입니다.)  </t>
  </si>
  <si>
    <t>2022.07.15</t>
  </si>
  <si>
    <t xml:space="preserve">스켈링하기 위해 방문했었는데 직원분들도 친절하고 진료도 매우 만족스러웠습니다. 스켈링 진행하며 치아 상태 대해 이야기 들었으며 앞으로 진행 상황에도 이야기 들어 진료도 잘 마칠 수 있었습니다.  </t>
  </si>
  <si>
    <t xml:space="preserve">전체적인 진료와 시설 등은 좋았습니다만 개인적인 느낌으로는 아직 치료단계까지는 아닌 치아까지 치료를 권하시는 것 같습니다. 미리 치료해두면 좋겠지만 비용적 부담이 느껴졌습니다. 큰 치료의 경우 여러곳에 가서 견적을 받아보는 것이 좋을 듯 합니다.  </t>
  </si>
  <si>
    <t>2021.10.28</t>
  </si>
  <si>
    <t xml:space="preserve">동네 치과인데 사람이 엄청 많습니다. 대기시간은 생각보다 길지 않구요. 부정교합이 의심되어 교정 목적으로 방문 후 엑스레이 찍고 의사선생님과 상담받았습니다. 정도가 심하지 않으니 따로 교정하실 필요 없다고 말리시더라구요. 제가 걱정하던 사항들에 대해서도 정말 친절하고  자세히 시간을 들여서 설명해주셨습니다. 엑스레이에서 사랑니도 발견되었는데, 구강에 문제가 생기지 않을 것 같다고 하셨구요.  돈이 되지 않는 진료셨을 텐데 시간을 들여 친절로 응대해주셔서 정말 감사했습니다. 적극적으로 추천하는 곳 입니다.  </t>
  </si>
  <si>
    <t xml:space="preserve">사랑니 때문에 방문했었어요~ 친절한 직원분들 안내도 좋았고 건물 내부도 청결하고 의사선생님도 너무 좋았어요ㅎㅎ근처에 사시는 분들은 한 번 방문하셔도 좋을거 같아요!! 아쉬웠던 점은 대기 시간이 조금 길었던거? 그만큼 설명을 잘 해주신다는 거니까요~  </t>
  </si>
  <si>
    <t xml:space="preserve">마들역에서 가까워요. 원장님 친절하세요. 여기서 사랑니도 빼고 충치치료도 했어요. 과잉진료 안하시는거 같아요 충치 치료후 씌운게 좀 시려서 찾아갔는데 친절하게 봐주셨습니다. 예약 하고 가는게 좋아요  </t>
  </si>
  <si>
    <t xml:space="preserve">매년 스케일링을 여기서 받는데 친절하시고 좋습니다. 병원 내부도 깔끔해져서 마음에 들고 대기 공간도 넓고 편합니다. 스케일링도 편하게 받고 왔어요 동네 병원이라 별 기대없이 간건데 좋아용  </t>
  </si>
  <si>
    <t xml:space="preserve">이가 썩어서 방문했는데 , 크라운치료 받았어요. 처음 태어나서 크라운울 해서 치료가격을 몰랐는데 하고나서 보니.... 저렴한편은 아닌거 같아요. ㅡ 병원시설은 깨끗하고 , 간호사선생님들 원장선생님 모두 친절하셔서 , 치료받는데는 무리가 없엇어요.  </t>
  </si>
  <si>
    <t>마모된 치아 래진</t>
  </si>
  <si>
    <t xml:space="preserve">한줄평: 친절하고 자세한설명으로 환자의 마음까지 치유해주심 일단 마들웰치과는 과잉진료안하는곳으로 유명하고 원장님 설명도 자세하고 정말친절하심 재작년에 충치치료 쭉받고 2년째 별이상없이 잘지냄 당시 충치6개? 치료했었는데 타병원에서는 견적280이었고 여기서는 50도안되게 끝냄ㅋㅋ 굿굿 여전히 친절하시더군요ㅎㅎ 미백도받아야지.. 병원리뷰: 직원분들도 친절하시고 예약우선이라 예약안하고가서 30분?정도 기다렸어요 그정도는 오키 치아손상에 좋다고 센소다인치약샘플도 하나 주시고 전 항상 마들웰치과만 다녀요^^굿  </t>
  </si>
  <si>
    <t xml:space="preserve">임신 중에 스케일링을 한번도 못 받아서 그나마 안정기 들어섰을때 스케일링 받으려고 집 앞 치과에서 진료 받았습니다. 임신 중에 진료비 할인 제도가 있다는걸 알아서 저렴하게 진료 받았고 불편함이나 아픔 없이 편안하게 진료 잘 받았어요. 병원 내부도 깔끔하고 직원분들도 친절했던 기억이 납니다. 스케일링 후에 충치 치아 있는거도 알려주셨는데 임산부라 추후에 잘 진료 받았어요.  </t>
  </si>
  <si>
    <t xml:space="preserve">집 근처 치과여서 정기검진 받을 겸 방문했습니다. 대기 시간은 생각보다 오래 걸리진 않았고 스케일링을 받은지 얼마 되지 않아서 검진 받고 작은 충치 있는거 하나만 떼웠어요. 과잉 진료는 없었던것 같고 많이 아프거나, 하나도 안아프거나 그런것도 특별히 없었어요. 무엇보다 집 근처에 있다는게 가장 큰 장점이고 평일 중으로 가면 예약 없이도 빠른 시간 내에 진료 가능합니다. 충치 보험 레진 5800원  </t>
  </si>
  <si>
    <t xml:space="preserve">충치치료하러 갔어요 처음 갔을때는 의사가 어떤거 치료해야한다고 친절히 설명해주셨어요. 근데 한 번 설명하고 그 이후로 설명 없었습니다. 어떤 방법으로 치료해야하는지도 코디네이터(?)분이 설명하고 다음에 와도 데스크에서 오늘 어디 치료한다고 말해주지 치료자리에서는 아무런 설명 안해주십니다...치료는 친절한데..설명을 너무 안해주십니다...이전에 치료한 충치가 어떻냐 뭐 이런 것도 안 물어보시고 제가 답답해서 물어보고....제가 경험한 치위생사님은 좋으셨어요...근데...치료하고 시리지도 않던 이가 시려서 치료 중단했습니다.  </t>
  </si>
  <si>
    <t xml:space="preserve">4살짜리아이가 앞니가 어디에부딪혀서인지 시커멓게되어 급히치과를찾아보다가 어린이치과는대기가 너무길어서 가게되었습니다.  일단 어린이를잘안받아주는치과도많지만  아이가 울지만 않으면 치료할수 있다고하더라구요. 또 엑스레이찍는데 아이가 너무 겁을먹어서 무서워하니  간호사분이 재밌게 해주셔서 잘찍을수있었습니다. 원장님도 설명도 잘해주시고 과잉진료의 느낌도 전혀없고 만족했습니다ㅈ 치아 엑스레이 7000원  </t>
  </si>
  <si>
    <t xml:space="preserve">의사선생님 한분인데도 좋았어요 ㅋㅋㅋ 큰 무리없이 편안하게 진료 받았어요. 전 다음에 또 여기 갈거에요. 예약도 무리하게 받지 않는 거 같아서 좋았어요 사랑니도 뽑았는데 그때 모유수유 중이어서 약 먹는게 걱정이었는데 잘 배려하셔서 처방해주시고 ~ 충치치료 개당 7만원입니다  </t>
  </si>
  <si>
    <t xml:space="preserve">2년전에 스케일링을 받았습니다. 그 때는 엄청 꼼꼼하게 해주시고 설명도 해 주셨는데 이 번 스케일링 때는 많이 대충해주시더라구요. 첫 스케일링 진료를 기대하면서 갔는데 조금 실망했습니다. 최근에는 바쁘셔서 그런건지 스케일링 하는 시간도 적어진 느낌이라 많이 아쉽습니다. 다음에는 좀 더 꼼꼼하게 해주시면 좋겠어요. 진료시에는 무조건 예약시간을 잡아야하고요. 약간의 대기시간은 있습니다.  </t>
  </si>
  <si>
    <t xml:space="preserve">깔끔한 분위기의 치과고요 예약하지 않고 가면 오래 기다려야해요 그래서 꼭꼭 예약하고 간답니다 우리가족 모두 이 치과에 다니는데 딱히 친절한 건 모르겠고 그냥 무난해요 과잉진료없다고 해서 다닌건데 그럭저럭 무난해요 근데 치료한 이가 자꾸 욱씬거리는데 갈 때마다 잘 봐주기는 해요.. 영유아는 치료가 좀 힘든 것 같고 어린이는 잘 치료해주더라고요 무난해서 계속 이용할 예정이에요  </t>
  </si>
  <si>
    <t xml:space="preserve">마들역 앞에 위치한 마들 웰 치과에서 스케일링 진료를 받았습니다. 예약 없이 갔는데도 친절하게 안내 해 주셨습니다. 조금 기다리다가 진료를 받게 되었는데 스케일링 뿐만 아니라 치료해야 할 치아 등 꼼꼼히 살펴봐 주셔서 치아상태를 점검 할 수 있었습니다. 지인이 치과에 간다고 하면 마들역에 위치한 마들 웰 ㅡ치과를 추천할 의향이 있습니다. 모두 친절하십니다^^^  </t>
  </si>
  <si>
    <t xml:space="preserve">이가 좀 시려서 며칠 고생했어요. 그러다가 너무 아파서 도저히 안되겠기에, 집 근처 치과 검색하고 주변에 물어보고 추천받은 곳이 마들웰 치과에요. 처음에는 어디가 아픈지 모르니깐, 기본적인 검사를 했구요. 예전 금니로 한 곳 근처가 피가나는 이유는 치석이 이유이고, 나머지 반대쪽 어금니는 충치라고 하시더군요 ㅠ 그리고아래쪽 두군데 사랑니가 조금 나왔지만 더 튀어나오지않는 한 굳이 치료할 필요없다셨네요 일부러 추가 치료하게는 안하시는듯 해서 좋았어요. 일주일 1회씩 총 5번 충치치료 및 덮어씌우기 치료해서 통증도 없고 피도 안나와서 좋았어요. 주기적으로 방문할 계획입니다.  </t>
  </si>
  <si>
    <t xml:space="preserve">내부깔끔하고 의사선생님, 간호사님 모두 친절합니다. 간단한 검진만 받아서 가격이나 금액 부분은 말씀 못드리겠네요.. 무난한 검진 정도는 괜찮은 듯합니다. </t>
  </si>
  <si>
    <t>치주염</t>
  </si>
  <si>
    <t xml:space="preserve">치료후 처방전이 없다해서 좀의아했음 염증치료하고 2일동안조금씩피가계속나오고많이아팠는데 간호원님왈 앞으로아프시면치아발치해야한다함 약국약먹으며 버티다가 처방전받으러한번감  염증치료후 처방전없이아무조치없이 피는줄줄새고  앞으로아프면 치아발치 지금도이해가안감  </t>
  </si>
  <si>
    <t>메이드유의원 노원점</t>
  </si>
  <si>
    <t>2025.05.01</t>
  </si>
  <si>
    <t>방민철</t>
  </si>
  <si>
    <t xml:space="preserve">자연스러운 입술 원한다고상담하고 시술햇는데 몇cc 무슨필러인지는 나도모름 부자연스러움 한달 기다렸는데 다녹임 거금들이고 이게 무슨짓인지 자연스러워지길 기다렷는데 도저히 윗입술에비해 큰아랫입술땜에 다녹임…………..  </t>
  </si>
  <si>
    <t>V핏주사, 아쿠아필, 레드주사</t>
  </si>
  <si>
    <t xml:space="preserve">병원분위기는 전반적으로 사람이 많아서 어수선해요 근데 진료는 받아보니까 효과는 있지만 약간 공장형 같기도 해요 병원은 이쁜데 직원들 친절은 그냥 그래요... 이래저래 그냥 평범한 병원  </t>
  </si>
  <si>
    <t>2023.06.28</t>
  </si>
  <si>
    <t xml:space="preserve">일단 예약하고 가도 기본 대기한다고 보시면 됩니다. 괜히 동네 말고 직장 근처로 아무데나 여드름 약 처방받으러 갔더니 대기시간도 엄청 길고, 이렇게 길거라고 사전에 안내도 없었고 가장 어이없는건 두달치 이소티논 처방받는데 6만원이나 받네요 ㅋㅋㅋ 약값까지하면 10만원이네요^^  </t>
  </si>
  <si>
    <t xml:space="preserve">상담 실장님께서는 다른 시술 권유 안하신다는게 정말 마음에 들고, 무엇보다 여기 메쉬다V주사 맞고 효과봤어요 신기방기.. 다른 공장형과는 다르게 뭔가 따뜻한 분위기에요, 원장쌤 굉장히 친절하십니다!  </t>
  </si>
  <si>
    <t>루비레이저</t>
  </si>
  <si>
    <t xml:space="preserve">첫 루비레이저였는데 약간의 딱지 생기고 아주 효과가 좋았습니다. 꼼꼼하게 잘 해주셔서 감사합니다. 만족스러웠습니다. 집만 가까우면 자주 가고 싶었으나 운영시간이 길지 않아 반차 쓰고 가야하는 단점이 있었습니다.  </t>
  </si>
  <si>
    <t xml:space="preserve">주기적으로 압출받으러가는 곳입니다! 관리사님들이 압출을 꼼꼼하게 잘 해주세요! (물론 모든분들이 똑같지는 않지만, 평균적으로 다른 병원에서 압출할 때 보다 다들 잘 해주신다고 느꼈습니다.) 가격도 저렴한 편이라 부담이 적습니다.  </t>
  </si>
  <si>
    <t>잡티/기미제거</t>
  </si>
  <si>
    <t xml:space="preserve">노원역인근 버거킹 건물  3층에 있어요ㆍ의사는 한분이나 직원분 많고  친절합니다ㆍ잡티가  많아 잡티제거 패키지로 10회로 다니는 중입니다ㆍ반쯤 진행한거라 결과는 더 두고 봐야겠어요ㆍ  </t>
  </si>
  <si>
    <t>스컬트라</t>
  </si>
  <si>
    <t xml:space="preserve">턱근육이커져서 턱보톡스랑 이마미간에 주름이잡혀서 주름보톡스 맞을려고 내원함 이마보톡스잘못맞아서 고생한경험있어서 다양한리뷰등을 꼼꼼하게 확인 후 예약방문하는편 특히 요즘 피부 겉속이 많이건조해서  이것저것 상담까지 같이예약했음 ㅎㅎ 원장님상담요청 친절하고자세하게 설명 해주셔서 좋았음. 고민사항 말씀드리니고 나이먹으면 꺼진곳 처진곳도신경쓰인다고상담때 말씀드리니  스컬트라시술추천 효과는 기대이상으로 너무좋았습니다. 멍붓기없이 일상생활 바로가능해서좋았음 대기시간은 예약하고가서인지...그렇게 길게 한것같지않음. 직원분들도 친철함 주의사항,다음예약 같은것빠짐없이 챙겨줬고 마취크림도 누워서 편안하게 받았음 저번에다른타병원에 갔을때는 앉아서마취크림했는데 ㅠㅠㅋㅋㅋ  아!~역시 인터넷발품팔길~잘한듯요  </t>
  </si>
  <si>
    <t>재생추가, 메쉬다v주사, 스킨보톡스, 루비레이저, 보톡스</t>
  </si>
  <si>
    <t xml:space="preserve">지하철 역에서 가까워서 이용하기 편리했구요 원장 쌤 필요한 부분 잘 캐치해서 설명 잘해주셨어요. 루비레이저는 딱지가 지지않아 바로 일상생활하는데 지장이 없고 메쉬다주사,보톡스,스킨보톡스 모두 진행했는데도 멍자국 하나없고 붓기도 없네요~ 이마랑 턱라인은 벌써 효과가 보이네요 ~ 관리실  쌤들도 친절하시고 좋아요~ 담에 다시 또 방문하겠습니다!!⁹  </t>
  </si>
  <si>
    <t xml:space="preserve">이중턱 윤곽 주사로 다른 데도 한번 가보고 싶어서 검색해서 가봤는데 퇴근 시간이 좀 빠듯해서 그런지 서둘러서 시술 하고 나왔는데 데스크 있는 직원이 저를 빤히 쳐다보더라구요. 너무 기분이 나빠서 왜 그렇게 쳐다 보냐고 하는 하니까 쳐다 본게 아니고 자기는 원래 그런답디다? 성남 실장에 친절하게 얘기를 해 줘서 그냥 그런가 보다 하고 나오긴 했는데 한번 경험해 본 걸로 하고 다신 이먼곳까지 시술 받으러 가지 않을 거예요!  </t>
  </si>
  <si>
    <t xml:space="preserve">깔끔한 병원에서 빠르게 진료받을 수 있어서 좋았어요. 진료 대기시간은 짧았고 효과는 약간 아쉬웠어요. 그래도 전반적으로 만족하는 곳이였어요. 가격이 워낙 합리적이라  재방문의사있습니다.  </t>
  </si>
  <si>
    <t xml:space="preserve">피부에 염증이나서 갔는데 병원이 크고 넓고 쾌적했어요 또한 의사선생님이 꼼꼼하게 봐주셨고 처방도 잘해주셨어요 간호사분도 친절하셨고 야간진료를 해서 너무 좋아요 역에서 가깝고 좋아요  </t>
  </si>
  <si>
    <t>비만처방약, 비만치료, 비만치료</t>
  </si>
  <si>
    <t xml:space="preserve">1. 의사중심; 선생님께서 갑자기 찐살에 대해 자세히 설명해주시고, 또한 빠른 다이어트법도 말씀해주시고, 가격도 주사는 저렴해서 좋았어요. 허리살만 좀 빼고싶었거든요 2.조금 멍과 통증은 있지만, 그래도 살이 하루만에 눈으로 보이는 효과가 있고.. 일상생활에 지장은 없이 생활할수있습니다. 3. 진료실은 깔끔하고 앞에 간호사 선생님이 친절하고 좋았어용. 음료도 완비되어있어요 1개월차 리뷰 살 전 좀 빠졌어요. ㅋㅋ 근데ㅜㅜ굿걷질이 조금 늘었고, 운동두 늘었어요  </t>
  </si>
  <si>
    <t xml:space="preserve">피부탄력이 고민이라 갔는데, 상세히 오랫동안 설명해주셔서 좋았어요. 체인의원이라 사람이 붐비고 자세한 설명을 듣기 힘들거라 생각했는데 오히려 한명한명 더 꼼꼼이 신경써주시더라구요. 상담실장님과 상담은 짧게 했던것같고 오히려 전문의 선생님과 상세히 상담하면서 궁금한점 제 상황에 대해 어떤 시술이 필요한지 설명을 잘 해주셔서 신뢰가 갔어요. 결과적으로 시술결과에 만족합니다.  </t>
  </si>
  <si>
    <t xml:space="preserve">한줄평: 상담실장님 상담 우수! 관리사 님 실력은 사바사ㅠ 보톡스 시술 시 살짝 따가워요 아파요 라며 안심시키며 말씀 주십니다. 생각보다 아프긴했지만 하고 효과를 많이 보았습니다. 얼굴이 모두 비대칭이겠지만 한쪽이 좀 더 들어간 듯한 느낌이 들긴 했어요. 병원리뷰: 관리사 님은 복불복입니다 관리패키지로 끊었는데 어느 날은 너무 잘하시는 분 어느 날은 너무 대충하는 느낌,, 끝나고 얼굴 보니 블랙헤드가 그대로 있는 수준,, 끝나고 컴플레인 걸긴했지만 매번 어떤 직원 분이 해주실까 실력차가 나면 어쩌지 하는 걱정이 드는 직원 스킬 차이,, 이런 부분이 개선되었으면 좋겠어요 상담 실장님은 상담 엄청 잘 하시고, 친절하세요.  </t>
  </si>
  <si>
    <t>리프팅, 피부관리</t>
  </si>
  <si>
    <t xml:space="preserve">지인을 통해서가 아닌 인터넷 검색으로 간 거라 처음엔 좀 걱정이 많았는데, 상담 실장님과 상담하면서 확신이 들었어요. 여태까지 수많은 피부과를 다녔지만 이렇게 조곤조곤 차분하게 의료적인 지식을 바탕으로 원하는 설명을 해주는 분은 처음 봤습니다. 최승희실장님이셨던가요? 성함이 잘 기억은 안 나지만 어쨌든 상담부터 맘에 들어서 그동안 두려워서 미뤄뒀던 실리프팅을 바로 그날 받게 되었어요. 상담 실장님을 잘 만나서인지.. 여기에 있는 여타 리뷰들처럼 결코 과하게 권하는 느낌은 아니었습니다. 의사선생님도 매우 신뢰가는 분이었고, 환자도 많아보였는데 진료하는 동안은 꼼꼼하게 살펴주시더라구요. 피부관리해주시는 분들도 친절하셨고.. 가격은 생각했던 것보단 좀 더 나왔지만 효과가 있어서 만족합니다. 전 여기 계속 다니려구요.  </t>
  </si>
  <si>
    <t>피부진료, 피부과 진료</t>
  </si>
  <si>
    <t xml:space="preserve">이사해서 원래가던 피부과를 못 가고 처음 방문했습니다. 피부과를 다니다보면 피부 관리사분들의 짬?이 좀 느껴지는데 여기 압출해주신분 되게 능숙한느낌이었고 아는 언니처럼 친절하셨어요. 지금은 압출해서 얼굴이 붉고 좀 그런데 몇일후에 나타날 치료결과는 만족스러울거같아요. 참고로 7만 넘게주고 치료한 유명한곳보다 치료단계도 괜찮고 좀더저렴하고 좋네요. 재방문의사 있습니다.  </t>
  </si>
  <si>
    <t xml:space="preserve">가격도 저렴하고 선생님도 친절해요 겨드랑이랑 인중 제모 받았는데 5회에 부가세까지 51600원 들었습니다 5회로 완전히 없어지진 않았지만 이건 개인의 차이니.. 그리고 남자선생님이다보니ㅜ민망하긴 해욬ㅋㅋ 저는 겨드랑이랑 인중만이였지만 비키니 왁싱같은 경우는 못할 거 같네욤..ㅋㅋㅋ 아무튼 직원분들 선생님 모두 친절하셨고 위생도 청결했습니다 가까워서 좋아요~~~~~~  </t>
  </si>
  <si>
    <t xml:space="preserve">사각턱 보톡스 시술 받았습니다. 여느 대형 성형외과들처럼 설명 안 해주시고 바로 시술만 하시지 않고, 긴장도 좀 풀어주시고 설명도 잘 해주셨고 주의사항도 알려주셔서 좋았어요. 사각턱 보톡스 엄청 많이 맞아봤는데 여기서 주의사항 또 알려주셔서 잊고 있던거 다시 상기할 수 있었습니다. 직원분들도 친절하시고 병원도 청결해서 좋았어요. 진료실이 많지만 보이지 않게 각도가 잘 짜여져 있어서 개방된 느낌 없이 프라이빗하게 시술 받을 수 있었어요.  </t>
  </si>
  <si>
    <t xml:space="preserve">벌레 물린것처럼 몸에 뭐가 나기 시작했는데 계속 그게 온몸으로 번져서 병원을 찾았습니다. 검사 후 모양을 보니 대상포진은 아닌거같다고 하셨고 벌레물린거 같다고 하셔서 처방 받았습니다. 약을 바른 부분은 좀 나아진거같고 등쪽에는 잘 안보여서 약을 잘 못발라 줬더니 아직 좀 남아 있는 상태입니다. 그래도 약처방 받고 하니까 증상이 나아졌습니다. 번지기전에 조그만 벌레물림이라도 처방 받아야 하는것 같습니다!  </t>
  </si>
  <si>
    <t>점 제거, 점/비립종/쥐젖 제거 (레이저)</t>
  </si>
  <si>
    <t xml:space="preserve">원래 방원장님 너무 진료 잘 보신다는 소문이 있었습니다. 여자친구 추천으로 멀리서 왔는데 너무 친절하시고 점도 잘 제거 했습니다. 뿌리가 깊은 점이라 두달 후에도 좀 경과를 지켜보고 또 한번 뽑을 지 결정 해야하지만 지금까지는 만족합니다. 병원도 너무 깨끗하고 주차장도 넓고 너무 만족스러웠습니다. 아시는 분이 점 잘못빼서 치료하느라 돈을 훨씬 더 많이 썻다고 그러길래 꼭 검증된 곳에서 진료 받으시길 바랍니다.  </t>
  </si>
  <si>
    <t xml:space="preserve">네 예악을 하지않고 갔는데도 빠르게 진행할수있어서 좋았습니다 사진촬영 레이져 진행시 이동등 직원분들 친절하게. 응대해주셔서 기분좋게 대기하였습니다 피부과특성성 발생되는 비용은 어디든 마찬가지인거같구요 병원은 건물 3층에 위치해 있는데요 건물자체는 많이 노후되어있어보이는데요 병원 내부는 너무깨끗하게 인테리어도 잘되어있습니다 원장님은 한분계신데 시술 전후에 자세히 상담해주셨습니다 점빼기 기본 오천원 크기따라상이  </t>
  </si>
  <si>
    <t>피부과관리</t>
  </si>
  <si>
    <t xml:space="preserve">메이드유 노원점 이용햇엇구요 LDM관리 24분을 받앗어요 단점은 예약하고갓지만 35분대기햇고 클렌징을 핑크색해면으로 지웟는데 일회용이 아니라 계속반복사용하는거같은 느낌이어서 그닥이엇고 베드가 독립된 공간이 아니라 그냥 쭉 잇고 작은칸막이가 베드두개마다 하나씩 잇어서 좀 공장같은 느낌이엇어요 가격은 다른곳과 비교해서 싸진않고 평균가격이엇어요 장점은 병원이 전체적으로 깨끗하다는것 대기할때 로비가 깨끗하고 혼잡하지않고 런치특가라고 잇는데 가격이 상당히 저렴해요 카톡문의하면 직원분이 친절하게 답변해주신다는거예요 전반적으로 패키지는 평균가격이엇고 런치특가는 평균이하의가격이엇어요 런치특가시술로 추천드리고 그러면 상대적으로 다른싼곳에 비해 덜 혼잡하고 깨끗한곳에서 저렴하게 시술을 하는 거예요  </t>
  </si>
  <si>
    <t xml:space="preserve">피부 트러블로 인해 방문했습니다! 노원에 괜찮은 피부과를 알아보다가 역과 가깝고 외관이 깨끗해보여 방문하게 됐는데 접수도 친절하게 받아주셔서 기분 좋게 진료 볼 수 있었습니다^^ 진료도 친절하게 잘 봐주셨고 처방해주신 연고로 피부진정이 잘 되어 두번 방문할 일은 없었지만 앞으로 피부과 가야할 일이 생기면 또 메이드유로 방문할 것 같습니다! 다양한 시술도 함께 하는 것 같은데 여유가 되면 받고 싶어요  </t>
  </si>
  <si>
    <t>서울하이안치과의원 노원점</t>
  </si>
  <si>
    <t>안수용</t>
  </si>
  <si>
    <t xml:space="preserve">치석과 잇몸 손상이 좀 있었는데 깔끔하게 치료해주시고 친절하게 설명해주셔서 좋았어요^^ 확실히 치아 상태가 좋아졌어요! 지인분 추천으로 방문하였는데 직원분들도 친절하시고 의사선생님도 치료잘해주셔서 만족합니다.  </t>
  </si>
  <si>
    <t xml:space="preserve">주변 치과들 가격을 다 비교해서 여기가 제일 저렴해서 여기만 다녀요. 딱히 복잡한 시술은 한게 없어서 얼마나 좋고 잘하는지는 모르겠지만 여태까지 불만은 없었어요. 스케일링이 깔끔하게 안되서 다른치과 가서 다시 깔끔하게 한적은 있어요.  </t>
  </si>
  <si>
    <t>안웅</t>
  </si>
  <si>
    <t xml:space="preserve">제 경험상 과잉진료는 없는것 같아요. 모두다 친절하시고 다른 시술 가격은 모르겠는데 이갈이 방지 스플린트는 대부분의 다른 치과들과 비교해서 대략 15-20만원 정도가 더 저렴했어요. 노원에 있는 치과란 치과는 전부 전화해서 가격 조사를 했는데 가격이 이정도 하는 곳이 없었어요.  </t>
  </si>
  <si>
    <t>2023.03.27</t>
  </si>
  <si>
    <t xml:space="preserve">상담 선생님, 의사 선생님 모두 너무 친절하셨어요. 병원 내부나 시설도 깨끗하고 좋아요. 노원역이랑 가까워서 편리해요. 대기할 때 앉아있을 곳도 편하고 좋아요. 전반적으로 만족합니다.  </t>
  </si>
  <si>
    <t xml:space="preserve">충치 치료 차 방문했습니다. 개별 공간으로 되어있어서 편했고, 간호사께서도 친절하셨습니다. 또 과잉진료 없이 필요한 것만 치료해주셔서 생각했던 것 보다 비용이 적게나왔습니다. 재방문 의사 있습니다.  </t>
  </si>
  <si>
    <t xml:space="preserve">지인 추천으로 가게 되었는데 위치도 노원역에서 가깝고 일단 병원이 크고 청결합니다 의사선생님 매우 꼼꼼하시고 친절하십니다 매번 정기검진이며 스켈링이며 이곳만 이용하고 있습니다 간호사님들도 친절하세요  </t>
  </si>
  <si>
    <t xml:space="preserve">어금니가 아파 회사근처중에서 골라  방문하게되었습니다 사람이 없을시간에 방문하여 오래 기다리진 않았습니다 시설도 깔끔하고 간호님도 친절하고 의사도 친절하여 만족하였습니다 재방문의 있습니다  </t>
  </si>
  <si>
    <t xml:space="preserve">사랑니 뽑으러 갔습니다. 마취주사 별로 안아프고 순식간에 뽑아주셨어요 뽑고나서도 별로 아프지않아서 당일날 타이레놀 한번 먹고 안먹었습니다! 임플란트도 알아보았는데 엄청 친절하게 설명해주셔서 임플란트도 예약해뒀습니다^^  </t>
  </si>
  <si>
    <t xml:space="preserve">직원분들께서 굉장히 친절하시고, 치아 상태나 치료받을 때 선택사항에 대해서도 구체적으로 자세하게 설명해주십니다. 의사선생님께서도 항상 친절하시고 깔끔하게 진료 잘 봐주셔서 정말 좋습니다.  </t>
  </si>
  <si>
    <t>2021.06.26</t>
  </si>
  <si>
    <t>인레이</t>
  </si>
  <si>
    <t xml:space="preserve">병원 너무 깨끗하고 좋아요. 처음 방문해서 치아 진단 전체적으로 받아봤는데 치료 우선순위 잘 설명받았고 과잉진료 안하시는 것 같아요. 이전에 방문한 병원에선 신경치료 받아야 한다고 했는데 인레이 정도로만 해도 괜찮다 하셨습니다.  </t>
  </si>
  <si>
    <t xml:space="preserve">치과가 매우 깨끗하고 노원역 근처에 있어서 접근성이 좋습니다 초진도 잘 봐주시고 설명도 잘 해주셨습니다 노원역 주변에 치과가 많은 편인데 과잉진료 없이 잘 봐주셔서 좋았습니다 추천합니다  </t>
  </si>
  <si>
    <t>GI(지아이)</t>
  </si>
  <si>
    <t xml:space="preserve">스케일링을 받고 충치가 발견되어서 재방문했었습니다 비싼게 좋은줄은 알고 있었지만 당시 자금사정이 좋지 않았어서 보험처리되는게 있길래 그걸로 충치를 떼우고 치료하였습니다. 병원은 다들 친절하고 깨끗했습니다 이번년도도 스케일링을 위해 방문할예정입니다  </t>
  </si>
  <si>
    <t xml:space="preserve">타 치과에서 사랑니 뽑아야한대서 동네에 좀 규모 있는 곳 찾다가 여기로 사랑니 발치하러 갔는데 치아 상태 보시더니 신경과 붙어있으니 굳이 건들지 말고 치아가 더 올라올 가능성 고려해서 1-2년 더 지켜보자고 하시더라구요. 잘 설명해주시고 친절하게 끝까지 안내해주셔서 좋았어요. 카운터 직원들도 친절했어요. 뽑고 싶으면 대학병원 가야한대서 여기서 치료는 못 받지만 처음 갔던 치과에서 잘못 건드렸음 큰일 났을 수도 있다는 생각하니 여기 방문하길 잘한 것 같아요.  </t>
  </si>
  <si>
    <t xml:space="preserve">한줄평: 문제 생기면 다음에 또 갈거에요 이가 시려워서 가게 되었어요. 의사선생님은 매우 친절하시고 따뜻하셨어요. 솔직히 치과 너무 무서운데..ㅠㅠ 그나마 의사 선생님이라도 따뜻해야 마음이 놓여요 하하 치료 잘 받았고 시린 부분 쪽 잇몸이 상해서 그렇다고 답을 받고 약을 바르고 나왔어요. 병원리뷰: 규모는 꽤 큰 편이었어요 의사 선생님이 3명이나 되니까요! 대기도 좀 있긴 했는데 예약 하고 가면 크게 불편함은 없을 것 같아요. 노원역에서 가까워서 접근성도 좋습니다.  </t>
  </si>
  <si>
    <t>엑스레이(치과), 엑스레이 촬영(치과)</t>
  </si>
  <si>
    <t xml:space="preserve">지인 소개로 갔는데 친절하고 좋습니다 과잉진료도 없는 것 같지만,, 사실 원래 다니던 치과가 있었는데 시간이 없어서 방문했는데 선생님 치료 의견이 좀 달라서 고민중입니다.. 비용은 평균인 것 같아요~ 회사끝나고 가야하는데 야간진료는 예약이 많아서 평균 2주 후 예약 가능합니당 병원은 깔끔하고 간호사분 친절하고 좋아요. 선생님도 자세히 설명해주셔서 좋습니다. 다만 환자가 많아서 계속 왔다갔다하시면서 진료를 보시더라구용ㅎㅎ  </t>
  </si>
  <si>
    <t xml:space="preserve">간단하게 불편한 치아 검사랑 치료 예상 비용 문의로 방문했어요. 대기가 생각보다 있어서 예약을 했는데 20~30분 정도 대기 한 부분은 아쉬웠어요. 내부는 방으로 나뉘어져 있지는 않고 칸막이로 나누어진 공간에서 치료가 진행되었습니다. 설명은 자세하게 진행되었고, 필요한 부분 자세히 봐주셨어요. 가격은 담당자분이 따로 알려주셨고 과잉치료처럼 보아진 않았습니다. 가격은 평균적이었습니다.  </t>
  </si>
  <si>
    <t xml:space="preserve">충치치료하려고 방문했어요 개인적으로 제가 치과에 대한 거부감/무서움이 커서 치과를 잘안가는데 여기 치과는 진료실 직원분들이. 친절하시고 원장님도 친절하셔서 좋았어요 설명도 자세히해주시고 제가 겁먹어하니.더 배려해주시고 세심하게.신경싸주셔서 감사했어요 대기할때 아플까봐 걱정했는데 하나도 안아프고 편안한분위기에서 치료받을수있었어요 과잉진료도 없었구요  하나하나 치료받아볼까해요 어금니 지르코니아 45만원  </t>
  </si>
  <si>
    <t xml:space="preserve">치아가 아파서 방문하게됐어요 모두닥보고 여러곳 검색했는데  혹시나 신경치료받을수도있을듯해서 보존과전문의를 찾았는데 이근처엔 두분밖에없더라구요 예약하려보니 근데 하필 휴무시라고 ㅜㅜ 일단 병원가서 엑스레이찍고 검사받았는데 다행히 신경치료 들어갈거없고 어디 부딪히거나하면 이런경우있으니 일이주 지켜보자하셨어요 자세히 설명해주시고 치위생사분들도 친절하시고 스켈링받았는데 하나도 안아프게 잘해주셨어요 다른치아 씌울게있어서 다음주로 보철치료예약잡고왔어요 보철도 잘 진료받으면좋겠네요^^ 스켈링 엑스레이등 보험진료 20300원  </t>
  </si>
  <si>
    <t xml:space="preserve">제가 좀 치아에  컴플렉스가 있어서 치과 가길 두려워하는 편이었어요. 눈치없이 컴플렉스 되는 부분을 넘 꼬치꼬치 물어보시는 의사샘들 땜에요. 제가 치료받겠다고 하지도 않았는데 미리 견적뽑는 의사들 ㅎ  근데 안웅 원장님은 제가 치료받길 원하는 부분에 대해서만 잘 상담해주시고 치료 결과도 좋았습니다.  저한테 영업하시던 의사분들보다 안웅 선생님처럼 실력과 사람에 대한 배려심을 가지신 분께 앞으로도 치료 받고 싶네요  </t>
  </si>
  <si>
    <t xml:space="preserve">우선 굉장히 친절합니다 치아 사진을 찍어서 모니터로 확인하며 의사랑 간호사분께서 여기는 어떻다고 자세히 설명해 주시고 치료 중에도 지금 어떤 걸 하고 있는지 다 알려주십니다 예약하고 가니까 대기시간 거의 없었구요 꼭 전화 먼저 하시고 시간 잡고 가시길 추천합니다 과잉진료도 없는 것 같고 강요도 안 하고 전반적으로 만족합니다 치과 위치도 마음에 들어요 노원역과 가깝고 롯데백화점 맞은편 건물들 중에 있습니다  </t>
  </si>
  <si>
    <t>2018.02.12</t>
  </si>
  <si>
    <t>교정, 충치치료</t>
  </si>
  <si>
    <t>최정인</t>
  </si>
  <si>
    <t xml:space="preserve">치과라는 곳이 처음 갈때는 누구나 무섭게 느껴지는 게 당연한 것 같아요! 저 역시 처음 방문할때는 조금 긴장되는 마음으로 방문했는데, 상담할 때부터 친절하게, 그리고 세세히 설명해주셔서 안심이 되었습니다ㅎㅎㅎㅎ 교정은 장기로 진행되기 때문에 신중하게 치과를 골라야한다고 생각했는데 서울하이안치과 에서 교정한 건 잘한 선택이었다고 생각됩니다!ㅎㅎ 충치치료 또한 아프지 않게 해주신 것 같아서 만족이었습니다!  </t>
  </si>
  <si>
    <t>2017.11.18</t>
  </si>
  <si>
    <t>충치치료, 교정</t>
  </si>
  <si>
    <t xml:space="preserve">지금은 교정치료를 받는중인데 항상 친절하게 설명해주시고 하셔서 치과가는일이 불편하지 않아요 ! 치아 상황을 매달 보시고 부족한 부분이나 더 보충해야할 부분들을 잘 알려주십니다. 아직 교정치료가 완벽히 끝난게 아니라서 최종 결과가 잘 나온지는 잘 모르겠지만 얼른 끝나서 만족스러운 결과를 얻고 싶네요 ! 예약 잡아주시는 데스크 분들도 갑작스런 일 때문에 예약을 변경하게 되어도 항상 친절하게 다시 잡아주시곤 하셔서 감사하게 생각하고 있습니다. 친구한테도 서울 하이안치과 소개시켜준적이 있었네요 그정도로 괜찮은 치과라고 생각하고 있습니다 저는 !  </t>
  </si>
  <si>
    <t>2017.11.01</t>
  </si>
  <si>
    <t xml:space="preserve">노원 하이안치과에서 2년전엔 사랑니 발치를 했구요 그때 안아프게 잘 뽑았던 기억에 얼마전에도 하이안치과를 찾게되었습니다. 리셉션 분들은 모두 친절하시고요 예약하고 가면 바로바로 들어갈수있어 대기시간도 별로 없구요 오래된것같은데도 새로 개업한마냥 깨끗한 곳입니다. 치위생사 분들도 차근차근 설명해주시면서 준비해주시고 의사분도 자세하게 설명해주시면서 치료해주십니다. 당연히 치료후엔 결과가 좋아서 추천합니다.  </t>
  </si>
  <si>
    <t>퍼스트성모안과의원</t>
  </si>
  <si>
    <t>2025.02.12</t>
  </si>
  <si>
    <t>스마트라식</t>
  </si>
  <si>
    <t>이경민</t>
  </si>
  <si>
    <t xml:space="preserve">난시도 심하고 사시도 있고 근시도 있는데 안구건조증까지 있어서 고민을 많이 했다가 대학교 제휴로 할인도 가능하다해서 여기로 왔어요! 일단 시설이 엄청 깔끔하고 다들 친절하게 안내해주셔서 오전에 검사받고 오후에 바로 수술했는데도 큰 무리 없었어요! 수술 다음날이 일요일이라 월요일에 병원 방문하기로 했는데 수술 당일날도 잘 보이고 눈 통증도 하나도 없고 눈물도 안흐르더니 다음날부터 선명하게 잘 보여서 월요일 병원 방문은 자차로 운전해서 방문했네요ㅎㅎ 형부도 라식 알아보고 계셨는데 정말 정말 괜찮았고 형부랑 언니도 수술 당일날 와서 검사하는거랑 전체적으로 보고 여기서 라식한다고 예약 잡았네요!  </t>
  </si>
  <si>
    <t>2025.02.01</t>
  </si>
  <si>
    <t>스마트라식, 시력교정술 검진</t>
  </si>
  <si>
    <t xml:space="preserve">15년간 렌즈와 안경을 착용하다 갈수록 눈이 건조해지고 일상생활 할 때 불편해져서 시력교정수술을 하기로 맘 먹고 방문했습니다. 수술 후 주기적으로 검사를 받아야해서 가까운 곳으로 찾았고, 원장님들이 다 오랜 임상경험이 있으셔서 믿고 방문했습니다. 미리 예약하고 당일 검사 후 수술 바로 받았고. 라식 라섹 모두 가능하다고 했는데 회복이 빠른 스마트 스마일 라식으로 선택했어요. 비용은 모두닥에서 안내받은 것과 동일하였고 추가옵션(선택자유)이 있어서 딱 그만큼만 추가비용 발생했습니다. 당일 수술 할인도 있어서 수술에 대한 마음이 확고하시다면 갠적으로는 당일 검사 후 수술 추천합니다~ 직원분들 모두 다 넘 친절하셨고 제 담당이신 1진료실 원장님께서두 너무나 친절하게 진료봐주시고 수술해주셨어요. 수술하고 다음날에 경과관찰하는데 일요일이라 월요일에 검사받았고 시력 1.2 나왔습니다(^^). 병원에 믿음이 가서 앞으로 안과 일반 진료도 받으러 오려구요.  </t>
  </si>
  <si>
    <t>박채린</t>
  </si>
  <si>
    <t xml:space="preserve">15년 렌즈끼다가 저번주에 스마트라식 수술받았는데 제 돈주고 한 일중에 이렇게 잘한일은 처음이에요!! 솔직히 하기전에 엄청 걱정되고 무서웠는데 수술도 정말 금방끝나고 1도 안아파서 진작할걸…생각 들었어요 ㅠㅠ 하기전에 정말 많이찾아보고 부작용도 걱정했는데 저는 그런증상 하나두없어서 특이케이스인가…? 도 했는데 검사도 자세하게해주시고 원장님이 실력이 좋으셔서 그런거같아요!! 특히 검안사분이랑 직원분들도 정말 친절하시구, 여자의사선생님 항상 미소짓고계시고 친근하게 해주셔서 쫄보인데도 수술 편하게받은거같습니다!!  </t>
  </si>
  <si>
    <t>시력교정술 검진</t>
  </si>
  <si>
    <t xml:space="preserve">집 근처에 새로 생긴 병원이여서 시력교정술을 받으려고 검사했는데 자세하게 검사를 해주셨고 눈 건강상태를 정확하게 진단해주셔서 제가 모르고 있었던 상태도 확인할 수 있어서 신뢰가 갔습니다  </t>
  </si>
  <si>
    <t>스마일라식</t>
  </si>
  <si>
    <t xml:space="preserve">거의 평생을 안경을 쓰며 살아왔는데 스마트 스마일 라식해서 너무 좋습니다. 꼼꼼한 검사와 체계적인 검사를 하였고 스마일, 라식, 라섹 중 다행히 선택을 할 수 있어 스마일로 진행했습니다. 수술한 지 하루도 채 지나지 않았지만 아직까지는 너무 좋슺니다. 다만, 모두닥 예약 후 수술 비용이나 가서 하는 비용이나 별 차이는 없는 거 같네요,,  </t>
  </si>
  <si>
    <t xml:space="preserve">투데이라섹으로 진행하려고 갔는데 오히려 제 눈 상태를 보고 일반 라섹을 하는게 낫다구 하시더라구요. 저는 오히려 돈도 아끼고 좋다 생각했고 당일 수술 진행했습니다.  1대1로 진행하는 점이 마음에 들었고 정밀 검사, 수술실도 깔끔해서 좋았어용. 지금 4일차 됐는데 병원 말대로 정말 좋아졌습니다. 추천합니다.  </t>
  </si>
  <si>
    <t>2023.12.14</t>
  </si>
  <si>
    <t>이진해</t>
  </si>
  <si>
    <t xml:space="preserve">개원하자마자 얼마 안 돼서 방문해서 약간 정신이 없었어요 안구건조증 때문에 방문 했고 접수 하는데 비 보험으로 눈 정밀 검진 권유 하길래 거절했고 진료 전 뭐 검사 하길래 그냥 제 증상 때문에 간단한 보험 진료 하는 줄 알았는데 계산 하려고 봤더니 비 보험 검사했다고 결제하라고 하길래 그거 안 한다고 거절 했다고 얘기했어요 서로 커뮤니케이션이 안 되는 거 같고 너무 비보험 검사부터 권유 해서 불편했습니다 아마 의사 먼저 보고 검사가 필요하다고 하면 했을 것도 같은 데..  </t>
  </si>
  <si>
    <t>2023.11.17</t>
  </si>
  <si>
    <t>시력검사, 안압검사, 망막검사, 안경처방전</t>
  </si>
  <si>
    <t xml:space="preserve">지인의 추천으로 방문했는데 원장님들도 세분 계셨어요.분야별로 전문적인 원장님들이 계셔서 더 믿음스러웠어요. 접수와 검사해주시는 선생님들도 친절 하셨고 무엇보다 검사 하는 기계가 엄청 많아서 놀랐어요~ 원장님께서 오늘 검진결과를 엄청 꼼꼼 하게 설명 해주셨고 약넣는법 까지 세세하게 알려주시더라구요~ 과한검사도 추천 안해주시고 딱 필요한 검사만 하니까 너무 기분좋게 나왔네요 주변 지인들 한테도 추천 해야겠어요~  </t>
  </si>
  <si>
    <t>2023.11.14</t>
  </si>
  <si>
    <t>시력검사, 다래끼</t>
  </si>
  <si>
    <t xml:space="preserve">라식 라섹 전 검사 받을 겸 다래끼가 나서 같이 진료 봤는데 자세한 설명에 감동받았어요!! 직원 원장님 다 친절해요!!! 다래끼 나으면 수술 예약 잡으려구요!!! 이 병원 추천합니다!!  </t>
  </si>
  <si>
    <t xml:space="preserve">만성적인 안구결막염과 안구건조증이 있어서 증상이 좀 심해진다 싶을 때 여기저기 안과를 자주 가는 편입니다. 늘 쓰던 약이 아닌 스테로이드성 강한 약을 주셔서 좀 당황했는데 약이 쎄서 증상은 개선되었지만 앞으로 예전약으론 못돌아가겠죠...  </t>
  </si>
  <si>
    <t>2023.09.15</t>
  </si>
  <si>
    <t xml:space="preserve">친절하시고 좋았습니다 다래끼 때문에 갔었는데 친절하게 설명해주시고 잘 나았어요 내부 인테리어도 깔끔하고 넓어서 대기하기에도 좋았구요 :) 특별히 신경쓰인점들은 없고 간단히 진료받고 한거라 만족합니다  </t>
  </si>
  <si>
    <t xml:space="preserve">친구추천으로 여기 병원에서 라섹 수술했어요 지하철역에서 위치도 가깝고 약국도 바로 있어서 좋았어요 의사선생님 간호사분들 검사해주시는분들 모두 친절해서 좋았고 검사도 무료라 부담 없어서 좋았어요  </t>
  </si>
  <si>
    <t>다래끼, 시력검사</t>
  </si>
  <si>
    <t xml:space="preserve">눈에 이물질 같은게 있는것 같다가 통증까지 느껴져서 방문했습니다 병원이 넓어 쾌적하고 시설도 깨끗해 보였습니다 의사선생님도 잘 설명해 주셨어요 첫방문이어서 이것저것 눈검사부터 쫘악 해서 조금 당황은 했지만 지금 생각해 보니 그게 맞는것 같기도 하네요  </t>
  </si>
  <si>
    <t xml:space="preserve">라섹을 했는데 너무 방문 잘한거 같아요. 최신식 시설이라 너무 쾌적하고, 장비도 너무 좋아요. 원장님 뿐만 아니라 직원분들도 엄청 친절하세요. 회사 연계되어 할인 받고 좋은곳에서 좋은 시술 받았어요.  </t>
  </si>
  <si>
    <t>시력검사, 백내장검사</t>
  </si>
  <si>
    <t xml:space="preserve">라식 검사받으러 갔었는데 눈에 이상이 있다고 해서 수술을 받았어요 눈에 대해서는 잘모르지만 어쨋든 이상을 발견해서 다행이예요 나중에 큰돈 들어갈뻔했는데 잘해결되서 다행인거 같아요 다음에 라식검사 다시받을생각입니다  </t>
  </si>
  <si>
    <t xml:space="preserve">노원근처에  새로생기지않은 건물이라  깔끔하구요 원장님도 두분이라 빨리빨리 진료볼수있었고 시스템자체도  잘되어져있더라구요 원장님도  꼼꼼하게 친절하게 봐주셔서  넘만족스러웠어요 직장이이쪽 근처인데 자주가게될꺼같아요  </t>
  </si>
  <si>
    <t xml:space="preserve">병원 규모가 엄청 커요 시설도 최신이어서 좋아요 의사샘 간호사샘 다 친절하신편이고 기다리는 시간도 많지 않아서 좋아요 진료 친절하고 자세히 봐주시고 설명 잘 해주시네요 병원 만족해요  </t>
  </si>
  <si>
    <t xml:space="preserve">새로 개원한 병원이라 깨끗하고 이벤트 덕분에 비용도 괜찮아서 라섹수술 진행했습니다! 간호사 분들도 친절하시고 좋았는데 수술실에 한참을 누워있어도 선생님이 안오셔서 간호사분들이 콜을 두번이나 할때까지 수술실에 누워있었어요 수술 전에 예상 시력 알려주셨으면 했는데 말씀없으시고 경과 보러갈때도 현재 시력은 얼마고 예상시력은 어느정도 인지 말씀해주시면 좋을텐데 먼저 물어보지 않으면 말안해주시구 굉장히 진료가 빨리 끝납니다..수술은 만족하지만 수술 후의 태도는 좀..  </t>
  </si>
  <si>
    <t xml:space="preserve">최고입니다 눈이 너무 빨라 피로감을 느끼고 시야가 흐려짐 때문에 내원했는대 여러검사도 하고 친절하게 설명도 해주시고 현실적인 조언과 함께 과잉진료가 없었어요 1년쯤 되서 또 내원하여 상태체크 해보려구요  </t>
  </si>
  <si>
    <t xml:space="preserve">개원한지 얼마 안된듯했고 안구건조증으로 두번 내원했는데 너무너무친절하셨고 설명도 엄청 잘해주셨습니다! 안연고와 염증치료안약 처방받았고 인공눈물 처방받았습니다. 기본적인 안압검사와시력검사도 진행했습니다  </t>
  </si>
  <si>
    <t xml:space="preserve">안구건조증이 너무 심해서 내원했었는데 개원한지 얼마안되서 굉장히 깔끔하고 시설도 좋더라구요 원장님도 친절하시고 설명도 잘해주세요 직원분들도 친절하고 좋습니다 병원이 커서 그런지 전문기계도 많은거같아요  </t>
  </si>
  <si>
    <t xml:space="preserve">시설 훌륭하고 주차도 편했어요. 초진이라 잘 맞는 병원 찾길 바랐는데 충혈로 가서 처방받아서 약 계속 잘 넣었는데도 오래 앓았네요.감기같다고 하셨지만 약이 잘 맞았으면 덜 아쉬웠을 것 같아요  </t>
  </si>
  <si>
    <t>스카이서울안과의원</t>
  </si>
  <si>
    <t>스카이서울안과의원 원장</t>
  </si>
  <si>
    <t xml:space="preserve">일요일에 문을 여는 안과를 급하게 찾았어요 다래끼가 평소 너무 자주 나는데  또 나버려서 하루 참는 사이에 또 더 커질까봐 일요일이라.. 안가본 안과인 여기를 왔는데 의사선생님이 정말 친절하셔요 그리고 금방 짜주셨는데 잘 낫기를 바랍니당..  </t>
  </si>
  <si>
    <t xml:space="preserve">우선 일요일에도 진료하는 병원이라 찾아갔어요. 병원시설이 깔끔하고 직원선생님들이 친절하셨어요. 대기시간은 조금 있었네요. 눈상태를 의사선생님께서 꼼꼼히 잘봐주시고 처방해주셔서 갑자기생겼던 문제증상이 많이 호전되었습니다.  </t>
  </si>
  <si>
    <t>2022.07.27</t>
  </si>
  <si>
    <t xml:space="preserve">눈이 빨갛게 충혈되고 너무 간지러워 방문했어요. 직원들이 심하게 불친절했어요; 그런데 또 원장님은 세상 친절하시고 설명도 너무 잘해주셔서 동네에서 안과간다면 이곳을 갈 것 같아요. 약도 잘 들었구요!  </t>
  </si>
  <si>
    <t xml:space="preserve">눈이 충혈이 너무 심해서 30분거리에 일요일날 방문했는데 사람 좀 있었어요. 그래도 대기시간은 그렇게 오래안걸렸어요. 친절하게 진료 봐주시고 데스크직원분들도 친절했어요 주차장도 있어서 편리하게 다녀갔습니다~  </t>
  </si>
  <si>
    <t xml:space="preserve">동네에서 제일큰 안과고 시설도 크고 깨끗 생각하여 방문 해 라식 시술후 관리 차원에서 정기적으로 방문하여 인공눈물 처방이나 시력 확인등과 같이 상담을 통해 시술후 관리를 진행하고 있습니다  </t>
  </si>
  <si>
    <t>시력검사, 안경처방전</t>
  </si>
  <si>
    <t xml:space="preserve">최근들어 시력이 나빠져서 시력 측정을 위해 방문했어요 새 건물 안에 있는 병원이라 엄청 엄청 쾌적했어요 직원 선생님 분들도 친절하시구요! 원장선생님께서도 눈 상태가 어떤지 설명을 잘 해주셔서 좋았습니다 안과 방문 할 일이 있다면 재방문하겠습니다!  </t>
  </si>
  <si>
    <t>눈 뻑뻑함</t>
  </si>
  <si>
    <t xml:space="preserve">갑자기 눈이 뻑뻑거려 방문했습니다.최근개원해서 그런지 깨끗하고 직원분들도 참 친절하십니다..낮에 갔는데 환자분들이 너무 많아 깜놀 ㅎㅎ 원장님은 간단히 진료하시고 처방해주셨는데 말씀은 별로 없으셨는데 왠지 신뢰가 가더군요. 근처에 계시는분은 함 가보세요  </t>
  </si>
  <si>
    <t xml:space="preserve">정말 넓고 가본 안과 중 가장 쾌적했음. 대기 좀 있었지만 진짜 너무 쾌적해서 만족! 그런데 간호사 정말 불친절했음. 계산해주시는 직원 빼고는 전부 불친절했던듯. 의사쌤은 친절하시구 꼼꼼히 진료해주심  </t>
  </si>
  <si>
    <t xml:space="preserve">다른곳 가면 금방 눈 비춰보고 안구건조증이다 하면서 렌즈끼지 말라는 말만 하는데 여기는 일단 오랜시간 꼼꼼히 눈 한쪽 한쪽 확인해주시고 상태가 어떤지, 뭐가필요한지 상세하게 설명해주셔서 좋았어요  </t>
  </si>
  <si>
    <t xml:space="preserve">일요일날 오픈하는 안과가 근처에 여기밖에 없어서 일요일날 방문했는데 주차는 살짝 불편하구요 간호사분들 친절하고 병원 시설 깨끗하고 의사선생님 친절하십니다. 일요일날 여는것만해도 감사하네요  </t>
  </si>
  <si>
    <t xml:space="preserve">안구건조증이 너무 심해서 내원했었는데 단순히 인공눈물만 넣으면 될줄알았는데 도움되는 안약처방해주셔서 한결 나아졌었네요ㅠㅠ 병원은 굉장히 깔끔하고 원장님도 친절하고 설명 자세히 잘해주세요  </t>
  </si>
  <si>
    <t xml:space="preserve">다래끼 짼 후에 관리위해서 다른병원으로 방문한건데 시설 깔끔하고 넓습니다.  의사쌤 젠틀하시고 젊으세요 진료는 만족스럽지만 대기환자가 많아서 붐비는 시간에 가면 오래기다려야하니 참고하세요~  </t>
  </si>
  <si>
    <t>안경처방전</t>
  </si>
  <si>
    <t xml:space="preserve">렌즈착용후 눈이 빨갛게 충혈되어서 병원을 방문하게 되었습니다. 충혈의 원인은 눈이 건조한 상태에서 렌즈를 빼는 경우에  그런 경우가 많이 발생한다고 설명해주셨습니다. 의사선생님 친절하게 설명잘해주셔서 다음에 안과를 가야될 일이 생기면 또 이용할 생각이에요.  </t>
  </si>
  <si>
    <t xml:space="preserve">눈가 사마귀문제로 방문했습니다. 병원은 새로 개원한 병원인만큼 깨끗하고 시설은 좋습니다. 하지만 눈가 민감한 부분이라 그런지 레이저 기계가 없다며 다른 병원 방문이나 6개월 후 새로운 기계를 들여오면 다시 내원하라 안내해줍니다. 무리한 진료를 하지 않은것은 좋습니다.  </t>
  </si>
  <si>
    <t xml:space="preserve">눈이 충혈되고 아파서 방문했어요. 의사선생님이 눈도 보고 확인도 한뒤에 설명과 함께 약처방해주셨어요~ 안약은 필수로 늘 넣어야해요ㅠ 저희아이도 안과갈땐 늘 여기로 와요~ 직원들도 친절해요  </t>
  </si>
  <si>
    <t xml:space="preserve">병원 내부가  깨끗하고 모든 직원이 마스크를 잘 착용하였다. 환자 대기공간이 넓었고 안마의자도 있었으며  손씻는곳도 마련되어있어서 좋았다. 의사선생님 진료는 친절하고 차분했다. 본인은 눈 알레르기가 심해서 일요일에 방문했는데  휴일에도 진료받을수있어서 매우 고마웠었다.  </t>
  </si>
  <si>
    <t xml:space="preserve">한줄평: 왕친절 &amp; 잘낫는 병원 의사선생님이 굉장히 친절하시고, 진료를 꼼꼼하게 해주셔요. 자세하게 설명 해주셔서 어디가 안좋은지 금방 알게되었어요. 전문적으로 진료하셔서 믿음가는 의사 선생님입니다. 다름병원에서 잘안나았는데 여기서 나았습니다. 병원리뷰: 간호사선생님도 정말 친절하세요. 소문났는지 대기시간은 좀있지만 감수할만 합니다. 시설도 신설이라 내부가 깔끔해서 편안하게 진료받고 오는것같아요.  </t>
  </si>
  <si>
    <t xml:space="preserve">눈에 염증이 생겨서 안과를 찾아갔습니다. 병원 내부는 깔끔했고 간호사 분들도 친절하셨습니다. 눈이 간지럽고 이물감이 있었는데, 의사 선생님이 친절하게 치료 해 주셨습니다. 눈이 어디가 불편한지 묻고 눈을 뒤집어서 염증을 제거해 주셨습니다. 간호사. 의사선생님 모두 친절했고 치료가 잘 되었습니다. 약도 잘 처방받았고 근처에 약국에서 처방받아 약을 넣었더니 몇일있다 잘 회복되었습니다.  </t>
  </si>
  <si>
    <t xml:space="preserve">한줄평: 주말진료 가능한 친절한 안과 아이가 갑자기 눈이 간지러워하여 주말에 다녀왔습니다. 주말에 진료하는 안과여서 좋습니다. 의사 선생님도 질문에 친절하게 답해주십니다. 처음 안과에 간 아이여서 낯설어 하는데도 잘 대해서 진료보십니다. 병원리뷰: 주말이라서 대기시간은 조금 길었습니다. 병원은 깔끔하게 내부 시설이 되어 있으며 청결합니다. 간호사 의사 분들 모두 친절하시며 필요시 재방문 의사 있습니다.  </t>
  </si>
  <si>
    <t xml:space="preserve">1. 의사 선생님이 친절하셨습니다 (중간에 반말하시긴 했는데 실수라고 생각하겠습니다) 의사 선생님의 처방에 반대하며 다래끼 약물이 아닌 직접 째고 싶다 요구하였는데 지금 쨀시 부작용 등을 설명해주시며 그래도 하겠느냐고 동의를 구하셨습니다. 자세한 설명 등을 해주시는게 좋았습니다 2. 다래끼를 쨀시에 깨끗한 병원 환경을 1순위로 두고 2순위가 얼마나 잘 제거?해주시는지인데 정말 두 개다 100퍼센트 만족할 정도로 정갈하고 꼼꼼하게 봐주셨습니다. 3. 새로지은 건물이라 그런지 이 건물내 있는 병원들은 다 깔끔하기도 하고 안과도 청결 유지에 힘 많이 쓰는듯 했습니다 4. 앞으로 안과는 여기로만 다닐 예정입니다  </t>
  </si>
  <si>
    <t xml:space="preserve">새 건물에 새로 생긴 병원이어서 병원을 한번 옮겨가 봤습니다. 역시 시설은 정말 깨끗하고 넓고 좋으네요. 주변에 안과가 몇개 있지만 오래되고 의사가 너무 불친절해서 멀리멀리 다녔는데 괜찮네요. 백내장 수술 전문으로 하시는거 같았고 대기시간은 한... 5분정도 걸린거 같아요. 다만...이것 저것 검사하는데 비용이 꽤 나오네요~ 그래도 아픈것 보단 나으니 정기적으로 방문할 계획 입니다.  </t>
  </si>
  <si>
    <t xml:space="preserve">원장님 한분 계시고 설명은 잘 해주시는 편 입니다. 궁금한것 물어봐도 짜증 안내시고~ 기본적인 시력측정이나 안압검사후에 저는 시력이 많이 떨어져서 추가검사도 했습니다.  새 빌딩에 새로 오픈한 병원이고 시설은 근방 병원중에 제일 좋은거 같아요. 단점은 엘리베이터 대기시간이 긴것정도? 학원이 많아서 그런것 같아요. 백내장 수술하시는 분들이 많으셔서 가끔 대기시간 길때도 있었던것 같아요.  </t>
  </si>
  <si>
    <t>성모나무정신건강의학과의원</t>
  </si>
  <si>
    <t>항우울제 처방 (OLD), 정신과 상담(진료)</t>
  </si>
  <si>
    <t>김한석</t>
  </si>
  <si>
    <t xml:space="preserve">정신적으로 너무 힘든 상황이라 정신과의원을 찾아보게 되었는데, 전부 예약이 필요해서 어떻게 해야할지 초조한 상황에서 당일 진료 가능한 유일한 병원이라 방문해보니 좋았어요! 심도 있는 상담까지는 하지 않았지만 너무 힘들어 죽을 것 같으니까 약이라도 받아보자 하시는 분이 있으시다면 추천드려요. 저는 약 먹고 한결 나아졌어요!  </t>
  </si>
  <si>
    <t>adhd, 항우울제 처방 (OLD), 정신과 상담(진료)</t>
  </si>
  <si>
    <t xml:space="preserve">병원 분위기가 깔끔하고 차분해서 좋아요. 예약제입니다. 요즘 정신과에서 여러가지 약을 쉽게 처방하는 모습을 인터넷에서 종종 보게 되었는데  선생님은 약을 처방하시는데 신중한 성격인 것 같습니다.  그렇다고 해서 환자의 의견을 수용하지 않거나 완고한 느낌은 아닙니다. 제가 요구하거나 제안하는 사항들을 잘 받아들여 주십니다. 이 동네에서 앞으로도 많은 도움 받을 것 같습니다.  </t>
  </si>
  <si>
    <t xml:space="preserve">일단 굉장히 별로였습니다 약 처방해주시는거부터 정말 성의없었어요 대학병원 다니다가 처음으로 개인병원 가본건데 정말 별로였어요 다시 대학병원 가보는게 어떻겠냐는 얘기를 하시더라구요... 개인적으로 정말 비추합니다 의사선생님의 능력을 의심하게 되더군요  </t>
  </si>
  <si>
    <t xml:space="preserve">들어가자마자 말도 없이 우울증 검사를 했는데 그게 비용이 청구되는 진료인 줄도 몰랐어요. 전 우울증 증상이 없거든요. 제가 뭐라고 말하지도 전에 하시길래 그냥 기본으로 하는 건 줄 알았더니 아니더라구요. 그리고 제가 가진 증상을 검사하기 위해서 비싼 검사를 추천하셨어요. 그런데 그 검사가 국제적으로 공인된 게 아니더라구요. 우리나라에서만 유난히 의사 분들이 그 검사를 하고 싶어 한대요. 그래서 그 검사를 하지 않는 병원을 찾아갔습니다. 병원은 깨끗하고 응대도 친절합니다. 다만 과잉진료는 문제네요.  </t>
  </si>
  <si>
    <t>정신과 상담(진료), 항우울제 처방 (OLD), 신경안정제 처방</t>
  </si>
  <si>
    <t xml:space="preserve">병원 내부는 깔끔하고 좋아요. 데스크 직원분들도 친절하시고, 약 처방이 빨라요. 의사 선생님께서는 약을 소량으로 주시는 것 같고, 10개월 정도 다녔는데 뒤로 갈수록 약 처방만 해 주시는 느낌이 들었어요. 그래도 이야기 잘 들어 주시고 친절하세요. 진료 들어가서 말 끊긴 적은 없지만 상담이나 조언 느낌은 아니고 현재 상태를 알려 주시는 정도예요. 저는 이제 재방문 의사 없습니다.  </t>
  </si>
  <si>
    <t xml:space="preserve">진료는 상담과 약 처방으로 진행되었고 진료 후 증상이 개선되었는지는 모르겠습니다 심각한 우울증인 경우에나 방문할만한 곳인듯 합니다 의사가 진료실에서 소리를 질러서 너무 놀랐고 재방문 의사 없습니다  </t>
  </si>
  <si>
    <t xml:space="preserve">의사분이 참 차분하시고 온화하세요. 타 의원 대비 약을 약하게 쓰세요. 장점일수도 단점일수도 있다고 생각했습니다. 상담시간도 적절하다 생각했습니다. 다른 의원들과 비슷하다 생각했어요(초진은 보통 길게, 그 이후는 평균 10분 정도?). 다만 좀 사무적이라는 느낌을 많이 받았습니다. 어떻게보면 장점일수도 단점일수도 있을 것 같아요. 상담보다는 약만 처방받고 싶은 분들에게는 좋을 것 같아요. 그렇다고 위압적이라든가 이런건 전혀 아니에요. 점잖으시고 냉철하신듯 보였습니다. 약은 다양하게 쓰려고 하시는 것 같았어요. 환자의 의견과 피드백에도 귀 기울여 주세요. 다만 말을 이끌어내기보단 들어주는 쪽에 가까우셔서 말할 기력이 없거나 딱히 할 말이 생각나지 않으면 상담이 굉장히 빨리 끝납니다. 공간은 매우 쾌적했고 직원분도 아주 친절하셨습니다. 비용도 타 의원 대비 저렴하다고(합리적이라고) 생각했습니다.  </t>
  </si>
  <si>
    <t>정신과 상담(진료), 항우울제 처방 (OLD)</t>
  </si>
  <si>
    <t xml:space="preserve">의사샘이 젊으셔서 그런지 2030들 문제에 대해 잘 이해해 주신다는 느낌을 받았어요. 또 제가 듣기로는 이 동네에서도 살아보셨던 분인 것 같아 지역 환경에 대해서도 알고 공감대가 있으신 것 같구요. 친절하게 들어주셔서 좋아요. 샘의 이해합니다 하는 한마디에 눈물이 핑ㅜㅠ 쌤이 막 꼬치꼬치 캐묻는 스탈은 아니신 것 같아서 제가 알아서 말해야하지만 그 점이 오히려 맘 편한 듯 저랑 잘 맞았어요 시설은 생긴지 오래되지 않아 깨끗하고 넓어요. 석계역 바로앞이라 가기 편해요.  </t>
  </si>
  <si>
    <t xml:space="preserve">내부도 깔끔하고 진료가 늦으면 늦었다고 사과도 하고 진정성있게 상담해주고 약이 필요 없다고 진단되면 가까운 상담소에 가는게 더 좋다고 안내도 해주시고 자기네 병원은 어찌되었건 약물치료가 주라고 솔직하게 말씀하십니다 말도 조곤조곤 잘 해주시네요 정말 필요한 사람이라면 도움이 될만한 병원입니다  </t>
  </si>
  <si>
    <t xml:space="preserve">공황장애 의심진단으로 상담 및 치료차 방문하였음. 선생님께서 매우 친절하시고 차분하심. 병원분위기도 깨끗하고 편안한 느낌이라 좋았음.예약제로 진료를 하여 바로 진료 상담이 가능해서 좋음  </t>
  </si>
  <si>
    <t xml:space="preserve">첫 진료로 상담 15분정도와 항우울제 처방받았어요. 병원 전체적으로 깨끗하고 분위기가 조용해서 쾌적했던것 같아요. 접수 도와주시는 간호사분이랑 의사선생님도 친절하셨구요. 우울제 효과는 복용하고난지 몇일 지나지 않아서 극적인 효과는 없네요. 더 지켜봐야할것같아요.  </t>
  </si>
  <si>
    <t>항우울제 처방 (OLD)</t>
  </si>
  <si>
    <t xml:space="preserve">상담보다는 약물처방만 원하시는 분들에게는 잘 맞는 병원인 것 같아요! 약물복용 시작 때나 증량을 할 때 환자의 의견을 존중해주셔서 좋았어요. 진료시간은 초진 때는 10-15분, 재진 때는 3-5분 소요되는 것 같습니다!  </t>
  </si>
  <si>
    <t>수면제 처방, 정신과 상담(진료)</t>
  </si>
  <si>
    <t xml:space="preserve">✔️병원내부 간호사분 너무친절하시고 무슨 카페처럼 깔끔하고 먼지한톨없어보였어요! 쾌적하고 밝았습니다 ✔️진료전 첫진료는 5장정도 사전에 작성하는게 있습니다! 15분정도 걸렸습니다 ✔️진료 의사선생님 정말👍🏻말 너무 조곤조곤하게하시고 편안하셨어요😌 제가좀 두서없이 말씀드린경향이있어서 걱정스러웠는데 잘 정리해서 말씀해주셔서 여러가지 정보를 얻을 수 있었습니다! ✔️증상 처방해주신 약 어제 하루 복용했는데 효과를 바로 봤습니다! 수면제 처방이라고 선택했는데 이거 수면제는아니고 그 안에포함된 성분 일부입니다! ✔️가격 약값+진료비 포함해서 21,000 원 입니다!  </t>
  </si>
  <si>
    <t>신경안정제 처방, 항우울제 처방 (OLD), 정신과 상담(진료)</t>
  </si>
  <si>
    <t xml:space="preserve">약 효과는 좋았으나 개인적인 만족도는 떨어져 지금은 다른 병원을 다니고 있습니다. 초진에는 1시간 정도 말을 잘 들어주시고 앞으로 약물 뿐만 아니라 상담도 진행할 것이라 말씀하셨는데 막상 다음부터 찾아가니 5분을 넘긴 적이 없습니다. 그리고 병원을 옮길 때까지 제가 공황장애인 것을 모르고 단순히 불안장애라는 이야기만 듣고 약을 먹었습니다. 매우 초기라 적은 양으로도 많은 차도를 보였습니다만, 제가 일정이 바빠 약을 못받아 원장님의 지시 없이 약을 끊게된 적이 있었는데, 저는 제가 임의로 약을 끊으면 안된다는 사실을 전혀 몰랐고 다른 진료 과목의 병원에서 항우울제와 신경안정제를 지시 없이 끊으면 안된다는 사실을 알려주셨습니다. 이후 급하게 예약을 잡고 내원했지만 상태가 어떻냐는 첫번째 질문에 괜찮다고 답하니 그러면 왜왔냐고 말씀하시더라구요. 그래서 임의로 약을 끊으면 안된다는 말에 내원했다하니 그러면 약 지어줄테니 이만 나가보라는 말에 정말 어이가 없더군요. 그 이후로는 방문하지 않고 있습니다. 재방문 의사도 없고요. 다른 분께는 정말 좋은 의사선생님일 수 있겠지만 저에게는 정말 안좋은 기억으로 남았습니다. 이후 공황장애가 완전히 치료되지 않아 더 심하게 발병하여 많은 불편함과 공포를 느꼈던 만큼 더 불유쾌한 기억으로 남아있습니다. 개인적인 사례이니만큼 무조건 이 의사선생님은 피해라라는 말은 아니지만 이런 일도 있었다는 것을 말씀드리고자 리뷰를 작성했습니다.  </t>
  </si>
  <si>
    <t>불면증, 우울증</t>
  </si>
  <si>
    <t xml:space="preserve">아직 초진이라 잘 모르겠지만 불면증이 문제라 생각되어 갔다가 우울증까지도 약복용을 해봐야될거같단말씀에 사실 원인없이 무기력했던것같았던 요즘 몸상태가 어느정도 이해가되었습니다 상담하면서도 편하게 말할수있게끔해주시고 무엇보다 친절해서 정말 좋았습니다 꾸준히 진료받아서 금방 좋은효과를 볼수있으면 좋겠네요  </t>
  </si>
  <si>
    <t>불면증치료</t>
  </si>
  <si>
    <t xml:space="preserve">불면증때문에 내원했습니다.  광고보고 갔구요 첨인데 원장님이 참 편하게 진료를 봐주셨어요.. 그이후로 오래 다녔습니다.   조금 괜찮아져서 치료를 중단했는데 불면증은 완치가 아닌지… 아무래도 다시 내원해야할것 같습니다…  전화로 예약을 하고 가면 기다리는 시간이 적어서 도움이 됩니다. ^^  </t>
  </si>
  <si>
    <t xml:space="preserve">의원이 엄청 깨끗하고 카페같은 느낌이 납니다 예약제이다 보니까 다른 분들 부딪힐 일이 거의 없어요 진료 친절하게 봐주셔서 열심히 약먹고 금방 호전 될 수 있었습니다 야간진료 시간이 있어서 가장 좋았어요  </t>
  </si>
  <si>
    <t xml:space="preserve">주변에서 평이 좋다고 해서 갔는데 괜찮았어요 사무적이지만 오히려 그런 부분을 편하게 여기시는 분들이 좋을 것 같아요 상담시간이 엄청 길지는 않으니 본인 증상을 말하고 처방약 피드백 잘 말씀하실 분들이 가면 좋을 듯 해요 + 저는 앞으로는 안 가려구요  </t>
  </si>
  <si>
    <t xml:space="preserve">우울증으로 방문했습니다. 접수해주시는 분도 선생님도 모두 친절하게 대해주셨어요. 정신과 특성상 의사의 역할이 매우 중요한데 방문할 때 마다 같은 태도로 진료해주셨어요. 집근처라 방문했었는데 멀어도 방문할거 같아요.  </t>
  </si>
  <si>
    <t xml:space="preserve">여기저기 다니다 정착한 병원이에요. 선생님이 항상 이야기를 귀담아 들어주셔서 좋습니다. 또한 인포에 계신 간호사 선생님도 매번 친절하게 응대를 해주셔서 너무 좋습니다. 병원 내부도 깔끔해 대기하는 시간도 쾌적해서 좋아요.  </t>
  </si>
  <si>
    <t xml:space="preserve">병원내부도 깔끔하고 초진이었는데 그렇게 진료시간이 길지도 않아서 좋았습니다. 약을 타병원보다 약하게 주셔서 장점일수도 단점일수도 있을것 같아요. 대기시간도 길지않은 점이 좋습니다. </t>
  </si>
  <si>
    <t>수면장애</t>
  </si>
  <si>
    <t xml:space="preserve">석계역에 새로 생긴 정신건강의학과의원이에요. 개원한지 얼마 되지 않아서 내부도 깔끔하고, 안정을 취할 수 있는 차분한 분위기라 좋았어요. 초진일때 증상에 대해 자세히 설명드리면 선생님이 생각하시는 병명과 적절한 약물을 권해 주세요. 그 다음 진료 때 약물 반응이 괜찮은지 체크해 주시고요. 환자에게 먼저 질문을 이것저것 던지시기보다는 환자가 말하는 것을 잘 들어주세요. 다른 병원에 갔을때 가끔 벙찌는 질문을 던지시는 의사분이 계셨는데;;; 선생님은 조심스럽게 질문해 주시고 조용히 들어 주셔서 마음이 편안해요. 아직 치료 중이라 장기적인 효과에 대해서는 저도 알 수 없지만, 지금까지는 좋아요. 아마 좀 더 선생님과 신뢰관계가 쌓이고 하다 보면 제가 깨닫지 못했던 걸 선생님이 캐치하실수 있지 않을까 싶어요. 약물 외에 다른 치료도 병행 중인데 효과가 있을 거라 믿어요! 가실때 먼저 예약하는거 잊지 마세요!  </t>
  </si>
  <si>
    <t>나인9의원</t>
  </si>
  <si>
    <t>2023.09.01</t>
  </si>
  <si>
    <t>알레르기 진료</t>
  </si>
  <si>
    <t>나인구</t>
  </si>
  <si>
    <t xml:space="preserve">점빼러 갔는데 결론적으론 레이저 알레르기와  점 크기만 더 커졌네요... 재생테이프도 붙이는게 안붙이는것보다 더 안좋다고 안붙여주시고...클린징도 중간에 직원분들끼리 소통이 안됐는지 나중에 실장님이 직접해주신!!! 다신 가고 싶진 않습니다 알레르기 치료로 3번갔네요  </t>
  </si>
  <si>
    <t>2022.11.25</t>
  </si>
  <si>
    <t xml:space="preserve">비립종 문의 상담받으러 갔어요 가까워서 근데 금액대 나쁘지 않고 괜찮았어요 다만 제가 생각한 것보다 너무 안좋은 쪽을 얘기해주시고 케어가 과하다는 생각이 들어서 받지는 않고 그냥 지내려구요  </t>
  </si>
  <si>
    <t>점, 레이저, 점/비립종/쥐젖 제거 (레이저)</t>
  </si>
  <si>
    <t xml:space="preserve">간단한시술은 의사선생님 진료 안보는곳이네요 보통 가격상담은 상담실장이 견적내준 후 의사선생님께 설명을 듣고 어떤 진단이 내려진 후 치료에 들어가는 걸로 알고 있는데 진단은 상담실장분이 내려진게 끝이네요 레이저만 지지면 끝이였어요 진단내용 상담 부족으로 판단 기준을 모르겠네요 신뢰감 없어요 재방문의사는 없습니다!!!!  </t>
  </si>
  <si>
    <t>2022.08.20</t>
  </si>
  <si>
    <t xml:space="preserve">앞머리 고데기하다가  화상후  방문했습니다. 쌍문역근처지만  조금  걸어가야합니다 다른시술하시느냐 대기 시간 길었고요 전  화상으로 방문했지만. 피부과시술  행사진행중 이여서 시술로 오신 환자분들 많더라고요 간단한  상처라 그런가 빨리 진료끝났고 의사선생님은 모르겠고 간호사들은 대부분 친절하고 시설은 깔끔합니다  </t>
  </si>
  <si>
    <t>곰팡이</t>
  </si>
  <si>
    <t xml:space="preserve">사이트에서 선생님 사진까지 보고 갔는데 정말 오래전 사진을 사이트에 올려 놓으신거 같아요 할아버지 선생님이셔서 깜짝놀랐습니다 그래도 진료는 빠르게 잘 봐주셔서 처방전도 빨리 받았습니다 병원은 깨끗해요  </t>
  </si>
  <si>
    <t xml:space="preserve">화상때문에 방문했고요. 청결하지만 다소 대기가 있는 편이고 원장님의 친절도는 평범합니다. 딱딱하게 느껴지기도 했습니다. 데스크 직원 분들이 매우 별로였습니다. 환자 분들이 들어오고 나갈 때 인사는 커녕 쳐다보지도 않습니다  </t>
  </si>
  <si>
    <t>피부 두드러기</t>
  </si>
  <si>
    <t xml:space="preserve">코로나백신맞고 몸에 두드러기가 나서 방문했어요 의사선생님께서는 짧고 간단하게 설명해주셔서 진료가 금방 끝납니다 약을 적절하게 처방해주셔서 금방 나을 수 있었어요 토요일 오전은 대기가 많으니 참고하세요!  </t>
  </si>
  <si>
    <t xml:space="preserve">습진 때문에 동네 가까운 병원 찾다가 갔는데 건물도 깨끗하고 직원분들도 친절하세요 꾸준히 다니면서 증상도 많이 좋아졌고 주의사항 같은것도 잘 알려주십니다 대기시간도 적어서 편리하게 이용했어요  </t>
  </si>
  <si>
    <t>두피염</t>
  </si>
  <si>
    <t xml:space="preserve">지루성 두피염으로 갔었는데 제 증상을 자세히 봐주셔서 감사했습니다 역 샴푸와 약을 같이 처방받았는데 저 한테 안맞는건지 샴푸는 별로 효과가 없었네요 하지만 시설이 깨끗하고 좋아서 다시 방문할 의사가 있습니다  </t>
  </si>
  <si>
    <t xml:space="preserve">습진으로 인해 내원했어요. 대중교통을 이용 후 걸어서 10분 정도? 거리에 있어요. 시설은 새로 생긴 곳이라 깨끗했어요. 간호사 선생님들 중 한 분이 되게 불친절해요. 참고 그냥 나왔네요  </t>
  </si>
  <si>
    <t xml:space="preserve">잡티 및 점 제거 행사한다고 해서 방문했습니다.처음 안내한 스텝 및 간호사 선생님과 원장님까지 모두 너무 친절 하셨고 원장님은 엄청 꼼꼼하게 진료해 주셨어요. 며칠 동안은 얼굴이 좀 보기 안좋았지만 일주일 정도 후 맑아진 피부였어요!  </t>
  </si>
  <si>
    <t xml:space="preserve">얼굴, 목부위에  점하고 사마귀등이 많아서 가성비좋은 피부과를 찾다  모두닥에서 검색하여 예약하고 방문하여 상담받고  시술하게되었습니다. 의사선생님하고 상담없이  실장님하고만 상담한것은 조금 아쉽지만  300-400개를 15분정도에  시술을 끝낸것으로보아   상당히 많은  시술경력이  있는것  같습니다.  점이너무많아  생각보다 비용이 더나왔네요!   지금은 보름정도 지났는데 많이좋아졌습니다. 미흡한부분은 리터치할때  무료이니 한번더 하면될것  같아요!  아직은  만족합니다.  레이져는 co2 산소기계를사용하네요.  50개미만은  9만원에 저렴합니다.제가 피부과는  처음이라 비교는 불과하고요 일단 얼굴이 깨끗해져 좋아요.  </t>
  </si>
  <si>
    <t>2021.08.20</t>
  </si>
  <si>
    <t xml:space="preserve">얼굴에 쥐젖, 편평사마귀,비립종, 잡티들을 제거하는 시술을 받았는데 의사샘 말투는 딱딱한 편이었지만 꼼꼼하게 해주시는 것 같았다. 추가 다른 시술을 바로 받는게 좋다며 강력하게 권해주셔서 당황스럽기도 했지만 수락하지는 않았다. 부기세와 처방전비용도 따로 나왔다. 제거상처가 아물 이틀 일주일 후까지 기다려봐야 치료결과를 확실히 알수 있을거 같다.  </t>
  </si>
  <si>
    <t xml:space="preserve">토요일 오후 2시까지 여는 피부과가 주변에 이곳뿐이어서 방문했습니다. 증상은 피부염증이었고 관련하여 의사선생님이 친절하게 설명해주셨네요. 주사도 맞고 매번 소독하러가서 덕분에 증상 빨리 괜찮아졌습니다.  </t>
  </si>
  <si>
    <t>피부알레르기</t>
  </si>
  <si>
    <t xml:space="preserve">피부질환으로 갔다 피부과중에 깨끗해서 지속 진료나 했으나 결국 종합병원에 가야할듯 해요 데스크간호사님 3분이 다 별루얘요 어르신분이 QR 체크인을 못하시는데 아무도 도움이 없어서 결국 제가 도와드렸어요  </t>
  </si>
  <si>
    <t xml:space="preserve">친절하게 상담해주시고 진료해주셔서 좋았어요. 병원도 정말 깔끔해서 다시 방문할 의사가 높았습니다 </t>
  </si>
  <si>
    <t>2020.11.13</t>
  </si>
  <si>
    <t xml:space="preserve">한줄평: 생각보다 아프다 설명 듣고 마취크림 바르고 얼굴에 있는 잡티 기미 점을 제거하였습니다. 얼굴 레이저 시술이다보니 마취크림을 발라도 통증이 심했어요. 화이트 토닝을 해야 시술 결과가 좋을 거라고 얘기 하셨는데 가격 때문에 고민이 됩니다. 기미 잡티 제거만 2회 받으면 되는 줄 알고 갔는데 추가적인 비용 발생을 생각 못해서.. 병원리뷰: 병원 직원들이 많고 대기시간 없이 바로 상담하고 치료 진행 할 수 있어서 좋았어요. 직원분들 친절하시고 병원 내부가 엄청 깨끗하고 좋아요. 금액은 다른 곳 비교를 안해봐서 저렴한 것인지는 잘 모르겠어요. 근데 화이트 토닝을 계속 권하셔서 그건 가격이 비싸서 고민이 됩니다. 토닝레이저는 하고나서 좋았다고 생각했습니다. 하고 며칠동안은 피부가 반짝반짝 했는데, 기미가 없어지진 않아요  </t>
  </si>
  <si>
    <t>2020.07.10</t>
  </si>
  <si>
    <t xml:space="preserve">염증주사맞으러 갔는데 불친절 친절할거 없이 정신 없었어요. 설명 해주는것도 들을것도 없이 그냥 주시놓고 끝! 근데 주시맞으면서 임시방편이라면서 레이져 치료를 권하시던데.. 사실 염증주사 맞으러 와서 레이저까지 맞을 생각 없었는데 그게 그랬어요. 그냥 나왔는데 나갈때 직원들 인사 없고 그냥 나오고. 사실 급하게 가긴 좋지만 주기적으로 다닐만한 곳은 아닌거같아요. 시설은 엄청 좋아요  </t>
  </si>
  <si>
    <t xml:space="preserve">한줄평: 재방문 의사 있음 의사 선생님이 잘 설명 해주셨어요. 아직 치료가 끝나지 않아 치료 후 결과는 모르지만 상처에 대해 이해하기 쉽게 설명해 주셨습니다. 주의할점과 앞으로 어떻게 치료할지에 대해서도 잘 설명해 주셨습니다. 병원리뷰: 시설은 아주아주 깨끗하고 시원했어요. 예약을 하지 않아 대기시간이 조금 있었지만 시원해서 기다릴만 했어요. 직원분들도 아주 친절했습니다. 진료비는 평범하게 나온것 같아요~  </t>
  </si>
  <si>
    <t xml:space="preserve">쌍문역으로 이전 오픈했음. 점빼려고 가서 얼굴전체 점 제거 패키지로 50개 이상 제거함. 설명같은건 별로 없고 그냥 바로 앉아서 빼는데  빼길 원치 않는 점은 확인해가며 패스함.  본인의 체질이 그런건지 .. 점 빼고나서도 다시 재발을 잘 해서 패키지에  포함된 리터치를 받고 옴. 리터치는 대략 15개정도  뺐는데 그 중에 5개 정도는 없어지고 5개는 옅어지거나 작아지고 5개는 재발하는거 같음.  병원이 깔끔하고 직원이 친절한데 성형까지 같이하고 해서 대기가 좀 있음.  </t>
  </si>
  <si>
    <t xml:space="preserve">의사가 너무 성의없어서 기분나빴던 병원 .진료한다는 느낌보다는 자세히 안보고 5분은 커녕 일분 ? 최소한 보는 척이라고 했음 좋았을텐데 아쉬움. 피부염 진료 4400원 </t>
  </si>
  <si>
    <t>미소EYE안과의원</t>
  </si>
  <si>
    <t>각막검사, 안압검사, 시력검사, 백내장검사</t>
  </si>
  <si>
    <t>이강원</t>
  </si>
  <si>
    <t xml:space="preserve">오늘 두번째 방문입니다. 안구건조증,결막염 치료받고 있는데 좋아지고 있어요. 병원도 쾌적하고 직원분들도 친절하십니다. 물론 이강원 원장님 꼼꼼하게 체크 잘해주시고 경과 설명과 치료도 정성이 듬뿍 입니다. 아직 치료는 더 남아있지만 첫 진료때 보다 증상이 많이 호전되어 더욱 믿음이갑니다.  </t>
  </si>
  <si>
    <t xml:space="preserve">아이들 안과정기검진 받으러갔어요~ 원장님 바꼈다고 원래는 예약안됐는데 이제는 예약되더라구요~그부분은 맘에 듭니다 새로오신 원장님 진료는 오늘 첨이라 모르겠는데 전 원장님보다는 자세한 설명이 부족한듯 싶었어요  </t>
  </si>
  <si>
    <t>박진형</t>
  </si>
  <si>
    <t xml:space="preserve">동네안과를 다녔는데 새로 오픈한곳이였고 엄마의 추천으로 다녀왔습니다. 넓고 깨끗한시설 다양한검사를 통해 좀더 자세히 알수있고 오래기다리지 않고 진료를 볼수있어서 더좋았구요. 가족들모두 이곳을 이용중입니다~  </t>
  </si>
  <si>
    <t>각막검사, 안압검사, 시력검사</t>
  </si>
  <si>
    <t>임재원</t>
  </si>
  <si>
    <t xml:space="preserve">병원은 생긴지 얼마안되어서그런지 깨끗하고  깔끔했어요 근데 대기시간이 너무 길었어요ㅠㅠ 직원분들이랑 의사선생님 친절하고 좋았으나 병원이 바빠서 그런지 집에서 케어하는방법을 자세히 설명듣지못해서 아쉬웠습니다..  </t>
  </si>
  <si>
    <t>눈가려움, 불편함</t>
  </si>
  <si>
    <t>송민경</t>
  </si>
  <si>
    <t xml:space="preserve">진료받기전 간단한 시력검사, 안압?검사등 검사를한후 조금기달고 바로 진료받았습니다. 선생님께서 정말 친절하게 말씀해주시고 알레르기랑 눈이 긁힌거라 바로 나아지진않았지만 안약 계속 넣고 몇일지나니 다 나았습니다.  </t>
  </si>
  <si>
    <t xml:space="preserve">저는 이병원 너무 좋아서 멀리 사는데도 일부러 이병원 갔습니다 선생님 직원분들 다들 참 친절하셔서 감사합니다 한가지 화장실이 좀 상가랑 다같이 써서 불편해요 그거빼곤 다좋았습니다! </t>
  </si>
  <si>
    <t xml:space="preserve">병원 규모가 바깥에서 본 것보다 훨씬 더 크고 실내도 깨끗하고 분위기도 좋았습니다. 간호사들도 친절하고 환자가 많았지만 의사 선생님들도 많아서 대기는 그렇게 길지 않았습니다. 배정 받은 의사 선생님은 친절하였고 설명도 자세히 해주셨습니다. 나이듦으로 인한 눈의 노화로 침침해지는 것이라며 정기 검진을 받으라고 하셨고 병원에 믿음이 가서 말씀해주신 대로 일 년에 한 번 정기적으로 검진을 받고 있습니다.  </t>
  </si>
  <si>
    <t xml:space="preserve">안구건조증이 있어서 전문병원을 찾아 정기검진을 다니는 중입니다. 직원분들 모두 친절하시구요. 의사선생님도 증상에 관해 자세히 설명해주시고 안내해 주시는 편입니다. 예전에는 예약도 가능했는데 지금은 예약은 안 받으시더라구요 그래도 진료대기 시간이 많이 긴편은 아니라 괜찮아요. 갈때마다 안압검사 해 주시는것도 믿을만하구요 무엇보다 안구건조증 전문의시라 믿고 진료받으러 다니고 있어요  </t>
  </si>
  <si>
    <t xml:space="preserve">두 번 방문해서 진료받았습니다. 오래되지 않은 병원이라서 시설은 깨끗했고 대기 공간도 넓어서 좋았습니다. 바이러스성 결막염때문에 갔는데 이건 약도 없고 나을때까지 버티는 방법밖에 없다고 하셨습니다. 선생님은 친절하셨으나 쓸 수 있는 약이 없었고 다 나을때까지 버티는 게 심적으로 많이 힘들었습니다. 이후 진료는 더 이상 이 안과를 이용하지 않고 다른 안과에서 받았습니다. 데스크 직원분들은 전반적으로 친절하셨습니다.  </t>
  </si>
  <si>
    <t>자가혈청안약</t>
  </si>
  <si>
    <t xml:space="preserve">미소아이안과가 집에서 안멀어서 다니고있습니다. 대학병원에서 레이저시술을 권해받았는데 거리가있어 가까운곳을 찾다가 미소아이안과를 찾게되었습니다 원장님 엄청친절하시고요 설명을 매우 꼼꼼하게해주시고 원인이 무엇이며 이것땜에 이렇고 등등 환자가 알기쉽게 설명해주세요 다만 평일모두 근무하시는게 아니라 예약을 잡고가야하는게 아쉬웠고 병원이 건물안쪽에 있다보니 찾아가는게 좀 헤맸습니다.  </t>
  </si>
  <si>
    <t xml:space="preserve">지인추천으로 간병원 너무 칭찬하길래 기대하고 갔는데(자주 결막염) 걸려서 .개인적으로 너무 성의없어서 다시는 안가고싶었음 진료시간 1분 이내였던 걸로 기억함 성의없이 대충 봐주고 결막염인 것 같네요 지켜보고 다시 얘기하죠 이러고 나가랬는데 ....아는 동생이 갔을때는 눈물샘도 짜주고 했다던데 아마 의사선생님이 다를 듯 아마 다음에 간다면 다른 의사선생님으로 미리 부탁할 것 같다 결막염으로 인한 방문 :8500원  </t>
  </si>
  <si>
    <t>안구통증, 안과 기본검사, 안과 진료</t>
  </si>
  <si>
    <t xml:space="preserve">병원 내부가 정말 깔끔했고, 데스크 직원들을 비롯해 병원의 모든 직원 분들이 정말 친절하셨어요. 그 날 받아야 할 진료부터, 앞으로 받게 될 진료에 대한 장/단점도 솔직하고 상세하게 안내해 주셔서 좋았어요. 의사 선생님도 환자들을 세심하게 살펴 주셨고, 치료 중 통증에 대해서도 계속해서 신경 써 주셨어요. 예약 환자가 많은지라 대기 시간은 기본 1시간이라는 점이 아쉽지만, 거품 없는 진료를 하는 병원이라는 점에서 정말 추천하고 싶은 병원이에요!  </t>
  </si>
  <si>
    <t>안검염</t>
  </si>
  <si>
    <t xml:space="preserve">우선 대기시간은 좀 길었구요 주말엔 더 길것같아요 실비가 다행히도 있어서 리피플로우랑 아이피엘을 같이 했습니다 아이피엘 레이저 만족도는 좀 많이 떨어지구 온찜질후 리피플로우는 갈수록 효과가 있다고해서 기대중입니다 지금은 효과 있는것같아요 가격이 비싸지만... 오후라서 조금 피곤해보이셨지만 원장님이 조근조근 설명해주셨어요 눈꺼풀을 짯는데 아팠어요 까끌까끌... 결석같은게 많아서 눈이 피로하다고 했고 자주 약이나 결막염 안약 넣어주라고 하셨네요 직원들은 대부분 친절했어요 다음에도 재방문 의사 있습니다  </t>
  </si>
  <si>
    <t>송경석</t>
  </si>
  <si>
    <t xml:space="preserve">꽃가루 알러지가 심해서 처음에는 이빈후과가서 비염약과 눈안약을 받았는데 눈의 염증이 나아지지않고 더 심해져서 안과를 갔어요. 처방받은 안약넣고 하루만에 확실히 좋아졌네요. 의사선생님 친절하게 설명해주시고 면역력 떨어졌다며 누워서 음악들으며 쉬라고 따뜻한 조언도해주셨어요. 동네안과여서 기대안했는데 시설도 깨끗하고 넓고 직원들도 많아요. 백내장 치료받으시는 어르신분들도 많네요  </t>
  </si>
  <si>
    <t>눈에 다래끼</t>
  </si>
  <si>
    <t xml:space="preserve">아내의 소개로 다래끼 났을 때 방문하게 되었습니다. 생긴지 얼마 안되었는지 내부도 깔끔하고 청결한 편이었습니다. 이른 시간이었지만 손님들도 꽤 계셨던 걸로 기억합니다. 치료는 잘 마무리해 주셨고 약도 잘 안내해 주셨습니다. 원인을 밝혀야 하는 상처나 내상 등이 아니어서인지 특별한 점은 없었습니다. 무난하게 치료받고 온 느낌입니다. 근처에 계신 분이 여기 안과를 가게 되셨다고하면 굳이 말리지 않을 거 같습니다.  </t>
  </si>
  <si>
    <t xml:space="preserve">안구건조와 눈떨림으로 인해 방문했습니다. 우선 대기시간은 짧았고 진료 전 여러 검사들을 진행했습니다. 맨먼저 시력검사를하고 안압검사 등 총 네번 자리를 옮겨가며 검사를 했습니다. 그리고 마지막으로 안경알 바꿔가면서 시력검사를 한번 더 하고 끝났습니다. 이부분에서 되게 꼼꼼히 봐주신다고 생각이 들었습니다. 이 후에 진료를 봤고 의사선생님께선 무뚝뚝 하시지만 설명은 꼼꼼히 잘 해주셨습니다. 재방문 의사 있습니다.  </t>
  </si>
  <si>
    <t xml:space="preserve">생긴지 얼마 안되서 시설이 좋고 선생님이 꼼꼼하시고 주사도 안아프게 놔주셨습니다 다른데서 잘 안 나아서 찾아 간건데 오랜 대기 시간이 있었지만 도움 받았습니다 직원분들도 전부 다 친절 하셨습니다 안구 건조증이 있어서 다래끼가 잘 나는 편인데 여기서 치료 받고 도움 많이 받았습니다 예약 해도 환자가 워낙 많아서 대기가 긴 것 말고는 만족 합니다  </t>
  </si>
  <si>
    <t xml:space="preserve">직장인이라 9시 오픈에 맞춰 갔는데 3명 대기 있었어요. 의사선생님이 꼼꼼히 보시느라 그런건지 진료대기시간 15분정도 소요됐습니다. 처음방문이라 대기하면서 기본 시력검사, 안압검사 했어요. 시설도 깔끔하고 다들 친절했습니다. 진찰보는데 눈 다래끼만 보는게 아니라 전체적으로 다 봐주시더라고요. 저같은경우는 눈에 실핏줄이 많이 보인다고, 컴퓨터랑 폰보는시간 줄이고 좀 쉬어야 다래끼도 낫는다고 하시더라고요.( 직업상 컴퓨터를 많이 봐야했던시기라) 조곤조곤 친절히 잘 설명해주셨어요. 처방해주신 약 이틀치랑 안약 잘 넣어서 이틀만에 다 나았습니다. 초진이라 검사가 있어서그랬는지 병원비는 6500원나왔습니다. 그래도 재방문의사 별5개에요.  </t>
  </si>
  <si>
    <t xml:space="preserve">안구건조때문에 상계 미소아이안과의원을 찾아갔습니다. 친절한 설명에 매우만족했고 적절한 안약투여로 조금씩 좋아지고 있습니다. 안구건조검사비 3만원 </t>
  </si>
  <si>
    <t>진경현</t>
  </si>
  <si>
    <t xml:space="preserve">의사 선생님은 초스피드로~ 금방! 다래끼를 짜 주시고... 빨리 치료를 잘 해 주셨습니다! 그러나 제가 불만이었던 것은... 병원전체입니다. 전 다래끼만 치료하러 갔는데... 눈 시력 체크하고, 눈압도 체크하고, 뭐 다른 것도 체크하고.... 총 3개 검진을 하더라구요... ㅠㅠ 그래서 돈이 몇 천원 조금 더 오바되어 나왔네요.. 집에 와서 엄마한테 이야기하니 엄마도 안과 가셨을 때 불필요한 진료를 했다고 그러말씀 하시네요~  </t>
  </si>
  <si>
    <t>이앤정정신건강의학과의원</t>
  </si>
  <si>
    <t>정신과 상담(진료), 수면제 처방</t>
  </si>
  <si>
    <t>이기철</t>
  </si>
  <si>
    <t xml:space="preserve">이사 오면서 원래 다니던 병원이 멀어져서 가게 되었는데 수면장애 분들는 정말 추천하지 않습니다 평이 좋아서 갔는데 먹던 약중에 병원에 대체 가능한게 겨우 2개 뿐이였고 약이 잘 안받는 체질이라 다른 분들이 보면 과할수 있을만큼 먹어야지 잠을 겨우 자는데 계속 안된다고 하세요 결국 병원 옮겼습니다 장점은 당일에 바로 진료 가능한 몇 안되는 병원입니다  </t>
  </si>
  <si>
    <t>신경안정제 처방</t>
  </si>
  <si>
    <t>정홍경</t>
  </si>
  <si>
    <t xml:space="preserve">기존에 먹고있던 신경안정제를 가까운곳에서 타려고 방문하였으나 초진이라 그런지 약을 너무 조금 처방해주셨습니다 많이다녀도 기존 다니던 병원은 3개월씩 처방해주는데 깐깐하더군요 (과거먹었던 10년이상의 이력이 있는데도요)상담은 그럭저럭 영혼없어보여서 그냥 그랬습니다  </t>
  </si>
  <si>
    <t xml:space="preserve">원장님 자상하시고 좋습니다. 직원분들도 매우 친절하십니다. 잘 들어주시고 사소한 것도 공감해주셔서 병원에 다녀오고나면 마음이 편안해집니다.  약도 많은 도움이 되었습니다. 다른 분들께도 추천해드리고 싶은 병원입니다.  </t>
  </si>
  <si>
    <t>정신과 상담(진료), 신경안정제 처방</t>
  </si>
  <si>
    <t xml:space="preserve">백병원 건너편에 있어서 찾아가기는 쉬워요.  선생님이 두분이신데, 좀 더 섬세하신분은 이원장님이세요.  원래 다니던 병원이 좋은데 대기시간이 너무 길어서 힘들어서 이곳으로 다니는데,  환자 얘기만 듣기보다는 조언을 많이 해주세요.  초진환자만 처음예약할때 전화로 예약을 해야하는데, 처음예약할때만 좀 기다려야하고, 두번째 방문부터는 진료시간에가서 온순서대로 진료보는데, 대기가 길지않아서 좋아요  </t>
  </si>
  <si>
    <t>정신과 상담(진료), 신경안정제 처방, 항우울제 처방 (OLD)</t>
  </si>
  <si>
    <t xml:space="preserve">항상 친절하세요~ 다녀오면 기분이 좀 나아져요 이야기도 잘들어주시고 도움되는 얘기도해주시고 간호사분들 또한 너무 친절하세요~ 대기시간은 다소 길어요 금방 빠지기는합니다~ 시설도 깔끔하고 편한분위기예요  </t>
  </si>
  <si>
    <t xml:space="preserve">첫 정신과 였는데 정말 친절하세요 그리고 잘 들어주시고 웃긴건 제 친구도 여기 다니더라구요 ㅋㅋㅋ 시설은 막 삐까뻔쩍하지 않아요 그냥 동네 병원입니다 그치만 원장님이 좋아서 갑니다 </t>
  </si>
  <si>
    <t xml:space="preserve">마음이 너무 힘들어서 정신과는 처음으로 방문 했습니다 의사쌤께 털어 놓는것 만으로 많은 위안을 받았고 저를 안심시켜주고 다독여주셨던게 기억에 남네요.. 용기내서 치료 받는게 정말 좋을거 같습니다  </t>
  </si>
  <si>
    <t xml:space="preserve">선생님의 후기가 좋아 방문했습니다. 약으로 하는 치료구요. 병원은 낡았고 진료시간이 5시면 끝납니다 </t>
  </si>
  <si>
    <t>상담+약처방(2주)</t>
  </si>
  <si>
    <t xml:space="preserve">일단 병원 인테리어는 낡고 노후된 편입니다 간호사 분들도 어머니 연배의 분들이시구요 세련된 병원을 기대하면 가지 마세요 하지만 대기시간 짧고 선생님 성격이 시원시원 합니다 설명도 잘해주는 편이고 가격도 저렴하고요 선생님은 완벽한 리스너라기 보다는 스피커에 가깝지만 그래도 시원하게 제 증상을 말해주니 제 입장에서는 더 좋았습니다 한번 가서 상담하고 2주일치 약처방하는데 7000원 정도 생각하면 돼요!  </t>
  </si>
  <si>
    <t>상담 및 약값</t>
  </si>
  <si>
    <t xml:space="preserve">한줄평: 사기꾼재질 없고 정말로 병을 치료하는 병원같음 리뷰는 주로 정선생님 후기가 많은데 저는 이선생님으로 배정받아서 진료받았습니다. 정신과가 처음이어서 이렇다할 비교는 못하겠지만 이선생님도 나쁘지 않았어요. 불안+공황때문에 도저히 혼자서는 힘들어서 방문했는데 이야기하다가 감정적으로 빠지려고하면 이성적으로 바로잡아주셔서 오히려 감정소모를 덜하게 되더라구요. 그리고 약에대한 설명은 처음엔 안해주셨는데 일단 먹고 나서 어느부분이 불편하다고 말하면 금방 수정해주십니다. 또한 항상 마지막에 "잘 왔다.", "이제부터 극복해나가면 된다." 이런 말씀을 해주셔서 위로받고 안정되는 기분이 듭니다. 약에대한 효과는 아직 잘 모르겠지만 일반 내과약처럼 약효가 바로 들지는 않는다고 하니 장기적으로 복용해보려구요. 병원리뷰: 시설은 그냥 동네 의원수준이고 오래됐지만 그래서 그런지 이것저것 심리검사로 돈 많이 내게하는 사기재질의 병원이 아니고 동네 내과의원 같이 생겼어요. 초진 만원정도 재진 7천원정도 나옵니다. 그리고 의외로 사람들 계속 많이와요.  </t>
  </si>
  <si>
    <t>진료비, 정신과 상담(진료)</t>
  </si>
  <si>
    <t xml:space="preserve">정홍경 원장님 공감능력 너무 좋으시고 친절하셔요. 정신과를 처음 방문한 사람으로서 엄청 긴장하고 걱정했는데요. 원장님 덕분에 심신의 위로와 안정감을 받았고 환자의 얘기에 귀 기울여주시고 적극적으로 물어보시고 상황과 대처능력을 알려주시는데 감사했어요. 또한 테스크 선생님들도 다른 병원에 비해 친절하시고 잘 설명해주셔서 감사했어요!! 환자가 많지만 대기시간이 길지 않아서 만족했습니다!!^  </t>
  </si>
  <si>
    <t>우울증</t>
  </si>
  <si>
    <t xml:space="preserve">우울증 진료 8개월째 입니다. 재리뷰라 포인트는 안주지만 치료중 과정을 적고 싶었어요. 약 끊고 싶다는 생각은 안들고 일주일에 한번 친구 만나러 간다는 느낌으로 병원 갑니다. 병원비도 저렴해서 커피한잔 하고 온다고 생각하고 있어요. 환경적으로 우울한 상황에서 나아진게 맞지만, 선생님과 대화하며 좋은영향?(일관성있고,감정적이지않고,칭찬잘해주심) 있는 사람과 매주 얘기하며 제 삶의 가치관을 정리하고 있어요. 요 몇개월간 손님이 너무 많아져서 선생님 목건강이 염려되지만. 대기는 금방 빠집니다. 저처럼 오래다닌 사람들은 호다닥 상담하고 나오거든요 ㅋㅋ 우울증약 용량 조절하며 먹고 있고  걷기운동 열심히하고 취미도 찾고 있도 백수지만 미래에 뭘 하고 살면 좋을지 고민하고 있어요. 예전에는 집에서 누워있고 설거지도 못하고, 다른사람과 대화도 어려웠는데. 지금은 많이 돌아다니고 있어요. 처음부터 이렇게 된건 아니고 5개월 지나고 회사문제가 해결되면서 마음이 안정되고, 선생님의 꾸준한 응원이 플러스되서 이렇게 재활한것 같습니다. 세상이 더 활기있어보이고. 안가던 미용실도 가고 체중계도 구입하고 나름 노력하면서 지내게 되었습니다.  </t>
  </si>
  <si>
    <t xml:space="preserve">한줄평: 힘든 마음을 치료받는 따뜻한 병원 ㅠㅠ 우울증때문에 고민고민하다가 추천받고 갔습니다. 남자선생님이시라 약간 걱정한건있었지만 진짜친절하시고 이야기잘들어주시고 설명이 자세하셔서 넘 좋았습니다 병원간게 후회되지않고 약도 세게 지어주지 않으셔서 더 좋았고, 지금은 호전되어서 약도 끊었습니닿ㅎ 병원리뷰: 매번갈때마다 약값포함 4000원~만원 사이 나왔습니다 전혀 부담되지 않는 가격이었고 간호사분들도 진짜 친절하십니다 ㅠㅠ 다친 마음을 위로 받는느낌...  </t>
  </si>
  <si>
    <t>진단서, 우울증, 불면증</t>
  </si>
  <si>
    <t xml:space="preserve">정홍경선생님께 진료받는중입니다.처음 방문시 예약이 필요없고 후기도 괜챦아 방문하게 되었습니다. 첫방문시 제얘기를 허투로 듣지않고 누구에게도 발설하지않겠다는 말씀을 시작으로 공감하시며 이야기를 잘들어주셨고 설문지도 작성했습니다. 약을 조절해가며 사용하겠다는  말씀도 하시고 과하게 처방하지 않으세요.1시간 가량 소요됐고 갈때마다 잘들어주시고 믿음이 갑니다. 늘 밝은목소리로 인사해주십니다.잘지내셨냐고~ 약으로만 해결되는건 아니라는 말씀과함께  힘내라고 히세요. 처음보단 심장두근거림과 고통스러운 느낌이 나아졌습니다.꾸준히 잘다니고 있습니다. 병원이 오래된거같아요.전체적인 분위기가 예전 병원모습입니다. 의자가 푹 꺼져 거슬렸는데 얼마전 바꾼거같아요.  </t>
  </si>
  <si>
    <t xml:space="preserve">간호사샘도 친절하시고 선생님도 친절하시고 얘기도 잘들어주시고 과한약처방없이 저는 약을 잘 안먹는 환자인데 우울증이 하도 낫질않아서 모아놓지만 말라고도 해주세요 상담 너무 잘해주시는데 접수나 예약은 없고 사람이 많을때도 있어서 그럴땐 제 느낌으로는 하고싶은말을 다 못하거나 상담다못받고 나오는것같아서 아쉬울때가 있어요 병원이 좀 오래된것같지만 치료에 영향주는 정도는 아니고 요즘엔 매일 갈날만 기다리고있어요.. 2년쯤 다녔는데 가끔 더 못다니게되면 어떡하나하는 걱정이돼요 집이랑 거리가 많이먼데 의지를 많이하고있어요 치료결과가 10점이 아닌건 제 상태때문에... 이젠 저한테 낫고말고하는게 없는것같지만 병원이나 선생님은 너무 좋아요 여전히 다니는 중이지만 나중에라도 또 다녀야된다면 꼭 여기로 오고싶어요 치료시간은 신경써본적이 없는데 약 없이 6300-7900원정도예요 1-2주분 항우울제나 항불안제 포함해서 주셔도 비슷햇던것 같아요  </t>
  </si>
  <si>
    <t xml:space="preserve">한줄평: 간판에 이름 넣었길래 온거임. 우울감이 심해서 직장과 일상생활이 잘 안된다고 생각해서 처음 병원을 갔습니다. 갈까말까 한 달은 고민한 것 같네요. 일단 생각보다 가격이 많이 저렴해서 놀랐습니다. 또 약을 병원에서 바로 처방해줘서 좋더군요. 병원가면 뭐라고 말해야하나 굉장히 고민했는데; 의사선생님께서 굉장히 빠른 말씀으로 상담 진행하셨어요. 어쩔수없이ㅜㅜ 약간 시간에 쫒기는 느낌은 받았습니다. 나에대한 PR을 하고. 아니 왜 자꾸 눈물이 나는지 ㅜ 요즘 눈물 많아짐. 항우울제 일주일치 받았고 일주일에 한번씩 방문하기로 했습니다. 병원리뷰: 시설은 오래된 병원 입니다. 깨끗한 신식 병원과는 거리가 있습니다. 간호사 의사선생님 모두 나이 있으시고. 예약이 안되는 곳이라 늘 손님이 있어요. 기다리는거 감수하셔야 합니다. 가격은 저렴합니다.  </t>
  </si>
  <si>
    <t xml:space="preserve">우울증, 불면증, 불안장애 때문에 가게 되었는데 처음 진료 받을때 심리 상담만 받아봤지 정신과는 처음이라 걱정도 됐고 긴장했는데 의외로 선생님께서 재미있으시고, 친절하시고 편안하게 이야기 할 수 있도록 도와주시고 설명도 이해하기 쉽게 해주셔서 너무 좋았습니다! 처음엔 약물치료는 아직 이른 것 같고 어리니 상담 치료 후 더 보고 치료 하자고 하셔서 처음엔 약을 안쓰다가 요즘엔 쓰고 있고, 증세에 따라 약을 적절하게 처방 해주시고 어떠한 약을 사용하는지 설명해주셔서 좋았습니다! 간호사분들도 친절하셔서 좋았고, 진료실도 깔끔해서 좋았습니다! 항우울제 한 알, 진정제 한 알 총 5400원  </t>
  </si>
  <si>
    <t xml:space="preserve">처음 입구 들어갈때 간호사 선생님부터 친절하게 대해주시고 의사선생님 도 친절하게 얘기들어주시고 잘해주세요. 내 기분이 어떤지 어떤고민이있는지 들어주세요. 진료실 내부는 좀 오래되어 보였는데 거기에 다 상받으신거랑 티비출현 하셨던 사진도 걸려져있어요 3주째 잠이 들기도 힘들고 잠을자도 쉽게쉽게 자다 깨서 집근처로 알아보다가 찾아서 갔습니다. 불면증때문에 고생하는데 치료결과 좋았으면 좋겠어요 가격은 비싸지않았어요.8500원 정도  </t>
  </si>
  <si>
    <t>정신치료</t>
  </si>
  <si>
    <t xml:space="preserve">선생님과 간호사선생님 모두친절하세요 꼼꼼하게 설명해주시고.힘든일에대해 상처받지않게 진료를 잘해주셨습니다 계속 병원치료받고 약잘챙겨먹고 좋아지고있습니다.상담도 알기쉽게 이해하기쉽게 설명을 잘해주셔서 편리하게 병원을 이용하고 있습니다.손님이 많으실경우는 스트레스받을까봐 길게진료되실 환자는 잠시양해를 구하시고 빨리 진료처리를 해주십니다.최고의 병원이라 안심하고 진료보실수있어요  </t>
  </si>
  <si>
    <t xml:space="preserve">우울증 증상으로 갔는데 의사선생님이 말씀이 조금 빠르시긴 하지만 매번 갈때마다 상태를 물어봐주시고 약을 함부로 쓰지 않는다는 느낌이 들어서 좋았습니다 병원 시설은 옛날 병원같이 생겼지만 지저분 하지는 않고 전체적으로 편안하고 깔끔한 느낌이었습니다 진료실 내부는 그냥 일반 내과같은 느낌이었고 전반적인 상담 분위기는 편안했습니다 진료비도 만원도 안들었고 약효도 괜찮았어요 항우울제, 30~40분 상담 9000원 내외  </t>
  </si>
  <si>
    <t>이철민치과의원</t>
  </si>
  <si>
    <t>이철민</t>
  </si>
  <si>
    <t xml:space="preserve">좋아요. 선생님들도 친절하시구 좋습니다. 스케일링을 받았는데 아프지도않고 잘했어요. 처음에는 의사선생님이 치아전반적인 부분을 스캔하셔서 진단하십니다. 그 후에 스케일링 진행에 문제가 없다고 판단하여 시행했습니다.  </t>
  </si>
  <si>
    <t xml:space="preserve">우선 집에서 가까워서 방문했어요 사랑니 뽑으러 갔는데 윗니만 가능하고 아랫니는 대학병원 추천해주셨어요 과잉진료 없고 친절하세요 평일에 방문해서 그런가 대기시간 거의 없었어서 더 좋았네요  </t>
  </si>
  <si>
    <t xml:space="preserve">언제나 마음 편하게 방문하는 병원이예요. 이번에 치아가 깨져서 크라운 치료했고, 늘 그렇듯 불편함 없이 깔끔하게 치료 받았습니다. 의사 선생님과 직원분들 모두 친철하시고 마음 써주시는 게 느껴져서 항상 감사해요. 중계동에 오래된, 좋은 병원이예요:) 추천합니다.  </t>
  </si>
  <si>
    <t xml:space="preserve">내부환경 매우 청결하고 상담실장님과 간호사분들 다 정말 친절하셨습니다 의사쌤 유머감각 뛰어난 설명으로 긴장 확 풀리고 과잉진료 1도 없었습니다 스케일링 넘 꼼꼼히 해주셔서 넘 감사했구요 10년이상 다녔지만 한결같은 병원입니다  </t>
  </si>
  <si>
    <t xml:space="preserve">선생님이 매우 친절하시고 잘봐주세요. 거의 20년동안 치과는 여기만 다닙니다. 교정도 여기서 했고 해마다 스케일링과 검진도 꾸준히 받고 있어요. 과잉진료 없었고 항상 친절하셔서 너무 좋습니다  </t>
  </si>
  <si>
    <t xml:space="preserve">어렸을때 부터 다니고 했던 곳. 스케링하고,충치치료 하고 또. 이뻘교종 까지 여기서 모두 다 했어요. 저희 가족 모두 4명 치과에 갈 일 있으면. 이 쪽으로 모두 가고 합니다. 너무 친절하세요.  </t>
  </si>
  <si>
    <t xml:space="preserve">스케일링을 하러 갔는데 충치 발견과 사랑니까지 이야기 듣고 왔네요! 전화 걸어 예약하니 친절하게 받아주시고 치아 상태 보시더니 사진 찍어서 제가 화면으로 보면서 쉽게 이해할 수 있도록 설명해주셔서 좋았습니다. 사랑니 엑스레이 찍으러 가야겠네요  </t>
  </si>
  <si>
    <t>치과 드레싱</t>
  </si>
  <si>
    <t xml:space="preserve">매복사랑니 아래 2개랑 윗 사랑니 2개 총 4개 사랑니를 뽑은 후 일주일 뒤에 소독하러 가야 되는데 사랑니 뽑은 곳이 너무 멀어서 소독은 근처 병원에서 했습니다. 동네에 치과는 여러군데지만 여긴 처음 가보는 곳이라 반신반의 하긴 했는데 원장님 되게 친절하시고 과잉진료 없어 보이셨습니다. 대기시간은 그리 길지 않았는데 데스크 직원분도 연륜있어보이시고 친절 하셨습니다.  </t>
  </si>
  <si>
    <t xml:space="preserve">일단 상계백병원 바로 앞에 위치한 10년 (?)넘은 치과예요!! 어릴때부터 교정으로 처음 방문했었는데 선생님 실력이 너무 좋으셔서 사랑니 발치 3번에 스케일링 충치치료 레진 등 다 여기서 받았네요  그만큼 선생님이 설명 안내도 칠절하시고 안아프게 잘 치료해주세요! 진료실 관리 잘되어있는 편이고 장비도 좋아요  그리고 덤탱 씌우는 치과들이 있는데 여긴 동네 치과 가격이예요 추천해요!  </t>
  </si>
  <si>
    <t xml:space="preserve">항상 치과진료를 받을 때에 가는 치과에요. 사실 치과가는 게 무섭고, 가기 싫잖아요. 그래서 긴장해서 의자에 누워있을 때면 원장님이 긴장 풀어주시려고 항상 노력하시고, 유머러스하셔서 훨씬 기분이 나아져요. 또 가장 중요한 치료에도 능숙하시고요. 치위생사분들은 모두 여자분이시고, 정말 친절하세요. 치료도 그만큼 잘하시고요. 항상 청결하고, 과잉진료도 없는 듯합니다.  </t>
  </si>
  <si>
    <t xml:space="preserve">검진 및 치석 제거를 위해 방문하였습니다. 평일 오후 5시 이후 방문하여 대기인원없이 바로 진료를 받을 수 있었습니다. 간호사쌤들, 치위생사쌤들 모두 굉장히 친절하시고, 이철민쌤도 친절하고 친근하십니다. 검진 결과 몇 군데에 초기 충치가 있었는데, 이 정도는 당장 치료하지 않고 정기검진을 하며 경과를 지켜본 뒤에 치료하면 된다고 설명해주셨습니다. 또한 사랑니 하나도 발치하는 편이 낫지만 당장 할 필요는 없기 때문에 먹고 싶은거 다 먹고 나중에 빼러 오라고 하셨습니다. 이후 치석 제거도 잘 해주셨습니다. 치과에 대한 막연한 두려움도 있고 과잉 진료에 대한 걱정도 있었는데, 다행히 너무 좋은 치과를 잘 찾은 것 같습니다. 앞으로 계속 이 치과를 갈 예정입니다! 먹고 싶은거 다 먹고, 맥주 마시고 싶은거 다 마시고 사랑니 빼러 가겠습니다 쌤ㅎㅎ  </t>
  </si>
  <si>
    <t xml:space="preserve">어렸을때부터 교정으로 알게된 치과에요 매년 스케일링이나 치료 받으러 갈때 항상 가는 곳인데 선생님께서는 일단 제일 친절하고 치료를 잘해주세요 작은 통증에도 하나하나 신경 써주시고, 더 좋은건 인포에 계시는 치위생사 선생님께서 오래전부터 계시던 분이라 더 안심하고 갈 수 있어요 넓고 깨끗한거야 예전부터 꾸준히 유지되어 있어서 갈때마다 안심하고 치료 받을 수 있어요. 치과 제일 좋은 점은 교정으로는 유명하다는거 스케일링 또한 깨끗하게 신경 써주신다는 점 1만 5천원 보험 적용 되는 스케일링  </t>
  </si>
  <si>
    <t xml:space="preserve">이철민 선생님께 어렸을 때부터 꾸준히 진료를 보고 있습니다. 동생도 교정 치료를 받았었고 만족했습니다. 지금은 이사를 해서 거리가 멀어졌지만 그래도 충치, 스케일링 관련 꾸준히 방문하고 있어요. 충치치료나 교정 등 모든 처치 관련하여 신뢰하고 치료 받을 수 있는 치과입니다^^ 간호사 선생님도 친절하시고 조금 대기가 있긴 하지만 미리 예약 하고 방문하시길 추천드립니다. 스케일링 보험 적용하여 16400  </t>
  </si>
  <si>
    <t>신경치료, 신경치료(치과)</t>
  </si>
  <si>
    <t xml:space="preserve">오래도록 다니고 있는 병원으로, 항상 자세히 따뜻하게 설명해주시는 선생님 덕분에 늘 걱정없이 치과 치료를 받고 있답니다. 그리고 실장님, 간호사님들 모두 정말 편안하게 대해주셔서 제게 여기만한 치과는 절대 없을 것 같아요 ㅠ 십년 넘게 다니고 있어서 애정이 가득한 병원이에요.  </t>
  </si>
  <si>
    <t>2018.06.26</t>
  </si>
  <si>
    <t>스케일링 및 충치치료</t>
  </si>
  <si>
    <t xml:space="preserve">이철민치과는 예약하고가면 진료 바로 볼수있는 편이에요~  예약안하면 좀 많이 기다릴수도 있습니다. 치료해주는 선생님은 이철민선생님 한분이시구요. 몇년전에 교정했던 치과라 꾸준히 다니고 있는데 관리도 잘해주시고 이전엔 매복사랑니 2개포함 사랑니도 4개뺐었는데 탈없이 잘빼주셨어요. 교정도 전문이시지만 다른치료도 만족이에요~! 이번에는 정기 관리하러 갔다가 스케일링 받고 충치있어서 치료까지 했는데 역시 만족입니다~^ㅇ^  이철민치과 강추에용  </t>
  </si>
  <si>
    <t>2018.04.18</t>
  </si>
  <si>
    <t>충치치료 신경치료</t>
  </si>
  <si>
    <t xml:space="preserve">일단 가족 전체가 다치료받았는데 좋아요 사랑니도 잘뽑으시고 그나마 양심적이신의사선생님이신것같아요 좀멀리 있는데도 가는데 그만큼 믿고 가는거같아요 치료도 열심히 해주시고 이야기도 잘해주세요 일하시는분들도 친절하신편인것같고 중계역에서 가까워서 조아요 찾아가기도 편해요 앞으로도 잘부탁드료요ㅎㅎㅎㅎ치과무서워하는데 그래도 가야한다면 여길가네요 ㅎㅎ잘못가면 대기시간 엄청긴데 예약잘하고 가면 괜찮을거같아요 ㅎㅎ  </t>
  </si>
  <si>
    <t>충치치료,신경치료</t>
  </si>
  <si>
    <t xml:space="preserve">치과가 원래무섭다는 편견을 많이가지고있었는데 친절하게 설명해주시면서 해줘서 좋았구요 사랑니도 잘뽑으시고 대기시간은 잘못하면 엄청길수도있는데 예약잘하고 가면 될것같고 신경치료 열심히 받은 이빨이제 안아팠으면 좋겟어요 좀먼곳에 있지만 앞으로도 갈것같아요 가격도 그나마 합리적이였고 만족스러웠어요 이빨관리잘해야죠 그래도 세심히 잘 치료해주신 선생님 감사해요 ㅎㅎㅎㅎ  </t>
  </si>
  <si>
    <t>2018.04.17</t>
  </si>
  <si>
    <t>신경치료 충치치료</t>
  </si>
  <si>
    <t xml:space="preserve">사랑니 잘뽑으시고 치료도 잘해주셔요 좋아요 앞으로도갈듯 멀지만요 치료한곳 안아프길 ㅠㅠㅠ찾아가기에도 져아요 굿굿 여기서 온가족이 치료받아써요 신경치료도 잘해주세요 이빨관리 제가잘해야죠 뫃ㅎ 제밑에사랑니도 우지끈하면서 잘뽑으셨어요 무서운치과가 덜무서워요 중계역에서도 가까워요  직원분들도 친절하신편이에여 대기시간은 잘못하면 진짜오래걸리는데 예약잘하면 괜찮을걸요 앞으로도 잘부탁드려여  </t>
  </si>
  <si>
    <t>스켈링</t>
  </si>
  <si>
    <t xml:space="preserve">어릴때 교정을 받은 치과였는데 주기적으로 치아상태를 점검받기위해 갔습니다. 오랜만에 가서 엑스레이찍고 간단한 스케일링 하고 매복사랑니는 대학병원 가서 빼라며 의뢰서를 써주셨습니다. 오랫동안 다닌 치과라 신뢰있고 교정에 한해서는 정말 못난 치아였던 제 치아를 잘 교정해주셨습니다. 매복 사랑니를 빼면 좀 틀어진 부분에 대해서 다시 이야기를 해보자고 하셨습니다. 친절하시고 어릴때부터 봐주셔서 잘 알아봐 주셨습니다  </t>
  </si>
  <si>
    <t>태릉씨티치과의원</t>
  </si>
  <si>
    <t>아말감, 치과 스케일링</t>
  </si>
  <si>
    <t>이슬기</t>
  </si>
  <si>
    <t xml:space="preserve">후기 열심히 찾아보고 갔는데도 이러네요.. 생각보다 치과가 작아서 청결한 이미지는 아니었어요. 일단 선생님들은 친절하시긴 했는데 과잉진료를 받을 뻔 한 것 같아요. 스케일링과 양쪽 충치 치료차 방문했는데 양쪽 레진으로 떼워야 하고 어렸을적 크라운 떼운 것도 구멍이 나서 새로 씌워야 한다고 그러셨는데, 오늘 다른 치과에서 한쪽은 어금니 치석제거 하면서 충치가 다 떨어져 나가서 안해도 된다고 하셨고(여기서 스케일링한 지 5일밖에 안됐눈데 또 치석..?) 크라운도 좀 더 지켜봐도 된다고 하셨네요. 당장 할 필요 없고 나중에 해야되면 말씀해 주신다고.. 레진 금액도 주변 치과들보다 더 비쌌구요. 보험되는 걸로 간단한 충치만 치료하고 왔습니다.  </t>
  </si>
  <si>
    <t xml:space="preserve">충치치료로 방문했습니다. 과잉진료 없고 가격도 저렴하다고 유명하다고 해서 찾아갔는데 정말 친절하시고 진료도 만족했습니다. 대신 사람이 정말 많아서 1시간 정도는 대기 해야했어요. 일찍 가시는 걸 추천드립니다.  </t>
  </si>
  <si>
    <t xml:space="preserve">이 부러져버려서 갔어요 의사선생님의 따뜻하지만 현실적인 상황설명 ㅋㅋㅋㅋ 감사했습니다.. 다니는 동안 이 부러진건 넘 우울했지만 진료에 있어선 매우 만족이었습니다. 다른 충치 치료도 잘 해주십니다. 라미네이트 제일 비싼걸로 했어요  </t>
  </si>
  <si>
    <t xml:space="preserve">태릉에서 가장 평이 좋아요. 저는 치과를 자주 갈 일이 없어서 한번만 갔지만 동생은 이사 가서도 꾸준히 갈 정도로 자주 갔습니다. 과잉진료 없고 가격도 괜찮기로 유명해서 치과치료 자주 갈 일 있으면 꼭 방문해보세요.  </t>
  </si>
  <si>
    <t xml:space="preserve">스케일링  및 치아검진차 방문했는데 병원이 오래되어 청결한 느낌은 다소 부족하긴 했지만 의사선생님은 매우 친절하셨고 과잉진료없이 딱 필요한부분에 대해서만 진료가 이루어진다는 느낌이 들었습니다.  </t>
  </si>
  <si>
    <t xml:space="preserve">원장님 간호사님분들 모두 친절하십니다~진료도 꼼꼼하게 해주시고 과잉진료도 없습니다! 진료끝나고도 원장님이 문앞까지 배웅해주시기도 합니다~예약은 꼭 필수로 하고 가셔야 하는 곳입니다제  </t>
  </si>
  <si>
    <t xml:space="preserve">데스크에 분홍색 옷입고 앉아계시는분이 친절하진 않은것같아서.. 재방문 하고 싶지 않아져요.. 지금은 바꼈는지도 모르겠지만ㅎㅎ 스케일링 받았는데 무난했습니다 :-) 규모는 작은편입니다!  </t>
  </si>
  <si>
    <t xml:space="preserve">스케일링을 위해 방문했어요. 의사선생님과 직원분 모두 친절하셔서 갈 때마다 기분이 좋아요. 진료 잘보는 곳이라서 대부분의 시간대에 웨이팅이 있습니다. 예약하고 가지 않으면 한시간 이상 기다려야 해요.  </t>
  </si>
  <si>
    <t xml:space="preserve">한줄평: 좋은 치료 받았습니다 검진차 방문했던 태릉씨티치과.  어금니쪽 통증이 있어서 ct촬영을 하였고 충치 여러개와 잇몸염증등의 소견을 들었습니다. 어금니쪽 시린이때문에 약처방 우선 받았고 전체적인 스케일링도 진행했습니다. 병원리뷰: 동네의원급의 아담한 치과인데 적당히 청결하고 아늑한 느낌이었어요. 간호사분들도 친절하셨고 스케일링할때 두려웠었는데 조심조심 마음편하게 해주셔서 잘받을수 있었습니다.  </t>
  </si>
  <si>
    <t xml:space="preserve">병원 내부는 협소해요. 당연히 청결하지만 공간이 작아서 조금 답답하게 느끼실 수 있어요. 의사선생님이 친절하시고 설명도 자세하게 해주셨어요. 친근하고 흥이 조금 있으신 친절함이에요. 과잉진료 없습니다. 스케일링 꼼꼼하게 해주셨고 스케일링 해주신 분도 친절하셨어요. 만족해요. 앞으로도 계속 여기 다닐 것 같아요. 쾌적한 환경은 아니지만 믿고 다닐 수 있는 병원입니다.  </t>
  </si>
  <si>
    <t>기본진료(촬영포함)</t>
  </si>
  <si>
    <t xml:space="preserve">한줄평: 작지만 좋아요 간단하게 치아상태확인하기위해 방문했어요 촬영들어가고 스케일링 없이 기본 진료 받았는데 상세하게 하나하나 설명해주시고 일반 환자가 잘 모르는 설명도 상세하고 친절하게 대응해주세요 차후에 진료를 받아야하는데 금액도 최대한 적게 드는방식으로 알려주셔서 좋았어요 병원리뷰: 태릉입구역과 아주 가깝습니다. 리뷰에 작다고 한건 알았는데 정말 협소합니다. 점심시간 이전에 방문해서 대기는 없었으나 다른지역에서도 오시는분들이 많아서 평소대기는 좀 있을거같아요 금액은 저렴하다생각해요  </t>
  </si>
  <si>
    <t xml:space="preserve">한줄평: 모두 친절하고 주차가능! 예약필수! 대기실은 좁음! 오랜만에 치과방문해서 진료 받았는데 이빨이 썩었네요 자세하게 설명해주시고, 항상 친절하게 대해주시고 위생사 분도 친절하세요~~ 사람도 많아서 예약 필수입니다. 여기의 단점은 대기공간이 너무 좁다는거 말고는 없어요! 주차도 가능합니다~~ 병원리뷰: 비용은 미리 설명 듣고 결제하였고, 과잉진료하지 않고 항상 잘 설명해주시고 친절하게 해주세요. 저희 가족 전부 여기 새로 생긴 후 부터 이용중이에요~~ 주차도 가능하고 친절하고 다 좋지만! 대기실이 너무 좁아요ㅠㅠㅠ  </t>
  </si>
  <si>
    <t xml:space="preserve">방문 전에 전화로 예약을 했었습니다. 전화로도 매우 친절해 첫인상 좋았습니다. 다만, 앞진료가 말렸는지 예약시간으로부터 대기시간은 거의 30분이라 많이 기다려야했습니다. 그렇지만 미리 병원에서 나가야하는 시간을 말하니, 최대한 서둘러 치료를 해주었습니다. 충치로 방문했는데, 신경치료 필요한 부분이라 신경치료를 했습니다. 신경치료 시작하기전, 먼저 신경치료 시작에 대한 의사를 물으셨고, 치아에 대한 이해를 쉽게 설명해주셔서 좋았습니다. 신경치료 후 새로운 이를 씌우는 것으로 진행했습니다. 가격은 다른 병원과 비슷할 것 같습니다. 병원 내부는 매우 좁습니다. 그러나, 원장님이 친근감있고 아주 친절하시며, 마치 단골 고객들이 많이 찾는 치과 같았습니다. 전체적으로 간호사님들도 친절하셨고, 전반적으로 만족했습니다. 우선 치과라하면 과잉진료를 할까봐 거부감 먼저 드는데, 적어도 이곳은 신뢰감이 들어서 좋았습니다.  </t>
  </si>
  <si>
    <t xml:space="preserve">일반건강검진으로 같은건물  지하에서 검진받고 2층에 올라가서 치아검진받고 가면된다고 하여 2층에 올라가서 문진표작성하고 대기하다 치료의자에 앉아 기다리다 검진 시작 얼마전에 치과치료를 받아 치료할이가 없을거라 생각했는데 여기 저기 꼼꼼이 보시더리 충치치료할 이가 있다고 하심 간단하니 지금 치료받고 가는게 좋을듯 하다고 하셔서 치료받고 가겠다고 하고 치료받음 아푸지도 않고 조심히 잘 해주셨어요  </t>
  </si>
  <si>
    <t>엑스레이, 엑스레이 촬영(치과), 레진</t>
  </si>
  <si>
    <t xml:space="preserve">레진 8만원이니까 다른 병원에 비해 싼 편인 것 같아여 . 하지만 레진이 오래되어서 교체한다고 하셨는데 그 부분에 대한 설명을 자세히 안 해주셔서 과잉진료아닌가 의심이 들었어요 ㅠㅠ 그래서 오래되면 꼭 교체해야하는 건지 인터넷에 찾아봤는데 애매하더라구요.의사쌤 간호사쌤 친절하시고 잘 해주세요 . 대기시간은 제가 5분 늦게가서 10분 더 기다렸으니 별로 없는 것 같습니다 . 동네 사람 많은 거 보니 믿을만한 병원인듯해요  </t>
  </si>
  <si>
    <t xml:space="preserve">일단 설명을 매우 친절하고 자세하게 해주십니다. 그리고 현재 상태에대해서 자주 언급하며 치료를 진행해주시는 편이고요. 조금이라도 아프면 손을 들거나 얘기를 해달라고 말해주시고, 아픈 티가 나면 바로 ‘지금은 괜찮으시냐, 아프지 않았냐’하며 자주 물어보시는 편입니다. 갈때마다 웃는 얼굴로 먼저 인사해주시고 살갑게 말 걸어주셔서그런지 단골환자분들이 많이 보입니다. 신경치료 후 크라운 40-60만원  </t>
  </si>
  <si>
    <t xml:space="preserve">직원분들 모두 친절해요 충치 때문에 치과 알아보다가 리뷰가 좋아서 가게 됐어요. 신경치료 받았는데 과잉진료 없고 꼼꼼하게 잘 봐주시는데 치료할때도 거의 안아팠어요 치료 무서워서 긴장할때도 풀어주시려고 하고요 진료실 내부가 넓은 편은 아니지만 대기시간 짧고 깔끔합니다 신경치료 받은지 6개월 정도 지났는데, 찾아보니까 신경치료가 통증 재발 사례도 많다고 하는데 아직 별다른 이상 없어요!  </t>
  </si>
  <si>
    <t xml:space="preserve">다른 큰 치과들도 많지만 여기는 작지만 정말 필요한 치료를 해주는것 같습니다 다른치과에서는 가격이 너무 비싸서 망설이다가 여기 치과로 진료를 보게됐는데 가격도 적당하고 빠른 치료를 받아서 너무 좋았습니다 치아 때문에 금전적인 걱정이 많았는데 덜하고 치료 받았네요 그리고 스케일링도 아프지 않게 꼼꼼하게 해주시고 치아상태나 관리방법에 관해서 설명도 잘해주시고 병원 추천합니다  </t>
  </si>
  <si>
    <t xml:space="preserve">스케일링 할 때가 되어서 집 근처에 있는 태릉씨티치과의원을 찾아가게 되었다. 일단 생각보다 치과가... 너무 열악해보이는..? 옛날 치과같은 분위기 였다. 직원분들은 적당히 친절했고 스케일링도 무난했다. 이슬기원장님이 치아상태에 대한 설명도 해주셨는데 당장 충치치료를 할 계획은 없기도 하고 딱히 불친절하거나 불만족스럽진 않았지만 또 찾아갈 것 같진 않다.  </t>
  </si>
  <si>
    <t>자연과한의원</t>
  </si>
  <si>
    <t>2023.04.08</t>
  </si>
  <si>
    <t>자연과한의원 노원점 원장</t>
  </si>
  <si>
    <t xml:space="preserve">광고를 자주 보다 혹시나하고 큰기대 안하고 방문했는데 간호사분들이나 의사쌤 괜찮은 편이고 제일 중요한 다이어트약 지방사약이 진짜 효과 대박이예요 그래서 이젠 없으면 안되는... 주변에  소개도 많이 했더니 소개할인도 있더라구요~  </t>
  </si>
  <si>
    <t>2022.10.04</t>
  </si>
  <si>
    <t xml:space="preserve">비대면 진료하고 다이어트약 처방 받았습니다~ 원장님과 전화로 진료보고 약처방 해주십니다~ 제가 식단 관리를 안해서 그런지 살은 안빠졌지만 더 찌지는 않는것같아요 지방사약 한번 드셔보세요~  </t>
  </si>
  <si>
    <t xml:space="preserve">처음엔 인터넷에서 지방사약 광고를 보고 반신반의로 방문했는데요 지금은 아주 만족하며 다니고있습니다. 물론 다이어트는 식단,운동도 매우 중요해요 약이 보조적인거이긴 하지만 저는 도움이 많이 되었습니다  </t>
  </si>
  <si>
    <t>2022.06.15</t>
  </si>
  <si>
    <t xml:space="preserve">당시 코로나로 인해 비대면으로 진료받았었고, 다이어트 한약으로 유명해서 한번 도전해봤습니다. 확실히 한방이라서 식욕억제에 대한 부분은 크게 못느꼈고 기분탓일수도 있지만 포만감이 오래 가긴합니다. 눈에 확 띄게 보이지는 않지만 천천히 효과가 있어 장기적으로 다이어트하실 때 좋을 것같습니다.  </t>
  </si>
  <si>
    <t xml:space="preserve">다이어트 한약 처방받았어요 대기시간이 길고 직원들이 불친절해요 의사선생님은 정말 친절하시지만 다이어트 한약에 대한 정보는 잘 모르시고 그냥 정해진 매뉴얼만 말씀하시는 느낌이 들었어요 이전에 다니던 병원에 비해 효과도 별로 없었어요..  </t>
  </si>
  <si>
    <t xml:space="preserve">다이어트 약 때문에 방문했어요 예약 후 방문해서 인바디 검사하고 먼저 상담해주시는 분께 금액 등 여러가지 설명 먼저 듣고 진료 봤어요 진맥도 짚어보시고 예상기간 어느정도에 얼마만큼 빠질거 알려주시더라구요 약은 전에도 먹어본적이 있어서 단계를 높은걸로 시작했는데 효과가 꽤 있는편 이었습니다. 한번에 모든 약을 다 주는게 아니고 2주-4주 간격으로 가서 인바디 검사랑 의사 진료 다시 보고 약 조절할수 있어서 좋았어요 예약하고 방문하면 기다리는 시간 길지 않고 병원도 깔끔해서 좋아요  </t>
  </si>
  <si>
    <t xml:space="preserve">병원은 깨끗하고 위치도 좋아서 다니기 좋습니다. 과한진료없고, 타지점과 차트가 공유되어서 좋아요. 인바디도 원하면 연락후에가서 할 수 있어서 좋아요^^ 제..노력부족으로 살이ㅜㅜ찌긴했지만 약효과는 최고에요  </t>
  </si>
  <si>
    <t>2022.01.20</t>
  </si>
  <si>
    <t xml:space="preserve">젊은남자원장님 되게 친절하셨어요 ㅋㅋ 가격은 광고가 그대로였귱 확실히 약먹으면 식욕은 잡아주도라구요!! 약먹을때 부작용도 알려주시구, 체중이랑 인바디도 재고 좋앗어요 ) 맘먹고 확실히 한다면 좋을 것 같은데 전 실패했어요 ㅎ  </t>
  </si>
  <si>
    <t xml:space="preserve">약을먹는다는건 의지가 동반되야 효과가 큰것같아요 . 약하게 지으면 너무 약을이겨내서 식욕이 돋고 강하게지으면 손떨림이오는 참..어려운 결정. 열심히하지않아서 효과는 크게없었습니다. </t>
  </si>
  <si>
    <t xml:space="preserve">지인추천으로 다이어트목적으로 가게됬는데 갸격이 저렴한건아니지만 그래도 효과가있어서좋았어요ㅎㅎ 열씨미먹고 운동하니 살이금방빠지더라구용ㅎㅎ조아요~대신 원장님이조금 힘들어보엿어요..그리고가까워서좋았네요~  </t>
  </si>
  <si>
    <t xml:space="preserve">다이어트한약으로 유명한곳입니다. 한달정도 복용했는데 효과너무좋았어요. 하지만 갑작스런 임신으로 중단했구요. 인바디와 체중체크 상담등으로 약을정해서 믿음직스러웠습니다. 출산후에 다시 방문해 다이어트하고싶습니다  </t>
  </si>
  <si>
    <t>2021.02.02</t>
  </si>
  <si>
    <t>지방사약</t>
  </si>
  <si>
    <t xml:space="preserve">한줄평: 약먹는게 효과가좋으면 계속 먹을의향은 있음 !!!!!! 지방사약 처방받으러간거여서 진료는 딱히 중요하게생각하진 않았음. 그래도 원장님이 인바디 검사결과보고 맥도 짚어보시고 친절하게 설명은 자세히 해주기는 하셨음. 병원리뷰: 방문하기전에 예약하고 갔고 일단 대기실에 환자가 한명도 없었음. 이 시국에 사람이 북적이지 않아서 좋았음. 신발을 갈아신어야한다는 불편함이 있긴했음. 직원들은 친절?한건가 되게 형식적이었음.  </t>
  </si>
  <si>
    <t>1개월 다이어트, 다이어트 한약</t>
  </si>
  <si>
    <t xml:space="preserve">한줄평: 다이어트약이 필요하다면 한번쯤 경험도 좋음 내 몸을 진단하고 다이어트 약 처방받을 수 있어서 좋아요 다른 다이어트약 보다는 후유증은 덜 한것 같아요 뻔한 이야기지만 친절하게 잘 설명해주세요 병원리뷰: 간호사들이 약을 패키지로 이것저것 많이 팔려고 유도가 많이 심해요 환자가 많진 않아도 검사시간이 좀 있어서 여유있게 가시는게 좋아요 1개월치 금액이 저렴한 편은 아니에요  </t>
  </si>
  <si>
    <t>2020.03.05</t>
  </si>
  <si>
    <t xml:space="preserve">이전에 다른지점에서 감비탕 효과를 꽤 많이 봤기때문에 믿고 방문했습니다. 지방사약이 간편해보이고 새로 출시했길래 2주 복용해보고싶어서 갔는데 다른 걸 권하더라구요. 지방사약도 2주 5만이라 갔는데 그건 1일2회 복용이고 3회복용권장하고 7만5천이더라구요. 싼편은 아니라 생각하는데도.. 다른 추가환 권유하시더라구요? 설명은 자세하지만 영업하는 느낌이 강해서 다른지점에 비해 불편했습니다. 약 빨 잘 들으면 어련히 추가구매할텐데! 쩝 지방사약 사서 그런가 수첩도 안주시네; 첫 느낌은 별로지만 지켜봐야죠  </t>
  </si>
  <si>
    <t xml:space="preserve">다이어트 때문에 방문하게 되었는데요 자연과한의원이 산모들이 산후 다이어트 때문에 많이들 간다고 들어서 방문했습니다. 다른지점이 어떨지는 모르겠지만 노원점은 너무 별로였어요  의사도 자주바뀌고  간호사 세명이서 근무에는 관심없고 수다를 떠는건지 어수선해 보였습니다. 환을 받아갔는데 말라비틀어져 있고 오래된 약을 주시는 것 같았고 효과도 미미했어요 간호사가 여기약을 먹고 뺐다면서 극찬을 했는데 처음 방문 땐 상냥하게 응대하더니 이후로는 말투나 태도도 싹 변하던데요 돈아까운데 양도나 됬으면 좋겠어요 ㅠ  </t>
  </si>
  <si>
    <t xml:space="preserve">영수증은 10만원으로 되어있지만 다른카드5만원 이 카드 10만원으로 총 15만원 냈구요 물리치료? 관리? 해주시는 선생님들 다 친절하시구 예약잡을때도 친절하게 도와주세요 요새 다이어트하시는분들이 많이계셔서 아무래도 방문객? 환자?분들이 많기때문에 대기시간은 좀 길어요ㅜㅜ 관리받고 물리치료받을때 춥진않냐고 직원분들이 물어봐주셔서 춥지않게 관리 맘편하게 잘 받고옵니다 다른지점에 있다가 옮긴건데 그 지점처럼 약도 반강요해서 더 비싼거 하라고도 안하시고 저는 만족했어요 원장님도 친절하게 물어보는거 다 대답해주시고 어떻게 하는게 더 좋을지 말도 먼저해주세요 대만족합니다  </t>
  </si>
  <si>
    <t>체중 감량</t>
  </si>
  <si>
    <t xml:space="preserve">- 원장님과 치료해주시는 분들 모두 친절하십니다. 오늘 어떤 치료를 할 것인지, 얼마나 걸리는지 하나하나 다 짚어서 알려주시고 불편한 점을 이야기하면 바로 조치해주십니다. - 프로그램에 따라 다르겠지만 저는 부항, 약침, 전기침, 중저주파 치료 모두 이용중인데 처치실에서 각 기구를 청결하게 유지하시는 모습을 보았습니다. - 관리과정은 예약제로 이루어져서 대기는 거의 없었습니다. - 탈의실과 샤워실 모두 깨끗해요.  </t>
  </si>
  <si>
    <t xml:space="preserve">워낙유명해서 찾아보고갔는데 감비탕을먹을까 지방사약을 먹을까 고민하고 있었고 지방사약을 먹었는데 제가 손떨림이 있어서 약이 안맞아서 환불할까했지만 환불은 안된다는식으로 해서 약한단계로 먹었더니 그대로이더라구요 그래서 그냥 환불도 안받고 먹지도 않고 방치중입니다~ 직원들은 친절했고 설명도 잘해주셨고 원장님도 다른한의원에 비해 꼼꼼하게 설명도해주시고 맥도 집고 하셨습니다~  </t>
  </si>
  <si>
    <t>침, 침술</t>
  </si>
  <si>
    <t xml:space="preserve">둘째 출산 후 살이 너무 쪄서 다이어트 한의원을 찾던 중 집에서 가깝고 자연적으로 다이어트 하고 싶은 마음에 찾아갔어요 처음 진료시 상담 받을때 친절하였지만 진료 받을때마다 불친절하다는 느낌팍 들더라구요 머지막 세달 진료 받은 후에는 이제 끝이라는 마음인지 인사도 안하더라구요 비싼돈 들여 목표 체중까지는 달성 못했지만 두번은 찾고 싶지 않은 곳이예요 굳이 침치료 안하고 탕약만 먹어도 될 것 같아요  </t>
  </si>
  <si>
    <t>서울안과의원</t>
  </si>
  <si>
    <t>서울안과의원 원장</t>
  </si>
  <si>
    <t xml:space="preserve">안구 건조증으로 주기적으로 방문하는 병원입니다 의사 선생님이 잘 봐주세요 직원분들도 친절하신 편 입니다 근데 환자가 많아서 대기시간이 좀 길때가 많다고 느꼈어요~ 그래도 좋아서 또 방문할 예정입니다  </t>
  </si>
  <si>
    <t xml:space="preserve">동네에서 오래된 병원이고 주변에 추천 많이 해주셨습니다 다래끼 초기에 갔는데 의사선생님께서 약하게 판단하신 건지 안약과 연고만 처방주셨습니다 그다음주에 바로 양쪽눈에 다래끼가 심하게 나서 결국 타안과에서 제거했습니다 약이 먹을 정도는 아니라고 생각하셔서 그런지 초기에 처방을 안해주신 점이 아쉽지만 친절하시고 다정하십니다  </t>
  </si>
  <si>
    <t>2022.12.12</t>
  </si>
  <si>
    <t xml:space="preserve">안경점에서 이것저것 많이 넣었었는데, 되게 심각하게 말해서 저는 안과에 가게되었어요. 그런데 안경점에서 말했던 난시나 사시도 정상이고, 시력도 꽤 괜찮게 나왔어요. 덕분에 안경점 한 곳은 이제 단골 목록에서 지웠네요. 이 병원은 동네병원같은 곳이에요. 인공눈물 잘 처방받았습니다.  </t>
  </si>
  <si>
    <t xml:space="preserve">눈이 너무 아침저녁으로 건조해서 방문하게 되었습니다! 평일 2시쯤 가서 그런지 사람도 별로 없고 바로 진료가 가능했습니다 ㅎㅎ 원장선생님이 너무 친절하시구 꼼꼼히 대답해주셔서 만족합니다 ㅎㅎ  </t>
  </si>
  <si>
    <t xml:space="preserve">눈이 건조해서 병원에 갔어요. 요즘 눈이 너무 간지러워서 계속 비볐더니 충혈이 되서요. 병원은 깔끔하고 오후에 가서 그런지 사람도 붐비지 않고 좋았어요 간단하게 눈상태 보고 약처방 받아서 왔어요  </t>
  </si>
  <si>
    <t xml:space="preserve">다래끼때문에 방문했는데 선생님께서 친절하고 차분하게 설명해주셔서 좋았습니다 진료도 잘 봐주세요! 어렸을때부터 가던 병원인데 가끔갈때마다 기분이 좋네요 간호사분들도 친절하세요~ 너무저렴하게 합리적으로 해주셨어요  </t>
  </si>
  <si>
    <t xml:space="preserve">안구건조증이랑 눈 알러지 때문에 방문했어요. 어르신 들이 많아서 대기는 조금 있었구요. 진료는 잘 봐주셨습니다. 역에서 가까워서 방문성이 좋아요. 인공눈물이랑 알러지약 타서 잘 사용 중 입니다.  </t>
  </si>
  <si>
    <t>2021.08.10</t>
  </si>
  <si>
    <t xml:space="preserve">날씨가 변하면 안구가 부어오르고 간지러워서 안과에 가게 됩니다. 의사 선생님께서 예전 기록을 확인하시구 약 처방을 늘려서 해주셨어요. 그래서 병원에 굳이 2번 가지 않아도 돼서 좋았습니다.  </t>
  </si>
  <si>
    <t xml:space="preserve">노원에 안과 여기저기 가봤지만, 여기만큼 친절하고 꼼꼼하게 봐주시는데는 없는거같아요! 노원역 병원 많은 데서 약간 떨어져 있어가지구 사람들이 모르는거 같은데 여기가 최곱니다.. 원장님 친절하세요  </t>
  </si>
  <si>
    <t xml:space="preserve">충혈된 눈이 안나아져서 방문했고, 잘 설명해주셨습니다. 그리고 처방해주신 약으로 잘 치료해서 나아졌습니다. 병원은 깨끗했고 꼼꼼히 진료해주셨습니다. 대기시간도 길지 않아서 좋았습니다  </t>
  </si>
  <si>
    <t xml:space="preserve">의사, 간호사 할 것 없이 의료진들이 전부 친절합니다. 진료도 잘 보고 주사더 잘 맞아서 약효가 금방 돌았네요 제 지인이 방문힌다고 하면 무저건 추천해 줄 병원입니다. 괜찮은 곳이네요  </t>
  </si>
  <si>
    <t xml:space="preserve">눈에 이물감이 있어서 병원에 갔는데 결석이 굴러 다녔다네요 핀셋으로 결석 꺼내는데 무서웠지만 확실히 눈이 편안해졌습니다. </t>
  </si>
  <si>
    <t xml:space="preserve">한줄평: 치료 효과가 좋은 곳 어렸을때부터 계속 다니던 안과입니다 눈에 염증이 생겨 방문했는데 진료 받고 처방받은 약을 넣으니 금방 가라 앉네요 그동안 눈에 질환이 생겨서 방문했을때마다 처치를 잘 해주셔서 좋았습니다 병원리뷰: 의사 선생님과 간호사 분들 모두 친절하시고 진료 과정을 잘 설명해주셔서 좋았습니다 병원 내부 인테리어와 기구들 모두 깨끗해서 쾌적하게 진료를 받을 수 있었습니다  </t>
  </si>
  <si>
    <t xml:space="preserve">눈이 건조해서 안과를 찾았습니다. 안구건조증이라는건 알고 있었고 약을 타기 위해 진료를 받았는데 선생님이 친절하셔서 안구건조증에 대해 설명을 꽤 해주셨습니다. 알고 있던 것과 반대된 정보들이 있어 많이 도움이 되었고 원하는 인공눈물을 처방해주셔서 좋았습니다. 더불어 그 인공눈물액에 대한 정보들도 말씀해주셨어요.  병원은 전반적으로 깨끗한 편이고 간호사선생님들 또한 친절하셔서 좋았습니다.  </t>
  </si>
  <si>
    <t xml:space="preserve">집근처 안과 예요! 인근에서는 진료 잘 본다고 입소문 나서 종종 가는데 규모도 꽤 크고 좋아요! 대기는 그닥 없고 갈때마다 눈 검사도 제대로 받고 진료, 처방도 빨리 해주셔서 만족 하면서 다닙니다! 안구건조증이 심해 안과에서 히알루론 들어간 인공눈물 박스로 처방 받아 사용 하는데 약국에서 사는 것보다 더 좋아요! 제 눈에 따라 함량 조절된 처방도 금방 내려주시고 만족 합니다! 인공눈물처방(3900원)  </t>
  </si>
  <si>
    <t xml:space="preserve">어린 동생이 결막염이  심하게  와서 이틀간 안약을 넣다가  발전이 없어 서울 안과를 찾았습니다. 이전부터 종종  방문하던 곳이라 익숙한 안과이기도하고  동생이 어려 직원분들이 꽤나 친절하게 응대하고  안심시켜주었습니다. 진료실 상태도 양호한 편이고  대기시간은 조금 있었지만  그렇게 길지 않은 편이었구요. 심각한 병은 아니고 그냥 결막염이라 처치는 특별한 건 없고 안약과 약을 처방해주셨습니다.  </t>
  </si>
  <si>
    <t xml:space="preserve">나이를 먹으니 눈에 피로감도 많이 생기고 눈이 건조하여 안과에 방문했어요 ~ ㅜㅜ 몇 번 방문한적 있던 안과라 믿고 방문했구요 ~ 점심 시간 걸쳐서 가면 항상 대기하는 사람이 많아 오픈 시간 맞춰서 갔네요ㅋㅋ 항상 봐주시는 원장님이 진료 봐주셨구요 많이 건조하다고 하니 안약과 인공눈물 처방해 주셨어요 ~ 인공눈물을 한번 처방 받아서 사놓으면 오래 쓸 수 있어서 좋더라구요 ! 떨어지면 또 가야겠어요ㅋㅋ  </t>
  </si>
  <si>
    <t xml:space="preserve">안구건조증으로 인해 방문했습니다! 노원역 6번출구 나오자마자 보이는 크리스피크림도넛 건물에 있어서 찾기 쉬웠어요 대기 고객이 많아 조금 기다렸습니다ㅜㅜ 저 빼고 다 어르신들이었어요 주고객이 노인층인듯 했어요! 간호사 분들도 친절하게 안내해 주셨고 원장님도 진료를 잘 봐주셔서 좋았어요 진료 본 덕분에 점안액과 일회용 인공눈물 3박스를 저렴한 가격에 살 수 있었습니다ㅎㅎ  </t>
  </si>
  <si>
    <t>석계탑치과의원</t>
  </si>
  <si>
    <t>충치치료 검진</t>
  </si>
  <si>
    <t xml:space="preserve">시설이 깔끔하고 가까워서 방문하였습니다. 친절하시나 과잉진료가 좀 있어서 다시 가기는 좀 꺼려집니다. 충치진료를 받으러 가서 교정부터 얘기하시고 당장 치료가 어렵다는건 좀 이해가 되지 않습니다…  </t>
  </si>
  <si>
    <t xml:space="preserve">사랑니가 아파서 빼러 갔는데 엑스레이 찍고 두개 먼저 빼고 담에 나머지 두개 빼기로 햇어요!! 당일 예약없이 갔는데 가능했아요! 좀 아팠는데 잘 뺀거같아요!! 석계역 근처 살면 추천이요  </t>
  </si>
  <si>
    <t>김주희</t>
  </si>
  <si>
    <t xml:space="preserve">사랑니 제거 후 실밥제거하러 두번째 방문했어요!! 실밥 제거 후 빠르게 아물어서 좋았어요! 주변 친구가 사랑니 뺀다고 해서 여기 추천해줬어요 ㅎㅎ 사람도 너무 많지 않아서 대기시간이 적어서 좋어요  </t>
  </si>
  <si>
    <t xml:space="preserve">충치 있는 것 같아서 확인 차 방문 했는데요 바로 치료 필요한 부분은 아니라고 해주셨어요. 경과 보고 진료 들어가기로 했었는데 바로 안 아파져서 재방문은 안 했던 것 같습니다.  과잉 진료 없어서 좋았던 것 같습니다  </t>
  </si>
  <si>
    <t>치아미백</t>
  </si>
  <si>
    <t xml:space="preserve">치아미백 이랑 스케일링 받았는데 간호사님, 의사선생님 모두 친절하시구 좋았어요 치료 받는 내내 설명도 하나하나 다 해주시구 예약하고가서 대기시간도 없었습니다 치과 재방문 의사 있습니다 :)  </t>
  </si>
  <si>
    <t>2022.07.18</t>
  </si>
  <si>
    <t xml:space="preserve">예약 시간을 겁자기 변경했는데 친절히  진료안내해주셨습니다 의사선생님한테 안받고 스케일링만 받았는데 치실이랑 치간 칫솔까지 뭔가 많이 해주셨어요 주말이침인데 예약도 안했지만 대기도 별로 안길고 좋아요  </t>
  </si>
  <si>
    <t xml:space="preserve">왼쪽 아래 사랑니가 있는 곳의 잇몸이 부어서, 발치 가능한지 사전에 전화고 방문했습니다. 그동안은 잇몸치료하고 버텼는데, 더이상 방치하면 안될것 같았어요. 의사선생님께서 엑스레이 보시고는, 이건 꼭 빼야 한다고, 안빼면 앞에 있는 치아까지 흔들릴 수 있다고 하나하나 꼼꼼하게 설명해주셨습니다. 당일 진료후 당일 발치가 가능한 병원이 있었는데, 그동안 모르고 아프게 살았네요. 사랑니 발치 후 마취 풀리는동안 점점 아픔이 올라옵니다. 처방해주신 약과 타이레놀을 먹으며 버티고 있어요. 아픈건 당연한거니까요. 그래도 앓던 이를 빼서 아주 좋습니다.  </t>
  </si>
  <si>
    <t>사랑니발치 상담</t>
  </si>
  <si>
    <t xml:space="preserve">내부시설 깨끗하고 석계에서는 꽤나 큰 치과로 생각됩니다. 사랑이 발치로 방문하게 되었는데 스케일링을 의무화 시키며 말씀하시는 탓에 발치하지는 않았습니다. 과잉진료의 느낌을 많이 받았네요  </t>
  </si>
  <si>
    <t xml:space="preserve">병원 깔끔하고 접수해주시는 직원분, 치과의사 선생님, 치위생사 선생님 모두 친절했어요! 궁금한부분 물어보면 귀찮아하지않고 상세히 알려주셔서 다음에 또 가야겠다는 생각이 들었네요 평일오후에 갔는데 대기시간도 별로 없었어요~  </t>
  </si>
  <si>
    <t xml:space="preserve">스케일링 받으러 갔는데 진료도 같이 받았습니다. 친절하고 집 앞이라 좋았습니다. 다음에도 검진 시 재방문하고 싶고 대기 인원이 적어서 추천드립니다. 특히 그랑빌 살면 편한거같습니다 </t>
  </si>
  <si>
    <t>2021.07.14</t>
  </si>
  <si>
    <t>치과 스케일링, 골드 크라운, 신경치료(치과)</t>
  </si>
  <si>
    <t xml:space="preserve">치과를 많이 다녀본 건 아니지만 과잉진료 없이 진료 해주신거 같습니다 예약 문자도 여유 있게 알람와서 정기검진 시 따로 적지 않아도 까먹지 않고 계속 기억 할 수 있습니다 직원분들 전부 친절하세요  </t>
  </si>
  <si>
    <t xml:space="preserve">어금니 충치치료 견적 확인차 방문하였습니다. 치과 위치는 도로변에 있어 접근성도 좋았고, 시설도 깨끗하였습니다. 이전 치료중인 환자가 있어 약간 대기 하였으나 의사선생님과 간호사 선생님이 매우 친절하셔서 힘들지 않았어요 메인 치료 외에 부수적인 치료 치아들도 친절히 확인해 주셨으며 의사선생님 상담후 간호사선생님이 전반적인 치료방향과 금액에 대한 안내까지 상세히 해주셔서 만족스러웠습니다. 추천합니다  </t>
  </si>
  <si>
    <t>엑스레이 촬영 및 턱관절, 사랑니 검진</t>
  </si>
  <si>
    <t xml:space="preserve">턱관절이랑 사랑니 때문에 치과를 검색 후 예약하고 갔습니다. 예약을 하고 가서 기다리지는 않았고, 시설은 생각보다 넓고 깨끗하고 데스크 직원도 친절했습니다. 먼저 엑스레이 촬영을 한 후 진료를 받았습니다 오른쪽 턱에서 뚝뚝소리가나고 입을 크게 못벌리겠다고 했고 여기저기 살펴보신후에 치아쪽이랑은 상관없고 아직 초기라 약먹고 주의사항 잘 지키고 더 아파지면 교정도 할수도 있게된다고 대학병원에서 검사를 받아보라며 친절히 설명을 해주셨습니다 그리고 사랑니도 물어봤는데 이것도 잘못빼면 씹는 습관이 달라질수있다고 해서 이 부분도 큰 치과에 가서 확인후 뽑으라고 하셨습니다. 의사쌤은 친절하고 꼼꼼히 설명해주셨지만 결국 턱관절, 사랑니 아무것도 한게 없어서 조금 아쉬웠습니다.  </t>
  </si>
  <si>
    <t>스플린트(양악)</t>
  </si>
  <si>
    <t xml:space="preserve">음식을 먹을때 턱이 뻐근하고 아파 작년 이맘때쯤 치과에 방문하였습니다. 턱관절 엑스레이를 찍고 판독결과 턱에 가벼운 염증정도의 소견이 나와 간단한 마사지를 받은 후 약을 먹고 지켜보기로 했습니다. 약을 먹고 한동안은 괜찮아 지는듯 했지만 시간이 지나도 계속 뻐근함이 남아있자 원장님께서 턱관절 스플린트 장치를 추천을 해주셨습니다. 처음 들어보는 장치이기에 걱정했지만 친절한 원장님의 자세한 설명으로 인해 장치를 맞춰 사용해보기로 했습니다. 장치는 일상생활에서 사용하는것이 아니라 수면시간 8~9시간정도만 사용하면 된다고 하여 밤에만 자고 생활을 하였습니다. 점차 나아가는게 느껴지면서 음식먹을때 뻐근함이 요즘엔 아예 없고 오히려 편안함 느낌이 들고 있습니다. 3개월에 한번씩 치과에 방문하여 장치 조정도 받고 장치도 잘낀지 어느덧 1년이 지나 정기검진 차원에서 치과에 방문하여 다시 턱관절 엑스레이 사진을 찍고 검사를 하니 정상소견이 나왔습니다. 깨끗한 병원내부, 친절한 원장님과 선생님들이 있어 편안하게 잘 치료를 받고 있습니다.  </t>
  </si>
  <si>
    <t>신경치료 총금액 대략, 신경치료(치과)</t>
  </si>
  <si>
    <t xml:space="preserve">왼쪽 윗니가 아파서 치과를 방문했습니다. 간단한 치료만 하면 끝날줄 알았던 예상과는 달리 신경치료후 씌워야한다고 치료과정이라던지 자세히 설명해주시더라구요 궁금한게 있으면 언제든지 물어보라는 원장님과 친절한 선생님들 덕분에 다행히 신경치료를 잘 마무리 할 수 있었고 나중에 본뜰때 비위가 약한 저때문에 고생하셨던 선생님들께 다시한번 감사하다고 전해주고싶네요 친절한 상담과 꼼꼼한 원장님 치료덕분에 지금도 잘쓰고 있습니다 감사합니다  </t>
  </si>
  <si>
    <t xml:space="preserve">김주희 선생님이 좋았습니다. 우선 진료실 내부에서 상냥하게 인사해주셨고, 처치내용에 대해 단계별로 설명해주셨습니다. 저는 교정 때문에 방문했는데 앞으로 치료는 어떤식으로 진행될지, 평소에 생활습관은 어떻게 가져야하는지에 대한 자세한 설명을 들을 수 있었습니다. 이후 처치실에서도 아픈 처치가 이루어지기 전에는 미리 알려주시고 환자를 배려하며 진행해주셨습니다. 대기시간도 짧고 수요일은 야간진료까지 하는 등 환자의 편의를 생각해주는 병원입니다.  </t>
  </si>
  <si>
    <t xml:space="preserve">위치가 석계역 앞에 큰 상가에 있어서 찾아가기가 편했습니다. 병원이 깨끗하고 깔끔한데, 직원분들도 친절하게 잘 해주셨구요. 대표원장님 교정원장님 계시는데, 대표원장님 한테 검진 받고 스케일링 했는데, 설명도 잘해주시고 스케일링도 안아프게 잘해주시네요. 끝나고 나서 한번 더 체크 해주시고 꼼꼼하게 잘해주시는 것 같습니다. 다음에 정기검진 때 다시 방문해볼생각입니다  </t>
  </si>
  <si>
    <t>사랑니 진단</t>
  </si>
  <si>
    <t xml:space="preserve">사랑니가 나서 진료 받으러 갔는데. 그리 심각하지 않아서 뽑진 않았습니다. 근데 치아 교정 전문 치과? 인가 잘 모르겠는데 교정이야기를 하지 않았는데 교정을 권하시더라구요...그건 좀 당황스럽긴 했는데 친절하셨어요!  </t>
  </si>
  <si>
    <t>포에버의원</t>
  </si>
  <si>
    <t>포에버의원 노원점 원장</t>
  </si>
  <si>
    <t xml:space="preserve">기미주근깨치료할려고 처음 병원 방문했는데 광고할때 본 저렴한건 할 수 없어서 아쉽긴하지만 패키지로 할인받을 수 있는 걸로 안내해주셔서 좋았습니다 굉장히 친절하고 설명을 잘 해주셔서 신뢰가 갔고 아직 2회밖에 안해서 밝아진 건 있는데 기미주근깨가 완화된거는 잘 모르겠어용 10회사용후 다시 남기겠습니다!  </t>
  </si>
  <si>
    <t xml:space="preserve">한줄평: 노원에서 무난하게 겨제모하기 싸고 좋은곳 겨드랑이 레이저 제모를 하러갔는데 처음 받아보는거라서 많이 떨렸어요 전날에 밀고오라했는데 덜밀면 아프대서 나름 꼼꼼히 밀어갔는데도 더 제대로하라고하시더라고요ㅠ 그래서인지 좀 따가웠어요 근데 금방끝났고 참을만해요. 10회 끊었는데 워낙 정글이라^ㅎ..효과가 있을진 모르겠네요 병원리뷰: 예약을 4번이나 번복했는데도 친절하게 받아주셨어요 예약하고가서 대기도 짧앗고 공장형이긴했는데 어쩌피 레이저제모라서 상관없었어요 그리고 8월세일가로 원래 5회에 27500에서 22000원한다길래 10회한번에결제했습니다.  </t>
  </si>
  <si>
    <t xml:space="preserve">한줄평: 좋았어요 치료에 대해서 매우 자세하게 설명해주시고 권유도 안하시고 오히려 매력이라며 아쉬워하셨어요 치료 후 결과도 매우 좋았습니다 진료실 내부도 깨끗하고 의사쌤도 마스크는 물론 장갑 청결하셨습니다 병원리뷰: 병원 시설은 매우 깨끗하고 인테리어도 좋았습니다 직원분들도 친절하셨구요 대기시간도 적당해서 구경하고 들어가기 좋을 정도였어요 가격도 괜찮은 편 같아서 좋았습니다  </t>
  </si>
  <si>
    <t xml:space="preserve">인중제모 때문에 방문했습니다. 바로 전날 제모하고 가야되고 아플까봐 걱정했는데 따끔하지만 참을만했고 저렴한 가격이라서 가성비가 좋습니다. 예약 후 방문해서 대기 별로 안하고 바로 시술가능했습니다. 시술하러 들어가서 눕자마자 레이저 때문에 눈가려주고 시술하고 주의 사항 알려주는 과정이 엄청 빠르게 지나가서 공장 느낌이 있지만 거뭇했던 부분이 많이 개선되어 효과가 좋고 가격대비 만족스럽습니다.  </t>
  </si>
  <si>
    <t xml:space="preserve">겨제모로 방문하였습니다 저렴한 가격에 5번 진료로 가성비도 괜찮고 꼼꼼하게 레이저 해주셔서 5회만으로도 깔끔하게 제모 잘되었습니다~~~~~~~~ 다시 자라면 또 방문하여 진료 받으려구요 과잉진료도 없고 내부 인테리어나 치료실 또한 위생적이라 편하게 진료 받을 수 있었습니다 직원들또한 친절하였고 원하는 시간대로 늘 잘 예약해주셨어요 나중에 또 방문하겠습니다 ~  </t>
  </si>
  <si>
    <t xml:space="preserve">주기적으로 제모 클리닉 등 피부 관리를 받는 곳이라 리뷰합니다. 체인이라 비용안내나 시술 등의 자세한 설명들을 인터넷으로 쉽게 볼 수 있어서 편리하고요 시술실도 프라이빗 하게 잘 준비되어 있습니다. 시술 받을 때마다 흉터나 그런게 생긴 적은 없고 이벤트도 자주 하는 곳이라 타이밍 잘 맞으면 좋은 금액으로 시술도 가능하고요. 병원에 있으면 남녀노소 할 거 없이 부모님이랑 오시는 분들도 많이있네요  </t>
  </si>
  <si>
    <t xml:space="preserve">겨드랑이와 인중 레이저 제모를 했습니다. 생애 첫 레이저 제모였는데 생각만큼 따갑지 않았습니다. 가격대가 매우 매우 저렴한 만큼 5회로는 완벽하게 제모가 되지 않아요. 그래도 가격대비  만족합니다. 병원도 굉장히 친절하고 치료 전 날에는 문자로 제모하고 올 것을 알려줘서 잊지 않고 준비해서 갈 수 있어 좋았습니다. 가격이 이벤트가격인줄 알았는데 계속 그 가격으로 가더라구요. 그래서 계속해서 몇 번 더 레이저 제모를 받을 생각입니다.  </t>
  </si>
  <si>
    <t xml:space="preserve">포에버가 체인점이다 보니 가격은 다 비슷비슷한데 노원에는 유명한 의원이 별로 없어 그런가 손님이 많은데 동시에 예약을 많이 잡는지 대기시간이 많아요 그리고 직원분들이 지쳐서 그런지 힘이 없어보여요 치료해주시는 피부관리사 분들은 꼼꼼히 되게 잘 해주세요 친절하시고 실력이 좋아보이세요 그리고 사물함 화장대 세면대도 있어서 피부관리시 편리함을 느낄수 있습니다  </t>
  </si>
  <si>
    <t xml:space="preserve">보톡스 처음 맞아 보는거였는데 대기는 10분정도 했었구요 대기시간에 동의서 작성하고 시술에 대한 설명 안내받고 진료실 들어가서 원장님께바로 보톡스 시술 받았어요 맞고나서 근육이 풀리니 평소 불편하던 턱관절이 조금 편해진것 같구요 외관상으로 만족스러워요 가격 저렴해서 간건데 가격 상관없이 굉장히 만족스러웠습니다 진료실은 너무 많아서 잘 모르겠지만 제가 들어가본 진료실은 청결하고 괜찮아 보였어요ㅎ 사각턱 보톡스 23000원  </t>
  </si>
  <si>
    <t xml:space="preserve">야기 보톡스가 완전 저렴해요 여자 원장선생님 성함은 모르겠지만 친절하시고 시술하실때 보면 뭔가 프로페셔널해 보이심 갈때마다 너무 만족스럽게 시술 잘해주십니다 항상 만족하고 있구요. 대기시간 짧지만 대기하는동안 시간낭비없이 시술에 대한 설명,동의서작성,마취연고 도포등 다해주시고 진료실 들어가면 바로 시술해주시는데 부작용이나 이런거 한번도 없었고 생각한대로 시술이 잘 나와요ㅋ진료실은 너무 여러개이지만 들어가 본곳은 다 깔끔하고 만족스러웠어요 보톡스 패키지 3부위 55000  </t>
  </si>
  <si>
    <t xml:space="preserve">움 그냥 전형적인 피부과의원 느낌이에요 대기는 조금 있었어요. 예전에 보톡스 여기서 맞았었는데 효과 괜찮았고 최근엔 여드름 치료 받으러 갔었어요 딱히 진료를 자세히 보진 않고 염증 주사만 처방받아서 주사 맞고 왔어용 내부가 넓진 않고 엄청 청결하다 라는 느낌은 없었고 그냥 평범했어요 여드름 치료라 그런지 뭐 자세한 설명을 해주지는 않았고 주사 치료만 받은게 다네요 ㅎㅎ  </t>
  </si>
  <si>
    <t xml:space="preserve">병원홈페이지에 있는 가격표보고갔어요! 가격을 알고가서 좋더라구요. 보톡스가 워낙 저렴하길래 갔는데 수입산얘기하면서도 딱히 강요하시지는 않았습니다. 굉장히 저렴한 가격에 실장님도 친절하시고 괜찮았어요. 다만 원장님이랑 자세한 상담을 원하시면 별로일것 같아요. 간단한 시술이여서 그런지 주사만 놓아주시고 가더라구요. 효과는 아직 얼만안되서 잘 모르겠지만 일단 부작용없어서 만족합니다.  </t>
  </si>
  <si>
    <t>턱보톡스 시술</t>
  </si>
  <si>
    <t xml:space="preserve">노원역 7호선 롯데백화점 횡단보도 건너편 스타벅스 2층에 위치하고 있어서 교통이 편리해서 찾아가기가 쉬웠습니다. 노원역에있는 타 피부과 성형외과에 비해 턱보톡스 시술이 저렴해서 여기서 몇번 맞았는데 효과도 있는 것 같습니다! 부가세포함해도 3만원 넘지않으니 시술하기에 부담도 없고 멍이나 붓기가 없어서 점심시간에 가서 가볍게 맞고오기에도 부담이 없어서 좋습니다!  </t>
  </si>
  <si>
    <t xml:space="preserve">습관적으로 눈을 크게 뜨며 말하다조니 이마에 주름이 자꾸 생겨서 습관 차원에서 이마에 보톡스를 맞으러 방문 했어요 간호사분들도 너무 친절하셨고 처음이라 긴장도 많이 됐는데 친철하고 자세한 설명 덕분에 많은 도움이 됐어요 의사선생님도 노련하셔서 하나도 아프지 않게 잘 놓아주셨어요 덕분에 멍든부분 없이 아주 잘 놓아주셔서 좋았구 무엇보다 가격이 부담스럽지 않아서 좋았어요~~ 나중에또방문할께요!!!  </t>
  </si>
  <si>
    <t xml:space="preserve">포에버는 문자나 카톡으로 알림이자주와요 이벤트가잇을때 문자가오더라구요 평소에 모공이랑 피지고민이많앗엇는데 이벤트로 아쿠아필이3만원이라는.. 소식을듣고 방문햇어요. 아쿠아필이어떤것인지 한번받아보고싶어서 예약하고방문햇더니 간단한상담후 시술실에가서 약간의클렌징후 아쿠아필을시작햇어요 생각보다 너무간단해서 벌써끝낫나싶더라구요 2차로진정팩 같은걸로마무리해주셧는데 비포애프터는 확실히깨끗해진거같긴햇어요 저렴한가격으로 받는거라기대가없긴햇거든요.^^  </t>
  </si>
  <si>
    <t>사각턱보톡스, 윤곽주사, 겨드랑이제모</t>
  </si>
  <si>
    <t xml:space="preserve">사각턱보톡스+윤곽주사3회 패키지 진료 및 겨드랑이 제모 효과가 있나 없나 긴가민가했으나 친구가 그게 맞은거야? 라고 이야기한 거 보니 효과가 없는 거 같음. 후에 다른 병원에서 맞았을 때가 스스로 느꼈을 때 조금 더 효과있는 거 같았음 해당 병원에서 겨드랑이 레이저 제모도 받았는데 그건 효과좋았음. 하지만 남자의사가 해줄 때도 있어서 불편해하는 사람들도 있을 듯함.  </t>
  </si>
  <si>
    <t xml:space="preserve">포에버 의원에 코 필러 맞으러 방문했는데 사전에 예약하고 방문했습니다. 가격대는 저렴한 필러부터 값이 조금 나가는 필러까지 다양하게 있었고 의사분이 친절하게 설명해주셔서 저에게 맞는 필러 받았습니다. 간호사분들도 친절하게 안내해주고 필러가 조금 남아있어서 추후에 방문해서 리터치 받았어요 만족스러워서 후기남깁니다. 여기서 피부 레이저 진료도 나중에 받을 예정입니다 ^^  </t>
  </si>
  <si>
    <t>겨드랑이 인중 제모</t>
  </si>
  <si>
    <t xml:space="preserve">우선 프론트 직원들은 바빠서 그렇게 친절하지는 않았지만 원장 선생님은 적당히 친절했다. 원장 선생님과 상담은 안했지만 적당히 친절하다고 느꼈다. 가격이 가장 저렴해서 노원 포에버의원을 방문하였고 겨드랑이랑 인중 패키지여서 좋았다. 위치는 노원역 바로 출구에 있어 찾아가기 쉬웠다. 손님이 많아 기다리는 시간은 다소 길었지만 가격대비 좋았다. 효과는 크지않다.  </t>
  </si>
  <si>
    <t>김희규이비인후과의원</t>
  </si>
  <si>
    <t>김희규이비인후과의원 원장</t>
  </si>
  <si>
    <t xml:space="preserve">하도 목이 아파서 병원 가야지 가야지 하다가 집앞에 병원 에 가서 진료받으로 갔습니다. 접수 받고 얼마후에 불러주셔서 진료실에 들어가서 증상을 말하고 목 상태를 보여드렸습니다. 목이 부어있더라고요 ㅠㅠ  처방받고 바로 밑에 약국 가서 약받아서 금방 나았습니다.  </t>
  </si>
  <si>
    <t xml:space="preserve">공릉역과 가까운 거리에 있어 접근성이 좋습니다. 병원은 조금 오래된 느낌이긴 합니다. 간호사분들과 의사쌤 모두 친절하신 편입니다. 후두염으로 고생할 때 가면 정말 약이 잘 먹어서 어릴때부터 가끔 갔습니다. 이사 오고도 후두염에 걸리면 무조건 여기로 갑니다. 좋습니다.  </t>
  </si>
  <si>
    <t xml:space="preserve">상담을 너무 친절하게 잘 해주셔서 의사 선생님께서 진료해주시면서 말씀해주신것만으로도 아픈 게 나아지는 느낌이었습니다. 너무 친절해요. 추천합니다~! 지하철역 근처에 있어서 교통편도 편했어요!  </t>
  </si>
  <si>
    <t xml:space="preserve">동네 병원이라 감기로 가끔 가는데 의사 간호사 분들 모두 오래 돼서 친절하시고 증상 꼼꼼하게 체크하십니다 물리치료받고 약먹으면 좀 괜찮아지구요 오래된 병원이라 시설은 조금 노후되었어요  </t>
  </si>
  <si>
    <t xml:space="preserve">비염으로 늘 찾는 병원입니다 오랜 기간 진료를 받아와서 다른 병원을 방문하는 것보다 훨씬 편안하고 상태를 잘 파악해줍니다 처방에 대해 원하는 바를 이야기하면 적극 고려해주어 좋습니다  </t>
  </si>
  <si>
    <t xml:space="preserve">의사선생님이 정말 친절하시구요 궁금한걸 잘답변해주십니다. 효과는 약먹을땐 괜찮았는데 항상 약 그만 먹으면 다시 올라오네요..알러지라 그런가 직원은 별로 친절하진 않고 오래된 병원이라 깨끗한 느낌은 없습니다  </t>
  </si>
  <si>
    <t xml:space="preserve">비염때문에 내원하게 되었는데 우선 공릉역 주변이라 가까워서 좋긴했어요! 근데 병원 자체는 그렇게 친절한지는...모르겠더라구요...증상 개선도 그렇게까지 된걸 잘 모르겠어요ㅜㅜ 급하시면 가도 좋지만 아니라면 다른병원을...  </t>
  </si>
  <si>
    <t xml:space="preserve">목이 불편하여 방문하였다. 코로 기다란 기구를 삽관해야한단 사실을 알고있었기 때문에 진료 보는데에 큰 어려움은 없었다. 물론 내 의지가 아닌데 기구가 목으로 들어갈때마다 당황하긴 한다;; 진료보시려는 환자분들 연령대가 다양하다. 의사쌤께서 여러 분야에서 진료를 봐주시는 것 같다. 마지막으로, 굉장히 친절하시다  </t>
  </si>
  <si>
    <t xml:space="preserve">목이 아파서 방문함 약이 잘 들긴 한데 너무 독함 그리고 약의 개수가 너무 많아서 속쓰림이 있다 며칠 먹으면 금방 낫긴 하지만 약이 너무 독하다 약한약을 처방해달라고 꼭 말해야된다  </t>
  </si>
  <si>
    <t xml:space="preserve">비염으로 방문했었는데 코로나가 유행이라 그런지 콧물제거는 해주지않았습니다. 동네에서 유명한 이비인후과라 자주 방문하고 있으며 약처방해주시는것은 몸에 잘 받았으며 진료는 3분정도 받았습니다  </t>
  </si>
  <si>
    <t xml:space="preserve">목이 너무 아파서 갔어요 어릴때부터 자주갔던 병원 입니다 근데 원장님이 바뀌신건지 ..진료에 성의가 없으십니다.. 근처 사는 친구들에게 이비인후과하면 추천해주던 곳이였는데..하나 같이다 실망하더군요..저도 이젠 안갑니다.  </t>
  </si>
  <si>
    <t xml:space="preserve">진료 받으러 온 환자가 많지 않아서 대기 시간이 짧습니다. 집에서 가까워서 다니기 시작했는데 원장 선생님도 친절하시고 환자 상태에 따라 경과 보시면서 처방도 바꿔 주시고 좋네요~~ </t>
  </si>
  <si>
    <t xml:space="preserve">감기로 병원진료보았습니다. 진료후 감기가 나았습니다. 친절하시고 오래 병원하신 원장선생님 노련하십니다. </t>
  </si>
  <si>
    <t xml:space="preserve">아주 어렸을 적부터 다녔던 병원이라 신뢰가 두텁습니다. 약이 잘 들고 무엇보다 질병의 호전이 빨라서 좋은 병원이에요. 원장님도 너무 좋으세요 </t>
  </si>
  <si>
    <t xml:space="preserve">감기때문에 방문했는데 대기인원 한명도 없었는데 한참 기다렸네요. 의사 진료는 빨리 끝났어요. </t>
  </si>
  <si>
    <t xml:space="preserve">한줄평: 친절하고 자세한 설명해주십니다 감기로 치아까지 아프고 머리도 아프고 콧물.기침이 심하여 집근처 이비인후과를 찾게되었습니다. 원장님께서 진료보시더니 친절하고 자세한 설명 해주십니다 병원리뷰: 진료비용은 5800원 나왔네요. 넓은 대기실 맘에 들구요. 간호사분들도 친절하고 대기시간이 짧아서 더 좋습니다. 원장님도 꼼꼼하게 진료 잘 봐주십니다.  </t>
  </si>
  <si>
    <t xml:space="preserve">일단 감기에 걸려서 매번 이비인후과 갈 일이 생기면 자주 방문했어요 제가 비염도 있어서 자주 가기도 했고요 의사선생님도 굉장히 친절하시고 간호사 분들도 친절하셔서 좋아요 진료도 잘 봐주세요 김희규이비인후과에서 치료를 받으면 감기도 빨리 나아요 그래서 재방문을 제일 많이 한 병원중에 한 곳 입니다! 제가 지금은 이사를 해서 잘 가지는 않게 됐지만 어릴때부터 자주 다니던 병원입니다. 병원도 청결해요  </t>
  </si>
  <si>
    <t>염증치료(연고)</t>
  </si>
  <si>
    <t xml:space="preserve">귓 속에 뾰루지가 나 통증이 심하고 피가 나서 방문하게 되었습니다. 진료의가 1명인데 동네에 이비인후과가 거의 없어 아침부터 사람이 정말 많았고, 진료시간은 짧은데 대기시간은 터무니없이 길었습니다..그래도 좋은 평을 주고싶은 이유는 진찰을 상세히 해주었고, 연고처방만으로도 금방 나을거라며 약처방은 하지 않았기 때문입니다.(이전에 간 이비인후과에서는 비슷한 증상에 약처방 하였음)대기시간이 좀 더 짧았으면 좋겠네요..  </t>
  </si>
  <si>
    <t>이바른치과의원</t>
  </si>
  <si>
    <t>2025.04.09</t>
  </si>
  <si>
    <t>배재훈</t>
  </si>
  <si>
    <t xml:space="preserve">평생 치과에요 20년 넘게 다니고 있어요 선생님 오래오래 건강하게 운영해주세요...ㅠㅠㅠㅠ 교정도 잘했지만 다른 치료도 매번 잘 받고 있습니다 다른 치과가 상상이 잘 안가요 이 안썩게 관리 잘 할게요  </t>
  </si>
  <si>
    <t xml:space="preserve">25년전 라미네이팅을 한 앞니 2개가 벌어져 떼어내고 다시 해야하는 상황, 이바른치과에서 앞니2개 크라운을 했습니다. 나름  유명한 여러치과에서 상담을 했지만 뭔가가 마음이 내키지않아 보류하던 차에 우연히 검색해서 내 눈에 띤 치과였는데 의사 쌤과 상담후 ‘여기구나!여기서 해야겠다’는 느낌, 상담에서 느껴지는 경륜과 신뢰가 생겨 바로 결정을 하고 치료를 했는데 만족합니다. 제가 은근 까탈인데 꼼꼼히 자연스러운 치아로 만들어주셨어요. 경기도로 이사를해서 방문이 쉽진않지만 비중있는 치료는 그 치과로 가서 하려고하며 재방문의사 당연 있습니다  </t>
  </si>
  <si>
    <t>치과 스케일링, 물리치료</t>
  </si>
  <si>
    <t xml:space="preserve">교정 때문에 3년 가까이 다니고 있는데 선생님도 항상 기복 없는 텐션으로 환자를 대해주시고 카운터에 계신 분과 간호사 분들도 적당히 친절한편이에요 사람이 많아서 예약 하고 가도 대기가 발생할 때가 있는 걸 제외하면 괜찮아요 :)  </t>
  </si>
  <si>
    <t xml:space="preserve">사랑니 발치를 하였는데, 신경이랑 많이 근접해있어서ㅠㅠ 수술을 해야하는 상황이였는데 의사선생님이  신속하고 빠르게 발치를 해주셔서 빠르게 회복중에 있습니다. 후에 관리도 꼼꼼하게 해주셔서 잘 아물고 있네요! 감사합니다.  </t>
  </si>
  <si>
    <t xml:space="preserve">스케일링 받으러갔는데 친절하고 의사선생님이 편하게 해줘서 좋았습니다. 아쉬운점은 인기가 많인서인지 대기시간이 대부분 길었던것 같아요ㅠㅠ 그래도 갈때마다 깨끗하다고 느껴서 재방문의사 있습니다!  </t>
  </si>
  <si>
    <t xml:space="preserve">20년 경력있으신 교정 전문의이고, 노원에서 유명한 치과라길래 교정 상담 받으러 갔었는데 병원에 사람이 매우 많아서 대기가 조금 있었지만 의사, 간호사 분들 모두 친절하게 대해주셨습니다. 교정 비용은 제가 다녀왔던 날짜 기준 진단비 10 장치는 (20%할인해서) 메탈(340→272) 세라믹(400→320) 클리피씨(420→336) 월비5(x24개월) 유지장치(30) 사후관리5년 (20) 이었습니다. 가격이 싼 것은 아니지만 의사분이 경력있으시고 환자와 의사소통도 잘 되시는 분인 것 같아서 이정도면 합리적인 가격인 것 같고, 믿고 안전하게 교정하기 좋은 병원이라고 생각했습니다.  </t>
  </si>
  <si>
    <t xml:space="preserve">이 지역 일대에서 유명한 치과 찾다가 방문하게 되었어요 원장님 한 분만 일해서 공장형 치과보다는 훨씨 믿을만 한 거 같다는 느낌을 받았어요 교정 진단 받으러 갔는데 친절하시고 좋았어요  </t>
  </si>
  <si>
    <t>2021.02.24</t>
  </si>
  <si>
    <t xml:space="preserve">한줄평: 좋아요!!! 원장님은 한분밖에 안계십니다.. 항상 친절하게 진료해주시고 과잉 치료 하지않는편입니다 !!! 현재 교정중이라 치료후 결과는 지켜봐야 알겠지만... 병원리뷰: 직원분들은 친절하세요 !!! 병원이 오래되고 기계들도 오래되서 청결하다고는 하지 못하겠네요 ㅠㅠㅠㅠㅠ강남치과처럼 3d 결과나 그런건 볼수 없어요 그리고 평일에도 웨이팅 항상 엄청나고... 예약했는데도 토요일은 1시간도 기다린적이 있습니다....  </t>
  </si>
  <si>
    <t xml:space="preserve">한줄평: 친절하신 선생님 :) 선생님이 친근하시고 유머러스하셔서 긴장을 덜어주세요. 오래 뵌 선생님이신데 좋으세요. 교정을 잘하신다고 해서 찾아갔던 건데 교정은 끝내고 사랑니 발치 때문에 갔어요. 마취하고 안아프게 빨리 뽑아주셔서 2개 다 여기서 뽑았어요. 병원리뷰: 병원 건물은 오래된것 같은데 그래도 깔끔한 것 같아요. 오픈식으로 진료보셔서 선생님이 왔다갔다 하시면서 진료보는 구조예요. 사람 많을 때는 대기 좀 있었던 것 같은데 그래도 예약하고 가면 금방 들어갔던 것 같아요.  </t>
  </si>
  <si>
    <t>2020.11.11</t>
  </si>
  <si>
    <t>치아교정 철사 떨어진거 붙이기, 치아교정</t>
  </si>
  <si>
    <t xml:space="preserve">한줄평: 강남치과 다 필요없고 이바른치과가 짱!! 얼마전에 이교정장치(철사) 떨어져서 갔었어요~!! 글쎄 제가 바나나칩을 먹었는데 너무 딱딱했는지 씹다가 철사가 날카롭고 뾰족해져서 혀끝으로 뾰족한게 느껴져서 ㅠㅜ 그담날 바로 치과갔습니다!! 참고로 저는 10년째 교정을 하고 있는데 이따금 철사에있는 접착력이 약해지면 전화 후 바로 가곤 해요 ㅎㅎ 집이랑도 가깝고... (그 10년이란 시간동안 돌출방지차 윗니아랫니 각각 2개를 뽑았고, 그 후에 사랑니도 역시 윗니아랫니 2개씩 뽑았어요(마취해서 견딜만했어요 ㅎㅎ)! 절대 과잉진료 하지않아요 ㅎㅎ 사랑니 안 뽑으면 위험하대서 시기적절하게 잘 뽑았어요 가자마자 대기시간없이 바로 해주셨고 철사 다시 붙이는거 5분도안돼서 해주셨습니다! 병원리뷰: 치위생사분이 친절하게 예약 도와주시고 가격은 5년동안은 보험처리되고 스케일링도무료지만 5년지나면 스케일링 및 각종 비용(충치가 생겨서 치료한다거나 등등)이 발생합니다. 이교정 정확히 얼마나 들었는진 모르지만 550만원으로 기억하고있네요! (6개월 한번씩 스케일링받는 비용 제외) 2개월차 리뷰 이교정기 유지장치(뺐다끼웠다) 하는걸 잃어버려서 다시 뜨러갔어요... 가격은 11만원. 언제나 친절하신 치위생사분들과 의사선생님덕분에 늘 기분 좋습니다!  </t>
  </si>
  <si>
    <t xml:space="preserve">교정 치과로 잘 알려져있는 병원이지만, 직장 동료에게 임플란트 추천 병원으로 소개 받아 4년 전에 임플란트 및 모든 치아 치료를 마쳤습니다. 어렸을 때부터 충치를 그대로 방치하여 치아 상태가 많이 안 좋았지만 저의 걱정과는 달리 원장님께서 이정도는 괜찮다고 다 치료할 수 있다고 힘을 북돋아주셔서 무사히 잘 마칠 수 있었습니다. 그 후로 1년에 한번씩 스케일링 겸 정기검진을 받았고 작은 충치도 조기에 바로 발견하여 꼼꼼하게 치료해주십니다.  </t>
  </si>
  <si>
    <t xml:space="preserve">지인들이 하도 좋다고 하길래 동네도 아닌데 다녀왔습니다.  먼저 매우 만족합니다. 병원 내부가 매우 깨끗했고 의료기기기도 신식같아 보였습니다. 접수 받아 주시는 직원도 친절했으며 처음으로 스케일링을 받아봤는데 의사분께서도 친절하게 설명해 주시고 스케이링에 대한 중요성을 부담스럽지 않은 선에서 설명해주셨습니다. 건강보험 가입자라 저렴한 금액에 스케일링을 받을 수 있어 좋았습니다  </t>
  </si>
  <si>
    <t xml:space="preserve">지인 추천으로 가게되어 5년째 다니고 있는 치과입니다. 직원들도 대체로 친절하고 병원내 매우 청결합니다. 무엇보다 의사선생님께서 매번 친절이 설명해주고 불편하지 않게 대해주셔서 치과에 대한 거부감이 사라지는구 같습니다. 2년동안 교정을 하면서 궁금한 부분이 생겨도 바로 알려주시고 수년간 기분 나쁜 일이 한번도 없었습니다. 교정 후에듀 스케일링 하러 꾸준히 가고있습니다.  </t>
  </si>
  <si>
    <t xml:space="preserve">스케일링도 할겸 겸사 겸사 치과로 갔습니다.대기 시간도 짧고 바로 진료 진행했습니다.치아 상태 확인하고 스케일링 진행했습니다.최대한 안아프게 진행해주셔서 걱정없이 스케일링 받았습니다.대부분 치과에서 대충 스케일링을 해준다고 하던데 이바른 치과에서는 꼼꼼히 치석을 제거 해주시는것 같았습니다.치아가 2개정도 파였다고 안내 해주셨고 시리거나 문제 있으면 그때 치료 받으라고 안내도 해주시네요~과잉 진료도 없고 참 좋았습니다. 이바른 치과 추천입니다!!  </t>
  </si>
  <si>
    <t xml:space="preserve">교정때문에 알게되서 교정부터 치과치료까지 오래 다녔던곳입니다. 이미 노원에선 유명하고. 원장님이 친절하시고 양심적이시고. 치료또한 뛰어나셔서 전반적으로 너무너무 만족했던곳입니다. 치위생사님들. 상담실장님. 모두 너무 전문적이시고. 설명도 자세히. 치료도 꼼꼼히. 주변사람들한테도 많이 추천해줬던 병원입니다. 원장님이 절대 환자를 돈으로 보지않고. 양심적으로 마음을 다해 치료하는게 느껴지는 병원입니다. 스케일링/ 교정치료  13,700원  </t>
  </si>
  <si>
    <t>2018.04.06</t>
  </si>
  <si>
    <t>교정 치료</t>
  </si>
  <si>
    <t xml:space="preserve">이 치과는 직원친절이나 위생환경 등은 만족스러웠지만 사람이 많으나 적으나 대기시간이 좀 긴 편이라 치과 예약을 항상 모든 일정 뒤에 잡아서 제 스케줄에 차질이 없도록 조정했습니다. 저는 학창시절 약 2년간 교정을 했었는데, 교정 전문 치과로 알려진 치과임에도 불구하고 제대로 치아 교합이 맞춰지지 않았습니다. 발치를 하고 교정했는데도 교정이 제대로 이루어지지 않았던 것입니다. 그래서 저는 재교정을 하게 되었는데 정확히 기간이 얼마나 걸릴지 재교정을 왜 하는지 무언가 항상 정보를 알려주지 않고 치료하였습니다. 교통편이 좋아 접근성이 좋은 치과이고 지인의 소개로 교정 전문이라 해서 찾아갔지만 결국 저는 다른 사람들이 평균적으로 하는 교정기간 보다 더 오래 교정하게 되었고 이것은 정말 불편한 일이 아닐 수 없습니다.  </t>
  </si>
  <si>
    <t>2017.09.24</t>
  </si>
  <si>
    <t xml:space="preserve">제가 정기적으로 가는 치과인데요 원장선생님 실력이 좋으십니다 그런데 가격에 대한 이야기를 잘 해주시질 않아서 가끔 불만이있습니다 </t>
  </si>
  <si>
    <t>중계은행사거리마취통증의학과의원</t>
  </si>
  <si>
    <t>2024.05.31</t>
  </si>
  <si>
    <t>조준호</t>
  </si>
  <si>
    <t xml:space="preserve">허리통증으로찾게되엇음 초진접수때실비가있냐고물어봐서당황;; 실비여부에따라진료가달라지는지모르겟으나 간호사가따로체크함 엑스레이만찍고 주사치료하재서햇는데 결국치료도제대로못하고 다리로전이되서 다른병원으로가라고함ㅜㅜ  </t>
  </si>
  <si>
    <t xml:space="preserve">다리가 하지정맥의 증상과 유사해서 병원을 가게 되었습니다. 엑스레이도 찍고 물리치료도 하고 나왔습니다! 받고 나서도 조금 아팠지만 그래도 증상이 조금 완화되었습니다. 엑스레이 결과도 친절하게 알려주시고 물리치료 받아야 하는 것도 친절하게 알려주셔서 너무 좋았습니다  </t>
  </si>
  <si>
    <t>2023.05.05</t>
  </si>
  <si>
    <t xml:space="preserve">손목이 너무 아파서 갔는데 전에도 허벅지 근육 때문에 진료를 봤는데 너무 빨리 개선이 되어서 다시 방문하게 되었어요 여기는 의사 쌤 뿐만 아니라 물리치료 담당해주시는 모든 분들이 너무너무 친절하시고 편안하게 도와주셔서 쉽게 진료를 봤던 것 같아요 아 그리고 시설도 너무 깨끗하고 물리치료 기계? 그것도 너무너무 좋습니다  </t>
  </si>
  <si>
    <t xml:space="preserve">목과 등에 담이 걸려서 방문했습니다. 친절하게 잘 치료해 주셨는데 무엇보다도..다양한 물리치료를 저렴한 가격에  받을 수 있어서 만족도가 엄청 높았습디다. 거의 한시간 정도 집중적으로 받았습니다.  </t>
  </si>
  <si>
    <t>2022.12.29</t>
  </si>
  <si>
    <t>주사, 물리치료</t>
  </si>
  <si>
    <t xml:space="preserve">의사의 진료는 그냥그렇구요 여긴 물리치료 맛집입니다 물리치료가 목적이 된다면 단연코 이병원 추천합니다 손으로도 마사지해주시고  따뜻한 물침대  그리고 똑딱이와 찜질로 이루어집니다 개인적으로 손으로 해주는게 제일 좋더라구요 하지만 물침대는  몸이 매우 안 좋은분이나 노인분들은 함 고려해보세요 이병원 다니고 허리와 응치쪽이 아픈데 아무래도 물침대 때문인것 같아요 원래 안 좋았는데 물침대가 건드려서 통증이 수반되는것 같습니다 저희 어머님도 지금 걷지 못 할정도로 허리가 아프십니다 본인 몸 상태를 잘 알고 진행하셔야 할 것 같습니다 한 번에 나을꺼란 생각을 안했기에 꾸준히 좀 다녀보려합니다  </t>
  </si>
  <si>
    <t>도수치료, 전기치료(물리치료)</t>
  </si>
  <si>
    <t xml:space="preserve">큰딸이 목이아파 이용한 병원이였고 도수치료를 위해 방문했는데 시원하기도 하였고 시간도 초과했던것 같았어요. 집에서도 할수있는 운동도 여러가지 알려주시고 친절하시고 많은 도움이 되었어요.  </t>
  </si>
  <si>
    <t xml:space="preserve">직업병으로 승모근 통증이 있어서 도수 치료를 받으러 다니고 있어요 일자목에 등굽음이 있어서 단기간 치료는 어렵겠지만 당장의 아픔은 사라져서 주1회 이용중입니다 도수 전문 병원이라 대기가 조금 긴 편이긴 해요..  </t>
  </si>
  <si>
    <t xml:space="preserve">허리 어깨 등등 너무 아파서 방문, 짧은 의사선생님 진료 후 물침대 위에서 누워있고 전신 마사지 받는 등 전문 담당 선생님들의 케어가 이어져 왔습니다. 지갑을 잃어버렸는데 전화해서 찾아주셔서 감사했습니다.  </t>
  </si>
  <si>
    <t xml:space="preserve">대기시간이 길어요. 자고 일어나니 목에 담이 심하게 걸려서 갔는데요. 의사분은 보통입니다. 근데 물리치료…젊은분이 물리치료하시면서 술 떡이 되도록 먹고 목 꺾여서 잤냐고 하네요.. 물리치료 항목에 있는 제 생년월일보고도 치근덕거리시고.. 약 6개월 전 일인데 그 분 아직도 계실지..  </t>
  </si>
  <si>
    <t>엑스레이 촬영, 물리치료</t>
  </si>
  <si>
    <t xml:space="preserve">발목을 접질러서 방문했어요. 만져보며 문진도 하시고 사진을 찍어서 확인해요. 물리치료가 좋아요. 손으로도 해주시고 찌릿한 기구 물침대?같은 전신마사지 공기압 등등 물리치료를 다양하게 해주세요.  </t>
  </si>
  <si>
    <t xml:space="preserve">은사에서 가까웠어요 그리고 드 친잘했고 시설이 굉장히 깨끗했어요. 굉장히 시원해요  중계동에서 좋다고 소문난  병원이여서 가봤던히 너무 좋았어요 물 침대도 굉장히 좋았고 지인에게도 추천해줬어요  </t>
  </si>
  <si>
    <t>물리치료, 도수치료, 전기치료(물리치료), 고주파치료(물리치료), 저주파치료(물리치료)</t>
  </si>
  <si>
    <t xml:space="preserve">허리통증으로 고생하다가 지인 추천으로 내원했습니다. 원장님께서 세세하게 진료해주시고 검사해주셔서 치료계획세워주시고 주사치료도 받았습니다. 치료받고 움직임도 훨씬 자연스러워지고 부드러워졌습니다.  </t>
  </si>
  <si>
    <t xml:space="preserve">Pt 받고 다음날 허리를 못움직이겠어서 병원내원해 엑스레이찍고,충격파치료 물리치료 받았습니다 충격파는 이천타정도 하는거같았고요 도수도 약간 해주시더라고요 물리치료실에서는 찜질하고 전기치료하고 레이저하고 , 특이하게 물침대가있었어요 물침대에 누워서 초음파처럼 진동 느껴지는데 , 누워있는 모습이  공개가 되어있어서 민망함은 있었습니다. 그건 빼고 받으러가고싶네요. 물리치료사친절했고 직원들이 되게많았습니다 총 시간은 1시간 걸렸던거같아요  </t>
  </si>
  <si>
    <t xml:space="preserve">새로 개원해서 방문을 계기로 꾸준히 치료받고있어요 선생님을 비롯한 물리치료사님 간호사님 모두 너무 친절하시고 갈때마다 음료를 주셔서 좋아요~~ 치료도 마음편하게 받을수 있어 너무 좋아요  </t>
  </si>
  <si>
    <t>물리치료, 관절염 주사치료</t>
  </si>
  <si>
    <t xml:space="preserve">1. 서비스 의사, 간호사, 물리치료사 모든 분들이 매우 친절하시다. 2. 진료 환자의 상황을 자세히 듣고 진단을 하시며 병, 통증원인을 자세히 설명해주신다. 3. 치료 손으로하는 물리치료, 물침대 치료, 전기치료 등등 매우 효과적인 치료를 해주신다. 심지어 물리치료사분들도 친절하게 통증원인을 설명해주신다.  </t>
  </si>
  <si>
    <t xml:space="preserve">갑자기 허리가 너무 아파서 방문했어요. 엑스레이촬영하고 주사맞아야한다고 해서 놀랬지만... 아프니까... 6군데 주사맞고 더 놀랬어요ㅠ 주사 후 물리치료사가 치료해주는것도 너무 좋고 물리치료도 좋아요~  </t>
  </si>
  <si>
    <t>신경주사</t>
  </si>
  <si>
    <t xml:space="preserve">한줄평: 근처에 갈만한 병원이 생겨 좋습니다. 검색해서 처음 가봤던 곳인데 치료 받고 나서 거의70프로이상 치료 되었다 너무 만족했고 좋았다 신경주사 맞고 도수 치료 부터해서 물리치료를 많이 해준다 정말 좋았다. 병원리뷰: 다들 친절 하시고 좋으시지만 카운터에 계셨던 체격이 좀 있던 남자분과 어떤 남자분은 좀 불편했다.그리고 병원자체가 환자들이 엄청 많아서 약간 빨리빨리 찍어내는 공장 같은 기분이 든다.물리치료 해주시는 분들은 다들 친절하시고 괜찮았다. 치료받기전엔 너무아파 잠을 못잤는데 다녀오고 난뒤 통증은 거의 사라지고 가끔 통증이 왔다.앞으로 계속 방문할 예정이다.  </t>
  </si>
  <si>
    <t>태능성심정신건강의학과의원</t>
  </si>
  <si>
    <t>태능성심정신건강의학과의원 원장</t>
  </si>
  <si>
    <t xml:space="preserve">1년전 갑작스러운 공황장애와 우울증으로 방문하였습니다. 선생님과 상담으로 꾸준히 치료받아서 정말 많이 좋아졌습니다. 앞으로도 꾸준히 방문하여 완쾌하겠습니다. 예약제가 아니어서 대기시간이 조금 있습니다.  </t>
  </si>
  <si>
    <t>2024.02.13</t>
  </si>
  <si>
    <t xml:space="preserve">1년 넘게 이곳 병원에 다녔습니다. 주기적으로 상태보면서 약조절해주시고 많이 호전되었습니다. 원장님 참 좋으세요. 따뜻하게 대해주십니다. 병원은 정말 작고 시설도 오래되긴해서 대기가 불편하긴한데 원장님이 좋으셔서 다 괜찮았습니다. 예약 따로 안되고 대기는 필수입니다.  </t>
  </si>
  <si>
    <t xml:space="preserve">사전에 특정한 진료를 받을 수 있는지 미리 전화로 문의를 드렸고, 그냥 원장님한테 한번 물어보면 해당 진료를 병원에서 제공하지 않는다는 걸 답변해주실 수 있었음에도 불구하고 제대로 된 응대를 받지 못했어요. 덕분에 예약도 안 되는 먼 병원에 다녀오느라 2시간 날리고 심지어 아무것도 하지 않았는데 진료비는 청구하시더라구요. 들은 말이라고는 처방 못해준다는 말 뿐이었는데요.  </t>
  </si>
  <si>
    <t xml:space="preserve">adhd가 의심되서 대학병원 진료의뢰서를 발급받으려고 방문했음 접수직원분과 의사선생님 두분다 친절하셨으며 자세하게 진료를 봐주셨으며 진료의뢰서도 받아서 무사히 치료도 받을수 있었습니다.  </t>
  </si>
  <si>
    <t xml:space="preserve">당근 마켓에서 사람들 추천 받아서 가게 됐어요 다양한 종류의 병원들이 함께 있는 곳에 작은 정신과 였구요 여자 의사 선생님 1분 께서 진료를 보고 계셨어요 아직까지도 거의 문서로 작업을 하실 만큼 자신의 원칙과 소신이 있는 분 처럼 여겨졌어요 처음에 가면 간단한 진단과 함께 어떤 상황인지를 구체적으로 물어 보세요 그 부분이 좀 귀찮긴 했는데 제가 다음 번에 갔을 땐 설명하지 않아도 돼서 편하더라구요 그리고 친절하셨습니다 진료비도 꽤나 괜찮았구요 너무 속상한 일이 있어서 힘드신 분들은 가격 걱정하지 마시고 한 번쯤 꼭 들러 보셨으면 좋겠어요 모두 행복하세요🌸  </t>
  </si>
  <si>
    <t xml:space="preserve">공황장애 증상이 있어서 병원에서 진료를 받게되었습니다. 지금상태라던지 여러가지 내가 속해있는 문제에 대해 이야기를 나누고 그것을 토대로 약을 지어주시더라구요.. 약도 먹어보고 자주 가서 치료 받았어요  </t>
  </si>
  <si>
    <t>정신과 상담(진료), 신경안정제 처방, 수면제 처방, 심리검사</t>
  </si>
  <si>
    <t xml:space="preserve">불안장애로 방문했고, 토요일 진료 시작 시간에 맞춰 갔는데 이미 많은 분들이 계시기도 했고 초진이라 검사지 작성하느라 시간 소요가 많이 됐습니다. 병원 건물이 오래되어 대기할 공간이 없다는 점은 불편했지만, 선생님이 친절하시고 처방 받은 약을 바로 받을 수 있다는 점은 좋았습니다. 진료비는 처방약 포함하여 초진 때만 좀 나왔고 이후엔 1,2주마다 방문하며 7천원 정도 나옵니다.  </t>
  </si>
  <si>
    <t>2021.11.19</t>
  </si>
  <si>
    <t xml:space="preserve">의사분이 약간 반말하시는 경우도 있고 자신의 실력에 자신이 없어 하시네요. 직원은 말을 못 알아들어서 여러 번 설명해야 알아들어요. 시설이 열악해서 대기 환자는 상가 복도에서 기다려야 되구요. 태능지역에서 정신과가 귀해서 여기로 몰리는 듯해요.  </t>
  </si>
  <si>
    <t>정신과 상담(진료), 항우울제 처방 (OLD), 수면제 처방</t>
  </si>
  <si>
    <t xml:space="preserve">아침 10시에 갔는데도 대기가 꽤 있는 편이었어요. 원장님께서 친절하게 이야기도 잘 해주시고 직원분들도 친절하셔서 굉장히 만족했습니다. 약이 어떤 효과를 내는지도 알려주셔서 좋았어요. 개인적으로 정말 만족했고 또 방문하고 싶습니다.  </t>
  </si>
  <si>
    <t xml:space="preserve">선생님이 말을 잘 들어주시는데 약간 대화에 집중을 못하세요 핸드폰 알림이 울린다거나 다른데를 보신다던가 이거빼곤 좋아요 약은 오래먹었고 많이 나아졌어요 하지만 완치까지는 먼거 같아요 그래도 더 좋아질거라 생각합니다. 다들 힘내요  </t>
  </si>
  <si>
    <t>수면제 처방</t>
  </si>
  <si>
    <t xml:space="preserve">저녁에 잠들기가 힘들어서 수면제 처방을 위해 내원했습니다. 처방약 복용 후 저녁에 잠들기가 확실히 수월하네요. </t>
  </si>
  <si>
    <t>비만, 정신과 상담(진료)</t>
  </si>
  <si>
    <t xml:space="preserve">저 포함 초진인 사람들이 있어서 대기 시간은 길었습니다. 문진표 작성까지 다 하고 상담받고 하니 총 한 시간 넘게 걸렸습니다. 생각보다 내부가 좁아서 대기하려면 복도 계단에 앉아있거나 해야 되는데 이게 조금 불편하실 수도 있어요. 간호사 선생님과 의사 선생님 모두 한분씩 계셨고, 두분 다 친절하셨습니다. 아무래도 대기가 많아지다 보니 의사 선생님과 길게 상담하진 못했고 시간에 쫓기는 것 같은 느낌을 없지않게 받았습니다. 사람 없는 시간 피해서 가시면 괜찮을거 같아요. 약국 가서 약 처방 받아야 하는 줄 알았는데 약 처방도 바로 해주셔서 이건 편하더군요.  </t>
  </si>
  <si>
    <t>공황장애</t>
  </si>
  <si>
    <t xml:space="preserve">저는 공황장애로 이 병원을 다니고있는데 일단 약이 부작용이 없었어요 제가 약에대해서 거부반응이 있었는데 그런거에 대해서도 의사선생님이 조율해주셔서 좋았어요!  의사선생님은 좀 이성적이셔서 더 좋았던거같아요 정신과는 진료비가 비싸다고 다들 생각하시는데 여기는 초진때 검사한거만 빼고는 약포함해서 만원 넘어간적없어요! 약도 약국안가고 병원에서 바로 처방해쥬는건 너무 편리한거같아요! 안좋은게 있다면 시설은 너무 오래돼서 건물 자체나 병원은 좀 깨끗하지는 않아요..대기의자도 적고요 병원자체도 작아요! ..그런것만 빼면 데스크 간호사선생님도 친절해요! 추천합니다  </t>
  </si>
  <si>
    <t>공황,불안장애 정신과상담 및 정신과 약물조제비 포함</t>
  </si>
  <si>
    <t xml:space="preserve">3년째 다니고 있는 병원입니다. 일단 태입 근처에 유일한 신경정신과라서 어쩔수 없이 다니는중이긴 합니다만 의사샘이 친절하시고 앞에 보조간호사분도 친절하셔서 만족합니다 공황장애, 불안장애 땜에 장기적으로 다닙니다... 일단 의사샘이 말씀을 잘 들어주시고, 대답하실때 마음이 편안하게 해주는 대답을 해주십니다 어려 신경정신과 의사분들을 만났었는데 비싼 상담치료, 교정치료로 몰아가는 분들도 있었는데 이 병원은 그런 프로그램이 없는건진 모르겠지만 그렇진 않아서 좋았어요.  </t>
  </si>
  <si>
    <t xml:space="preserve">굉장히 심한 불면증으로 일상생활까지 불가능해 방문을 했었습니다. 일단 병원은 건물의 2층에 위치했고 크기는 굉장히 작았습니다. 의사선생님은 한 분으로 예약을 하더라도 정신의학과라는 병원 특성상 앞에 환자가 있을시 대기시간은 길어질 수 있습니다. 다행히 저 같은 경우는 불면증 치료다보니 수면제 양 조절 시에만 의사선생님 상담을하고 대부분 약물만 처방받았기에 대기시간이 짧았어요~ 다만 의사선생님의 상담이 필요하신 분들은 환자가 많을 경우 다소 당황스러운 상황이 발생할수도 있어요ㅠ병원이 2층인데 개방형에 매우작다보니 대기자가 많으면 밖에까지 나와서 대기하더라구요. 아직까진 대한민국의 정신과 인식이 그렇다보니...신경쓰이시는분이ㅠ이 점 참고 부탁드려요. 그리고 저 같은 경우는 일단 굉장히 치료효과가 좋다고 느꼈어요. 처음부터 의사선생님께 장기적 수면제 복용은 피하고싶고 앞으로 수면제에 의존하는 것은 더더욱 피하고싶다고 말씀드렸더니 선생님께서 하루반알 처방과 함께 치료를 적극적으로 도와주셨구요. 그 덕에 한달 반만에 불면증을 완전히 치료했습니다.  </t>
  </si>
  <si>
    <t>우울증, 정신과 상담(진료)</t>
  </si>
  <si>
    <t xml:space="preserve">우울감이 심해 병원을 찾았습니다 통통하신 여자분이셨는데 나이대가 50대정도 되셨더군요 간단한 상담만으로도 많은 위안이 되었고 약에대해 설명도 잘해주셨네요 하지만 너무 약이 세다고 길게 복용하지 말라고 해주셔서 더 신뢰감도 갔던것 같습니다 그약덕분에 우울감이 다소나마 해결되어 며칠동안은 조금 편안해졌네요 조금있다 또 방문예정입니다 진료는 상담이 길어지면 대기시간도 조금씩 길어지는정도였고 저는 다행히 별로 많이 기다리지는 않았구오 그리 크지 않은 대기실이었지만 깨끗했습니다  </t>
  </si>
  <si>
    <t>수면장애 및 우울증</t>
  </si>
  <si>
    <t xml:space="preserve">거리 상 한 달에 한 번씩 가더라도 환자에 대한 정보를 꼼꼼히 차트에 작성하고 약 처방시나 상담시에 반영해줌. 환자가 약 복용량을 조절하고 싶다고 하면 적절한 상담 뒤에 주의사항과 함께 알려주고, 복용방법의 변화도 다시 알려줘 편리함. 이를 카운터에서 약 처방시 다시 주의사항을 알려주기 때문에 의료사고나 약물 과다복용에 대해서는 걱정할 필요가 없어보임. 친절한 간호사 및 의사선생님 덕분에 환자가 많음.  </t>
  </si>
  <si>
    <t>문비뇨기과의원</t>
  </si>
  <si>
    <t>문비뇨기과의원 원장</t>
  </si>
  <si>
    <t xml:space="preserve">피부과와 같이 진료를 해서 그런지 대기가 너무 김. 대기가 너무 길어서 비뇨기과 진료는 비추합니다. 접수 대기 중에 갑자기 피부 레이저 시술 들어가서 20분 추가 대기하고 그래요...  </t>
  </si>
  <si>
    <t xml:space="preserve">대기 시간은 좀 길어요. 근데 사람 없을만한 아침시간대나 점심 이후 시간에 가면 사람 별로 없아서 괜찮습니다. 의사선생님께서도 친절하시고 약 설명을 잘 해주셔서 항상 만족스럽습니다.  </t>
  </si>
  <si>
    <t xml:space="preserve">역에서 가까워서 편리하고 내려가면 바로 약국이 있어서 좋아요 의사선생님은 자세하게 설명해주셔서 좋았습니다 약이랑 크림 처방받았는데 엄청 큰 변화는 없었습니다 그래도 조금 나아져서 만족합니다  </t>
  </si>
  <si>
    <t>켈로이드주사</t>
  </si>
  <si>
    <t xml:space="preserve">등에 있는 켈로이드 관련하여 방문하였습니다. 부위를 보고 주사를 맞아야 된다고 하여 그 부위에 주사를 맞았습니다. 몇번 맞으니 켈로이드 튀어나온 부위가 많이 들어가고 흉도 옅어지는 것 같았는데 시간이 흐르고 안 맞다보니 다시 원상복구되서 아쉬웠어요 ㅠ 근데 이건 어쩔 수 없다고 하는데.. 그래도 주사로 효과본 유일한 곳이라 만족했어요.  </t>
  </si>
  <si>
    <t xml:space="preserve">매우 사람이 많은 곳입니다 방문시 간호사분들도 친절하시고 원장님께서도 상세히 원인과 해결방안에 대해 잘 설명해 주셔요 피부과도 함께 진료보셔서 피부과 진료를 보았습니다 현재는 호전 되어 아주 심할때만방문 하여 약처방 받고있습니다 비뇨기과지만 피부과진료를 잘보시는거 같아요  </t>
  </si>
  <si>
    <t xml:space="preserve">비뇨기과 방문했는데 설명도 자세하게 안해주고 별로 친절하시지 않아 궁금한것도 못물어보고 왔어요 저세한 설명이 없네요 주차장있고 병원건물은 오래 되어보이는데 그에 반해 내부는 깨끗했어요 피부과랑 같이해서 남자보다 여자가 더 많이오는것 같아보였고 간호사도 의사도 별로 친절하지 않아서 다음에 갈일있으면 다른데 가보려구요 뭘 물어봐야 하는데 불편해서 못물어보고 그냥 나왔어요  </t>
  </si>
  <si>
    <t xml:space="preserve">1. 비뇨기과로 되어 있는데 피부과/에스테틱도 운영합니다. 2. 지루성 피부염 때문에 갔는데 비뇨기과랑 피부과랑 같이 하다 보니 나이 드신 아저씨 분들이 많아서 서로 민망합니다. 아저씨들이 계속 스캔하시거든요. 3. 스테로이드 연고 처방 받았고, 에스테틱 비누 끼워서 판매하셔서 일단은 뭣모르고 샀는데 다음부터는 안 사려고요. 4. 수기로 차트 작성하셔서 진료 시간 많이 걸립니다. 좀 속 터져요..  </t>
  </si>
  <si>
    <t xml:space="preserve">6호선 석계역에서 도보 3분 거리에 있는 병원으로  접근성은 좋은 편입니다. 예약 없이 방문해도 대기 시간이 길지 않은 편입니다. 피부과 진료(대상포진)으로 병원 방문을 방문하였습니다. 간호사 분들 친절하시고, 의사 선생님도 과묵하신 편이나 진료 받는데는  불편함이 없었습니다. 일주일 넘게 진료를 받았지만, 면역력 약화로 인한 대상 포진임을 감안하면 일반적으로 거치는 치료기간인 것 같습니다. 치료비도 적정하고, 일반 진료 받는데에는 괜찮은 병원입니다  </t>
  </si>
  <si>
    <t xml:space="preserve">티눈인지 발톱이 두껍고 내성발톱처럼 자라서 갔었습니다. 병원 건물은 낡았지만 내부는 깔끔해요! 대기시간도 짧고 다만 주말 오전은 좀 오래 기다렸던 기억 있네요. 주말에 가실거면 차라리 점심시간 지나고 가시면 한적합니다!! 별점 깎은 주 원인은 설명...환자 입장에서는 너무너무 궁금한데 늘 설명이 약간 부족한 느낌이에요ㅠ별 일 아니다 약 먹고 바르면 낫는다는 식. 그렇다고 연고가 100% 완치해주는것도 아니지만요.. 그래서 병원 방문 후 찜찜한 기분이 아쉽습니다. 이 점 외에는 나쁘지 않습니다.  </t>
  </si>
  <si>
    <t xml:space="preserve">아이의 팔에 물사마귀가 생겨서 제거하러 피부과 방문했습니다. 대기는 많지않았으며 병원 내부는 깨끗하고 정돈이 잘 되어있었습니다. 의사선생님과 세분의 간호사선생님분들도 친절했습니다. 아이의 물사마귀를 돋보기로 보시더니 바로 제거하자하여 처치실에 엄마는 못들어가고 아이만 들어가서 제거하고 나왔네요. 끝나고 연고 처방 받았어요. 아이가 무서워하니 달래가며 처치해서 울지않아서 좋았어요~! 물사마귀 제거, 8000원  </t>
  </si>
  <si>
    <t xml:space="preserve">손목에 사마귀 작은게 생겨서 내원하게 되었어요. 대기환자가 한명도 없어서 접수 후 바로 의사선생님 뵈러 들어갔어요. 간호사분들은 친절하셨어요. 딱딱한 말투셔서 살짝 긴장되었어요. 아프지 않게 치료해주셨고 연고도 주셨네요. 생기는 이유와 앞으로 방법등에 대해 자세히 설명해주시진 않으셨어요. 병원은 깔끔한편이고 정리도 잘 되어 있어요. 치료후 다른피부진료도 받아볼까 했지만 다른병원에 가기로 했어요. 사마귀 / 7.000원  </t>
  </si>
  <si>
    <t xml:space="preserve">피부때문에 방문했는데 한 곳에서 오래 운영하신 원장님이신데 오랜만에 갔네요. 자세히 설명해주시고 연고랑 사후 관리 방법 알려주시면서 처방해주는거 잘 사용해보라고 하셨는데 어릴때라면 뭣모르고 다 구매를 했을텐데.. 사용하는 제품이 있어서 처방전만 받아왔어요. 연고랑 처방해주신 약으로 급한 불 껐네요. 내부는 쾌적하고 깨끗하고 대기도 없어서 진료를 금방 받았습니다.ㅎㅎ 피부 붉어짐 진료 5,700원  </t>
  </si>
  <si>
    <t xml:space="preserve">원래는 피부에 듬성듬성 여드름이 나있었는데 무엇이 문제가 생겼는지 당시에 근2개월 동안에 여드름이 얼굴을 덮을 정도로 확 심각해졌습니다 고민 끝에 그래서 여기 이 피부과를 찾아가게 됬습니다 일단 처치에 대한 리뷰는 제가 여기서 받은 치료중 기억에 남는 치료는 얼굴에 주사를 놓는 것 이였습니다 이게 왜 가장 기억에 남는 이유는 제 기준에서는 조금 많이 아프게 느껴졌습니다 아마 어느 피부과를 가든지 다 아플 것 같습니다 하지만 아픈만큼 보상도 따라왔습니다 매우 이 주사에 대한 효과가 좋았던걸로 기억해요 진료실은 깔끔한 편입니다 여드름치료 50+@  </t>
  </si>
  <si>
    <t xml:space="preserve">소변을 볼때 시리고 피가 섞여나오는 현상이 발생해 비뇨기과에 방문했었습니다. 채취를 통해 검사를 받고 약처방을 받았는데요. 약을 먹으니 금방 낫더라구요~ 의사쌤이 설명을 정말 잘 해주셨구요! 문 비뇨기과 시설 내부도 깔끔하고 청결하게 되어있어서 불편함이 없었습니다 :) 이후 재발이 되지않게끔 신경써주셨구요- 동네 병원인데도 잘 되어있어서 아주 만족했습니당~ 추천해요 ㅎㅎ  </t>
  </si>
  <si>
    <t>피부에 생긴 반점</t>
  </si>
  <si>
    <t xml:space="preserve">아이 허벅지 다리 쪽에 점처럼 뭔가 나서 가까운 문피부비뇨기과의원을 찾았는데, 연세가 좀 있으신 의사 선생님께서 아이 엄마인 제게도 반말로 계속 말씀을 하시면서 왜 생긴 건지, 원인이 뭔지 어떠한 설명도 안 해주시고 이거 발라봐 하며 연고를 주신 게 다였습니다...주신 연고를 발라도 차도는 전혀 없었고 대학병원을 가보니 건조해서 생긴 거였고 보습 잘 해주니 나았었어요..저는 이 병원 추천하지 않습니다.  </t>
  </si>
  <si>
    <t xml:space="preserve">접수와 안내를 돕는 분들이 세명이나 있는데 대기시간은 오분을 넘지 않았어요. 점심시간이 지나서여서인지 한가한 느낌이었고 원장님께서 직접 진료를 하셨어요. 다만 그동안 다른 피부과에서 건선으로 진료받았던 부위가 또 재발한건데 건선은 아닌 것으로 보인다고 하시네요. 이럴때 당황스러워요 어느 분 말이 맞는건지...? 일단 아이도 복숭아뼈 부위에 건선이 심하다는 말로 건선 연고를 처방받았어요.  </t>
  </si>
  <si>
    <t>피부과 진료, 염증치료, 여드름 염증주사</t>
  </si>
  <si>
    <t xml:space="preserve">1. 의사 중심의 리뷰 필자는 일주일 이상 이어지는 여드름(피부염증 관련)때문에 내원했습니다. 말씀하시는 어투가 상당히 권위적이고 고압적으로 느껴질 수 있습니다. 비급여 약에 대한 구체적인 설명은 없고 일단 처방전이랑 같이 내십니다. 피부과 전문의는 아닌 것으로 알고 있습니다. 비뇨기과 전문의로 피부 진료도 함께 보시는 듯 합니다. 그 흔한 '어디가 안좋아서 왔냐'도 안물으시고 그저 쳐다봅니다. 좀 당황하긴 했습니다. 반존대를 섞어서 하십니다. 2.  처치 중심의 리뷰 증상에 대한 구체적인 피드백은 안주십니다. 최소한 원인과 증상, 예방방법 등은 알려줄만 한데 그저 보시고 약 줄테니 먹어라 이런식입니다. 약간 비급여 약 + 피부 에스테틱 강매로 느껴졌습니다. 비뇨기과는 모르겠으나, 피부의 문제로 내원하는건 비추천합니다. 근처에 더 친절하고 괜찮은 다른 피부과들을 찾아가시는걸 추천드립니다. 비급여약 4만원 포함 총 5만원정도 진료비 나왔습니다.  </t>
  </si>
  <si>
    <t>서울미소그린치과의원</t>
  </si>
  <si>
    <t>김지영</t>
  </si>
  <si>
    <t xml:space="preserve">교정장치 제거 후에도 항상가는 병원입니다. 치아상태 유지 및 정기검진 겸 가는데 갈때마다 살짝 이상이 보이면 엑스레이 찍어서 확인하고 사랑니 현재 상태를 알려주시고 어떻게 관리해야할지도 알려주십니다.  </t>
  </si>
  <si>
    <t xml:space="preserve">너무 친절하고 원장님들 실력이 너무 좋아요 솔직히 치과 비싼데 많은데 여기는 원장님들 실력에 비해 가격도 저렴한 편이라 더 좋아요 그리고 쓸데없는 과도한 시술들 강요 안 해서 좋아요 딱 해야되는 치료만 하자고 하셔서 좋습니다  </t>
  </si>
  <si>
    <t xml:space="preserve">김지영 원장님 친절하고 좋으세요. 교정 하려고 이곳저곳 알아보다가 아는 분 소개로 갔는데 이 곳에서 하길 참 다행이라는 생각을 합니다. 문제인 곳을 정확하게 알려주시고 궁금한 점들은 항상 자세하게 설명해주세요. 교정을 하면서 불편했던 부분은 바로바로 해결해주셔서 아프지 않아요. 원장님이 자신감이 있다고 해야하나요? 교정에 대한 자부심이 강하셔서 믿고 치료할 수 있어서 맘이 놓여요. 단점이라고 할 부분은 데스크 직원이 좀 까칠해요ㅜ 치위생사 분들은 모두 다 친철하고 잘해주세요. 추천해요!!  </t>
  </si>
  <si>
    <t>권지영</t>
  </si>
  <si>
    <t xml:space="preserve">동네에서 과잉진료 없는 것으로 유명한 치과입니다. 사전에 예약하지 않으면 당일진료는 좀 어렵습니다. 예약도 좀 시간이 걸리는 것 같습니다. 의사선생님은 비교적 친절하고 자세하게 설명해 주시는 편입니다. 간호사 선생님도 의사 선생님 진료 전에 이것저것 질문하고 잘 전달해 주셨습니다. 아이의 정기 검진  및 발치, 그리고 교정문의 때문에 내원했습니다. 진료는 만족스럽습니다. 발치 및 검진 5700원  </t>
  </si>
  <si>
    <t xml:space="preserve">이동네에서 입소문이 좋은 치과인가봐요 리뷰도 좋고 동네카페에서도 좋게소문나서 갔어요 직장인이라 토요일 진료만 가능해서 한달전에 예약했어요 예약이 힘드네요 ㅜㅜ 첫날이라 검진과 스켈링을 받았구요 남자의사분이신데 꼼꼼하니 찬찬히 충치 알려주시고 설명해주시고 이해가 잘됐어요 그래서 동네에 입소문이 좋은가싶었어요 스켈링은 잘받았구요 근데 직원분들이 스켈링 주의사항이런걸 알려주지않아 한동안 잇몸이 욱씬거려서 인터넷검색으로 주의사항 찾아봤어요 스켈링보험진료 16400원  </t>
  </si>
  <si>
    <t xml:space="preserve">병원으로 들어갔을 때부터 직원분들도 친절하시고 궁금한 것들 다 대답해 주시고 진료스타일이꼼꼼햇어요 병원내부도 깔끔하고 원장선생님들도 친절하게 해주셧어요. 다들 바쁜데 친절하게 웃어서 기분이 좋았습니다 소개로 갔지만 다른사람들 소개해줄만큼 괜찮은 것 같아요 앞으로 검진이나 치료도 다 여기로 갈 거같은 느낌이 들어요. 미리 예약을 해야하는 단점이 있으나, 만족합니다. 검진 8천원, 금니30만원 입니다.  </t>
  </si>
  <si>
    <t xml:space="preserve">대기시간은 길지않고 예약제로되어있어 좋았다 직원분들이 친절하고 아픈지 괜찮은지 계속 여쭤봐주셔서 편하게 진료받았다 금액은 싸진않지만 적정수준인거같고 신경치료후 씌울때 돈이많이들어간다 손님이 많아 처음 예약잡을때 3주정도 기다리는게불편하지만 불필요한 치료를 권하지않아좋다 친절하고 깨끗하고 양치를 할수있는 공간도 마련되있어 편하다 병원이 잘 되는지 몇년전에 확장 공사를 한걸로 알고있다  </t>
  </si>
  <si>
    <t xml:space="preserve">대기시간이 길지않고 예약제로되어있어 편하다 내부가 깨끗하고 양치질할수있는공간도 있다 아픈지 괜찮은지 계속물어봐주시고 직원모두 친절하다 가격은 싼거같진 않지만 불필요한 치료를 권하지 않아 편하다 같은건물에 여러치과가 있지만 제일 잘해서 여기만간다 손님이많아 처음갔을때 대기를 3주정도해야해서 불편하긴하다 카운터에 계신분들은 좀더 친절하셨으면 좋겠다 계속이용하겠다  </t>
  </si>
  <si>
    <t xml:space="preserve">의사가 차분하게 진료를 봐 주셨습니다. 스케일링을 간호사가 해주고 의사가 진찰을 하였는데 지나칠 수 있는 충치도 꼼꼼하게 확인해주셨습니다. 이 동네에서 제일 괜찮은 치과여서 그런지 대기시간을 예약을 하고 갔는데도 길었습니다. 직원들은 바빠서그런지 많이 친절하지는 않습니다. 예약도 쉽지 않습니다. 근처에있는 브****치과에 비해서는 진료가 훨신 잘 봐주십니다.  </t>
  </si>
  <si>
    <t>교정치료</t>
  </si>
  <si>
    <t xml:space="preserve">김지영 원장니이 알아듣기 쉽게 자세히 설명을 잘 해주셔 좋았구요~~  무엇보다 믿음이  갑니다 . 지인에게도 추천하고 싶을정도로  맘에 쏙 들었습니다. ,안내데스크에성계신아래도우미아가씨의 웃늘모습이 방운하는사람의 마음을 기쁘게해서 참좋았어요,  항상 웃음띤얼굴을보면 바문하는 모든사랑들이 행복할것 가ㄸ아요,  그리고 휴게공간도다른 병원보다 매우 깔끔하고 기다리는동안에 편안한느끼을받았어요,  코맙고 감사합니다, 번창하시길바랍니다♥  </t>
  </si>
  <si>
    <t xml:space="preserve">처음 가봤는데 접수해주시는분이 매우 친절했고 치료해주시는 간호사분?들도 친절하셨다. 나는 기본 진료 스케일링만 받았지만 아프다는 분들이 많으셔서 긴장했다. 스케일링 해주시는분이 섬세하게 아프지않게 잘 해주셔서 마음이 놓였다. 스케일링 받았는데 기억이 잘 나지않는다..  </t>
  </si>
  <si>
    <t xml:space="preserve">선생님 되게 친절하시고 좋았지만 가격이 비싸서ㅠㅠ 걱정이 많았습니다. 직원들 되게 친절한데 예약하고 가도 대기해야 하는게 조금 아쉽습니다 </t>
  </si>
  <si>
    <t>2018.11.28</t>
  </si>
  <si>
    <t>교정후 확인</t>
  </si>
  <si>
    <t xml:space="preserve">김지영의사 선생님은 제 치아가 굉장히 교정을 하기에 힘든 치아임에도 불구하고 완벽하게 교정을 해주셨습니다. 치과도 청결하고 분위기도 좋아서 치과를 가는데도 거부감이 들지 않았습니다  </t>
  </si>
  <si>
    <t>2018.02.21</t>
  </si>
  <si>
    <t>치아교정 정기검진</t>
  </si>
  <si>
    <t xml:space="preserve">예약하고 가도 최소10분이상은 기다려야 하는거같아요. 의사쌤이 치아교정이랑 보철담당 두분이 계신데 보철담당하시는 남자쌤은 너무 바쁘셔서  그런지 진료를 엄청 빨리 끝내려고 하는 느낌이 들어요.치위생사분들이나 간호조무사분들은 친절하세요. 과잉진료는 안하는거같아요 별거아니면 환자한테 거의 선택권을 줘요. 그리구 예약이 항상 꽉차있어서 갑자기 치과가야할때는 못갈거에요 거의 한달후에 예약이 가능하거든요. 최근에 치과 리모델링해서 깨끗해요.  </t>
  </si>
  <si>
    <t xml:space="preserve">이 곳을 초등학생 때부터 24살 현재까지 가고 있는데 점점 사람이 많아지면서 예약을 하지 않으면 진료가 불가해졌습니다. 그래서 한 번은 옆에 있는 치과를 가게 되었는데 말도 안되는 가격을 제시하더라고요. 멀쩡한 이빨도 치료를 받아야 한다는 얘기를 들었고요. 그 때부터 확연히 미소그린치과가 좋은 치과라는 것이 비교되었습니다. 비록 제가 성인이긴 하지만 경제적으로 부담되는 진료를 하게 될 때에는 반드시 부모님과 상의해보고 결정하라는 말을 항상 하셨고(충전재 고를 떄), 세라믹으로 앞니를 만들었을 때 색깔이 좀 어색하자 맞는 것으로 다시 만들어주셨습니다. 많이 티나지는 않았지만 양심적으로 바꿔주시는 모습에 더 믿음이 갔습니다. 이런 양심적인 진료가 소문이 나서인지 사람이 더 많아진 것 같습니다. 이 치과 좋습니다!!!  </t>
  </si>
  <si>
    <t>2017.11.28</t>
  </si>
  <si>
    <t xml:space="preserve">발치교정(치아 4개 발치)을 받았는데 교정 과정서부터 사후 관리까지 정말 잘해주셨어요. 중1 때부터 20살인 지금까지 6년간 한 의사분께 꾸준히 치료를 받다보니까 제가 이전에 무엇이 문제였고 그게 어떤 방식을 통해서 어떻게 나아졌는지도 완벽하게 파악하고 계세요 (ex: 교정유지장치를 잘 끼지 않아 중간에 발치한 곳이 벌어지는 일이 발생했는데 사랑니가 나면서 벌어진 공간이 닫힐 수 있다고 지켜보자고 하셨고 실제로 몇 년 후 사랑니가 나면서 공간이 닫힘. 그후 치아 상태를 보시고 그때 기대했던 대로 사랑니가 나면서 공간이 닫힌 것을 파악하고 계시면서 그 사실을 자세하게 설명해주심)  </t>
  </si>
  <si>
    <t>노원 아이디치과의원</t>
  </si>
  <si>
    <t>김수진</t>
  </si>
  <si>
    <t xml:space="preserve">교정전문 치과입니다. 교정치과의사가 2명이 있었으며, 실장님을 통해 먼저 교정법에 대한 차이, 금액을 설명 듣고 원장님 상담을 진행하였습니다. 치아 엑스레이및 사진을 보며, 교정방법에 대해 차분히 설명을 들었습니다. 하지만, 대부분 실장님에게 먼저 설명을 들어 이렇다할 질문은 많지 않았습니다. 여러 병원의 견적을 받았지만, 비싸지도 저렴하지도 않은 합리적인 금액이었고 교정전문 치과라 신뢰가 갔습니다.  </t>
  </si>
  <si>
    <t>전문가미백</t>
  </si>
  <si>
    <t xml:space="preserve">차아미백 하려고 방문했어요 이벤트라 해봤는데 저는 다시 방문 안할 거 같아요 꼼꼼하더나 그런 건 모르겠어요ㅠ 이벤트 하면 한 번 방문해볼만합니다. 희망사항으론 A1이상 밝기가 있으면 좋겠어요:-)  </t>
  </si>
  <si>
    <t>2024.05.25</t>
  </si>
  <si>
    <t>지르코니아 인레이</t>
  </si>
  <si>
    <t>김종국</t>
  </si>
  <si>
    <t xml:space="preserve">절대가지마세요 직원 의사 불친철 과잉치료 이빨도 지금 매우 불편한데 치료끝났다고 AS도 안해줍니다 +의사의 짜증은 덤 내가 치과치료받으려고 병원간건지 의사 감정쓰레기통하려 고 병원간건지 모르겠음  </t>
  </si>
  <si>
    <t xml:space="preserve">근처 다른병원에서 계속 임플란트 시술 받고 치료 받다가 한개 더 시술해야하는데 가격 올려서 견적 내길래 어플을 통해 방문하고 견적 받았음 근처 다른치과는 3년간 매년 임플란트 했는데.. 심지어 회원 할인 가격인데도 뼈이식 포함 109만원 견적.. (처음간 비회원은 더 비싸거나 회원 할인이라는 말이 거짓이거나..) 여긴 뼈이식 포함 89만원(59만원 +30만원) 추가로 발치비용(1만원 정도)을 따로 받는게 이해가 안가지만 그래도 90만원에 발치하고 식립하고 현재 기다리는중~ 아직 전체 완료된건 아니지만 만족하고 추천함~~  </t>
  </si>
  <si>
    <t>2024.03.14</t>
  </si>
  <si>
    <t xml:space="preserve">어금니 2개 임플란트 예약으로 갔는데 다른곳 7군데 충치와 잇몸 내려 앉았다고 하셔서 사진과 진료만 받고 왔습니다. 친절하진 않으셨지만 솔직한거 같았습니다. 치료할곳이 생각보다 많아서 고민하고 있습니다.  </t>
  </si>
  <si>
    <t>치아교정, 클리피씨교정</t>
  </si>
  <si>
    <t xml:space="preserve">여기서 교정한지 이제 4달차 됐습니다~~ 매번 갈 때마다 항상 친절하게 진료 해주시고 불편한 부분은 없는지 꼼꼼히 잘 봐주셔서 늘 감사합니다. 앞으로도 꾸준히 잘 다녀서 얼른 달라졌으면 좋겠어요!  </t>
  </si>
  <si>
    <t xml:space="preserve">벌어진 앞니 때문에 근처 교정치과 고민하다가 상담 받으러갔었는데 병원도 크고 무엇보다도 상담도 너무 친절히 잘해주셔서 너무 좋았습니다. 교정 시 궁금한 부분들까지도 다 잘 알려주셨고, 장치도 다양해서 고민됐었는데 하나하나 설명해주셔서 큰 고민없이 클라리티로 결정하게 됐네요~ 비용적으로도 제 기준에 괜찮았었고 워낙 유명한 병원인걸 알고 있었어서 그런지 더 믿음이 간 것 같아요!  </t>
  </si>
  <si>
    <t xml:space="preserve">저는 개인적으로 병원을 고를 때 기준이 친절도, 가격, 전문적 시스템, 위치, 너무 기계적인 곳이 아닌 곳을 위주로 봤었는데 노원 아이디치과가 딱 이 기준에 맞았던 것 같습니다. 일반적인 상담임에도 불구하고 다른 곳보다 전문적으로 치아 상태를 봐주시기도 하시고 이것저것 모르는게 많아 질문이 많았는데도 모두 친절히 답해주시고 제가 알아들을 수 있게 잘 설명해주셨던 것 같습니다. 교정을 고민하는 분들이 있다면 꼭 추천해주고 싶은 치과입니다!  </t>
  </si>
  <si>
    <t xml:space="preserve">임플란트 하기로 했어요! 엄마도 여기서 여러개 하셔서 너무 잘 되셨고 마지막에 엑스레이까지 보여주시면서 다른 부위들도 어떻게 관리해야 현 상태에서 더 나빠지지 않고 지금처럼 유지할 수 있는지 등등 전반적으로 친절하시고 잘 해주셨어서 제가 이제 임플란트가 필요하게 되어서 결제하고 왔어요! 엄마는 겁도 많으시고 조금 예민한 편이라 임플란트를 해도 되는지 걱정을 많이 했었는데, 원장님이 워낙 실력있으셔서 잘 되셨거든요. 저도 믿고 하기로 했습니다!  </t>
  </si>
  <si>
    <t>치아교정, 치과 스케일링</t>
  </si>
  <si>
    <t xml:space="preserve">교정상담 받으러 갔고 친절하고 꼼꼼한 상담 해주셔서 너무 감사했어요! 다양한 치료 계획 알려주셨고 비용적 부분도 다른곳에 비해 정말 괜찮았던거같아요! 집근처였어서 상담 다녀왔는데 이사를 가는 바람에 본원에서 교정하고 있지만, 이사 안왔으면 바로 진행했을거에요!! 그날 기분도 좋아서 바로 스케일링만 하고 왔어요 ㅎㅎ  </t>
  </si>
  <si>
    <t xml:space="preserve">덧니가 신경쓰여서 교정받으러 갔어요!! 걱정했는대 설명도 잘 해주시고 그래서 마음이 놓였습니다 6개월간 장치를 해야해요 병원은 한달에 한번씩 방문합니다 의사선생님 친절하시고 좋았습니다  </t>
  </si>
  <si>
    <t xml:space="preserve">두 아이 출산 후_ 몸이 망가진건지_ㅠ 딱딱한 것 좀 먹었다고 작은 어금니가 깨져서 임플란트 했습니다_ㅠ 생활반경에 있는 곳인지_ 야간진료가 가능한 곳인지_ 치주의 전문의인지_ 비용은 합리적인지_ 등등_ 체크해보고 간 곳이라 만족스러웠습니다_ 요즘 원데이 임플란트도 있다는데_ 시간이 좀 들더라도_ 의료진의 실력이 중요한 것 같아요_ 내 치아는 소중하니까_^^  </t>
  </si>
  <si>
    <t xml:space="preserve">진료도 안 아프고 되게 친절하게 해주셔서 진료 받는 내내 계속 마음 놓고 편하게 진료 받았던 것 같아요!! 교정하기 전에는 주변에 교정하는 사람들 말만 듣고 교정에 대한 거부감도 있고 되게 아프고 불편할 것 같았는데 실력이 뛰어나신 선생님한테 치료 받으니 하나도 안 아팠던 것 같아요!!!  </t>
  </si>
  <si>
    <t xml:space="preserve">교정 하려고 방문했어요~~ 갔는데 일하시는 분들이 다 친절해서 우선 좋았네요ㅋㅋㅋㅋ 친구추천으로 가본곳인데 맘에들어서 바로 시작했어요 하지만 한번에 내기엔 금액이 조금 무리라,,,분납하려구요 교정 잘 됐으면 좋겠네요~!  </t>
  </si>
  <si>
    <t>설측교정</t>
  </si>
  <si>
    <t xml:space="preserve">한줄평: 완전 대만족 김수진 의사선생님 최고 지금 7개월차이고 너무 만족하고있어요! 발음은 점점 좋아지고 있지만 생각만큼 내맘대로 안되는게 아쉽기는해요ㅠㅠ 제일 만족하는건 의사쌤이 여자분이셔서 꼼꼼하고 대충해주시지를 않는점! 그리고 과잉진료 없는게 좋아요 병원리뷰: 치위생사 선생님들도 다 친절하시고 데스크에 한번빼고는 다 너무 친절하고 편안해요! 대기도 엄청 짧고 가격도 너무 만족하고있습니다~~ 대형병원이라 걱정했는데 대형병원이라 만족하는 느낌!  </t>
  </si>
  <si>
    <t xml:space="preserve">새로생긴지얼마안되어 깔끔하고 직원들 친절합니다. 가까운곳에 생겨 자주갈거같아요 기본 스케일링 및 검진 했습니다. 위생적으로 처치해주시고 기본 의사와대화는 2분 내외였던거같아요 따로약은 없어요  </t>
  </si>
  <si>
    <t>서울더바른치과교정과치과의원</t>
  </si>
  <si>
    <t>정밀검사, 치아교정 상담</t>
  </si>
  <si>
    <t>송재준</t>
  </si>
  <si>
    <t xml:space="preserve">교정 상담하려고 방문하였습니다. 상담받고 정밀검사 까지하구 다다음주 결과들으러 갈꺼예요 원장님 친절하게 설명잘해주시네요. 직원분들도 친절하구 아무쪼록 치료잘 됐으면 좋겠어요 환자분이 많아 대기가 많긴합니다  </t>
  </si>
  <si>
    <t>2023.02.22</t>
  </si>
  <si>
    <t xml:space="preserve">교정상담, 충치치료 때문에 오게 됐습니다. 원래는 충치때문에 다른 치과를 다니다가 교정을 해야한다고 해서 왔어요. 가지고 있는 질병때문에 까다롭기도 하고 어려운 케이스인데 친절하고 자세하게 가격이나 기간, 치료과정 자세히 설명해주셔서 신뢰가 갔습니다. 우선 충치치료 먼저 하고 먹던 약을 끊게되면 교정시작하기로 해서 이 곳으로 다니기로 했어요.  </t>
  </si>
  <si>
    <t xml:space="preserve">이빨이 붓고 아파서 방문했는데 원장님 친절하시고 꼼꼼하게 진료 잘 봐주세요 치과 문제가 아니었지만... 진료는 잘 봐주심 환자 대기시간이 좀 있네요 재방문 의사 있습니다 지인에게도 추천합니다 교정상담 방문했는데 일반병원에서 어려워 대학병원 치대에서 상담받기로 함  </t>
  </si>
  <si>
    <t xml:space="preserve">교정 후에 정기검진하러 방문했습니다! 여러 치과를 다녀봤지만 정말 선생님 너무너무 친절하시구 과잉진료 없으세요!! 꼭 필요한 치료만 할 수 있도록 도와주시고 정말 꼼꼼히 봐주셔서 솔직히 저만 알고싶은 치과...  </t>
  </si>
  <si>
    <t xml:space="preserve">교정 상담을 하고 싶어서 더 바른 교정 치과에  방문하게 됐어요. 예약이 많은 병원 같았어요. 타이밍이 맞는다면 짧은 기간을 두고 예약이 가능하겠지만 저 같은 경우는 넉넉한 기간을 두고 예약날짜를 잡았어요. 시설이 깔끔했고 , 선생님들도 설명과 질문을 친절하게 답해주셨어요.  </t>
  </si>
  <si>
    <t xml:space="preserve">스케일링으로 방문 했습니다. 병원 청결상태 매우 좋구요. 접수처 직원분들과 위생사 선생님도 모두 친절하셨어요. 원장님도 꼼꼼히 봐주시고 하나하나 짚어가며 설명해주시는 스타일이에요. </t>
  </si>
  <si>
    <t xml:space="preserve">교정전문치과라 주변 지인의 추천으로 다니기 시작했어요. 상세하게 잘 상담해주세요. 관리도 잘 해주시는 편이구요. 예약 잡기가 생각보다 어려운 편입니다. 모두다 친절하셔서 좋습니다. </t>
  </si>
  <si>
    <t xml:space="preserve">카운터에 계신 직원분들, 스케일링 해주신 치위생사분, 원장님까지 모두 친절하셨고 꼼꼼하게 봐주셨습니다. </t>
  </si>
  <si>
    <t xml:space="preserve">병원도 깔끔하고 직원분들도 친절하십니다. 교정때문에 처음 알게 된 치과인데 가장 좋았던 부분은 다른 치과는 실장급 직원분이 상담을 해주거나, 치위생사분이 진료를 봐준다는데 서울더바른치과는 원장님이 직접 교정 상담을 해주시고 월치료마다 원장님이 꼼꼼하게 진료를 봐주십니다 친구나 가족에게 추천해줄만큼 괜찮은 치과라고 생각하며 실제로 지인도 추천해서 잘 다니고 있습니다 좋은 치과라서 그런지 예약이 조금 많습니다 ㅎㅎ  </t>
  </si>
  <si>
    <t xml:space="preserve">치과의사님이 우선 친절하셔서 좋았고요 제가 받은건 발치교정인데 교정 전 발치교정에 대해 설명을 상세히 해주셨습니다 발치는 처음이라서 다소 두려움이 많았지만 마취 덕분에 덜 아팠고 시설이나 의료기기들도 모두 청결했습니다 대기시간은 길었던 때도 있었고 짧았던 때도 있었지만 아쉬운건 사람이 항상 많아서 대기시간이 변동이 심했습니다 어떤날은 좀 기다리고 다른날은 5분도 안되서 입장했지만 전반적으로 만족스러웠습니다 충치치료 90만원 교정치료 약400만원  </t>
  </si>
  <si>
    <t xml:space="preserve">교정 담당 선생님과 충치 담당 선생님이 다르지만, 어금니 충치가 생겨서 충치 선생님에게 진료 받았습니다. 잇몸 마취에 대한 거부감이 큰데 바르는 마취약도 사용해주신 덕분에 아픔 하나도 없이 진료할 수 있었습니다. 또한 친절하게 진료 내내 신경 써주시고 잘 케어해주셔서 다음에도 또 방문할 의향이 있습니다. 단점으로는 환자가 너무 많아서 예약하지 않으면 방문하기 어렵다는 점이나 미리 예약하면 아무 문제 없다고 생각합니다!  </t>
  </si>
  <si>
    <t>검진 및 불소 도포</t>
  </si>
  <si>
    <t xml:space="preserve">저희 아들의 구강 검진과 불소 도포를 위해 서울더바른치과를 가게 되었습니다. 서울더바른치과는 키즈 치과 못지 않게 원장님께서 아이들을 잘 배려해 주시고, 또 어린이들의 눈높이에 맞춰 말씀도 상냥하고 부드럽게 잘 해 주세요. 아들이 세 살이었는데 달래가며 검진도 해 주시고 불소 도포도 충치가 생기지 않게 하는 거라고 설명 또한 잘 해주셨답니다. 불소 도포도 꼼꼼하게 너무 잘 해주셔서 감사해요.  </t>
  </si>
  <si>
    <t>이 흔들림</t>
  </si>
  <si>
    <t xml:space="preserve">딸 아이 유치가 빠질 때가 되어서 많이 흔들리길래 서울더바른치과를 방문했어요. 키즈 치과는 항상 대기가 너무 길어서 일반 치과를 갔는데 키즈 치과처럼 아이 눈높이에 맞춰서 다정다감하게 진료를 해 주시고 아이가 겁 먹지 않도록 차분히 말씀도 해 주셨습니다. 치아를 지금 발치하면 조금 아플 수 있어서 더 많이 흔들릴 때 발치할 것인지 여쭤봐 주시기도 했고요. 선생님 말씀 참고해서 조금 더 흔들릴 때 방문하여 발치해서 아이가 하나도 아프지 않았다네요.  </t>
  </si>
  <si>
    <t>2018.03.05</t>
  </si>
  <si>
    <t xml:space="preserve">교정전문원장님 덕에 맘놓고 교정 할수 있었어요! 설명 잘 해주시고 갈때마다 불편한건 없는지 이런저런 얘기 잘 해주세요! 원장님도 그렇지만 간호사 쌤들이 친절해서 더 좋은거같아요 이름 기억해주시고 짧게짧게 들어가면 근황 얘기도 물어봐 주시고 담요도 주시고 좋아요! 교정이 거의 끝나가는데 초반에 마음에 안들었던 부분이 싹 없어졌어요 특히 웃을때 맘에 안들었는데 요즘은 웃는모습도 자연스러워졌어요! 교정은 특히 매달 가게되니 편안한 분위기에서 진료받으시고싶은 분들에게 추천합니다!!  </t>
  </si>
  <si>
    <t>2017.11.29</t>
  </si>
  <si>
    <t xml:space="preserve">직원 모두 치과위생사분들이시고 치료할 때 설명을 매우 친절하게 자세히 해주십니다. 교정을 했는데 교정하기로 결정하기 전 원장선생님과 충분히 상담을 진행했고, 교정 후의 모습도 3D입체 프로그램으로 보여주셨습니다. 경희대학교에서 가까운 위치여서 좋고, 석계역에서 매우 가까이 있어서 교통이 편리했습니다. 무엇보다 교정 전문 치과의원이라서 교정하는 데 믿음이 갔고, 실제로도 교정 실력이 좋은 것 같습니다. 저 말고도 교정을 위해 방문하는 손님들이 많은 것으로 보였습니다.  </t>
  </si>
  <si>
    <t>연세바른치과의원</t>
  </si>
  <si>
    <t>치아검사</t>
  </si>
  <si>
    <t>박찬호</t>
  </si>
  <si>
    <t xml:space="preserve">금니가 떨어져서 방문했는데 아말감?추천해주셨고 충치 두개도 발견되서 치료가 필요하다고 하셨었어요. 일단 검사만 받고 치료는 다른곳에서 받았는데 의사쌤 친절하셨고 내부도 깨끗한편이더라구요.  </t>
  </si>
  <si>
    <t>레진, 치과 스케일링, 사랑니발치, 엑스레이 촬영(치과)</t>
  </si>
  <si>
    <t xml:space="preserve">사랑니 발치 그리고 우식 치료와 스케일링을 받았습니다. 사랑니가 제일 큰 고민이었는데 CT 등으로 촬영한 사진을 같이 보면서 시술 설명을 친절하게 해주셨고, 발치 불요한 치아와 사유도 잘 설명해주셨어요. 기분좋게 진료 받았습니다.  </t>
  </si>
  <si>
    <t>2023.03.21</t>
  </si>
  <si>
    <t xml:space="preserve">병원이 깨끗햇고 사랑니 발치로 방문했습니다 아랫니 매복사랑니엿구요 시간은 좀걸렷지만 그래도 마취도 꼼꼼히 해주시고 치료도 잘 받앗던기억이 있습니다 선생님이나 직원분들도 친절햇어요 !!  </t>
  </si>
  <si>
    <t xml:space="preserve">토요일에도 사람도 계속 오는데도 원장님께서 친절하게 상담해주셔서 좋았어요. 처음 방문인데 엑스레이랑 치아 사진 찍는 시간이 좀 걸리는거 말고는 간호사 분도 친절하셨고 스케일링 중간중간 상태체크 계속해주셔서 좋았습니다  </t>
  </si>
  <si>
    <t xml:space="preserve">지인 치과 진료하러 따라가서 제 치아도 확인할 겸 저도 진료 봤습니다. 스케일링 거기서 했는데 제 이상태가 심각하게 안 좋았는데도 불구하고 친절하고 꼼꼼하고 깨끗하게 스케일링 해주셨어요ㅎ  </t>
  </si>
  <si>
    <t xml:space="preserve">생긴지얼마안된 치과이고 2년안팎 공릉동에서 정말 갈만한치과입니다 깨끗하고 위생적이고 엄청친절하시며 충치치료 과잉진료도없네요 계속 방문할것같은 치과입니다 특히 스케일링을 꼼꼼하게 정말잘하세요 가글마취도있고요  </t>
  </si>
  <si>
    <t xml:space="preserve">스케일링 받으러 방문했습니다 우선 엑스레이 찍고 전체적인 치아상황 설명해주셨구요 스케일링 할때 아픈곳있으면 부담없이 손드라고해서 차분하게 받았네요 무엇보다 꼼꼼하게 해주셔서 너무 만족했습니다  </t>
  </si>
  <si>
    <t xml:space="preserve">사랑니 발치를 위해서 갔습니다 깔끔하거 청결한 병원에 만족 했습니다. 그리고 정말 친절하고 상세하게 설명 해주시는 선생님에게 믿음이 더더욱 갔습니다. 4개의 사랑니 발치였는데 매복도 잇고 신경도 건드리고 있는거 같아 아플거 같았는데 정말 별다른 통증없이 금방 마무리 해주셔서 놀랬습니다. 다음주에 나머지 두개의 오른쪽 사랑네 발치를 이곳에서 계속해서 맡기려고 합니다  </t>
  </si>
  <si>
    <t xml:space="preserve">교정기 안에 유지장치가 떨어져서 급하게 다녀왔습니다 교정전문아니면 안해주는치과가 많은데 여긴 해줬어요. 원장님 치위생사 전반적으로 깔끔하고 친절하고 실력이 좋습니다. 스케일링 할때 마취가글까지해서 덜 아프고 매우만족하는 치과입니다  </t>
  </si>
  <si>
    <t xml:space="preserve">직원분들도 친절하고 생긴지 오래되지않아서 전체적으로 깔끔했습니다!! 진료도 잘 봐주시고 예약도 친절하게 잘 받아주셨습니다! 재방문 의사 확실히 있고 주기적으로 검진도 잘 봐주십니다!  </t>
  </si>
  <si>
    <t>2020.11.25</t>
  </si>
  <si>
    <t xml:space="preserve">한줄평: 다들 친절하셔서 부담없이 찾아갈 수 있는 병원이예요. 전에 스케일링 받고, 충치가 있는 걸 자세하게 설명해주셔서 충치 치료 하러 갔어요. 치료도 친절하게 해주셔서 정말 좋았어요! 중간마다 따끔하다고, 바람분다고 말해주셔서 놀라지않고 치료 받았습니다:) 병원리뷰: 시설은 되게 깨끗하고, 직원분들도 다들 친절하세요. 모르는 걸 물어봐도 다 답변해주시고요! 충치치료가격도 보험되는건 만원이고, 안되는건 십만원인데, 내구도 차이나 상태에 따라서 추천해주셔서 저렴하게 치료 받았어요  </t>
  </si>
  <si>
    <t xml:space="preserve">스케일링 받으러 방문했습니다.  병원 내부는 깔끔했고 대기시간도 거의 없었습니다. 아프지 않게 꼼꼼히 해주셔서 좋았어요. 가장 좋었던 점은 너무 너무 친절했습니다. 그래서 들어갈때부터 나올때까지 기분이 정말 좋았어요. 스케일링만 받으러 갔는데 상태보시고 이것저것 설명해주시고 궁금한 점도 친절하게 대답해주셔서 좋았어요. 그리고 이후에 어떻게 관리해야하는지까지 설명해주셨습니다. 단점은 딱히 없는 거 같네요. 다음에 또 재방문할 예정입니다.  </t>
  </si>
  <si>
    <t xml:space="preserve">가까운 치과 알아보다가 방문했어요. 원장님이 치료 과정이라던가 관리법을 설명 잘해주시고 무엇보다 친절하세요. 스케일링 받았는데 치위생사님이 안아프게 잘해주셔서 다른치과에서 보다 훨씬 편안하게 받았어요.                                                                    병원 내부도 깔끔하고 다른 선생님들도 친절하세요. 그리고 과잉진료도 없는 것 같아서 만족합니다.  </t>
  </si>
  <si>
    <t xml:space="preserve">스케일링 하러 방문했습니다. 집 앞에 생긴 지 얼마 안 된 치과여서 궁금하기도 하고 그냥 방문해 보았는데 굉장히 청결하고 손님도 없어서 대기시간이 굉장히 짧았습니다. 스케일링을 하고 의사선생님이 치아 확인을 해주셨고 제 입안에 충치들을 몇개 설명해 주시면서 치료를 빨리 해야되는 것들은 꼭 하라고 하시고 가격 설명도 해주셨어요 어디가서  충치들에 대해 설명을 제대로 들어보지 못했는데 처음 듣는 설명이라 굉장히 맘에 들었습니다.  </t>
  </si>
  <si>
    <t xml:space="preserve">치아 스케일링 및 이 썩은거 치료, 크라운 치료 받음.  우선 처음가면 엑스레이 찍고 환자 이력을 남김. 그리고 스케일링을 간호사가 해주는데 안아프고 친절하게 잘해줌. 그리고 크라운 씌우기 전에 이 썩은거 치료 받았는데 신경치료인데도 진짜 안아프게 해주심. 또한 임신중에 치료 받은거라 신경 쓰였는데 친절하게 설명해줘 불안하지 않았음. 급한 치료만 받고 나머지는 출산 후 받기로 함. 가격도 적당했음. 그리고 새 병원같이 깨끗하고 좋음. 단 예약하고 가는게 좋음.  </t>
  </si>
  <si>
    <t>설명한의원</t>
  </si>
  <si>
    <t>침술, 약침</t>
  </si>
  <si>
    <t>설명한의원 원장</t>
  </si>
  <si>
    <t xml:space="preserve">환자가 많았지만 대기시간이 길지않아 좋았습니다. 의사쌤 친절하시고 진료꼼꼼하게 봐주셔서 좋았습니다. 무릎이 아파서 치료했고 2~3회 받고 완전 나았어요 병원도 청결하고 좋았습니다^^  </t>
  </si>
  <si>
    <t xml:space="preserve">한의원 이름처럼 설명을 잘해주는 곳이에요! 최근에 살이 찌면서 식단만으로 다이어트 하기가 힘들더라구요 폭식의 무한반복ㅠㅠㅠ 그래서 약의 도움을 받고자 설명한의원에서 다이어트환을 먹어봤어요!! 확실히 식욕억제는 끝내줍니다! 추나치료도 같이 받고 왔는데  거북목 전 단계인 일자목이라서 목 위주로 많이 풀어주셨어요 얼마나 시원한지 계속 받고 싶어요ㅋㅋㅋ  </t>
  </si>
  <si>
    <t>추나치료(단순), 다이어트 한약</t>
  </si>
  <si>
    <t xml:space="preserve">저는 다이어트랑 몸매 틀어짐때문에 다이어트환과 추나치료를 받으러 왔어용! 다이어트환은 아직 복용해보지않았지만 한통+ 식단을하면 3키로 정도 감량 가능하다고 하셔서 넘 설레는중이에요 ㅋㅋㅋ 그리고 추나 치료를 처음 받아봤는데 정말 시원했어요 ㅠㅠ 아픈 거 못 참는 편인데 엄청 아프거나 하진않더라구요! 담에도 또 받고 싶음 아쿠아관리랑 허리골반관리도 시원하니 넘 좋았습니당  </t>
  </si>
  <si>
    <t xml:space="preserve">진작에 여기올걸 그랬어요 직원분들 모두 친절하시고 원장님도 진료 너무나 잘봐주십니다 주변에 많이.소개할게요! 대기하는중에도 편하게 이용할수있는 시설들도 있고 깨끗해서 좋습니다 그래서인지 환자분들도 많네요 감사합니다  </t>
  </si>
  <si>
    <t xml:space="preserve">네이버후기가 좋아서 처음 방문하게되었는데 직원들도 친절하고 의사샘이 꼼꼼하게 진료해주시더라고요 대기석도 다양한 안마의자도 있고 한의원 내부도 상당히 깔끔하고 위치도 좋아서 이제 여기로만 올거같네요 ㅎㅎ  </t>
  </si>
  <si>
    <t xml:space="preserve">추나요법이란 걸 설명한의원에 와서 처음 알았어요~ 뼈를 맞추는? 물리치료 형식이었어요! 교통사고 진료로 받으면 추나요법 20회까지 가능하다고 하니 이 얼마나 좋은 곳입니까 ㅎㅎ 처음 받아 보는데 전혀 아프지 않고 아주 시원했어요! 좋았습니당 거북목이나 허리디스크 있으신 분들이 받아 보기에도 시원~허니 좋을 거 같아요 추천 ❤️ 무엇보다 원장님이랑 간호사님이 너무 친절하세요  </t>
  </si>
  <si>
    <t>침술, 추나치료(단순), 부항</t>
  </si>
  <si>
    <t xml:space="preserve">매장도 깔끔하고 직원분들이 매우 친절하세요^^ 주사를 좀 무서워해서 침맞는게 걱정이었는데 침 진짜 하나도 안아프게 놔주셔서 맞는줄도 몰랐네요! 침보다 부항이 더 아팠던..! 추나치료 아쿠아치료 전체적으로 만족하고갑니다!  </t>
  </si>
  <si>
    <t xml:space="preserve">여기는 살이 너무 쪄서 간 곳입니다. 가격도 저렴하고 한의사 선생님부터 모두들 친절하셨습니다. 무료로 안마기 사용가능했었는데 지금도 가능한지 모르겠네요.한달 먹고 2-3키로 빠진 거 같아요  </t>
  </si>
  <si>
    <t xml:space="preserve">생긴지 얼마 안되서 시설도 깨끗하고 데스크 선생님들도 매우 친절하십니다. 안마의자도 종류별로 많아서 대기 시간에 이용하기 좋아요. 원장님도 친절하고 자세하게 설명해주십니다. 다리가 아파서 침 맞고 잘 나았습니다.  </t>
  </si>
  <si>
    <t xml:space="preserve">근처에 다이어트 한약짓는곳을 찾다가 방문하게 되었습니다 병원 위치는 찾기 쉬웠지만 한의원이 공장식으로 돌아가는 느낌이였습다 홈페이지상에는 체질에 맡게 지어준다고 했지만 당일에 바로 한약을 받아왔습니다 ..  </t>
  </si>
  <si>
    <t>침술, 전기침, 한방 온열치료, 약침</t>
  </si>
  <si>
    <t xml:space="preserve">환자가많았지만 친절히잘응대해주시고원장님도친절히진료잘해주셨습니다 자주가는곳인데 이곳은마지막에아쿠아마사지꼭받고나오시라고추천합니다 </t>
  </si>
  <si>
    <t xml:space="preserve">한줄평: 친절보스😍 일단 원장 선생님들과 간호사 선생님들 전부 친절하셔서 너뮤 기분이 좋구요 코로나 관련해서 소독도 꼼꼼히 하시는 것 같아서 무척 안심이었습니다. 치료받을때 선생님께서 스몰톡 해주시면서 딱딱하지 않은 분위기였고 치료 마지막 붙여주시는 파스도 좋습니다 병원리뷰: 직원분들은 모두 다 친절했구요 개원한지 얼마되지 않아 내부 시설 모두 깔끔하고 안마의자도 있어서 좋았습니다. 허리를 삐끗해 침 치료, 전기치료, 부항 세 가지 치료 받았고 만원 조금 넘게 나왔습니다  </t>
  </si>
  <si>
    <t>다이어트약처방</t>
  </si>
  <si>
    <t xml:space="preserve">밥맛없다환에 관심있어서 갓어요 다이어트한약으로 유명한 병원이고 직접가서 진료보고 약처방받을수 있다고 해서 갔어요 원장님이 약먹는동안 직접 관리도 해주신다고 하시고 설명도 너무 잘해주셔서 신뢰가 많이 갔구요 전반적으로 내부가 아주 깔끔해서 좋았어요 또 방문할 의사 있고 동네에서도 인기가 많은 한의원이에요 항상 대기가 있고 사람들이 많은 편이에요 예약후가는게 더 좋을거 같아요ㅠㅠ  </t>
  </si>
  <si>
    <t>침술(차상위 의료지원), 침술</t>
  </si>
  <si>
    <t xml:space="preserve">나이가 있으니 오십견인지 팔이 너무 아파서 아플때마다 다니고 있어요. 통증이 심할땐 팔을 반대쪽 손으로 잡고 들어올려도 가슴팍보다 조금 위까지만 올라오고 말아서 일상생활이 너무 힘들었거든요. 병원가서 진료받고 오면 한동안 괜찮아지니 병원 갔다온 효과는 있어요. 바로 집근처가 아니라 차타고 다녀야하는 위치라 좀 불편하긴해도 그정도 수고로움은 감수하고 갈만해요. 몸이 많이 불편해서 병원 입구나 시설이 불편하거나 별로면 꺼려지는데 그런거없이 좋습니다. 병원에 계신분들이 너무 친절하고 특히 선생님이 어찌나 살갑게 잘 봐주세요.  </t>
  </si>
  <si>
    <t>추나+침+물리치료, 교통사고</t>
  </si>
  <si>
    <t xml:space="preserve">1. 한의사(키크로통통하신원장)분이 친절하시고 젊고 설명도 잘해주셨어요.. 바쁘셔서 좀 빠르게 진행하는 면이 좀 잇지만 어른들에게는 그렇게 안하실거같습니다.. 친절한부분이 제일!! 2. 제가받은 치료는  전기치료-다리허리풀어주는치료-열치료-추나요법-아쿠아마사지-침치료 이렇게 받았습니다. 침도 금방금방 잘노시고 맞구나서 좀 뻐근햇지만 많이 호전되엇어요. 물리치료실에서 전기치료와 다리흔들어?주는 치료 받고 추나치료10분가까이 해주심. 그리고 마사지. 아쿠아 마사지는 정말 좋습니다..!!! 3. 한의원 개원한지 이제 서너달 되어서 확실히 깨끗하고 좋습니다. 시설도 개인적으로 할수잇는 안마의자 복무마사지기 협압측정기 등 비치되어 있어서 편리하게 사용할수 있어 좋습니다.  </t>
  </si>
  <si>
    <t>연세덴티플러스치과의원</t>
  </si>
  <si>
    <t>2023.10.31</t>
  </si>
  <si>
    <t>엑스레이 촬영(치과), 치과 스케일링</t>
  </si>
  <si>
    <t>김종태</t>
  </si>
  <si>
    <t xml:space="preserve">평일 늦은 오후 진료였고, 당일 점심 쯤 전화예약해서 다녀왔습니다! 🥕 초진이었고, 어플에서 스케일링/진료 잘하는 치과라고 동네분들이 추천해준 곳이라 방문했습니다. 👨‍⚕️ 스케일링하기 전에 원장님께서 치아 상태 상담해주셨고, 스케일링은 치위생사 선생님이 해주셨습니다. 치석 위주로 봐주시고 상담 끝날 줄 알았는데, 평소 불편한 곳 있었는지 물어봐주셔서 궁금했던 거 다 얘기했더니 원장님께서 꼼꼼히 사진 찍어가시며 봐주셨고, 추가로 엑스레이 촬영해서 구석구석 봐주셨습니다. 👍🏻 제 치아•잇몸 건강이 진짜 약해서 치료했던 곳들도 다 들어내야하는 상황인데, 최대한 신경치료 안 하고 건강한 부위는 살리는 방향으로 치료하면 될 것 같다고 얘기해주셔서 안심이 됐고, 지인짜 꼼꼼하게 기록하시더라구요. (물론 덮어진 곳 열어봐야하고 치료 들어가면 심각할 수도 있지만.. 최악을 말하며 겁주면서 과잉진료하려는 느낌은 1도 찾아볼 수 없었습니다) 🕰️ 대기 5분, 초진 10분, 엑스레이 촬영 후 치료 상담 15분, 스케일링 30분 정도 소요된 것 같아요.ᐟ.ᐟ  (치석 많은 케이스, 4년만에 스케일링 함…ㅎ) ⭐️ 스케일링은 너무 오랜만이라 다른 곳과 비교는 못 하겠구요… 당연히 치아 상한 곳 스케일링할 때는 너무 아파서 눈물 흘리고, 치석 많이 쌓인 곳은 피나서 쓴 맛나고 아팠습니닿ㅎㅎㅎ 아파도 아이러니하게 잇몸 아프게했던 치석이 제거되는 모습을 상상하니 참을 만했고, 치석 제거 후에 울퉁불퉁한 이 표면도 매끈하게 갈아주셔서 만족합니다.ᐟ 기분 좋네요 ◡̈ 🪥 칫솔도 선물로 주셨고, 칫솔질할 때 잇몸도 살살살 닦아내라고 하시더라구요~ 📞 🧑‍⚕️ 전화예약 잡아주신 데스크 선생님 친절하셨고, 치과 방문해서 차트작성 안내해주실 때는 불친절하진 않으셨지만 눈을 안 마주치시더라구요. 진료랑 스케일링 마치고 데스크 쪽으로 나왔을 때도… 계산 안내도 없고 다음 예약 안내도 전혀 없으셔서 친절하단 느낌은 못 받았고, 피곤하셨나.. 싶어요.  </t>
  </si>
  <si>
    <t xml:space="preserve">치과 치료 받아야할때마다 정기적으로 방문하고 있는 곳인데 병원 내부도 깔끔하고 무엇보다 선생님이 정말 친절하세요! 오랫동안 방문한 만큼 계속 다닐 것 같은 치과입니다! 직원분들도 친절하세요  </t>
  </si>
  <si>
    <t xml:space="preserve">신속하고 깔끔하게 치료해 주셨습니다 특히 원래 이를 살려 이를 때워주셔 좋았습니다 어릴때 이에 때운게 빠져서 걱정했는데 신속하게 잘해주셔 좋네요 이도 시리거나 하지않고 원래 이와 느낌이 같습니다  </t>
  </si>
  <si>
    <t xml:space="preserve">잇몸치료때문에 계속 다녔습니다. 아주 친절하며, 시간약속이 철저합니다. 아울러, 미리 예약일전에 전화와 문자로 통보를 해와 편하구요. 잇몸치료 기간에 계속 편안하게 치료 받았습니다.  </t>
  </si>
  <si>
    <t>치통</t>
  </si>
  <si>
    <t xml:space="preserve">이에 통증이 있어서 리뷰보고 칭찬이 많아서 가봤습니다. 역쪽에 있어서 가기 쉬웠고 실내향기가 좋았고 손님도 적당히 있었습니다~ 제가 이가 아파서 가서 당장 치료를 생각해서 간건데 이것저것 검사하고 제 구강 구조에 대해서 설명 듣고 아픈이유를 추측한게 끝이었습니다... 이럴거 알았으면 안갔죠..ㅜ 여긴 초진에 치료안해주고 재진에 치료해주는 곳인가 봅니다.. 아말감때운거 저도 알고 기본적인 지식이 있는 사람한테 초보적으로 설명하듯이 해주시는데 다른분들은 친절하다고 생각하실진 몰라도 더 자세히 전문적인 설명이 부족했고 그런 설명은 필요가 없습니다 거기서 교정할거 아닌데.. 교정상담까지 갈뻔했네요.. 결국 엑스레이 찍고 충치몇개있나 확인하고 돈내고 나왔네요 데스크에서도 스켈링 보험적용 가능한지 알려주겠다 했는데 진료다 보고 수납할때도 안알려 주셔서 제가 집가는길에 전화로 다시 물어봤습니다  </t>
  </si>
  <si>
    <t xml:space="preserve">한줄평: 과잉진료 없이 치료 잘 해주시는 치과 과잉진료 없는 곳으로 노원맘들 사이에 유명한 치과입니다~ 어른 아이 할거 없이 치료 잘해주십니다. 아이 유치 레진했는데, 한꺼번에 3개할 정도로 빠르게 치료해주셨습니다. 병원리뷰: 인기가 많은 병원이다보니 전화 예약은 필수예요. 전화예약을 해도 최소 1주일은 걸리니, 바로 하실 분은 못가시지 않을까 싶어요~~ 금액은 의사협회?에서 정해진  금액 그대로여서 좋네요~  </t>
  </si>
  <si>
    <t>2020.04.23</t>
  </si>
  <si>
    <t xml:space="preserve">4년전부터 다니던 병원이에요. 원래 교정때문에 이 병원에 가게 되었는데 교정기랑 유지장치가 자주 떨어지는 바람에 자주 가서 붙이곤 했어요. 굉장히 친절하게 어디가 불편한지 물어봐 주시고 아프지않게 진찰해 주시고 항살 갈때마다 제 이를 잘 봐주셔서 감사했어요. 스케일링 받는것도 언제 받아야될지 알려주시고 사랑니도 잘 봐주시고 진료실 내부도 항상 깨끗해서 안심도 됩니다.  </t>
  </si>
  <si>
    <t xml:space="preserve">의사선생님께서 되게 친절하시고 설명을 자세히 궁금한점도 다 말씀해주셨어요. 치아검진 받으러 갔는데 이거는 괜찮다 이거는 원하면 치료해주겠다 이런식으로 궁금한점도 잘 설명해주셨어요. 스케일링도 받았는데 1년에 1번은 꼭 해야된다고 알려주셨어요. 진료도 꼼꼼하고 깨끗하게 해주시고 상담실에서 치아사진으로 떼운부분을 집어주시며 살명해주셨어요. 진료실내부도 깔끔하고 깨끗했어요 . 티랑 종이컵도 당연히 있었고, 데스크분들도 친절하셨어요  </t>
  </si>
  <si>
    <t xml:space="preserve">오래된  지역 치과입니다.   금액대도  합리적이고 과잉진료 안하고  심플하게 꼭 필요한 것만 치료위주로 권유하는  치과입니다.  시설도  깔끔하고 청결 위생도 잘되어  있습니다.   스켈링 하러도 종종 가는데 스켈링 전   치과 원장님이  먼저 치아상태   보시고 설명하고   치위생사분  오셔서  스켈링  합니다. 스켈링 정말  꼼꼼하게  하고   끝나고  설명  자세히 해주고   칫솔 증정해줍니다. 당골 환자가  많은거 같습니다. 100프로 예약제여서  시간 기다림 전혀 없습니다. 예약체계  철저하게  잘된  치과입니다.  </t>
  </si>
  <si>
    <t>치과 검진 밒 일부스케일링, 어금니시린이 약바름-초친</t>
  </si>
  <si>
    <t xml:space="preserve">어금니 쪽에 약간의 충치가 있어서 전체검사 겸 방문했습니다. 엑스레이 찍었고, 어금니충치에 대해 과잉진료는 없었던 것 같습니다. 약간의 충치라 관리만 잘하면 안썩기 때문에 기존치아 유지및사용을 권하셨습니다. 스케일링 하지 몇달 안되었는데 비보험 스케일링(치석전체제거아닌 일부제거)는 저렴해서 바로 진행해주셧습니다. 치위생사분이 스케일링진행하는경우가 많은데 의사선생님께서 진행해주셔서 좋았습니다. 이시린 부분 보험되는 약 발라주셨구, 재방문의사 많아요!  </t>
  </si>
  <si>
    <t xml:space="preserve">원래 레진했던 치아하나 주위에 검은색으로 스크레치 비슷하게 나오길래 충치가 생긴건지 .. 치과를 갈까 말까 귀찮아서 미루다가 친구가 다니는 치과에 따라 갔다가 따라간 김에 상담 받고 간단한 치료시라길래 바로 당일 치료를 했어요 말씀해주신대로 치료라기보긴 다시 레진으로 덮는 작업을 했어요! 그리고 작업하실 때 항상 얼굴에 물이 튈까봐 덮게를 덮어주셨어요 보통은 화장을하면 안 덮어주시는데 친절하셨던 것 같아요ㅎㅎ 레진1개 10만원에 했습니다  </t>
  </si>
  <si>
    <t xml:space="preserve">노원역근처에 위치해 접근성이 좋다 병원 진입하자마자 조용하고 깨끗 차분한 분위기이다. 옆에 키즈치과에서 과잉진단 및 치료를 받은터라 여기와서 당장 급하게 치료할게 없다하여 의아했다 치료 예상가능 치아를 두고 빨리 치료하면 치아에 안좋으니 일년여를 세달마다 진찰한 뒤, 치료가 필요해졌을때 진행하자고 제안주셨다. 간호사분도 사진촬영 빠르고 정확하게 해주시고, 치료시작하니 아이가 발버둥쳐 곤란하셨얼텐데 빠르고 깨끗하게 치료마무리해주셨다 어른 아이 모두 만족한 치과  </t>
  </si>
  <si>
    <t xml:space="preserve">현재 2년째 방문하고 있는 치과인데 치과의사분께서 친절하게 진료해주십니다. 비보험 치료 시 환자에게 선택권을 주고 치료를 해주십니다. 약속을 잡고 예약한 시간에 방문하면 대개 10분 내로 진료를 볼 수 있습니다. 릇데백화점 인근에 위치하고 있어 접근성이 좋고 유아시설도 있어 아이들때문에 번잡하지도 않습니다. 노원에 거주하시면 내원할 만 합니다. 방문을 추천드립니다.  </t>
  </si>
  <si>
    <t>2019.01.18</t>
  </si>
  <si>
    <t>구내염 레이져치료</t>
  </si>
  <si>
    <t xml:space="preserve">의사선생님 간호사분들 모두모두 친절하셨고 구내염 레이저치료가 되는곳이 한군데도없었는디 연세덴티플러스치과만 가능했었습니다ㅠㅜ 구내염으로 한번 나면 3달4달씩고생하는데 레이저차료받으면 일주일이면 다 나아요ㅜㅜㅜ 선생님도 너무너무 친절하시게 치료해주시고 안나으면 대학병원에 가서 너무자주나서 검사해봐야한다고 걱정해주시구 너무꼼꼼히 치료해주시구ㅜㅜㅜ 못잃어요...넘좋으신분...♡  스케일링도 여기서햇는데 담에 후기올릴게용!!!  </t>
  </si>
  <si>
    <t>2018.07.17</t>
  </si>
  <si>
    <t xml:space="preserve">의사선생님이 친절하셨습니다. 교정치료 하느라 여러번 뵈었는데, 항상 잘 대해주셨습니다. 교정 치료 자체도 만족스러웠습니다. </t>
  </si>
  <si>
    <t>서울제니스치과의원</t>
  </si>
  <si>
    <t>배석호</t>
  </si>
  <si>
    <t xml:space="preserve">충치치료차방문했습니다 친절히잘봐주시고 과도한권유없이 꼭필요한부분만진료해주시는모습에 신뢰가느껴졌어요 다음에도이가아프면여기로갈거같구요 주변지인들에게도추천의사있어요 저두추천받아서간거라 만족합니다!  </t>
  </si>
  <si>
    <t xml:space="preserve">과잉진료 없고 설명을 이해하기 쉽게 해주셨습니다. 병원이 넓고 항상 깨끗합니다. 진료 전에 양치할 수 있는 룸이 병원 내부에 있어서 좋았습니다. 스케일링도 깔끔하게 잘 해주십니다. </t>
  </si>
  <si>
    <t xml:space="preserve">스케일링하고 엑스레이로 불편한 부분 및 충치여부 검사함. 충치여부는 정확히 판단 해주심. 충치치료1, 발치1 권장. 다른 치과 두곳 더 방문 결과 진단은 같으나 충치하나는 아직 조치할만한 정도는 아님, 발치권장받은 하나는 불편하지 않으면 당장 발치하지말고 염증치료하며 쓸 수 있을 때 까지 더 써보자고 권장함. 의료진들 모두 친절하시고 꼼꼼히 봐주십니다. 치료할지 말지 여부는 다른데 더 가보시고 결정하면 좋을것 같음.  </t>
  </si>
  <si>
    <t>김태영</t>
  </si>
  <si>
    <t xml:space="preserve">빠르게 진료 및 개선이 되었습니다~ 초진이었고 예약없이 현장 방문 했는데 많은 기다림없이 진료 받을 수 있었습니다. 양치할 때, 놓칠 수 있는 부위도 잘 알려주셨어요. 감사합니다~ :)  </t>
  </si>
  <si>
    <t xml:space="preserve">병원은 깔끔하고 의사선생님은 설명을 뭐라 해주셨으나 너무 빨리 말해서 잘 못알아들었어요 직원분들은 친절하세요 사람이 많아서 예약하고 가는게 좋아요 잇몸 문제로 스케일링 받았는데 편했어요  </t>
  </si>
  <si>
    <t>치아발치</t>
  </si>
  <si>
    <t xml:space="preserve">과잉치료 절대 없는 치과!!!정말 인정하는 곳!!!! 제니스치과는 3년전쯤 치아에 문제가 생겨서 이곳저곳 알아보던 참에 우연히 알게된 양심 치과였구요. 현재는 거주지를 옮겨 치과까지 거리가 좀 있지만 이번 치과 치료 역시 제니스치과에서 받았습니다. 앞으로도 저는 거리가 멀지만 꾸준히 서울제니스치과를 다닐 예정입니다~ 또한 병원의 장점은 선생님의 친절함입니다. 선생님께서 언제나 치료하기 전에 "마취 시작하겠습니다~", "놀라지마세요. 물입니다."등 미리 말씀해 주시기에 치과 무서워하시는 분들은 진짜 안심하시고 가실수있는곳이에요. 그리고 저는 대부분 제니스 방문시 예약을 하고 방문하는 편이라 대기시간이 길다고 느낀적이 없었습니다. 이번 방문의 경우 심한 통증으로 발치치료를 위해 급히 당일 예약방문 신청을 했음에도 병원의 배려로 대기시간은 전혀 없었습니다.  </t>
  </si>
  <si>
    <t>치과검진, 사랑니발치</t>
  </si>
  <si>
    <t xml:space="preserve">사랑니 발치 및 어금치 충치 치료 받았습니다. 외과 전문의가 따로 수술해서 항상 사랑니 발치가 가능한건 아니고 미리 날짜 잡아야 합니다. 월요일은 수술만 하신다고 하드라구요~ 치료 및 확인하실때 선생님이 항상 사과부터 하시더라구요 ㅎㅎ 불편할수있다. 절대 악감정이나 다른부분이 있어서 그런게 아니다. 확인 할텐데 ㅇ아플수 있으니 양해해달라 등등 ㅎㅎ 미리미리 이야기해주시니 투정부릴 틈도 없네요 ㅎㅎㅎ 서비스부터 관리까지 다 좋았어요  </t>
  </si>
  <si>
    <t xml:space="preserve">병원 내부는 하얗고 깨끗합니다. 한가한 시간 대에 가서 대기 중 환자는 없었습니다. 구강검진은 원장님이 하셨고 스케일링은 원장님이 하시지 않고 데스크에 앉아있던 직원(치위생사로 보입니다) 스케일링을 진행합니다. 스케일링 전 후 친절히 안내와 주의할 점을 안내받았습니다. 계산하고 나갈 때 데스크의 직원들이 삼삼오오 모여 수다를 크게 떨고 있었습니다. 오히려 제가 뻘쭘해졌습니다. 계산하고 나갈 때 인사를 몇분만 받아두십니다. 스케일링은 다른 병원과 비슷하게 진행됐고 스케일링이 10분 이내로굉장히 빨리 끝났습니다. 15300원 스케일링 금액 연 1회 보험  </t>
  </si>
  <si>
    <t>충치로인한 신경치료</t>
  </si>
  <si>
    <t xml:space="preserve">여기  정말 강추강추 합니다 병원 들어서자 마자 환하게 인사 해주셔서 감사했어요 증상 말씀드리고 대기중에도 편하게 기다렸습니다 엑스레이 찢고 의사선생님 뵙고 이것저것 여러가지 질문에 귀찮은 내색?ㅎ없이 모두 친절하게 설명 해주시구요 치과는 과잉진료 받을까 늘 걱정이였는데 단 1도 없이 필요한것만 딱딱 집어서 치료 받기로하고 거의 두달동안 신경치료 잘 끝냈습니다. 통증도 거의 없고 무리한 시술없이  잘  맞칠 수 있어 감사합니다  </t>
  </si>
  <si>
    <t>이시림 치료</t>
  </si>
  <si>
    <t xml:space="preserve">의사선생님 친절하고 많은 질문에도 답변 잘 해주셨어요 다른 병원도 다녀왔는데 우선 응급처치를 해주고 조금 기다려보자고 하시며 과잉진료를 안하시는 것 같았어요 직원분들도 친절하십니다 대기시간도 짧았구요 가격은 이 동네 시세에 비슷한 것 같고 과잉진료가 없어서 좋았습니다 위치는 노원역 4번출구에서 5분 정도 걸렸어요 시설도 깨끗하고 아이스커피 마실 수 있게 얼음도 있었어요  </t>
  </si>
  <si>
    <t>2018.12.08</t>
  </si>
  <si>
    <t xml:space="preserve">선생님 친절하시고 병원도 깨끗하고 간호사분들도 대체로 친절하신 편이세요~ 근데 교정치료 받는데 의사는 잠깐 한번 확인만 하고 나머지 치료는 다 간호사?조무사?분들이 해주셔서 그건 너무 별로네요 교정은 만족했는데 사후관리 전혀 안돼요~ 교정했다는 친구들 다닌 다른 병원은 날짜되면 오라고하는데 여기는 예약 해도 연락 한번을 안주시더라구요! 금액대는 요즘 치과들 교정 다 저렴하니까.. 특별히 메리트는 없는것같고 그래도 과잉진료는 안해주시는게 괜찮네요  </t>
  </si>
  <si>
    <t>2019.05.30</t>
  </si>
  <si>
    <t xml:space="preserve">일단 검진 받으러 갔는데 직원분들 친절하시고 자세히 설명해주셔서 좋았어요. 내부도 상당히 깨끗합니다. 치료는 아직 안받아서 모르겠지만 환자한테 부담주는것같지않아서 좋았네요~ 요즘 불친절하거나 부담주는 병원 많잖아요 ㅠㅜ 괜히 병원가기전에 그런거 걱정하게되는분들.. 편하게 상담 가셔도 될것같습니다~  </t>
  </si>
  <si>
    <t>검진 충치치료</t>
  </si>
  <si>
    <t xml:space="preserve">예상하고 간 금액보다 적었고 다른 병원에서 충치치료를 과다하게 청구해서 간 병원인데 정말 만족스러웠다 특히 치위생사분들이 너무 친절했고 치료실 내부도 매우 깔끔했다 </t>
  </si>
  <si>
    <t xml:space="preserve">갑자기 이가 살짝 아파서 방문하였는데 예약없이 갔음에도 불구하고 잠시 기다리긴 했지만 친절하게 잘 봐주시고 꼼꼼히 설명해주셨어요. 외부에서 본 것보다 내부가 상당히 크고 좋았습니다. 예전에 마취에 안 조은기억이 있는데 무통마취(?)기를 사용해서 해주셔서 마취가 안아팠어요. 신경치료까지는 다행히 안해도 된다고해서 인레이치료했는데 치아색으로 예쁘게 잘 되었어요. 직원들 대체로 친절했고 병원도 깔끔해서 좋았습니다.  </t>
  </si>
  <si>
    <t>2018.03.20</t>
  </si>
  <si>
    <t xml:space="preserve">우선 처음 상담받을때 비싼 교정을 권하시는게 아니라 저의 치아와 불균형 정도의 상태등을 고려해서 제안해주신게 마음에 들었고 가격적인 면에서 다른곳들과 비교했을때 굉장히 합리적이었습니다 원장님도 꼼꼼히 교정 계획을 세우셔서 어떻게 움직일것인가에 계획도 계약을 하면 친절히 설명해주십니다 간호사 분들도 다 친절하고 좋으십니다 다만 한가지 아쉬운것은 교정기 조일때 담당 간호사가 얼마 되지않은 간호사의 경우 실수로 잇몸을 몇번 찌른적이 있어 무섭고 아팠던 기억이 있습니더 이점은 좀 교육을 더 시킨후 실전에 투입되는 식으로 해서 보완하면 좋을것 같아요 ! 그 외에는 너무 만족합니다  </t>
  </si>
  <si>
    <t>서울이튼치과의원</t>
  </si>
  <si>
    <t>최원준</t>
  </si>
  <si>
    <t xml:space="preserve">출산후 이빨이 이유없이 치통이.와서 검진하러 갔다가 스켈링 받았습니다. 과도한 치료권유없이 문제부분만 치료했고 간김에 여기저기 물어봐도 꼼꼼히 봐주셨습니다. 다만 손님이 많은거 대비 원장님은 한분이셔서 대기가 길고 시간이 촉박한 느낌? 이여서 아쉬워요. 하지만 친절하셔서 좋습니다. 과잉진료없고 치료비도 합리적이라 재방문의사있어요  </t>
  </si>
  <si>
    <t xml:space="preserve">치과가 다 그렇듯이 대기 시간은 길었지만 방문하고 나서 좀 지나니 불편했던점이 개선되어서 아주 좋았습니다. 스케일링에 대한 안내도 잘 해주져서 스케일링 보험 받아서 아주 잘하고 왔습니다. 물 마실때도 이가 시려서 불편했는데 이제 이 안 시리고 아주 좋습니다. 추천하는 병원입니다.  </t>
  </si>
  <si>
    <t xml:space="preserve">어금니쪽 잇몸이 부어서 아파서 갔었는데 딱딱한거 씹으면 갑자기 충격으로 아플 수 있다고 하고 딱히 과잉진료 하는거 없이 스케일링만 받고 나왔어요. 코로나로 스케일링 1년정도 못했어서 딱딱한거 아픈쪽으로 씹지 않으니 괜찮아졌어요.  </t>
  </si>
  <si>
    <t>발치</t>
  </si>
  <si>
    <t xml:space="preserve">대기실 좁은편인데 사람 많아요 발치하러 갔는데 빨리 빼주시고 덧나지않게 소독도 잘해주셨어요 저 혼자 가면 괜찮겠지만 아이와 함께 가기는 병원이 넘 좁아서 불편하기는 할 것 같아요 재방문의사는 없어요  </t>
  </si>
  <si>
    <t xml:space="preserve">임플란트 이후 5년 여간 문제가 없고 AS치료 잘 해주십니다. 저는 정말 괜찮게 치료 잘 받았어요. 스케일링을 했는데 깨끗하게 잘 해주십니다. 사실 과임치료 요구도 없으시고, 환자가 필요한 부분에 대해 선택하게 하는 점이 좋습니다  </t>
  </si>
  <si>
    <t>인레이, 치과 스케일링, 신경치료(치과)</t>
  </si>
  <si>
    <t xml:space="preserve">한줄평: 친절함과 실력을 겸비한 원장님과 합리적인 치료비 원장님이 현재 치아 상태와 필요한 치료에 대해 자세하고 친절하게 설명해주어 좋았습니다. 그리고 치료 받는 동안 어떤 치료가 진행되고 있는지, 불편한 점은 없는지 등을 계속 확인하며 바로바로 응대해주어 안심이 되었습니다. 개인적으로 치과 치료를 무서워하는 편인데, 원장님이 서울대 출신이어서 그런지 다녔던 다른 치과보다 아프지 않게 치료(신경 치료를 포함한 치아 씌우기, 인레이 등)를 잘 해주고 부드러운 태도로 대해주어 치료를 마칠 때까지 믿음이 가고 마음이 편했습니다. 병원리뷰: 이곳을 다니고 있는 지인의 추천을 받고 방문했습니다. 병원에 들어가니 직원이 바로 열체크를 했고, 치아 상태 문진 후 접수해주었습니다. 토요일이라 대기실에서 조금 기다렸지만 대기 순서에 맞게 잘 입장했고, 코로나 상황을 반영하듯 병원 내 마스크 착용과 치과 기구의 1회용을 강조한 안내 문구가 눈에 띄었습니다. 오랜만에 치과를 방문한터라 먼저 간호사에게 스케일링을 받았는데 구석구석 꼼꼼하게 잘 점검해주었고, 원장님이 치료하는 동안 보조도 잘 해주어 별 불편함 없이 치료받았습니다. 데스크에 있는 직원부터 간호사들 모두가 친절했고, 과잉 진료 없이 치료비도 합리적이어서 만족스러웠습니다.  </t>
  </si>
  <si>
    <t>2020.11.06</t>
  </si>
  <si>
    <t xml:space="preserve">한줄평: 과잉진료 없는 정직한 치과 선생님이 실력도 좋으시고 설명을 일단 정성스럽게 해주셔서 좋았어요  꼭 치료한 치료 아니면 일단 조금 기다려보자고도 해주셔서 더 믿음이 갔구요 정말 필요한 치료 빼고는 추천하지 않으셔서 과잉진료 걱정없이 믿을수 있는 곳인거 같아요 병원리뷰: 일단 가격이 다른 곳에 비해 저렴하면서 선생님 실력이 좋으세요 직원분들도 친절하시구요 그래서인지 주말이나 그럴때는 환자가 많아서  조금 대기시간 있는거 감수해야 해요  </t>
  </si>
  <si>
    <t>뼈이식(치과), 임플란트(단일)</t>
  </si>
  <si>
    <t xml:space="preserve">한줄평: 지금까지 다녀본 치과중에 제일 만족도가 좋았습니다 원장님께서 진료과정을 이해하기 쉽게 하나하나 잘 설명해 주셨고 다른 병원과는 달리 아프지 않고 꼼꼼하게 진료 해 주셔서 만족합니다 무엇보다 환자입장에서 생각 해 주시는게 느껴져서 좋았습니다 병원리뷰: 직원들은 친절했고 병원시설도 나쁘지 않았습니다 비용도 진료 들어가기 전에 잘 설명해 주셨고 발치 뼈이식 임플란트 요 순서대로 진행했는데 합리적인 가격으로 조율해주셨어요~  </t>
  </si>
  <si>
    <t>크라운, 신경치료(치과), 잇몸치료</t>
  </si>
  <si>
    <t xml:space="preserve">한줄평: 지인이 간다면 절대 추천 안함 치료할 부위가 여러개였습니다 다음 진료 약속을 잇몸 상태 본다고 잡아서 그렇게 알고 갔으나 갑자기 신경치료를 한다고 했고 제가 미처 거부하거나 의문을 달지 못해 치료가 진행되었습니다 (신경치료는 가격대가 있어 다른곳에서 할지 더 알아보려고 했음) 여지껏 신경치료를 최소 5회이상 각기 다른 곳에서 받아봤는데 이렇게 아프게 하는 곳은 처음이였네오 정말 너무 아파서 손짓해도 신경도 안쓰고 무작정 진행, 그냥 많이 아플 수 있어요 이 말만 몇번하고 보통 너무 아파하면 주사를 더 놔주고 조금 있다 진행해주는데 그런 거 없이 환자 상태를 전혀 체크 안해서 너무 화나고 내 돈내고 고문 받고 온 거 같습니다 치료받으면서 얼마나 울었는지 모르겠네요 신경치료가 처음도 아닌데요 막판에 주사 놔주긴 했는데 정말 환자가 얼마나 아픈지 정말 너무 신경을 안씀 옆에서 간호사는 마취주사 놓을때 주사 액체가 입안에 튀기고 고이든말든 석션 해주지도 않고 신경치료할 때는 옆에서 보조해줄 때 금속기구 사용하면서 치아에 자꾸 퍽퍽 부딪히고 조금도 환자를 편하게 해주거나 조심히 다뤄주는 느낌이 없었고 전체적으로 모든 치료가 너무 험하게 이뤄지는 느낌을 지울 수가 없었습니다 너무 불쾌한 경험이였습니다 치료 중간에 치과를 바꿔보긴 처음입니다 병원리뷰: 간호사들 전체적으로 친절한 느낌 없고 형식적 치료에 대해 물었는데 가격설명만 함 돈돈 거림 신경치료 첫날에 크라운 재료 고르고 결제해야 신경치료비 빼준다고 두번째 치료에 고르면 안빼준다고ㅡㅡ 이것도 거의 협박인건지 압박 장난아님  </t>
  </si>
  <si>
    <t xml:space="preserve">- 다른 치과에 비해 비교적 저렴한 비용으로 진료받을 수 있다는 점이 가장 큰 장점. 그래서 그런지 환자가 많은 듯. - 다만, 진료 시마다 얼굴에 씌우는 덮개나 치료 기구 놓는 기구의 깔개가 육안 상으로 봐도 다소 위생적으로 보이지는 않았던 것이 기억남. 다른 치과에서는 덮개는 일회용을 썼었음 - 그리고 진료 때마다 환자 쇄골 쪽 위에 기구 올려놓는게 좀 불편함.  </t>
  </si>
  <si>
    <t xml:space="preserve">인기가 많은 병원이라 항상 대기가 있어요 ㅠㅠ 삼십분씩 꼭 기다립니다 예약안하고 가시면.. 근데 제가 예약을 안했기때문에 그래도 꾹 참고 기다렸습니다! 온가족이 여기로 정말 오래전부터 다녔는데 의사선생님 실력 있으시고 친절하시고 최고에요. 이사해서 1시간 거리에서 사는데 아직도 여기로 갑니다. 꼼꼼하시고 잘 설명해주시고 단한번도 실패한적 없어요. 직원분들도 다들 친절하셔요!  </t>
  </si>
  <si>
    <t xml:space="preserve">의사선생님은 괜찮은데 간호사들이 약간 불친절해요 그리고 치과 치료 할때 거울이면 위생이 좀 안좋아보임 충치가 있나 해서 갔는데 스케일링만 받고 왔어요 충치는 얼마없다고 해서 비싸게 돈을 받으려고 하지는 않는데 스케일링할때 많이 불편했어요 빨아들이는 기계가 제대로 위치를 잡지 못해서 계속 목으로 남어가서 쾍쾍 거렸구요 이시리는거는 사람마다 다르니 참았는데 물도 얼굴에 많이 튀고  </t>
  </si>
  <si>
    <t xml:space="preserve">여기 과잉진료 전혀 완전 1도 없고 스케일링도 진짜 안아프게 받을 수 있어요. 다른 곳에서 스케일링 받을때는 정말 많이 아팠고 무서웠는데 여기서 받고 스케일링도 안아프게 받을 수 있는거 알게 됐어요. 동네에 있는 작은 병원이지만 정말 많이 신뢰가고 직원분들도 모두 다 친절하세요. 충치 있는지 확인하고 정기검진 겸 스케일링 받으러 갔는데 스케일링만 하고 왔어요. 나중에 임플란트도 하게 된다면 믿고 할 수 있을것 같아요. 스케일링만 받았고 비용은 15000원  </t>
  </si>
  <si>
    <t>설측교정유지장치 수리</t>
  </si>
  <si>
    <t xml:space="preserve">서울대출신 대표원장님 한분인데 과잉진료 안하시고 신속하게 처리(?)해주셨어요. 빨간날 갑자기 아래쪽 교정유지장치가 떨어져서 급하게 근처 문연 동네병원으로 갔는데 다행히 거기서도 할수있는 처치여서 유지장치 다시 붙이고 왔어요. 그 이후에 한번더 살짝 손봐주셨는데 그 때는 그냥 진료비없이 봐주셔서 더 좋았어요. 이외에 치위생사 쌤들도 친절하셨구요. 신경치료는 보존과 전문의선생님 따로 쓰시더라구요.  </t>
  </si>
  <si>
    <t xml:space="preserve">처음에 다른 치과에서 검진받다가 어금니 크라운치료로 40~50만원 듣고 미뤘다가 혹시나 이튼치과에서 다시 검사해보니 처음부터 크라운치료는 하지 않아도 된다고 하시며 간단하게 떼우는걸로 저렴하게 해서 놀랐어요ㅎㅎ 비용도 시간도 아끼게 되고 무엇보다 필요이상으로 치아를 갈지 않게 되어 너무 좋았어요 과잉진료 하지 않으시는것 같아서 이제 믿고 갈수 있을것같아요~! 아말감치료 95700  </t>
  </si>
  <si>
    <t>류용도치과의원</t>
  </si>
  <si>
    <t>류용도</t>
  </si>
  <si>
    <t xml:space="preserve">아주 좋았어요 안아파요 사랑니 빼는게 고민이라 가봤는데 위치도 역 근처라 접근성도 좋고 의사선생님도 친절하시고 병원도 쾌적햇어요 치과치료 고민이신 분은 한번 가보시는거 추천드립니다 </t>
  </si>
  <si>
    <t xml:space="preserve">연1회 스케일링을 받기 위해 방문하였는데, 치실까지 꼼꼼하게 해주셔서 만족하였다. 다만 환자들이 많아 대기시간은 다소 있는 편이라 아쉬움이 있었다. 진료실 내부는 청결, 쾌적하였다.  </t>
  </si>
  <si>
    <t xml:space="preserve">원장님께서 꼼꼼히 설명해주시고 치료잘받았습니다~ 통증으로 인해 두통까지 오고 잠도잘못잤는데 빠른치료덕에 편하게 생활하고있습니다~ 모든분들이 친절하셔서 기분좋게 치료받았어요~ 내부도 깨끗하고 마음에 들었습니다  </t>
  </si>
  <si>
    <t xml:space="preserve">친절을 하셨지만 직원분들이 서툴러서 인지 설명등의 오류로 결제 취소하러 다시 재방문했습니다 오히려 잘 모으셔서 대신 설명해드려야했습니다. 선생님은 젊고 친절합니다 병원은 깨끗합니다 </t>
  </si>
  <si>
    <t xml:space="preserve">한줄평: 과잉진료없는 치과 음식을 씹을때 아파서 타치과갔더니 충치로 인레이하라고 했었었다. 엄마가 치료받고 호전된 류용도치과에 방문하여 엑스레이찍고 보니 이정도는 통증도 없고 치료도 필요없다하셨다. 스케일링만 권하셨다. 병원리뷰: 전반적으로 깨끗하다. 예약하고 갔지만 대기실에서도 진료의자에서도 한참 기다려야 해서 아쉬운 감정이 들었다. 원장님, 그리고 직원분들 모두 친절했다.  </t>
  </si>
  <si>
    <t xml:space="preserve">한줄평: 치료 부위에 맞는 적절한 치료 젊으신 부원장님이 레진치료와 보험치료의 장단점을 잘 설명해 주셨고 과잉 진료없이 필요한 부분에만 레진 치료를 권해 주셔서 진료에 만족하고 치료 잘 받았습니다. 병원리뷰: 대기 시간은 조금 있었지만 예약제 여서 많이 기다리지 않고 치료 받았고 치료중에도 대기 시간이 그리 길지 않았습니다 병원 시설은 인테리어 하신지 얼마 안된것 같아 깨끗했습니다 직원분들은 친절 했고요~  </t>
  </si>
  <si>
    <t>2020.04.13</t>
  </si>
  <si>
    <t>구강검진 및 스케일링</t>
  </si>
  <si>
    <t xml:space="preserve">의사선생님이 친절하고 자세하게 설명해 주시고 꼼꼼하게 진료봐주셔서 편한하게 진료 받을수 있었어요. 스케일링도 아프지 않게 해주시고 문제있는 부위의 설명과 관리법을 자세하게 설명해 주셔서 좋았습니다. 진료실도 깨끗하고 대기 공간도 편안해서 편하게 대기 할 수 있었어요. 대기시간도 길지 않아서 빠르게 진료 받을 수 있어서 매우 좋았습니다. 같은 층에 약국도 있어서 편리했어요.  </t>
  </si>
  <si>
    <t xml:space="preserve">어떤 병원은 신경 치료 안 하는곳도 있고 귀찮으니 뽑고 임플란트 하자는 경우도 있다. 왜냐하면 임플란트가 더 쉽기 때문이다. 쉬우면서 돈은 더 비싸니까 의사 입장에서는 이득인데, 신경 치료가 돈이 안되는데도 발치하지않고 신경 치료 해서 원래 이를 최대한 살려 보자 했다. 의료 장사가 아닌 환자를 위한 원칙대로 하는 치과라는 느낌이다. 선생님의 자세한 설명과 친절함도 좋았다. 아, 다른 치과에서 임플란트 권하면 이곳에서 진료받고 결정하길 추천한다.  </t>
  </si>
  <si>
    <t xml:space="preserve">임플란트를 빠르고 잘한다고 소문을 듣고 다시 찾아갔습니다. 예전에 턱관절 아플 때 잘 치료해 주었던 병원입니다. 일단 의사선생님 설명이 친절했습니다. 제가 질문이 많았는데 하나 하나 답해주면서도 싫은 기색 없이 대답해주시고, 다녀 본 어떤 치과보다 합리적이고 치아 살려주는 방향으로 얘기해 주셨습니다. 첫 방문 때 약속을 잡고 바로 다음에 임플란트 수술했는데 특별실? 같은 화려하고 독립된 수술방에서 수술했고 시작하고 십분밖에 안 걸렸던 것 같습니다. 아프지도 않았구요. 병원 내부는 호텔처럼 깔끔하고 부티가 납니다. 임플란트를 처음 해보는거라 이야기만 들어서 무서웠는데 정말 쉽게 빠르게 해 주셔서 감사했습니다. 듣던대로 좋은 치료 해 주셔서 도움이 되고 싶어서 후기를 남깁니다...!  </t>
  </si>
  <si>
    <t>충치 , 떼우기, 충치치료</t>
  </si>
  <si>
    <t xml:space="preserve">이빨 금간거 떼우러 갔습니다. 직원분들은 모두 친절하셔서 좋았어요. 마스크  살균소독 공간이 있어서 매우 좋았습니다. 진료방법이나  과정에 대해서 잘 설명해주셨어요. 근데 보험처리 되는 치료방법은 처음에 말씀 안하셔서  조금 아쉬웠습니다. 그런데 선생님이 너무 대충 진료보는 느낌... 집가서 거울보고 화나서 다시 갔습니다. 이빨하나가 더 생긴줄.. . 대충 떼우셨어요 참고로 보험 치료 항목과 보험 안되는 항목의 비용은 6배 차이났어요  </t>
  </si>
  <si>
    <t>충치치료, 턱관절 치료, 치과 스케일링</t>
  </si>
  <si>
    <t xml:space="preserve">친절하고 양심적이라는 소문을 듣고 방문했었는데 정말 좋았어요 의사선생님이 직접 이렇게 오래 정성들여 설명해 주신 적이 처음이에요 제가 질문이 좀 많았는데도 하나 하나 다 설명해 주셨어요... 치료도 깔끔하고 빠르게 해주셨고, 진료실도 깔끔하지만 수술실이 따로 고급스럽게 되어 있어서 호텔 온 것 같더라구요 안심할 수 있게 해 주셔서 정말정말 감사드려요!! 번창하세요~  </t>
  </si>
  <si>
    <t xml:space="preserve">집에서 가깝기도하고 부모님께서 쭉 치료를 받고 있는곳이라 가게되었습니다. 예전에 했던 아말감이 갈라져서 어금니 두군데를 다시 충치치료하고 금으로 씌우는 치료를 받았습니다 치료실은 워낙 오래된 곳이라 세련되거나 깨끗하다는 느낌보다는 친근한 분위기였습니다. 원장님도 한곳에 오래계셨던 분이라 믿고 치료를 맡길 수 있었고 대부분 단골손님이 많았던것 같습니다. 아쉬운점은 간호사 분 중 한분이 유난히 치료가 서툴다는 느낌이 있었습니다 충치치료와 두군데 금으로 씌우기 763600  </t>
  </si>
  <si>
    <t xml:space="preserve">집앞에 오래전부터 있던 치과라 자주갔었습니다. 사랑니 뽑으러 몇번 갔었는데 일반적으로 다른 의사분들처럼 그럭저럭 잘 뽑으십니다. 의사분이 한명이라 바쁠땐 이쪽 저쪽 옮겨다니면서 치료하십니다. 이번에는 잇몸치료 받았는데 마취할때만 좀 아팠고 통증은 아직 잘 모르겠습니다.  예약하고 가서 대기하는 시간은 없어서 바로 진료 받을 수 있었습니다. 한동안 다녀야 할 것 같은데 무난한 병원인것 같습니다. 지하철역이랑 바로 연결되어 있어서 교통은 편합니다.  </t>
  </si>
  <si>
    <t>충치 치아 발치</t>
  </si>
  <si>
    <t xml:space="preserve">우선 병원 위생상태는 리모델링을 한지 얼마 되지않아서 비교적 깨끗한 편이었고 대기시간은 한 40분정도 걸린것 같습니다. 워낙 상가 내에 오래된 병원이라 가끔 갔었는데 충치로 인해 치아가 너무 부식되어 발치를 해야했는데요...문제는... 발치하다 치아가 부러져 버려서 더이상 손도 못쓰고 그대로 집에 와야 했습니다. 잇몸을 절개해서 뽑게되면 많이 힘들어 질거라고 6개월 후에 다시 오라고 하셨는데... 신뢰가 가기 힘들어진 상황이라 일단은 부러진 상태 그대로 집에 와야만 했습니다. 6개월을 기다려야 할지 큰 대학병원을 가야할지 고민입니다. 치아 발치는 큰병원 가시는걸 추천합니다... 어떤 상황이 벌어질지 모르니까요... 다른 윗니 뽑을땐 수월하게 잘 발치했었는데 의사분도 당황 저도 당황. 그래도 검사비랑 발치비는 다 받더라구요. 아무튼 전 추전 못하겠습니다.  </t>
  </si>
  <si>
    <t>2019.06.26</t>
  </si>
  <si>
    <t xml:space="preserve">2년전쯤 류용도 의사선생님께 부분 크라운과 레진 치료를 받았습니다. 사실 다른 치과에서 스케일링 때문에 진료를 받은 상태였는데 4개 충치 모두 전체 크라운을 해야하고 금액은 100만원이 넘는다고 진료를 받았는데 류용도 치과에서는 그렇게까진 필요 없고 현재 상황에 맞는 적절한 치료만 해주셨습니다. 솔찍히 원장님이 친근하게 말을 걸어준다거나 하진 않지만 실력은 좋으신 것 같습니다. 부분 금니 15?(기억이 안나네요) 레진 치료 1치아당 7만원  </t>
  </si>
  <si>
    <t>평화치과의원</t>
  </si>
  <si>
    <t>2023.10.04</t>
  </si>
  <si>
    <t>김태현</t>
  </si>
  <si>
    <t xml:space="preserve">2년인가만에 검진때문에 왔습니다. 원래도 가족들이 다 다녀서 꾸준히 오는데 먹고사는게 바빴네요 ㅜㅠ 늘 필요한거 이상 하자고 안하셔서 믿고 옵니다 한번 회사근처 치과에 급해서 갔더니 60만원인가 충치견적이 나왔었는데, 보시더니 괜찮다고 이미 2년전부터도 멈춰있어서 양치만 잘하면 되는 부분이라고 하셨습니다. 하나도 안아팠는데..; 역시 다니던데 계속 오는게 맞구나 싶어요  </t>
  </si>
  <si>
    <t>김선규</t>
  </si>
  <si>
    <t xml:space="preserve">담당 선생님 굉장히 실력 있으시고 꼼꼼히 봐주십니다. 덕분에 고통스러운 치통에서 벗어날 수 있었어요. 환자 입장에서 상세히 설명해 주십니다. 감사하여 리뷰 남깁니다. 가족에게도 추천했습니다.  </t>
  </si>
  <si>
    <t xml:space="preserve">오랜만에 치과 와서 검진 받앗어요 ㅎㅎ 다닌지 몇년 되었는데 늘 한결같이 봐주세요 가족들도 같이 다니고 있어서 주치의같은 분이십니다 원장님 ㅎ 오늘은 사진찍고 스켈링했고 매번 마취가글? 하고 해주셔서 하나도 안아팠어요  </t>
  </si>
  <si>
    <t xml:space="preserve">병원이 깔끔하고 좋았습니다 ㅎㅎ 진료받을게 더 있어서 상담 받았고 일단 오늘은 한개만 했습니다. 다른데랑 다르게 뭐 추가추가 이런게 하나도 없습니다 필요한거만 설명하고 딱 해주셨어요. 다른데가면 뭔 옵션에 추가가 많아 결국 다 비싸지던데.. 나머지 진료도 잘 받을 생각입니다  </t>
  </si>
  <si>
    <t xml:space="preserve">치과 의사 선생님께서 매우 밝고 친절하게 봐주셨어요! 충치도 봐주시고 보시다가 사랑니까지 있는거 봐주셨어요! 충치치료하면서 상세히 어떻게 해야한다고 조언들도 말씀하시고 다시 아프면 말하라고 얘기해주셧어요  </t>
  </si>
  <si>
    <t xml:space="preserve">진료받은건 충치치료였고 회사 검진에서 충치가 있다고 해서 치과에 갔다. 간단하게 치료를 받았는데, 전혀 아프지 않았다. 진료 전후를 사진으로 찍어서 보여주셔서 깔끔하게 마무리된걸 실제로 확인가능했다.  </t>
  </si>
  <si>
    <t xml:space="preserve">모두닥에서 후기가 좋길래 갔습니다 의사 선생님께서 엄청 친절하시고 설명도 잘 해주십니다 병원 분위기는 임플란트 전문 병원인 거 같았습니다 예약후 삼일뒤에 방문할 정도로 인기있는 병원이므로 예약하고 가시길 바랍니다 저는 예약한 시간보다도 30분 기다렸어요  </t>
  </si>
  <si>
    <t xml:space="preserve">임플란트는 처음이라서 너무 무서웠는데 원장님께서 엄청 친절하시고 설명도 이해하기 쉽게 말씀해 주셔서 마음편하게 진료받았어요! 그리고 저는 마취주사를 진짜진짜 무서워하는데ㅠㅠ지금 마취주사를 놓은건가? 싶을정도로 통증없이 해주시고 수술도 5~10분?만에 하나도 안아프게 끝내주셨어요ㅎㅎ실력도 최고인 것 같아요!감사합니당  </t>
  </si>
  <si>
    <t xml:space="preserve">지인들이 추천하여 잇몸치료 받았습니다. 치료에 대해 상세히 안내 잘 듣고 치료받아 기분이 좋습니다. 치료 중에도 마취가 안아프더라 시원한 느낌들더라구요. 친절한 진료 잘 받았습니다. 재방문하고 싶습니다  </t>
  </si>
  <si>
    <t xml:space="preserve">이가 심하게 썩은게 있어서 방문했습니다 다른데에서 8군데 썩었다고 전부 레진씌워야한데서 여기로 왔는데, 원장님 너무 친절하고 상세하게 설명해주시더라구요 결론적으로 1개만 했습니다 심한거만한거고, 나머지것들은안해도 될정도로 작은 점들이라고 하셨어요 양치,치실질 잘하고 지켜보자고 하시더라구요 이전 치과에서 했으면 돈백만원 깨질뻔했네요.. 레진으로 떼웠는데 깔끔하게 잘해주셨어요! 감사합니다~  </t>
  </si>
  <si>
    <t>크라운, 임플란트(단일)</t>
  </si>
  <si>
    <t xml:space="preserve">임플란트를 해야해서 여기저기 알아봤는데 주변치과들 보다 견적이 저렴햇다 진차 필요한 진료만 추천하는 듯 원장님이 쉽게 자세히 설명해주셧고 간호사언니들도 친절하게 대해주심. 한두번에 치료가 다 되는게 아니다보니 많이 고민하고 골랐는데 만족!!  </t>
  </si>
  <si>
    <t xml:space="preserve">주변 두군데 병원 가서 비교해보고 여기서 진료 했습니다. 웃긴게 다 견적이 달랐어요; 제 입은 하난데 왜 다 보고 다른얘길 하는지... 여기는 다 사진찍어 보여주면서 견적 설명해주셨고요, 견적이 제일 정직하게 나왔다고 생각해서 진료받았습니다. 진료는 편했습니다 ㅎㅎ 안무섭게 잘 해주시네요. 정기검진 다닐 예정입니다  </t>
  </si>
  <si>
    <t xml:space="preserve">며칠 전부터 잇몸이 붓고 아파서 방문했어요. 오랜만에 치과여서 겁도 났는데 원장님 친절하고 설명도 잘 해주셨어요. 마취도 안 아프고 치료도 좋았습니다. 다음에도 방문 의사 있고 주변에 추천해도 좋을 병원인 거 같아요.  </t>
  </si>
  <si>
    <t>연세힐정신건강의학과의원</t>
  </si>
  <si>
    <t>2024.07.11</t>
  </si>
  <si>
    <t>김동일</t>
  </si>
  <si>
    <t xml:space="preserve">1년 반 정도 진료 받고 있어요 데스크에 간호사 선생님과 원장 선생님이 친절하세요. 증상이 많이 호전되어서 좋아요. 인간처럼 살고 있어용 예약하고 가셔야해요! 원장선생님께서 해주신 조언으로 저를 되돌아보고 좀 발전?시켜나갈 수 있는 것 같아, 그게 저는 제일 좋습니다~¡~¡~¡~¡~¡~¡  </t>
  </si>
  <si>
    <t>스트레스 검사, 심리검사, 신경안정제 처방, 정신과 상담(진료)</t>
  </si>
  <si>
    <t xml:space="preserve">고등학교때부터 시작된 정신적 문제를 해결하고자 성인이 되고 나서 처음으로 정신과에 가게 되었습니다. 첫번째 방문 당시 검사 하고 상담 하고 약 처방 받아서 복용하니 일주일정도 적응기간을 거치고 회복되고 있다는 느낌을 받았습니다. 지금까지 1년 넘게 병원을 다니면서 증상이 나타났다 안나타났다 하지만 확실한건 병원 다니기 전보단 훨씬 낫다는 것입니다. 시설도 굉장히 깨끗하고 무엇보다 힐링되는 음악도 들리는 대기실에 앉아있으면 저절로 숨이 트이는 기분입니다. 선생님께서도 상담도 잘 해주시고 너무 친절하셔서 여기만 갑니다~  </t>
  </si>
  <si>
    <t>2023.08.19</t>
  </si>
  <si>
    <t xml:space="preserve">조울증으로 이전에 다른 병원을 오래 다니다 이사 문제로 옮기게 된 병원입니다. 접수 직원분도 친절하고 정중하시고 병원은 밝고 깨끗하고 편안한 분위기입니다. 진료 대기 시간도 적은 편이고, 예약했던 날짜를 못 가게 되어서 당일 접수를 해도 조금만 기다리면 바로 진료를 볼 수 있어서 좋아요. 의사 선생님에 대해 얘기해보자면 선을 지키시는 분이라 좋습니다. 이전에 다니던 병원에 비하면 다정하다거나 감정적으로 옆에서 함께 해 주는 느낌은 못 받았지만 정확하시고 이성적이라는 생각이 들었어요. 질문사항이나 하고싶은 말이 있는지도 꼬박꼬박 물어봐주시고 의약품 처방이 달라질 때면 왜 이걸 추가하는지 혹은 빼는지, 부작용은 무엇인지 어떻게 하면 되는지도 잘 가르쳐주십니다. 다정다감한 선생님은 아니셔도 진료에 최선을 다하고 환자를 생각하는 분이란 느낌을 많이 받았어요 ㅎㅎ 가끔 혼날만한 일을 했을때 의사쌤의 냉철한 발언이 두려워지기도 하지만 잘 다니고 있습니다. 약이 잘 맞아서 조울증 삽화도 많이 줄고 편안한 나날 보내고 있어요. 재방문의사 당연히 있습니다 꾸준히 다닐거에요  </t>
  </si>
  <si>
    <t xml:space="preserve">고민만하다가 용기내서 전화했는데 예약도 금방잡혔고 시간맞춰가면 사람도 안많아서 편해요 항우울제 처방받고 나아지려고 열심히 노력중입니다. 데스크 안내하시는분도 친절하고 깔끔해서 좋아요 꾸준히다녀서 나아질게요  </t>
  </si>
  <si>
    <t xml:space="preserve">초진으로 전화상담 예약하고 갔습니다. 한 명 한 명 자세히 봐주실려고 해서 좋았어요. 처음 가면 간단한 상담 후에 질문지 좀 작성하고 바탕으로 진단내려주십니다. 약에 대한 설명도 의사선생님이 직접 해주시고 궁금한거 다 물어보시는걸 오히려 좋아하시는거같아요ㅎㅎ 저는 말을 잘 못하는 편이라 긴장했는데도 편하게 말할수있게 해주십니다. 좋아요  </t>
  </si>
  <si>
    <t xml:space="preserve">약을 2년동안먹어도 나아지는게없고 죽고만싶던 제가 이병원에서 진단받고 무망감이 심해서 그렇다는것을 처음알게 되었어요. 주기적으로 심리검사지로 검사하는 꼼꼼함과 결코 짧지않은 상담시간 너무 좋습니다..몇개월만에 죽고싶은 생각을 하지 않게 되었고 약도 꾸준히 먹고 나아지고 있습니다. (물론 이건 사람마다 다르겠죠) 힘든점을 말씀 드리면 잘들어주시고 조언해주시기도 하고 저에겐 행운같은 곳입니다. 예약제이고 예약없이 대기하다가 진료받을수있긴하지만 상당히 오랜 시간이 걸리니 꼭 예약하시고 진료 받으세요!  </t>
  </si>
  <si>
    <t xml:space="preserve">다른 병원 다니다가, 증상에 대한 차도가 보이지 않아 바꾸게 되었어요! 오늘 두 번째 진료보고 왔는데 나름 만족스러웠어요. 궁금한거나 하고 싶은 말들을 할 수 있도록 유도해주셔서 마음 편하게 진료를 볼 수 있어요! 원장선생님이랑 스테이션 선생님도 친절하시고 좋아요 :) 나만 알고 싶은 숨은 맛집을 발견한 것 같아 기분도 좋고 든든하네요 ㅎ 다른 병원 안가고 이 병원으로 정착할게요!  </t>
  </si>
  <si>
    <t>항우울제 처방 (OLD), 정신과 상담(진료), 신경안정제 처방</t>
  </si>
  <si>
    <t xml:space="preserve">우울증과 사회불안증 등등 정신적으로 많은 부분이 힘들다고 느껴져서 방문했습니다. 지금 거의 한 달째 약을 꾸준히 먹고 상담을 받으면서 병원을 다니고 있는데 점점 더 좋아지고 있어요. 접수원 분도 정말 친절하시고 의사선생님도 차분하고 친절하게 잘 말씀해 주십니다. 치료를 받으러 가기 전까지 궁금한 것이나 말하고 싶은 것을 잘 생각해두고 의사선생님께 말씀해주시면 제가 해결하고자 하는 부분을 잘 짚어서 해결책을 알려주십니다. 덕분에 불안함도 많이 해소되었고 우울한 것도 많이 좋아졌습니다. 다 나아질 때까지 계속 이곳만 다닐거에요ㅎ.ㅎ + 처음에는 검사 비용 때문에 2만원 중반대로 나왔고 지금은 일주일치 약을 받는데 9700원 정도 나옵니다. + 예약은 꼭 하고 가셔야해요!!!  </t>
  </si>
  <si>
    <t>강박증</t>
  </si>
  <si>
    <t xml:space="preserve">진료시간이 절대 짧지 않은 시간이어서 진료실 나오면서 좀 놀랐다ㅇㅅㅇ 내가 드릴 말씀이 그렇게나 길지 않는 이야기였을텐데 말을 잘 못해서인지도? 잘 모르겠다 진료중에 뭘 더 보시려는지 6장 가량의 검사지를 적어오라하셨고 다시 진료가 시작됐다 답을 못 적은 문항에 대해서 의사선생님이 직접 물으시면서 대신 체크해주시는것 같았다 진료방향이 치료보단 개인적인 해소?에 가깝다 생각돼서,,, 전반적으로는 의사선생님이 친절하시단거 말곤 잘 모르겠다ㅎ-ㅎ 마지막엔 내가 예전에 입원했던 병원으로 다시가서 진료 받으시는게 제일 같으시다면서 진료의뢰서를 써주시겠다 해주셨다  </t>
  </si>
  <si>
    <t xml:space="preserve">선생님하고 얘기하면서 많이 울고 많이 치유받았어요 1년쯤 다니고 있는데 처음보다 많이 나아졌어요 항상 감사한 마음 뿐입니다 선생님께서 얘기도 잘 들어주시고 도움이 될만한 얘기도 많이 해주세요  </t>
  </si>
  <si>
    <t xml:space="preserve">한줄평: 좋아요좋아요 의사선생님이 친절하시고 잘진료해주심 약도 잘처방해  주셔서 건강이 많이 좋아졌습니다 병원 다니고 나서 많이 나아져서 너무 좋습니다 체계적으로 잘치료해주심 병원리뷰: 새 병원이라서 너무 깨끗하고 시설도 너무 좋아요 2층이라서 바로올라 갈수도 있고 새건물 이라서 화장실도 깨끗함 좋은음악도 병원에서 틀어 놓았어요  </t>
  </si>
  <si>
    <t>공황장애, 우울증</t>
  </si>
  <si>
    <t xml:space="preserve">상급병원에서 진료를 받다가 도저히 선생님과의 커뮤니케이션이 너무 안되어서 지푸라기라도 잡는 심정으로 찾아갔고, 저를 지금까지 살아있게 해주시고 삶의 방향을 바꾸어 주셨습니다. 늘 환자와 소통하려고 하시고 약에 대해서도 잘 설명을 해주시며, 항상 친절하고 쉽게 설명해주셔서 치료에 굉장히 도움이 많이 되고 있습니다. 진료실 분위기는 항상 청결하고 정신과라는 병원이 폐쇄적이다 하는 선입견을 갖지 않게 굉장히 개방적이고 밝고, 잔잔한 클래식 음악을 항상 틀어주셔서 진료를 기다리는 동안에도 매우 차분하게 마음을 진정 시킬 수 있습니다.  </t>
  </si>
  <si>
    <t xml:space="preserve">김동일 의사선생님 연대 출신 전문의여서 신뢰가 갔고 다른 정신과 선생님들 연배보단 훨씬 젊으신것 같습니다. 병원위치가 중계동 학원가에 있어서 근처에서 정신적으로 힘들어하고있는 젊은 친구들이 찾으면 더없이 좋을것 같네요. 병원 인테리어가 굉장히 세련되고 깔끔하며 지어진지 얼마 안된 병원이라 아주 좋았습니다. 예약제라 그런지 데스크에 계신 직원은 한분이신데 전문적이시며 스마트하신 느낌이 듭니다. 일처리를 잘하시구요 친절하십니다. 예약제인게 장점이자 단점인것같은데 대기시간 아끼고싶고 다른사람 마주치기 싫어하시는 분들껜 추천합니다. 우울증과 불면증 짧은 상담 후 일주일치 약처방, 초진때는 18000원.약한종류빼서 두번째방문엔 15000원. 진료비는 따로모르겠음.  </t>
  </si>
  <si>
    <t>인연합치과의원</t>
  </si>
  <si>
    <t>2024.09.05</t>
  </si>
  <si>
    <t>코팅, 치과 스케일링</t>
  </si>
  <si>
    <t>최수연</t>
  </si>
  <si>
    <t xml:space="preserve">양치하는데 이가 좀 시려서 충치확인차 방문했어요! 데스크 직원분들부터 친절하셨고 대기시간도 거의 없었어요 부원장님이 봐주셨는데 엄청 친절하세요 자기소개 하시면서 꼼꼼하게 설명해주셔서 기분좋게 치료받고 왔어요 스케일링도 엄청 꼼꼼하게 해주셔서 치석때문에 찝찝했던거 사라져서 기분좋아요! 잇몸도 덜 시리네요 이제 치과는 여기 다니려구요  </t>
  </si>
  <si>
    <t>이수인</t>
  </si>
  <si>
    <t xml:space="preserve">이가 아프고서 갔더니 치료해야할 곳이 많았는데 과잉진료 없이 필요한 부분들로만 상담하고 진료 받았어요! 치과 자체가 깔끔하고 넓어요 치료할 때 그렇게 많이 아프지 않았어요 앞으로 치료할 때도 여기로가려구요!  </t>
  </si>
  <si>
    <t xml:space="preserve">지하철과 가까워서 편했고 시설도 깔끔하고 진료하시는 분들도 친절했어요. 스케일링 받았는데 정말 꼼꼼하게 받았어요. 대기시간도 길지도 않고 편했어요. 다음에도 이용하려고 하고 좋은 치과인거같아요  </t>
  </si>
  <si>
    <t xml:space="preserve">어금니가몇일동안너무아파서 .당근에서 추천받아 가보게됬었요   확실히 깨끗하고  근데 간호사님들중 친절한사람과 아님사람이있어서 진료 후 뭘좀물어보기가불편하드라고요 좀더  여유갖고 진료상담해주셨으면합니다  </t>
  </si>
  <si>
    <t xml:space="preserve">원장님 혼자 진료 보셔서 대기시간은 좀 걸리는거 같은데 원장쌤도 간호사쌤들도 친절하세요 과잉 진료 없는것 같아요 다른 치과에서는 잇몸치료 해야 한다 했는데 여기선 그럴필요 없다 하셨어요  </t>
  </si>
  <si>
    <t xml:space="preserve">지인 소개로 방문했어요 이수인 원장님 아주 친절하시고 과잉진료 권하거나 하지 않으시더라고요 스켈링과 정기검진 받고 충치 치료 두군데 했습니다 카운터에 직원분도 친절하시고 미리 예약하고 가서 거의 기다리지 않았습니다  </t>
  </si>
  <si>
    <t xml:space="preserve">정기적으로 스케일링 받고 치과검진 받기 위해 방문했어요 원장님 너무 친절하시고 스케일링도 많이 아프지 않게 꼼꼼히 해주셨습니다 치아 관리 너무 잘했다고 칭찬해 주셔서 기분 좋았네요 </t>
  </si>
  <si>
    <t xml:space="preserve">보철 치료는 원장님이 해주시고 본 뜬 것이 알맞게 잘 들어가도록 깎아주시는 분이 따로 있구요 이 때는 보철이 아니라 충치 치료 진행 중이라 여의사분이 해주셨습니다 의사분 한 분 고정으로 쭉 치료하는 게 아니라 필요 시에 담당하시는 분들이 바뀌어요. 의사선생님 옆에 계시는 분들도 전부 치위생사분이시고 꼼꼼하게 잘 봐주세요 굉장히 다정하고 말투나 목소리 톤도 듣기 좋고 매우매우 친절하세요 본래는 대학병원 치과를 오래 다녔었는데 집 근처라 다니기 편할 거란 이유로 선택했던 치과였고 지금은 매우 만족하여 매 번 방문합니다. 환자 입장에서 공감해주시고 자칫 무섭고 긴장되는 충치치료나 신경치료에도 편안하게 치료받을 수 있도록 도와주시고 수납에 계시는 분들도 굉장히 친절하세요 과잉진료 없고 최대한 제 치아를 보존할 수 있도록 해주십니다 특히 좀 더 편안하게 느꼈던 점은 피아노 음악(클래식이나 가요 등)을 틀어서 마음을 안정시켜주어 좋았습니다. 환자가 알아듣기 쉽게 말씀해주셔서 더 좋았습니다 가끔 전문용어만 쓰면서 어렵게 말해주는 치과도 있는데 여긴 그런 게 전혀 없어요 아침 10시부터 11시까지는 예약환자가 많아서 대기시간이 10분을 초과할 때가 종종 있습니다. 보통은 5분도 안 걸려요  </t>
  </si>
  <si>
    <t xml:space="preserve">교정검진하고 임플란트 검진도 했습니다 스케일링고 받았는데 아프지 않고 잘 받았어요 의사 선생님이 항상 친절하시고 좋아요 정기적으로 검진 받고 있습니다 간호사 분들도 친절해요 추천입니다  </t>
  </si>
  <si>
    <t>충치치료, 신경치료(치과), 치과 스케일링</t>
  </si>
  <si>
    <t xml:space="preserve">의사선생님이 정말 성품 좋으시고 친절하세요. 진료 꼼꼼히 해주시고 치료도 정말 잘 받았어요. 치과가 두려움이 드는 곳이지만 편안하게 해주셨어요. 직원분들도 전부 다 친절하세요! 강추합니다~~  </t>
  </si>
  <si>
    <t xml:space="preserve">잇몸이 자꾸만 아프고 치과 방문한지 오래되서 점검 차 방문했습니다. 건물 내부며 진찰실 모두 깨끗합니다. 데스크에서 어떻게 방문했는지 어디가 아픈지 등 자세히 물어봐 주시고 친절하게 안내해 주셨습니다. 선생님께서도 진료보시면서 지금 내 상태가 어떠한지 어떻게 관리해야 하는지 하나하나 설명해 주셔서 좋았어요. 제가 갔던 시간대가 마침 사람이 앖었던건지 생각했던 것보다 대기시간이 길지 않아 다행이었어요. 감사합니다.  </t>
  </si>
  <si>
    <t xml:space="preserve">이수인 의사 선생님 정말 친절하시고 꼼꼼하시고 진료도 잘해주세요. 저희 가족 모두 여기 다닙니다 </t>
  </si>
  <si>
    <t>2018.02.17</t>
  </si>
  <si>
    <t xml:space="preserve">이수인 원장님께서 항상 친절하고 꼼꼼하게 관리 해 주시고 과잉진료 하지 않으시는 곳이라 추천하고 싶어요 이곳에서 처음에 썩은 이 다 치료하고 꾸준히 정기검진 받으면서 유지 관리 하고 있습니다 집이 파주라 치과까지 거의 왕복 3-4시간 걸리는데에도 불구하고 서비스나 진료가 만족스럽기 때문에 먼 거리이지만 거의 3-4년째 이 치과만 단골로 다니고 있습니다 :)  </t>
  </si>
  <si>
    <t>감동치과의원</t>
  </si>
  <si>
    <t>김태창</t>
  </si>
  <si>
    <t xml:space="preserve">사람이 항상 많아 예약이 힘들지만은 ㅠㅠ 과잉진료하는 병원 너무 많은데 원장님은 솔직하게 아직 치료가 필요치 않으니 더 아프면 해 보자고 일단 이 치료부터 해보자고 해 주셔서 믿음이 가요!  </t>
  </si>
  <si>
    <t>치아 소독</t>
  </si>
  <si>
    <t xml:space="preserve">친절하세요 치아 소독 했습니다 아프지 않게 살살해주세요 건물은 작지만 깨끗한 편입니다 역 바로 앞이라 근처 사시는분들 가기 편할 거 같아요 미리 예약하고 가면 좋습니다 감사합니다 .  </t>
  </si>
  <si>
    <t xml:space="preserve">의사선생님 진짜 친절하시고 가격도 애초에 말씀해주시는게 투명한것같아요. 혹시 몰라서 검색해보니까 최저가 비스무리 양심치과 후기 비스무리 하더라고요. 다만 간호사님들이 역시 고되셨는지 목소리는 친절하시고 초점은 없으시고 빨리 가....라는 분위기를 풍기셨어요. 주말에 일하기 힘들겠지만...그래도 초점을...잡아주셨으면 좋겠어요 좀 무서웠어요. 자꾸 먼산을 보셨어요.  </t>
  </si>
  <si>
    <t xml:space="preserve">충치 때문에 방문했는데 검사도 엄청 꼼꼼히 해주시고 하나하나 이해하기 쉽게 설명도 잘해주세요. 원래 치아가 안좋은 편인데 해외에서 지내느라 치과 방문이 오랜만이라 치료할게 많은데 여기서 정착할듯 합니다ㅎㅎ  </t>
  </si>
  <si>
    <t xml:space="preserve">거리가 가깝고, 상계역 바로 앞이라 오시기 편합니다. 예약을 하고 갔는데 병원 분위기는 깔끔했고. 단순 스케일링인데 잘 검사 해 주셔서 감사합니다. 스케일링 팁은 사실... 정기적으로 오셔서 검사를 맡으라는게 전부라, 가족이 추천해줬는데 괜찮았어요.  </t>
  </si>
  <si>
    <t xml:space="preserve">치과스케일링 하러 갔는데 의사샘도 친절하시고 꼼꼼히 봐주시고 충치여부를 확인해주셔서 감사했어요! 시설도 깨끗하고 직원들도 친절해서 만족했습니다! 치과는 여기로 정착할까 생각중이에요 </t>
  </si>
  <si>
    <t xml:space="preserve">사랑니가 썩어서 집에서 가까운 병원에 발치하러 갔는데 사랑니 외에 전체적인 제 치아상태를 알려주셨고요 과진료도 없고 제가 원하는 진료방향에 따라 치료를 해주시려고 많이 신경써주시는 점이 좋았어요.  </t>
  </si>
  <si>
    <t xml:space="preserve">과잉치료없이 필요한것만 받을수있어서 좋았습니다 치료받은 부분도 탈 없이 유짖 ㅇ이네요 자주 이용할 것 같습니다 </t>
  </si>
  <si>
    <t xml:space="preserve">의사선생님 너무 친절하고 위치가 좋습니다 작은데 핵심집중 다때려넣은것처럼 깔끔하고 좋아요 제가 왜해야하는지 이걸하면되고 왜안해야하는지 매우 성심성의껏 진료해주시고 제가 조금 아팠던 이유 안여쭤봐도 다 말해주십니다 그냥 딱 덤터기도없고 저렴한것도아니고 그냥 치과가격 딱 이에요. 다만 더 섬세하고 설명이 매우 자세히해주셔서 만족합니다. 전 앞으로 여기갈게요 맘에드네요~  </t>
  </si>
  <si>
    <t xml:space="preserve">하나하나 현재 상황 친절하게 다 알려주시고 추천 드리는 방법, 가격 그리고  제가  치료방법 자유롭게 선택할수있게 해주셔서 너무 좋네요 다른곳처럼 과잉진료 안하시는게 눈에보이고 간호사분들도 예약 할때 굉장히 친절하십니다 다음에도 치료 필요하면 여기로 올거같아요 ㅎㅎ 나 그리고 인테리어나 장비 등 전부 청결하고 깔끔하게 잘 되어있습니다 별 5개 드려요~~~강추!!!!!  </t>
  </si>
  <si>
    <t xml:space="preserve">치아보험을 들어서 검진을 받으러 갔다 전화 상담이 좋아서 찾게 되었다 의사선생님도 꽤 친절 하셨다 금액적인 부분은 잘모르겟지만 금액생각 안나게 전문적이시고 전체 적으로 잘 봐주셨다 충치ㄱ치료가 목적이었는데 이것보다 잇몸 상태가 안좋다고 하셨다 충치보다 잇몸 치료가 먼저라고 하셨다 믿음이 있고 치위생사 선생님도 무척 친절하고 추천해주고 싶다 규모는 작았지만 구체적으로 이해 하며 치료를 받을수있다 촬영 및 스켈링 엑스레이 사진  </t>
  </si>
  <si>
    <t xml:space="preserve">의사 선생님 포함 간호사 선생들도 모두 너무 친절하고 설명 잘해줘요. 과잉 진료 없다고 해서 추천 받았는데 소문대로 절대 과잉 진료없어요. 의사선생님이 한분인 작은곳이라 예약은 꼭 해야해요. 예약시 시간은 거의 지켜지는편이라 진료도 원활하게진행했습니다.  상계역 바로 앞이라 위치도 좋아요. 좀 작아도 과잉진료없이 진료받으실 분들 추천합니다. 저도 계속다닐예정입니다.  </t>
  </si>
  <si>
    <t>충치치료와 스케일링</t>
  </si>
  <si>
    <t xml:space="preserve">새로생긴 치과라고 알고있습니다. 몇달전 지나가다가 우연히 보게되서 들어갔는데요. 남자의사선생님 굉장히 조목조목 설명해주시면서 이해가 가기쉽게 말해주시는 점이 마음에 들었고, 치료역시 다른 치과에서는 충치가 여기저기 있다고 통보해주고 치료하는 방식이였는데. 여기서는 치아의 우선순위를 정해주시면서 이건 예방차원으로 치료 해도되고 안해도되는거라면서 알려주셔서 선택하기 정말 수월했습니다. 그리고 치아 본뜨고 할때도 충전재 만들어지는시간에 저를 방치해놓거나 위생사분이 와서 해주시는게 아니고 의사선생님이 그자리에 계속 체크해주시면서 계셨다는점도 좋았습니다. 이 치과는 솔직히 좀 작은규모에 속하지만 그래도 새건물이라 깔끔하고 병원직원분들 모두 친절하니 단골되기 딱 좋은 치과라고 느꼈습니다 예약을 하고가긴했지만 대기가 적은점도 메리트있었습니다  </t>
  </si>
  <si>
    <t>서울수락치과의원</t>
  </si>
  <si>
    <t>양은비</t>
  </si>
  <si>
    <t xml:space="preserve">스케일링과종합검진차방문하였습니다  예약만미리하고가면대기시간도별로없고 병윈위생상태도 깔끔한편입니다. 스케일링할때 미리말하면마취크림도 발라줘서 정 말안아프고 엑스레이찍고종합상태 알려줘요  </t>
  </si>
  <si>
    <t xml:space="preserve">스케일링 설명도 잘해주시고 과잉진료느낌은 별로 없었고 원하면 마취크림도 발라주셔서 별로 안아핐던거 같아요. 치위생사분들이 특히 친절했던 기억이 있네요. 동네에서 많이 가는거같아요. 대기가 항상 있어요  </t>
  </si>
  <si>
    <t>정기검진, 충치치료</t>
  </si>
  <si>
    <t xml:space="preserve">아이 이가 썩어서 어릴때부터 가던 치과에서 크라운및 여러 치료를 했는데 자꾸 떨어지고해서  여기 치과로 옮겨서 치료및 정기검진을 받고 있음   선생님 및 간호사분 친절하시나 가끔  이해안되는 수납을 낼때도 있었음  </t>
  </si>
  <si>
    <t xml:space="preserve">초등학교 때부터 다니던 치과 원장님도 자주 뵙고 그런지 친절하시고 무엇보다 다른 치과도 많이 가봤는데 수락치과 처럼 꼼꼼한 곳은 없는 것 같아요 다음에도 재방문 하겠습니다~!!! 짱~!  </t>
  </si>
  <si>
    <t>치과 스케일링, 잇몸치료</t>
  </si>
  <si>
    <t xml:space="preserve">병원대기실이 좁아서 좀 신경은쓰이지만 그외 대부분 만족합니다 의사분 친절하고 실력도 좋으신것 같아요 진료받고 치료 받으면 항상 만족스럽네요 간호사분들도 친절하구요 재방문의사 있고 주변에 추천도 하고 있어요  </t>
  </si>
  <si>
    <t>래진치료(2개)</t>
  </si>
  <si>
    <t xml:space="preserve">한줄평: 친절하고 자세하게 설명해주는 치과 다른 치과에서는 크라운이 필요하다고 말씀하셨는데 여기는 래진으로 가능하고 차라리 다른 치아가 더 급하다고 하시면서 제 치아에 대해 상세하게 친절하게 설명해주셨습니다 병원리뷰: 직원분들은 다들 친절하십니다. 그런데 예약을 안하고 가면 대기시간이 길 수 있습니다. 그리고 대기석이 좁아서  서서 기다려야 할 수도있습니다. 시설 깨끗합니다  </t>
  </si>
  <si>
    <t>치과 촬영</t>
  </si>
  <si>
    <t xml:space="preserve">정기검진 및 스켈링 위해 방문. 의사 손이 섬세하고 중간중간 설명 있어서 편안하게 진료받음. 간호사분들 모두 친절, 신속, 정확. 충치확인도 사진만 찍는게 아니라 꼼꼼하게 살피면서 봐주고 설명도 자세히. 과잉진료 없음. 동네에 치과가 정말 많아 선택할때마다 고민이었다. 그건 딱 맘에 드는 치과가 없었다는 의미이기도. 이 치과는 정착해도 되겠단 생각이 든다. 신랑은 직장 근처 강남 유명한 치과들을 가는데 여기 가라고 얘기할 정도.  </t>
  </si>
  <si>
    <t>2018.12.11</t>
  </si>
  <si>
    <t>신경치료,크라운</t>
  </si>
  <si>
    <t xml:space="preserve">- 대표원장으로 리뷰 대신 등록됨 - 친절 - 인터넷에 검색하면 친절한 치과라고 유명한 곳. 다만, 카운터? 높은 실장이라하나? 그 분은 반말, 이상한 농담 등으로 인해 부담감을 줄 수 있을 정도라서 부담스럽게 마음에 들지 않았다. 적정선을 찾으셔야 될 거 같다. 치료-크라운을 못한다. 친절하기만 옴팡 친절하다. 치아절삭?깨물 때 불편하지 않게 맞춰주는것도 못하고 치아틈에 이물질도 엄청 끼고 계~~~속 대화를 하면서 불편한 점을 말해야되서 불편하다. 이전에 다녔던 곳들은 한번에 알아서 잘 치료해주는 곳만 다니다가 여기서 치료 받으니 너무 번거롭고 불편했다. #총평 과잉진료는 안하고 친절하니 간단한 충치치료, 치석제거 정도만 하시는게 좋을 듯  </t>
  </si>
  <si>
    <t xml:space="preserve">초기 진료만 받은 상황이라서.. 잘 모르겠지만 친절하시고 상세한 설명 해주셨습니다. 진료해주신 선생님과 상담해주시는 분은 다른데 제가 시간이 없어서 요점만 빠르게 설명해주셨어요. 엑스레이 촬영하였고 선생님께서 사진 보며 설명해주셨고. 비용 상담하기까지 총 30분정도 걸렸습니다. 진료비는 8천원 나왔습니다. 충치 레진 치료가 10만원, 앞니 3개 크라운이 아멜로 했을경우 개당 60만원이라고 하셨습니다.  </t>
  </si>
  <si>
    <t>2018.11.22</t>
  </si>
  <si>
    <t>충치치료 은니</t>
  </si>
  <si>
    <t xml:space="preserve">여긴 집에서 먼데도 꼭 아이들 데리고 가는 치과에요. 우선 원장 선생님이 무척 미인이시면서도 친절하셔서 아이들이 정말 잘 따르구요. 실력도 훌륭하세요. 게다가 아이들 마취주사 놓을때도 다른 곳과 달리 정말 천천히 안 아프게 놓아주셔서 아이들도 이제 이 치과 말고는 갈 생각을 하지가 않아요. 설명도 자세히 잘 해주시고 아이들을 예뻐하시는게 저도 느껴지고 아이들도 충분히 느끼고 있네요. 아이들이 스스로 커서 치과를 찾아갈 때까진 다니지 않을까 생각합니다  </t>
  </si>
  <si>
    <t xml:space="preserve">스케일링만 받고 온 거라 구체적으로 리뷰하긴 어렵지만 병원 내부가 상당히 깔끔하고 진료 전에 구체적으로 설문지를 작성하게 한 점이 인상적이었습니다. 직원분들도 친절했고요. 스케일링 2만원 정도  </t>
  </si>
  <si>
    <t>2018.07.22</t>
  </si>
  <si>
    <t xml:space="preserve">치과 임플란트는 처음이라서 어느치과로 갈까.. 유별나다고 할수도 있겠으나...그전에 약3여년을 다녔든 치과원장님이 학력안내가 전무하였고...인터넷에서 검색을 하여봐도 어떠한 정보도 얻을수가 없어서 무척이나 당황스러워서 이번에는 확실하게 모든면에서 인증을 필한분에게 임플란트를 하기로 작정하였기 때문입니다. 일단 방문첫날의 인상은 환자수가 너무나 많아서 당황하였지만.. 모든분들이 너무나 친절하여서 쉽게 결정을 하였습니다. 예쁘게 생기신 여의사님이 친절하게 설명을 하여주어서 맘놓고 날자를 잡아서 임플란트를 하였는데...지금 수술후 8시간이 지난후 이글을 쓰고있는데 예상되었든 통증이 전무하여서 신기하기도 합니다. 수술후 예상되는 부작용이나 후유증을 상세하게 설명을 받기도 하였으나.. 이또한 전무하여서 임틀란트가 이리도 쉬운가..오히려 당황스러울 정도입니다. 수술시간도 아주 짧았고..수술중 통증도 전혀 없었습니다. 너무쉽게 발치하고 너무간단하게 임플란트를 심어버려서 놀랬습니다.^^ 가격도 다른병원과 비교해서 가장 저렴한것 같구요.^^ 내일은 소독을 하려 가야하는데 양은비 선생님은 쉬시는 날이라..다른 원장님께서 하여주신다고 합니다. 궁금한게 임플란트가 본래 이리도 쉽고 통증이 전무한 것인지요^^ 하여튼 검색하고 검색해서 선택한 양은비선생님의 서울수락치과가 최선의 결과인것 같아서 만족스럽기 그지없습니다.^^ 여러날을 망설이다가 검색끝에 '서울수락치과의원'을 선택하였는데.. 그 이유는 서울대 치과 우등졸업이라는 안내글에 솔깃해서였습니다.  </t>
  </si>
  <si>
    <t>치아 부러짐으로 진료</t>
  </si>
  <si>
    <t xml:space="preserve">예약을 하고 가지 않아 대기 시간은 1시간 10분 정도 걸렸습니다. 직원 분들 친절하시고 병원도 깨끗하게 관리가 되고 있는 것 같았습니다. 다만 치료에 대한 설명이 조금 부족하지 않은가 싶네요.  </t>
  </si>
  <si>
    <t>서태헌안과의원</t>
  </si>
  <si>
    <t>눈이물질, 눈검사</t>
  </si>
  <si>
    <t>서태헌안과의원 원장</t>
  </si>
  <si>
    <t xml:space="preserve">너무 만족스러운 안과였습니다! 병원에 사람도 많이 없어 빠르게 진료를 받을 수 있었다는 점과 의사 선생님께서 친절하고 꼼꼼하게 눈을 봐주셔서 불편함이 싹,,사라졌어요! 진료 끝나고 어떤 기계 앞에서 따뜻함 열을 쐬는데 그것도 정말 좋았어요! 담에 또 안과 갈 일 있으면 가고 싶을 정도입니다!  </t>
  </si>
  <si>
    <t>이물질제거, 시력검사</t>
  </si>
  <si>
    <t xml:space="preserve">눈에 이물질이 들어가서 꼬챙이 같은거로 빼시고 안약 안연고 먹는약 (항생제) 처방 받았습니다. 진료전 시력검사를 시행했으며 진료후에 약국에 들려 안대를 사고 착용하라고 설명해주셨습니다  </t>
  </si>
  <si>
    <t xml:space="preserve">결막염이 워낙 만성이고 오래돼서 이병원 저병원 다녀도 깨끗하게 좋아지지 않고 계속 고만고만한 정도예요 약을 오래써서 그런지 이제 어지간한건 잘 듣지도 않더라구요 이 병원도 혹시 좀 나아질까 싶어서 가본 안과중 하나이고 마찬가지로 고만고만한 효과를 본 안과들 중 하나였습니다 큰 개선은 안됐지만 그냥저냥 만족해요  </t>
  </si>
  <si>
    <t xml:space="preserve">눈다래끼가 나서 갔어요. 심각한 건 아니라고 친절하게 말씀해주셨어요. 건물자체는 오래되었는데 안과 내부는 아담하고 깨끗합니다 네 약먹고 나니 조금씩 줄어들다 사라졌어요. 마음편하게 해주셔서 감사합니다.  </t>
  </si>
  <si>
    <t xml:space="preserve">각막문제로 갔었는데 진료결과가 눈이 건조해서 이물질이 낀거라고 하셨어요. 그 후 면봉으로 처치해주셨는데 삼일이 지나도 사라지지않고 있어요. 이물질이 생긴게 아니라 눈에 뭐가 났더라구요..다른병원가서 다시 진료받을 예정입니다. 의사쌤이 좀 무뚝뚝하시긴해도 불친절하다곤 생각 안들었습니다.  </t>
  </si>
  <si>
    <t xml:space="preserve">시력이 많이 안 좋아진 것 같아 시력검사를 하러 갔습니다. 데스크에 안내해주는 분도 친절하셨고, 일단 의사선생님께서 설명을 잘 해 주세요. 한쪽 눈만 과하게 교정되는 경우 어떤 문제점이 있는지도 다 설명 해 주시고~ 다른 안과에서는 이런 이야기 못 들어봤거든요. 어렸을때부터 다녔던 안과인데, 리모델링을 해서 전보다 더 좁아지긴 했지만 깔끔해졌습니다. 여기서 첫 안경, 첫 하드렌즈, 기타 다른 처치나 아니면 자잘한 시력검사 등등 다 했었어요.  </t>
  </si>
  <si>
    <t xml:space="preserve">눈이 넘 뻑뻑해서 서 태현 안과 방문 친절하신 원장님  간호사 병원도 조용 하고 아담하니  괜찮습니다 대기 시간도 짧구요 빠른 상담과 처방  에 더 깜짝 놀랬습니다 더 번창 하세요  </t>
  </si>
  <si>
    <t>안과 염증질환</t>
  </si>
  <si>
    <t xml:space="preserve">한줄평: 다음엔 다른 곳으로 갈 거 같네요..^^.. 선생님께서 염증이 번지면 유행성 결막염으로 간다고 설명해주셔서 눈에 손 가지 않도록 조심했구요. 다행히 잘 치료해주신 덕분에 초기에 잡을 수 있었어요. 병원리뷰: 직원분은 무덤덤한 표정으로 제 할일 다 해주셨구요. 짧은 대기시간으로 시간을 단축할 수 있었어요. 건물이 오래되서 그런지 살짝 ..^^ 청결은 낮아보이네요.  </t>
  </si>
  <si>
    <t xml:space="preserve">눈이 일주일째 충혈되어 진료받았어요.원장선생님께서는 조용한 말투로 천천히 설명해주셨어요.눈에 염증이 심하다네요.진료실은 깨끗했구요.원장선생님은 환자를 치료하시고 손을 청결하게 씻으셨어요.진료받고 나오면 눈을 따뜻하게하는 처치를 3분동안 받았어요. 간호사님이 약복용방법과 안약넣는 방법을 자세히 설명해주셨어요.약을 넣은후 손을 꼭 씻고 수건과 비누는 따로 사용하라고 상세하게 말씀해주셨어요.  </t>
  </si>
  <si>
    <t xml:space="preserve">대기시간이 짧았고 약처방을 받고 간호사 선생님께서 복용방법을 자세하게  설명해주었습니다.의사선생님께서 백내장에 대해서 자세하게 설명해주었고 한달후에  내원해서  진행상황을  다시  보자고  하셨습니다.조금은 의사선생님께서 웃으셨으면하는  아쉬움이 있습니다. 진료실은  깨끗하고 위생적이었습니다.눈찜질하는 기계도 충분히  있어서 바로 할 수 있었답니다.대기실도 넓고 의자도 푹신하고 편했습니다. 단순진료 4700원(2019년)  </t>
  </si>
  <si>
    <t>눈염증치료</t>
  </si>
  <si>
    <t xml:space="preserve">눈 따끔거리고 눈물이 자꾸 나서 갔었는데 손님이 없어 놀랐어요, 그래서 기다리지 않고 바로 진료받을수 있으니 좋았어요. 의사선생님은 보통의 선생님처럼 그냥 설명해주셨고요, 간단히 치료받고 나왔습니다. 간호사분이 상당히 친절하게 설명잘해주셔서 좋았어요. 경과 나아지는지 확인하러 이틀후에 갔을때도 손님없어서 기다리지않고 바로 진료받으니 전 좋았어요. 상가에 있어 주차 편해요  </t>
  </si>
  <si>
    <t>시력 검사</t>
  </si>
  <si>
    <t xml:space="preserve">안경을 새로 맞추려고 시력검사를 하기위해 갔습니다. 상가 건물에 있는 작은 안과인데 리모델링을 했는지 병원이 정말 깔끔했어요. 어제 개원했다해도 믿겠더라구요. 의사선생님과 간호사분 단 두분이서 계신데 동네안과라 그런지 손님이 아무도 없어서 바로 검사했어요. 두 분 다 친절하시고 검사도 빠르게 진행됐어요. 예전에 눈병 걸렸을 때 간 기억이 있는데 그때도 좋았던 것 같아요.  </t>
  </si>
  <si>
    <t>2019.02.12</t>
  </si>
  <si>
    <t>안구 상처 치료</t>
  </si>
  <si>
    <t xml:space="preserve">마감하기 직전에 가서 대기시간은 거의 없었습니다! 그 퇴근하고 그 시간에 갈 수 있는 안과가 이 곳 밖에 없어서 가게 되었는데 매우 실망스러웠습니다.. 퇴근시간이 얼마 안남아서 그런건지 모르겠지만 의사선생님의 진료가 정말 10초만에 끝난거같고 괜히 왔나..라는 생각이 들 정도였습니다... 간단한 증상이긴 했지만 너무 대충 진료한다는 생각이 들었고 재방문의사는 없습니다.  </t>
  </si>
  <si>
    <t>남이비인후과의원</t>
  </si>
  <si>
    <t>남이비인후과의원 원장</t>
  </si>
  <si>
    <t xml:space="preserve">코막힘과 지속되는 비염증상으로 내원하게 되었습니다. 진료 후 처방전만 받아가고 끝나는 것이 아니라, 코세척을 직접 할 수 있는 공간이 있어서 좋았습니다. 더 개운하고 치료효과를 많이 볼 수 있었어요.  </t>
  </si>
  <si>
    <t xml:space="preserve">중이염때문에 병원을 찾았습니다. 간호사분이 안내 잘 해주셨고, 대기시간은 길지 않았습니다. 중이염으로 진단받고 약 처방받고 치료가 끝났습니다. 처방받은 약이 효과가 있어 중이염이 나았습니다.  </t>
  </si>
  <si>
    <t xml:space="preserve">코피가 갑자기 자주 나서 이유를 몰라 다녀왔는데 꼼꼼하게 진료 잘 봐주시고 설명 잘 해주셔서 좋았어요 조심해야 할 것들도 알러주시고 생활 습관 같은것도 잡아주셨어요~~ 다행히 다녀온 후 싹 나았어요12  </t>
  </si>
  <si>
    <t xml:space="preserve">일단 의사선생님께서 너무 설명을 잘해주시고 진찰도 잘해주셔서 믿음이 가는 병원이에요! 처방해주신 약먹고 바로 나았습니다 ㅎㅎ 직원분들도 친절하시고 병원도 깔끔해서 자주 방문합니다 :)  </t>
  </si>
  <si>
    <t xml:space="preserve">원장님 바뀐지 좀 됬습니다. 예전 의사분이 훨씬 진료 잘 봐주심. 새로운 남의사분은 설명도 충분하니 않고 치료도 덜 꼼꼼한 편. 의사 바뀌고 나서 다른 이비인후과로 옮겼음. 추천안합니다.  </t>
  </si>
  <si>
    <t xml:space="preserve">비염약 타러 자주갔었어요 코로나때문인지 목도 조금 불편했는데 코상태만 확인하셨어요 간호사분들 궁금한것 물어봐도 친절하게 말해주세요 그런데 얼마전에 약타러 가봤더니 없어졌네요 ;;;  </t>
  </si>
  <si>
    <t xml:space="preserve">고등학교때부터 성인이 된 지금도 방문하고 있습니다. 중간에 의사 선생님이 바뀌셨는데 지금 계시는 원장님도 친절하게 진료해주십니다. 주로 환절기때 감기증상이 있으면 바로 병원에 가는데 한번 다녀오고 처방 받은 약 먹으면 금방 나아요! 앞으로 계속 방문 예정입니다^^  </t>
  </si>
  <si>
    <t xml:space="preserve">목소리가 안나와 근무하는 인근 병원에 방문하게 되었고 약처방받고나서 나아졌어요. 선생님 친절하세요 </t>
  </si>
  <si>
    <t xml:space="preserve">편도선염으로 2번갔었는데 갈때마다 친절했고 처방받은 약 먹고 빨리 나았어요 요즘엔 예민한 진료 항목일텐데도 친절하게 잘 응대해주셨어요 </t>
  </si>
  <si>
    <t xml:space="preserve">코감기가 심하게 와서 병원에 갔었습니다. 처방도 잘 해주시고 친절하신 편인 것 같습니다~ 좋아요~ </t>
  </si>
  <si>
    <t xml:space="preserve">비염때문에 약 처방받으러 갔습니다. 동네에서 오래된 병원이라 시설은 약간 아쉽지만 의사선생님이 친절하게 잘 봐주십니다. 건물안에서도 가장 끝쪽에 있기때문에 규모는 작아요~~ 금방 낫는병이 아니고 비염이 심해질때마다 꼭 먹어야 해서 주기적으로 방문합니다. 하지만 학생들도 많고 대기시간도 좀 긴편이라 일찍 가시는걸 추천합니다. 엘리베이터도 있고 약국도 같은층에 있어서 접근성은 편리합니다.  </t>
  </si>
  <si>
    <t>재진</t>
  </si>
  <si>
    <t xml:space="preserve">오래 기다리지 않아서 좋아요. 사람이 많지 않고 진료를 빨리 볼 수 있어요. 남자 의사 선생님 혼자 진료 보시는데 친절하시고 하나하나 설명해주세요. 간호사 선생님들도 친절하세요. 그런데 진료실에 비해서 대기실이나 진료 후 처치?를 하는 곳은 시설이 오래 되었다는 느낌을 받았어요. 진료실 기기들도 완전 신식으로 느껴지지 않긴 했어요. 그래도 꼼꼼하게 진료 봐주셨어서 저는 만족했어요  </t>
  </si>
  <si>
    <t xml:space="preserve">독감 검사받으러 방문했어요 원래 가고싶은 병원이 있었는데 대기가 너무 길어서 바로 옆에있는 곳으로 온다는게 여기였어요 ㅎㅎ 진료마감 30분전에 방문했는데 독감검사결과 나오는게 너어어어무 오래걸려서 ㅜㅜ ... 그거때문에 기다리는데 데스크에 계신 분중 한분이 엄~~~~청 티나게 짜증난다는듯이 계속 시계보면서 한숨을 푹푹 쉬셔서 기다리는내내 죄인이 된 기분이었습니다.... 의사선생님은 독감 검사하러 왔다고하니까 바로 마스크를 씌워주셨는데 검사할때도 그냥 말씀하실때도 엉덩이를 쭉 바깥으로 빼시고 최대한 저한테 멀리 떨어져있으려고 하셔서 ㅋㅋ 무슨 몹쓸전염병 환자가 된 기분이었어요... 검사 결과는 독감확정으로 나와서 그냥 타미플루 처방받구 나왔네요! 딱 하나 좋은건 회사에 낼수있게 진료확인서? 그거를 요청하지않았는데더 발급해주셔서 좋았어요 ㅋ  </t>
  </si>
  <si>
    <t>제일정형외과의원</t>
  </si>
  <si>
    <t>2022.09.24</t>
  </si>
  <si>
    <t>제일정형외과의원 원장</t>
  </si>
  <si>
    <t xml:space="preserve">허리가 삐끗해서 갔는데 외관은 허름하지만 시스템이 잘 되어 있어서 빠르게 진료 볼 수 있었습니다. 선생님이 필요한 진료만 해주시고 과대진료 안해주셔서 좋았고 물리치료실도 허름하긴 하지만 그래도 통증을 잘 잡아주셨어요. 제가 허리가 휘었다고 하시면서 다른 진료 안해도 되냐니까 운동 열심히하면 좋아질 거라고 솔직하고 필요한 진료만 매진해 주셔서 좋았습니다 강추!  </t>
  </si>
  <si>
    <t xml:space="preserve">아이가 축구하다  발가락이  다쳐서 방문하게  되었습니다  엑스레이  찍고  보니 골절이라  하셔서  반깁스  했어요  원장님이 친절히   설명잘해주셔서 도움 되었습니다 시설은  좀  오래됐어요  </t>
  </si>
  <si>
    <t xml:space="preserve">어깨에 통증이있어 방문하였는데 직원분들과 의사선생님은 친절하였으나 앞에 환자가없음에도 대기가 길어져서 조금 힘들었습니다. 더운날이었는데 에어컨도 틀어져있지않아 대기가 더 힘들었던거같네요 시설은 노후되어있습니다  </t>
  </si>
  <si>
    <t>2021.08.03</t>
  </si>
  <si>
    <t xml:space="preserve">허리가 안좋아서 검사받았습니다 예전부터 다녔던 병원이라 계속 다니고 있습니다 의사선생님이 나이가 있으시지만 친절하고 잘 알려주십니다 하지만 오래된 병원이라 전반적으로 깔끔하다는 느낌은 받지 못 합니다 내방하시는 분들도 어르신들이 많으십니다  </t>
  </si>
  <si>
    <t xml:space="preserve">점심시간 활용해서 방문했었는데 병원 자체가 좀 오래된 곳 이라 엄청 깨끗한 인테리어는 아니였어요 그렇다고 더럽다는건 아닌데.. 오래된 시설이라고 생각하시면 편할 듯 해요ㅋ 물리치료까지 받았었는데 그냥저냥 무난했습니다 재방문의사는 굳이 없어요  </t>
  </si>
  <si>
    <t>내성발톱, 무좀치료</t>
  </si>
  <si>
    <t xml:space="preserve">한줄평: 그냥 그래요 원장님은 친절하신데 발톱빼는 수술할때 신문지 위에 발 올려놓게 하시고 수술하셔서 위생면에서 별로였어요 그리고 수술 후에도 계속 고름 생기고 잘 아물지도 않아 고생했어요 병원리뷰: 다른 곳에서도 내성발톱 수술해봤었는데 이렇게 수술하는 곳은 처음 봐요 수술후에 잘 아물지도 않고 신문지위에서 수술하셔서 진짜 걱정  많이 됐었어요  </t>
  </si>
  <si>
    <t xml:space="preserve">살짝 노후된 느낌은 있지만 의사쌤 직원분 다 친절하세요 과잉진료도 없고 좋습니다 물리치료실이 엄청 넓어서 좋아요 단순히 물리치료 받으러 갈 때 좋습니다 친절해서 좋습니다 대기는 조금 있습니다  </t>
  </si>
  <si>
    <t xml:space="preserve">의사선생님께서는 환자의 이야기에 귀기울여 들으시는 편이며, 그러한 것을 치료에 적극반영해주시는 편입니다. 적절한 설명을 해주시며, 약물치료시 경과에 대해 확인하고 약물을 조절해주시기도 합니다. 또한 직원분들도 친절하신 편이며 특히 물리치료사님이 전문적인 지식을 바탕으로 치료를 해주십니다. 대기시간은 적은 경우가 많으나, X-ray 촬영 시 혹은 환자가 많을 때는 대기시간이 발생합니다. 진료실과 처치실 대부분 노후화된 느낌이 있으나 치료받는데 불편함은 없습니다.  </t>
  </si>
  <si>
    <t xml:space="preserve">허링통증으로 여러 병원 다녀도 차도가 없었는데 지인추천으로 지푸라기잡는 심정으로 다녀온 병원. 오래된 병원이고 시설은 개원후 그대로인듯 아주 오래됐고 환자도 많아 오래기다리고 엑스레이밖에 장비도 없는 병원이나, 신기하게 처방해주신 약이 효과 만점. 통증이 바로 없어져서 일상생활 가능해짐. 근본치료는  아니나 약빨은 인정!  </t>
  </si>
  <si>
    <t>진료비, 엑스레이, 깁스</t>
  </si>
  <si>
    <t xml:space="preserve">인대 손상으로 인해 병원에 방문했었습니다. 병원이 다소 오래 되었지만 비위생적으로 관리된단 느낌이 없었습니다. 의사선생님도 친절하시고 검사 이후 깁스 치료, 물리 치료까지 체계적으로 잘 안내해주신다는 느낌을 받았습니다. 평일 오전오후 모두 대기시간이 다소 있었습니다ㅠㅠ  </t>
  </si>
  <si>
    <t xml:space="preserve">직업적으로 무릎이 좋지않아 자주 다니는데 여기서 처음으로 연골주사를 처방받고 진료 받으면서 많이 좋아졌습니다. 여러 정형외과를 가보았는데 확실히 오애되어서 시설이나 이런 점들은 미흡하게 보이긴 하는데 그래도 나쁘지는 않고 일단 진료적으로 너무나 만족해서 자주 다니고 있습니다. 허리도 다른 곳을 가면 디스크로 수술을 권유하는데 이 곳에서는 신경주사를 맞으면서 많이 회복하였습니다. 오래된 만큼 진료가 정확하고 빠릅니다.  </t>
  </si>
  <si>
    <t xml:space="preserve">무릎이 아파 자주 방문하는데 항상 자세히 설명해주고 유의해야할 점들을 사전에 알려주어 예방할 수있게 해줍니다. 약이나 주사, 물리치료등 처방을 잘해주어 불편한 곳에 효과를 빠르게 보는 편입니다. 오래되었지만, 건물이 크고 비교적 깔끔하고 물리치료실등 시설이 잘 되어있고 친절한 편입니다. 약국에서 항상 근육통크림을 구매했었는데 별 효과가 없다가 여기서 여쭤보고 추천받은 걸로 바꾸고 효과를 잘봤어요.  </t>
  </si>
  <si>
    <t xml:space="preserve">의사선생님은 나이많으신 대표원장님 한분만 계시구요 엄청 오래된건물에 오래된 병원이였어요 마치 영화나 드라마에 나올법한 예전 병원 느낌 ㅎㅎㅎ 신기해서 사진도 찍어놨는데 어딨는지 못찾겠네요.. 할아버지라고 해도 될만큼 나이가 많으셨던걸로 기억하는데 그래도 꼼꼼하게 잘 봐주셨어요 아기낳고 손목이 아파서 갔어요 물리치료도 받았는데 건물 2층에 있고 물리치료실도 병원과 마찬가지로 엄청 오래된 옛병원느낌 ㅋㅋ 물리치료까지 받은거에 비해 진료비가 저렴한거 같기도 해요 손목물리치료 및 진료 , 5500원  </t>
  </si>
  <si>
    <t>연세밝은안과의원</t>
  </si>
  <si>
    <t>결막염, 각막검사, 인공눈물 처방</t>
  </si>
  <si>
    <t>연세밝은안과의원 원장</t>
  </si>
  <si>
    <t xml:space="preserve">결막염으로 방문하게 됐습니다. 점심시간 이후에 가서 그런지 대기가 아주 길었어요.. 길었던 거에 비해 진료는 매우 짧았구요 안연고 바르고 열쬐는? 치료하고 약 처방 받았습니다. 직원분들이 딱히 특별히 친절하시고 불친절하시고는 없어어요  </t>
  </si>
  <si>
    <t>다래끼, 시력검사, 인공눈물 처방</t>
  </si>
  <si>
    <t xml:space="preserve">처음가는 병원인데 안도 깔끔하고 카운터 분이랑 의사쌤도 친절하셨어요 기회되면 또방문하고싶은 병원입니다 눈이 건조해서 인공눈물이랑  다른진료도 잘봐주셨어요 이사를해서 쟈방문은 못해서아쉽네요.  </t>
  </si>
  <si>
    <t xml:space="preserve">동네에 하나뿐인 안과라 그런지 대기 환자가 많아요 예약을 안하고 가기도 했지만 좀 기다려야 했고 눈이 침침하고 뭔가 낀것 같은 이물감이 느껴져서 방문했어요 안구건조증과 결막염이 원인이라고 하는데 엄청 친절한 병원은 아니에요 진료시간도 매우 짧고 급하게 안약 처방을 받아야 할때 갈것 같아요  </t>
  </si>
  <si>
    <t xml:space="preserve">치과가면서 안과도 한번 검사받아보고 싶어서 갑자기 가게 되었어요. 의사선생님은 좋으신 편이긴 한데 자세한 설명은 크게 없었어요. 아마도 큰 문제는 없는거 같아요. 예전에 갔을때는 직원이 불친절했어요  </t>
  </si>
  <si>
    <t>안약, 인공눈물 처방</t>
  </si>
  <si>
    <t xml:space="preserve">원대이 렌즈를 끼고 다녀서 늘 눈이 따갑고 비염도 잇어서 재채기하면 눈이 가렵고ㅠㅠㅠ 안과가서 치료하고 안약이라도 처방받아서 넣으면 몇일은 좋더라구요 .. 가까운곳에 안과가 있어서 좋아요  </t>
  </si>
  <si>
    <t xml:space="preserve">눈이 좀 아파서 갔는데 큰 문제는 없었어요. 근데 직원분들이 별로 친절하지 않은걸 같아요. 일이 바쁘고 힘들어서 그럴수 있는데 그렇게 다시는 가고 싶지 않아여. 원장님은 괜찮으세요..  </t>
  </si>
  <si>
    <t xml:space="preserve">미세먼지탓인지 봄이라그런지 갑자기 눈이 시리고 침침해서 급하게 인터넷으로 찾아서 간 곳이었습니다. 원장님 친절히 진료해주셨어요. 안약이랑 증상에대해 이야기해주셨습니다. 직원분들도 대체적으로 친절하셨고, 병원 내부도 따뜻한 분위기였고 깔끔했어요. 아침시간이라 대기시간은 그리 길지 않았습니다. 초진이라 병원비가 만원가까이나와서 좀 놀랐지만 그것 빼고는 큰 불편없이 진료 잘 봤습니다.  </t>
  </si>
  <si>
    <t xml:space="preserve">의사 선생님께서 병명과 증상에 대하여 자세히 설명해주지 않았습니다. 마치 환자를 기계 다루는 듯이 빨리빨리해서 넘기는 듯한 모습을 보였습니다. 사람이 엄청 많았던 것도 아닌데 왜그렇게 했는지 모르겠습니다. 진료실은 전반적으로 리모델링을 한지 얼마 안 되었는지 몰라도 꽤나 깔끔하였습니다. 하지만 간호조무사분들도 딱히 친절하지도 않고, 역 앞에 있어 급히 갔던 것인데 다시는 안 갈 것 입니다.  </t>
  </si>
  <si>
    <t xml:space="preserve">29일 오후 1시 56분 방문 (점심시간 1:00~2:00) 들어갔는데 아무런 안내가 없어 , 2시쯤 접수 받겠거니 대기 1시 58분에 간호조무사1 : '여기 이거 쓰세요' 간호조무사2 : '초진 재진 확인하시고 접수해주시면돼요' 2시 2분에 원장으로 보이는 사람 느긋하게 병원에 입장 진료하러 들어가서 어디가 불편해서 왔냐길래, 한쪽 눈알에 핏줄이 서있고 피로감을 느껴서왔다 몇주전부터 그랬고, 찌는듯한 느낌이 든다 라고 했더니 다짜고짜 시력검사를 하더라고요. 항상 렌즈를 끼는지라, 당시엔 도수가 좀 낮은, 글을 읽는 용이 아닌 길만 구분 가능한 위급 시에 쓰는 안경을 쓰고 있었습니다. 그러니 글씨가 보일리가 없지..안보인다고했더니, 도수안맞는데? 라는 말만 반복.. 렌즈 도수는 잘 안다. 양쪽 몇이다 설명도 하고 이 안경을 자주쓰는 게 아니다라고 말도 했더니, 눈에 빛 비추고 몇번 아래 위로 까 뒤집고(이 과정에서 눈알에 무리가왔는지 살짝 이상한 통증이 왔습니다) "정상인데? 정상이에요" "한쪽만 얇은 막이 눈알로 차있는데도요?" "네" "아침에 일어났을때 이쪽만 핏줄이 차있는데도요?" "네" 이게 진료입니까? 설령 진짜 이상이없다해도 ' 이러이러한 이유때문에 그렇게 느낄수도 있다. 이렇게 해주면 좀 나아질것이다' 정도의 의사다운 진단을 내려줘야하는거 아닌가요? 타 사이트 리뷰를 진작에 보고 갔어야했네요 이런경우가 한 둘이 아닌듯하던데.  </t>
  </si>
  <si>
    <t xml:space="preserve">원래 시력검사하러 갔는데 이것저것 자세히 보시더니 녹내장기가 있으니 세부검사하는게 좋을거 같다하시고 자세하게 물어보셨어요 그래서 검사를 하게되었고 병원내부에 검사하는것들이 여러가지가 있어서 모두 받았습니다 진료실은 깔끔하고 간호사들도모두 친절하게 눈에 약 넣는 것도 모두 체크해 주셨어요 동공이 커지는 약을 넣었고 사후 처치에 대한 이야기도 해주셔서 도움이 되었습니다 37000원 눈검사비용  </t>
  </si>
  <si>
    <t xml:space="preserve">한쪽 눈에 다래끼가 나서 방문하였고, 원장 선생님께 진료 받았습니다. 2층에 위치하고 있어서 엘리베이터를 이용하지 않고 그냥 계단으로 빨리 올라가기 편해서 좋았어요. 평일 3시 반쯤 가니 사람이 별로 없어서 좋았어요. 일반적인 다래끼라서 그런지 특별히 앞으로의 생활습관에 대해서 따로 말씀해 주시진 않았네요.. 그냥 다래끼라는 게 맞다는 걸 아주 짧게 확인만 했고, 그 뒤로는 간호사 분의 지시에 따라 눈찜질 하고, 주사 맞고 계산하고 나왔어요. 처방받은 약들에 대해선 약국에서 약 봉투 받은 뒤에서야 알게 되었습니다. 이 점은 조금 아쉽네요. 그렇지만 속전속결로 진료 받고 나오고 싶은 사람들에겐 좋을 듯합니다.  </t>
  </si>
  <si>
    <t>안과 진료, 소견서발급</t>
  </si>
  <si>
    <t xml:space="preserve">다시 작성했어요. 올해 초 오른쪽 눈이 이상했어요. 그래서 1월 11일에 수락산역 부근 '연세밝은안과'를 방문했습니다. 그때 자각한 증상은 중심은 선명한데, 주위가 좀 어둡다는 것이었어요. (나중에 알게 된 것이지만 이게 커튼현상이더군요.) 그 연세밝은안과에서는 산동제(?)를 투약하고 나서 의사가 눈을 검사했는데, 단순히 시력이 저하된거라고 설명하더군요. 그러면서 이틀 뒤에 오면 안경도수 맞춰준다는 것이었어요. 난 의학 지식이 전무하니까 단순히 의사말대로 시력저하라고 생각했어요. 하지만 2월 들어서 눈이 더 안좋아지더군요. 사물이 휘어져 보일정도.. 그제서야 단순히 시력저하가 아니라는 것을 깨닫고, 직장 휴무와 연차를 조정해서, 3월 4일에 어느 강남의 안과에 찾아갔어요. 그 안과에서 2월은 라식, 라섹만 진료한다고 해서요. 그 강남의 안과 의사가 다른 기기로 검사하고 나서, 나온 단어가 '망막박리'. 그 의사 분도 그러더군요. [ 거기서 (연세밝은안과) 이걸 봤어야 했는데...] 서둘러 대학병원에 가서 수술받았어요. 대학병원측에서도 그러더군요. [ 안구에 물이 찬 지, 두 달이 되었는데 왜 지금 왔어요? ] 수락산 역 부근에 안과가 여기 한군데인데, 사람들이 한산했던 이유가 있었네요. 부근의 미용실, 안경점조차 말릴 정도였으니.. 상태가 심각해서, 3월에 첫 수술을 받았고, 4월에 재수술을 받았을 정도였어요. 그 뒤, 몇몇 지인들이  연세밝은 안과에서 진료받았을 당시의 진료차트와 내역서 등을 발급받으면, 이 사례가 소송여건에 부합하는지, 혹은 분쟁신청이 가능한지를 한번 검토 해준다고 했어요. 어차피 보험사에 제출할 겸, 5월 18일에 연세밝은 안과에 방문했어요. 그때 간호조무사들의 태도는 뭐랄까,,, 말끝에 '요'자만 붙였지, 사무적이고 퉁명스럽더군요. 아마 내 옷차림이 볼품없어서였을까요.. 우선 데스크에 있는 간호조무사에게 진료 내역서를 요청했어요. 내가 이떄 용어를 혼동했는지, '진료비 내역서'를 출력해서 주더군요. 그래서 의사의 진료 소견서(?) 혹은 진료결과가 담긴 문서를 요구했어요. 그게 2만원이라더군요. 나  : [ 지난 번에 전화로 문의했더니, 무료라고 했잖아요..!! ] 간호조무사  : [ 진료비 내역서는 무료이고, 진단서나 진료 내역은 2만원입니다.. ] 그래서 진료비 내역서는 반으로 접어서 그 조무사에게 돌려주고, 지갑에서 카드를 꺼내서 2만원 결제하려고 했어요. 그때, 그 조무사가 의사에게 안내하더군요.. 그 안과 의사... 이미 내 머리 속에서는 그 의사가 돌팔이라는 이미지가 박혀서 그런지, 경외감, 존경심.. 뭐 그 어떤 호의적인 표현도 떠오르지가 않네요. 어쨌든 그 의사와 난 서로 마주앉았어요. 그 의사가 나의 진료 기록을 검색하더니, 난색을 짓더군요. 대충 이런 대화가 오고 갔어요. 의사  : [ 이거 뭘 떼달라는거에요?] 나  : [ 1월 11일에 진료한 내용이요.] 의사  : [ 별 내용도 없는데, 뭘 떼달라는 거에요? ] 나  : [ 그러니까 내가 검사받은 결과를 발급해달라는 거잖아요. ] 의사  : [ 별 내용도 없어요. ] 나 : [ 거기에 뭐라고 나왔는데요?? ] 의사  : [ 오른쪽 눈에 난시끼가 조금 있고.... ] '난시끼'라는 말에 난 대놓고 피식 웃었어요. 그러면서 그냥 자리에서 일어났어요. 의사는 진단서? 내역서?? 진료 차트?? 아무튼 진료결과서를 발급할 생각이 없다는 것만 확인했으니까요. 발급거부는 행정청에 신고할 수 있다고 들었어요. '정상'이라고 판명된 진단서는 잘 모르겠지만... 그때 그 의사도 뭔가를 직감했는지 이렇게 묻더군요. 의사  : [ 이거 혹시, 다른데서 치료받은적 있나요? ] 그래서 난 큰소리로 외쳤어요. [ 이거 '망막박리'거든요.. (보험사, 대학병원에서 ) 어떤 의사가 어떻게 엉터리로 진료했길래, 두달이나 방치했냐고 묻더군요.. ] 그러자 그 의사의 반응은 무덤덤(??) 일부러 시선을 다른데로 돌리고, 아무런 내색도 안하는 그런 반응... 마치 나와는 상대도 하기 싫다는 제스처.. 이 광경을 지켜보던 그 쌀쌀맞던 간호조무사도 무안했는지, [ 그럼 이거라도 드릴까요? ] 아까 반으로 접어서 데스크에 놔둔 진료비내역서를 챙겨주더군요.. 내가 건물 밖으로 나가고 나서, 무슨 말들이 오고갔는지는 모르겠지만, 진상으로 각인되었겠죠. 그 뒤, 간호조무사들과 전화상으로 논쟁도 있어어요. 나중에는 그들이 의사에게 뭔 지시나 설명을 받았는지, 나에게 '그날 그냥 시력검사'하러 왔잖아요'라고 말바꾸기하는것을 보고 진짜 가관이었어요. 나  : [ 저기요! ] 여직원  : [ '저기요'라고 하지 마시죠!!] 나  : [ 저기요, 그러니까 %~**:;%~~ ] 여직원  : [ 나도 '저기요'라고 쓰면 좋나요?] 나  : [ 그러면 뭐라고 호칭할까요? ] '저기요'라는 어구가 전화예절에 상당히 불쾌한 표현인가요? 처음 알았네요. 나  : [ 그쪽에서 엉터리로 진단한 결과가 필요하다구요!] 여직원  : [ 그럼 저희가 엉터리로 진료했다고 적을까요?] 나 :[ 그럼 그렇게 하세요.] 여직원  : [....... ] 여직원  : [ 이따 원장님과 상의해보세요!! ] 의사 왈 : [ 내가 봤었을때는 정상이었습니다.] 나 왈 : [ 뭔 소리에요? 다른 안과와 대학병원 측에서는 두 달이 넘었다는데!!!] 의사 왈 : [ 어느 병원에서요?] 나 왈 : [ 강남 xxx안과와 강남 성모병원에서요] 의사 왈 : [ 그건 그쪽 견해일 수도 있어요.] 나 왈 : [ 그때 내가 커튼 현상있었는데, 그게 정상이에요?] 의사 왈: [ 진작에 커튼현상이 있다고 말하셔야죠!!] 나 왈 : [ 내가 이게 뭔지도 모르니까 그 병원에서 진료받은거잖아요.] 의사 왈 : [ 아무튼 내가 봤을때는 정상이었습니다.] 커튼현상이 일어난 상황인데도 그 의사는 정상이었다고 우기니까 진짜 할 말을 잃었습니다... 다음날 의사가 진단서를 발급해줬는데, 수기로 작성했네요. 글씨가 악필이라서, 간호조무사가 하단의 포스트잇에 대필했는데, 성의는 없어보였어요. 의료분쟁이라는 것이 왜 힘든지를 그제서야 실감하게 되네요. 의사와 환자 사이에 주고 받은 대화들을 녹취하는 것도 아니고, 그래서 의사가 저렇게 말바꾸기를 하면 증명할 길도 없고.... 1월 진료비 : 16900원 진료 내역서 : 20000원 본인부담환급금 : -6400원  </t>
  </si>
  <si>
    <t xml:space="preserve">수락산역 앞에 있어서 위치 굿 큰 규모의 안과는 아니고 소규모의 안과입니다 저도 직장인이라 시간이 제일 중요한데. 연세밝은안과는 바쁜 직장인에게 빠른 진료를 볼 수 있는 곳 입니다 항상 점심시간을 이용해 방문하는데 늘 대기1~2명 이여서 대기 시간이 얼마 되지않고.  갔다 오면 증상도 완화되어 굿 입니다 의사 선생님이나 간호사 선생님들도 친절한편이보 전 앞으로 계속 다닐껍니다  </t>
  </si>
  <si>
    <t>휴플러스치과의원</t>
  </si>
  <si>
    <t>임경철</t>
  </si>
  <si>
    <t xml:space="preserve">몇년전 치료한 이빨때운 자리가 그것도 병원들이 다 쉬는 일요일에 빠져버렸습니다. 365일 오픈하는 휴 플러스치과의원을 알게 되어 급하게 잘 치료 받을 수 있었습니다. 직원분들 다 친절하고 깨끗한 환경 아주 좋습니다.  </t>
  </si>
  <si>
    <t xml:space="preserve">입을 다물고 있을 때 치아에 통증이 느껴져서 치과에 내원했습니다. 의사가 상태를 보더니 엑스레이를 찍어야만 알 수 있다고 해서 찍었는데 이상이 없다고만 합니다. 자신이 박사라는 점을 그 상황에서 왜 언급하는지 이해되지 않네요. 여러가지 원인이 있을 수 있다는 설명은 가능하지 않았을까요. 다녀오고나서 허탈했습니다.  </t>
  </si>
  <si>
    <t>충치치료, 치과 스케일링, 사랑니발치</t>
  </si>
  <si>
    <t xml:space="preserve">수년전에 충치치료 후에 골드 인레이하고 권해서 다 했는데 그 부분은 현재까지 별 문제는 없는 듯 합니다 사랑니도 4개 다 뽑았습니다 몇년 후에 혀로 긁히는 느낌이 있길래 신경쓰여서 만져보고 양치할때도 칫솔로 긁고 하다가 걸려지는 느낌이 있길래 잡아빼보니 치아조각이었어요 나올줄 모르고 뺐는데 ㅠㅠ 다행히 세균감염 문제는 없었고요.. 사랑니 뺄때도 입이 찢어질뻔 했는데 이런일이 있다니 충격이었어요 그후에는 스켈링만 받으러 갔어요 좋은기억이 있는 곳은 아니예요 그리고 데스크 직원분 왜 자꾸 교정 권하는지 모를..? 제가 부정교합도 아니고 참 ㅋㅋㅋ 신기한 분  </t>
  </si>
  <si>
    <t xml:space="preserve">인레이가 손상되어 빠져서 다시 맞춰 제작해 넣는 치료했어요. 직원분들 모두 친절하시고 의사선생님은 유쾌하시네요. 일요일에 문을 연다는게 특이하고 평일 시간안되는 분들에게 매우 유용할듯요..  </t>
  </si>
  <si>
    <t xml:space="preserve">다른 병원에 비해 치료 설명이 많이 부족했고 위생적으로도 조금 좋지 않았습니다. 코로나 시대인데도 채온 체크도 없었고 불안한 부분이 많았습니다. 수납 직원도 친절함을 느끼지 못했습니다.  </t>
  </si>
  <si>
    <t xml:space="preserve">교정진료 받고 충치치로 받았는데 비싼편인거 같아요 데스크직우ㅏㄴ 불친절 해요 별로에여... : 서울특별시 노원구 한글비석로 77 2층 </t>
  </si>
  <si>
    <t xml:space="preserve">한줄평: 사랑니가 또 생기면 발치는 여기에서 매번 사랑니 발치 후 통증으로 고생했는데 쉽게  발치 및 이후에도 통증이 없어 좋았습니다 발치 전에 약 처방 받아 3일정도 복용했는데 이과정이 발치 후를 위해 준비라고 했는데 의사 선생님  말씀이 그대로 실현 병원리뷰: 간호사님이 친절하지만 진료비 계산이후 처방전을 챙겨주지않으셔서 어리둥절했어요 의사선생님이 치료 시 약 처방 설명해주셨는데 처방전 언급 후에서야 받았어요 담엔 먼저 신경써주시길 기대합니다  </t>
  </si>
  <si>
    <t>금니, 치과 염증치료, 골드 크라운</t>
  </si>
  <si>
    <t xml:space="preserve">다른분들 리뷰는 좋은데 전 다신 가지않을겁니다 1 비싼가격 치료마다 정해진가격이 있는건 아니라지만 제주변에 물어보다 알게되었는데 2배 정도 비싸게 했습니다 덕분에 모두닥 앱도 알게 되었네요 여기서 보니 노원구 1위 가격인데 좋은 재료라 이가격이라면 다른 치과는 깡통을 녹여서 치료해주는건지 의문입니다 2 설명부족 이 병원은 간호사분 말고는 의사선생님 카운터에 실장님? 모두 설명이 너무 부족합니다 이가 하루쓰고 버릴것도 아닌데 씌우는 치료에 소재는 뭘로할지 설명주신적도없고 물어보니 알려는 주더만 그것도 선택권없이 답정너였고 약처방은 진통제라고하더니 실장님이 처방전 떼어주면서는 통증 심하면 먹으라고하고(의사상담없이 처방전주셨네요) 의사선생님은 그게 염증줄이는거라 먹어야한다고하던데요 처방전 끊어주기전에 다른약 먹고있는게 있는지 물어본적도없네요 생각해보니 심지어 처음 간 목적은 다른 이 치료하러간건데 그건 그냥 두고 엉겁결에 다른 이 부터 치료한거였어요 설명 부족을 넘어 고소감아닌가 싶기도한데 치료가 아무리 좋았던들 이런것때문에 어떤신뢰도 못하게되었습니다 시간도 참 애매한게 진료예약하고 10분전에 도착했는데 먼저 온 환자들보느라 저 40분 기다렸습니다 이럴거면 예약은 왜하는건지 기다려야한다는 설명은 했는지 모르겠네요 치료결과는 참 중간에 이를갈아냈는데 이게 뾰족해서 나중에 보니 혀에 상처가났습니다 제 생에 가장힘든 시간이었어요 치료 후 전체적으로 저를 기만하고있다고 생각이들었습니다 이 병원 주말에도 문여는것말고는 장점이없습니다  </t>
  </si>
  <si>
    <t xml:space="preserve">올해로 여기서 치료받은지 6년됐네요. 데스크 직원은 바뀌었지만 의사선생님 항상 친절하게 설명해주시고 다른 치과 다녀봐도 여기가 제일 괜찮더라구요 다른 치과에서 이상하게 치료해서 여기서 다시 바르게 고친 것만 해도 벌써 2번째고 여기서 임플란트로 처음 치료받았었는데 치료한 쪽이 아직도 괜찮아요 이번에 치료한 곳은 다른 병원에서 이상하게 해서 치료했는데 금방 낫는 중이예요 오래오래 계속 진료하셨으면 좋겠어요 항상 감사합니다 인레이 3개(금으로 해서 100만원 정도 했던 것으로 기억), 잇몸치료 3만원 선 (2달 가까이 치료 중인 상태)  </t>
  </si>
  <si>
    <t xml:space="preserve">유치발치를위해서급하게전화드렸더니 흔쾌히오라고하셔서집에서가까워서갔네요 카운터직원분도친절하셨고 진료간호사샘도정확히유치인지확인차치아사진한번찍고시작했어요 갑자가어디서의사샘이나오더니면봉으로약을바르자마자바로발치를~~~~~~~약이마취가되었을까하는의구심이들었어요...ㅠㅠ너무순식간에벌어져서 아이도놀라고저도살짝놀랐어요 그리고너무아파서엉엉울었음 선생님그냥사라지심 의사샘목소리들어보지도못함 발치6700 원들었습니당  </t>
  </si>
  <si>
    <t xml:space="preserve">항상 다니는 곳입니다 대기시간은 길지 않고 데스크 직원들이 친절합니다 의사선생님 설명과 친절함은 보통입니다 </t>
  </si>
  <si>
    <t>2018.09.17</t>
  </si>
  <si>
    <t xml:space="preserve">일요일에 운영하는 점은 좋으나 친절하게 설명해주신다는 느낌은 받지 못했습니다. 의사분은 진단만 빠르게하고 충분히 설명 받는다는 느낌은 받지 못했어요. </t>
  </si>
  <si>
    <t xml:space="preserve">치료 도중에 이것저것 말도 걸어주시고 참 친절한 병원이였다. 작년에 이어 올해도 이용하는데 매번 만족하고 간다. </t>
  </si>
  <si>
    <t>브라운스톤치과의원</t>
  </si>
  <si>
    <t>백기정</t>
  </si>
  <si>
    <t xml:space="preserve">충치치료때문에 방문했습니다 다른병원이랑 비교했을때 과잉진료는 잘모르겠구요 간호사님들 친절하시고 다만 어떤 증상에대해서 모호하게 말씀하셔서 좀 답답했구요 일단 치료는 잘받았습니다..  </t>
  </si>
  <si>
    <t xml:space="preserve">임산부인데 스케일링 받으러갔어요 점심시간때 방문 했는데도 안에서 대기하도록 해주셨고 친절했어요 임산부라 스케일링도 할인받아 결제했어용 수납직원도 스케일링해주신분도 모두 친절했어요 매년 1회씩 방문할의사있어요 병원도 깔끔하고 조용하고 차분한 분위기라 마음이 안정되요...ㅋㅋㅋㅋ  </t>
  </si>
  <si>
    <t>인레이 보수</t>
  </si>
  <si>
    <t xml:space="preserve">마이쮸 먹다가 갑자기 예전에 떼운 인레이가 빠져서 집앞 치과 급하게 방문 했어요 같은 건물의 다른치과는 예약제라 안된다 했고 또 치과가 보여서 들어갔는데 다행히 바로 봐주셨어요 다른곳에서 한 보철물이라 안봐주실줄 알았는데 넘 감사했어요 ㅜㅜ 다행히 빠지자마자 알아채고 금을 씹지는 않아서 그대로 다시 붙였네요 급하게 방문했는데 바로 진료 봐주시고 잘 붙여주셔서 아직까지 잘 사용하고 있습니다!  </t>
  </si>
  <si>
    <t xml:space="preserve">아이가 유치가 반만 깨져서 떨어져 나오고 반은 계속 남아있었습니다 근처 소아과 간김에 들어가서 나머지 1/2 을 빼러 방문했습니다 소아치과가 아니고 아이가 겁이 많아서 걱정했는데 다행히 악소리 한번 나더니 1분도 안되어서 잘 뽑고 나오더라구여 의사쌤은 아이를 엄청 달래고 설명을 잘해주지는 않으셨지만 나오셔서 위생사분에게 아이의 다른치아 상태에 대해서도 설명해주시고 관리해야할곳도 알려주었습니다 내부는 넓지 않지만 깔끔했고 무엇보다 금방 끝나는 치료 오래기다리면 짜증나는데 금방 진료볼수 있어서 좋았습니다 유치발치 1/2남은거 5000원  </t>
  </si>
  <si>
    <t xml:space="preserve">저희남편이치아가부실해서지인소개로브라운스톤치과를다녀왔네요~~검진결과예전에했던치아를다시건드려야하는상황ㅠㅠ남편이이갈이가심해서계속방치하면다른치아까지손상이될수있기에바로결정하고치료를시작했습니다. 우선직원분들도친절하고백기정샘도치료에대해어떻게할지자세히친절하게설명해주시고진행했네요...항상치과가면돈백우습게나오는터라ㅠㅠ 그래도다른치과에서받은느낌이랑틀리다고연륜이느껴진다고...아구가잘맞는다고러더라구요 암튼무사히치료받고왔네요~~~병원도깨끗하고 전~~기다리는동안 병원내부를봤는데 정수기완전좋아요ㅋㅋ물맛도좋더라구요  </t>
  </si>
  <si>
    <t xml:space="preserve">충치치료를 위해서 방문하였습니다 직원분들도 친절하시고 특히 의사선생님이 너무 친절하고 좋으시네요... 치료하는 동안 설명도 잘해주시고 아프지않게 금방 치료되어서 만족스러운 진료였습니다... 병원도 전체적으로 분위기도 좋고 깔끔해서 다음에도 다시 방문하고 싶은 병원이었네요~ 병원을 무서워하는 아이들도 거부감 없이 편하게 있다가 왔습니다~ 주위사람들에게 추천해주고 싶은 병원입니다.  </t>
  </si>
  <si>
    <t xml:space="preserve">의사, 간호사 분등 모두 친절하셨어요 설명도 이해하기 쉽게 안내해 주시고 미리 전화하고 예약은 못하고 방문했었는데 대기시간 그리 길지 않게 진료 볼 수 있었어요 발치 하러 방문 했던건데 다른치아에 충치는 없는지 꼼꼼하게 체크해 주셨어요 치과 정착 못했는데 앞으로 여기에 정작하려구요 아이랑 어른이랑 같이 다닐 수 있어서 좋은것 같아요 과잉진료 느낌은 없었어요 다음엔 미리 예약해고 방문해 보려구요  </t>
  </si>
  <si>
    <t>2019.02.15</t>
  </si>
  <si>
    <t xml:space="preserve">주기 검진겸 스케일링 하러 갔습니다. 예약을 하지 않았는데 많이 기다리진 않았어요. 한 20분?정도 기다렸습니다. 건물자체가 생긴지 오래되지 않는 건물이다 보니 치과 환경도 깨끗합니다. 직원들이 친절하게 접수를 도와줬으며 사진을 찍고 충치 등 설명을 들었는데 확실히 번잡한 곳에서는 이런 충치면 바로 치료하자고 하는데.. 이 곳은 양심치료해주셔서 감사했어요. 이정도는 치료안해도 되고 3개월 후에 정기검진 받아보거나 아프시면 오라고 하시더라구요. 그래서 스케일링만 했는데 중간중간에 잘 알려주시면서 해주셨어요(물들어갑니다 등)보통 치과 개원하면 잘 안가려고 하는데..(치료 목적보단 벌이 수단으로 생각하는 의사들한테 많이 데였네요..ㅜㅜ)상가에 볼일이 있어 갔다가 잘 갔다는 생각을 하며 나왔습니다.  </t>
  </si>
  <si>
    <t xml:space="preserve">갑자기 잇몸에 통증을 느껴 집에서 진통제등을 먹어보았지만 그때뿐이라 다음날 오전에 병원 방문하였습니다 예약을 하고 가지 않았지만 얼마 지나지 않아 제 이름이 홈명되었고 이리저리 보시던 선생님께선 관리가 너무 안되었다 양치질을 잘해야한다고하시며 잇몸 구석구석 치석제거를 헤주셨고 다음에 스케일링 예약을 하고 오라고 하셨습니다 다음날 스케일링때 좀 살살해달라고 부탁드렸더니 살살하면 안하느니 못하다며 좀 힘들어도 깨끗이 해야한다고하셔서 무서웠지만 참았습니다 정말 너무 힘들어서 중간에 몇번 쉬었습니다 다 하고 이가 다 빠진 느낌이라 진통제도 사서 먹고 이제 치아관리를 잘 하겠다고 맘 먹었습니다 이제 2월에 또 가는데 겁나네요 ㅠㅠ  </t>
  </si>
  <si>
    <t>잇몸염증치료,스케일링</t>
  </si>
  <si>
    <t xml:space="preserve">핑계 같지만 아이 키우느라 치아관리가 안되어 이번에 잇몸 염증이 생겼습니다 너무 아파서 큰 염증인줄 알고 겁먹고 갔었는데 생각보다 간단한 치료를 하고 선생님께서 칫솔질이랑 치석관리잘 하라고 (너무 창피했음 ㅠㅠ) 하셨어요 몇일 후 또 스케일링 받으러 갔어요 진짜 엄청 아팠지만 모두 치료하고 이제는 꼼꼼히 관리하고 있습니다 ㅠㅠ 치간칫솔과 구강청결제는 이제 저에게 필수입니다 ㅠㅠ  </t>
  </si>
  <si>
    <t xml:space="preserve">어금니 충치치료 했어요. 의사분이 경험이 많으신 것 같아요. 과잉진료하는 것 같지 않고 설명도 잘 해주시는 편인 것 같아요. 다만 사랑니 발치 관련해서는 너무 저의 선택에 맡기셔서 혼란스러웠어요... 간호사분도 친절하시고 내부는 깨끗하고 넓어요.  </t>
  </si>
  <si>
    <t>2018.03.29</t>
  </si>
  <si>
    <t>충치및 신경치료,금니 씌우기</t>
  </si>
  <si>
    <t xml:space="preserve">정말 믿을수있는 치과인거같습니다. 어차피 치의학이란거 자체가 일반인이 판단하기에는 어려운 학문이라 설명을 자세히 해주셔도 잘모르는게 일반적입니다. 원장님께서는 정말 양심적으로 운영하시는 의사이신거같아요.예를들면 어떤치과를 가면 충치가 없다고하고 어떤치과를 가면 충치가 4개라고 합니다 이는 계속 진행되는 충치가 있고 진행되지 않은 충치가 있습니다 진행중인 충치는 빠르게 처리해야하지만, 진행되지않는 충치같은경우 계속 스켈링을 받으며 경과를 지켜봐야합니다 30년가까이 치과를 하셨다는데 정말 믿고 다닐만합니다!  </t>
  </si>
  <si>
    <t>서울턱구강내과치과의원</t>
  </si>
  <si>
    <t>2024.07.18</t>
  </si>
  <si>
    <t>턱관절 물리치료</t>
  </si>
  <si>
    <t>박서은</t>
  </si>
  <si>
    <t xml:space="preserve">턱관절로 7년이상 고민했는데 이 병원에 온 뒤에 많은게 좋아졌습니다 직원분들 원장님도 턱관절에 대해서 빠삭하시고 제가 가진 증상을 정확히 파악하시고 너무 만족스러운 진료를 받아서 물리치료도 받고 지금은 많이 좋아졌습니다  </t>
  </si>
  <si>
    <t>2024.07.16</t>
  </si>
  <si>
    <t>진찰료, 처치료, 영상진단료, 검사료</t>
  </si>
  <si>
    <t xml:space="preserve">일주일 전부터 갑자기 교합이 안 맞고 턱이 안 쪽으로 밀려 들어가면서 혀도 말려올라가는 느낌이 드는 증상이 생겼었어요. 일주일동안 전문의도 모여있다는 큰 치과병원 포함 네 군데를 다녔는데 엑스레이나 턱관절, 잇몸 모두 문제 없어 제가 예민한 편이라 과잉반응을 한다고 하더라구요. 일주일 동안 삶이 갑자기 피폐해져 직장에서 공황장애까지 올 정도로 나날이 증상이 심해지고 있었는데 지푸라기라도 잡는 심정으로 인터넷으로 찾아보고 당일진료 가능한지 전화하고 갔습니다. 대기시간은 엑스레이는 거의 바로 찍고 10~20분으로 대디시간도 길지 않았어요. 엑스레이 보시고 턱 부분 만져보시더니 오른쪽 턱 디스크가 뒤로 약간 빠져있고 경직으로 오른쪽 턱 근육이 짧아져 턱이 돌아간 상태라고 하더라구요. 진료 받고 물리치료랑 전기치료 받았더니 정말 마법처럼 혀도 제자리로 돌아가고 교합도 제자리를 찾아가는 기분이라 신세계를 맛봤습니다. 20대 나이에 틀니해야하면 어떡하나 서러움이 폭발하면서 눈물 뚝뚝하면서 들어갔는데 자세도 자세히 설명해주시고 엑스레이도 측면에서 턱관절만 찍는 기계도 있더라구요. 귀찮으셨을텐데 울면서 질문하는 것도 다 대답해주시고 괜찮다고 달래주셔서 몸도 마음도 가볍게 걸어나올 수 있는 진료였습니다. 데스크 분들도 친절하시고 시설도 깔끔했어요. 환자분들도 언뜻 봤을 때 나잇대가 다양했습니다. 웬만한 부분들은 건강보험적용이 되고 제 실비보험은 실비처리 가능했습니다. 정말 감사드려요ㅠㅠ  </t>
  </si>
  <si>
    <t xml:space="preserve">스플린트를 착용해야한다고 치료하던 곳에서 권유받아서 전문병원으로 검색 후 방문한 곳입니다. 제작을 전문으 로 하셔서 큰 불편함없이 잘 사용하고 있어요 정기적으로 방문해서 점검도 받고 있습니다.  </t>
  </si>
  <si>
    <t>턱관절 치료, 엑스레이 촬영(치과)</t>
  </si>
  <si>
    <t xml:space="preserve">턱관절에서 소리가 나다가 아예 닫힌 느낌이 지속되어 병원를 방문했습니다. 흔하지 않은 진료 과목이라 여러 병원 알아보고 비교 후 방문했습니다. 꼼꼼한 예약 확인부터 차분한 진료까지 너무 좋았어요.  </t>
  </si>
  <si>
    <t>턱관절 치료, 턱관절 보톡스, MRI</t>
  </si>
  <si>
    <t xml:space="preserve">구강내과 자체가 일반 작은 규모의 병원으로는 많이 없고 대부분 대학병원에서 진료를 봐야한다고 하더라구요 직장인이라 평일에 반차까지 쓰고 병원가기는 좀 힘들어서 주변에 구강내과 찾다가 인터넷 검색으로 발견했는데 정말 대만족입니다 우선 진짜 친절하시고 설명도 길고 자세하게 해주세요 턱디스크가 있다고 하셨는데  수술해여 될까봐 너무 무서워서 계속 비슷한 질문 많이 했는데도 짜증한번 안내시고 설명을 너무 잘해주셨어요 ㅠㅠ 1회 방문  </t>
  </si>
  <si>
    <t xml:space="preserve">턱통증때문에 병원을 검색해봤는데  평이 좋아 방문했어요 전문으로 하는곳이라 믿음도 갔지만 선생님들도 친절하시고 환경도 아늑하고 깨끗해 더 좋았던거 같아요 물리치료가 효과가 좋았는지 오래 다니지않고증상도 빨리 좋아졌어요.  </t>
  </si>
  <si>
    <t xml:space="preserve">턱관절병원이 있다는게 신기하기도했지만  병원에계신분들 모두 친철하시고 특히 의사선생님의 자세한 설명이  나에겐 아픔이 덜해진것같아 좋았다. 왜 아팠는지 알고나니 턱관절도 조심히 써야되겠다는 생각이 들었다. 의사선생님께 감사드린다. 통증약은 아직 먹진않았지만 물료치료만으로도 다 나은느낌 ㅋ 감사합니다.  </t>
  </si>
  <si>
    <t xml:space="preserve">구내염이 심해서  방문했어요 평소에도 한번 생기면 오래가서 잘 없어지지도않고 늘 고통스러웠는데 유명하다는 후기를 보고 예약하고 방문했어요ㅡ 평일 저녁이었는데 다행이 대기가 없었고 원장님께서 빠르게 진료해주신덕분에 금방 끝났습니다  </t>
  </si>
  <si>
    <t>2022.04.28</t>
  </si>
  <si>
    <t xml:space="preserve">턱이너무아파서 방문했는데 진료를 꼼꼼하게 잘해주십니다. 통증이 발생되는 원인부터 치료방법에 대한 솔루션도 상세히 말씀해주시구요 턱관절전문병원 방문해야한다기에 찾아서 방문했는데 만족스럽습니다 주차는 매우협소하고 기계식주차입니다ㅠ  </t>
  </si>
  <si>
    <t xml:space="preserve">턱관절이 안좋아서 병원 알아보다가 대학병원은 진료받기 어려워서 가까운 곳 찾아 방문했어요. 예약제여도 시간 안맞으면 좀 기다려야 해요. 처음에는 진료 꼼꼼히 봐주시는데 방문때마다 약간씩 달라요. 급하게 넘어갈 때도 있어요. 약먹고 물리치료 받고 조금 편해진 느낌은 있어요. 크게 효과는 아직 모르겠어요. 그래도 새로 생긴 곳이라 깨끗하고 친절하세요.  </t>
  </si>
  <si>
    <t xml:space="preserve">턱관절이 안좋아진것 같아서 방문했습니다. 엑스레이 찍어보고 현재 증상에 대해서 친절하고 자세하게 설명 해주셨어요~ 보톡스 치료 권유받아서 맞게 됐는데 아직은 큰 변화는 못느끼는중 ㅠ 전체적으로 무난한 병원.  </t>
  </si>
  <si>
    <t>보톡스, 엑스레이 촬영</t>
  </si>
  <si>
    <t xml:space="preserve">간헐적 두통 발생, 턱뻐근함으로 보톡스 시술 받으려고 방문했습니다. 엑스레이 3장 찍고, 진료 본 후 물리치료와 보톡스 시술 받았습니다. 병원 깨끗하고 직원분들 모두 친절하셨어요.  </t>
  </si>
  <si>
    <t>키즈니치과의원</t>
  </si>
  <si>
    <t>불소치료, 건강검진</t>
  </si>
  <si>
    <t>허선재</t>
  </si>
  <si>
    <t xml:space="preserve">아이 치과 검진으로 다녀왔습니다. 아이들이 치과를 두려워하지 않게 하기 위해 키즈치과를 찾아갔어요. 누우면 위쪽에 영상이 나와서 아이들이 덜 무서워 하더라고요. 진료가 끝나고 불소 도포까지 하였습니다. 간호사분들도 의사도 모두 친절하신 것 같아요. 아이들 치과는 여기만 가요~  </t>
  </si>
  <si>
    <t>구강검진, 엑스레이 촬영(치과)</t>
  </si>
  <si>
    <t>손유진</t>
  </si>
  <si>
    <t xml:space="preserve">아이 구강검진하기위해 방문하였어요 아이치과라 대기실에 대기하며 아이들 놀공간도 있고 진료실은 아이 들이 좋아할만한 캐릭터들로 꾸며있고 천장에는 영상이 틀어져있어 아이가 겁먹지안고 잘 진료할수있어서 좋았어요 아이의 치아 상태를 꼼꼼히 봐주시고 자세히 설명해주셔서 앞으로의 치아관리 방법을 잘알았습니다  </t>
  </si>
  <si>
    <t>불소도포및 촬영</t>
  </si>
  <si>
    <t xml:space="preserve">어린이치과 검색하다 방문했는데 정말 만족해요. 아이가 최대한 무섭지 않도록 잘 대처하고 치료도 잘 해줬어요. 사람 많아서 대기시간이 조금 있었네요. 천장에 만화가 나와서 아이가 덜 무서워했구요. 영상화면은 실마다 있는것 같았어요. 진료 후 반지랑 자동차 주니까 아이가 좋아하네요. 충치가 살짝있어서 걱정했는데 더 진행되지 않았다니 정말 다행ㅈ이에요. 과잉진료도 없는것같아 좋아요.  </t>
  </si>
  <si>
    <t xml:space="preserve">소개받고 옮긴 치과입니다 전화받으실때 부터 친절 그자체..^^ 아이가 치아가 전혀 안흔들리는 상태에서 아래에 새 이가 나고 있었어요 웃음가스로 무서워하는 아이 달래시며 거의 생니를 뽑아주셨구요, 아이 달래는 것이며 진료며 엄청 능숙하세요 그 전에 다녔던 어린이치과는 아이를 묶고 처치하셨고 처치에 방해가 된다고 보호자를 진료실에 못들어오게 했는데 돌아보니 그  병원이 정말 기가 막히네요 혹시라도 지금 다니는 치과가 그러시다면 키즈니로 옮기세요~ 강추입니다  </t>
  </si>
  <si>
    <t>충치치료, 소아 치과검진, 레진</t>
  </si>
  <si>
    <t xml:space="preserve">30개월 아이 충치가 생겨서 집 앞 치과에 갔는데 너무 울어서 도저히 치료를 할 수가 없었어요. 그래서 검색해서 노원역에 있는 키즈니치과에 다녀왔습니다. 선생님이랑 모두 친절하시고 아이를 잘 얼러서 치료하시더라고요. 괜히 키즈치과가 아니구나 싶었습니다. 일반 치과보다 비싸지만 치료하시는 걸 보니 돈값하구나 했습니다. 치료 잘하면 반지주시는데 반지 받고 울음 뚝 그치네요  </t>
  </si>
  <si>
    <t>충치 레진 치료 개당, 레진</t>
  </si>
  <si>
    <t xml:space="preserve">겁먹고 무서워하는 아이에게 치료기기 설명과 받을 치료에 대해서 충분히 설명을 하고, 아이가 좋아하는 만화와 장난감 얘기등으로 관심을 유도해서 안정 된 상태에서 치료가 되도록 노력해주셨다. 어리다고 무조건 수면치료를 권유하지않았고 부모의 선택에 따라 웃음가스치료로하였고 최대한 안전하고 빠르게 치료더 끝날 구 있도록 노력해주셨다. 진료실과 대기실 모두 아이의 눈높이에 맞춰 알록달록 꾸며져있었다.  </t>
  </si>
  <si>
    <t>불소 도포</t>
  </si>
  <si>
    <t xml:space="preserve">타 병원에서 아이 영유아 구강 검진을 한 뒤에 몇 개월 후 불소 도포를 하는 것이 좋다고 해서 유명한 키즈니 치과를 방문했어요. 아이 친구 엄마에게 소개 받아 간 곳인데 유명한 이유가 있더라고요. 아이들이 병원을 무섭지 않게 생각할 만한 환경에, 어른도 두려울 수 있는 치과인데 약간 놀이방 스럽게 친근하더라고요. 아이가 겁 먹지 않도록 잘 달래가면서 불소 도포 해 주셨어요. 감사합니다.  </t>
  </si>
  <si>
    <t xml:space="preserve">아이 이가 충치가 심해 예약을하고 가서 충치치료를 받았습니다. 충치를 떼내고 크라운으로 씌어야 한다고 하여 아이가 엄청 치료 받기 힘들겠다고 걱정했습니다. 그런데 선생님이 아이가 겁먹지않게 얘기도 많이 하시면서 살살 달래가며 치료를 정말 잘해주셨습니다. 또 천장에는 티비가 나와 치료받으며 아이가 좋아하는 만화도 볼수 있어서 아이가 치료를 쉽게 받을수 있었습니다.  </t>
  </si>
  <si>
    <t xml:space="preserve">아이 둘 치과 검진이 있어 갔습니다. 키즈니치과에서 충치치료와 불소치료두 받았고 갈때마다 너무 친절함이 느껴집니다.치과 무서워하는 아이들을 아주 부드럽게 잘 달래주시면서 치료를 해주셔서 너무 좋습니다. 정기검진이라 엑스레이두 찍구 했는데 충치가있어 앞으로 할 치료에 대해서 차분하게 자세히 설명해주셔서 믿음이 갑니다. 아이에게두 너무 친절하고 부드럽게 대해주셔서 아이들두 좋아합니다.  </t>
  </si>
  <si>
    <t xml:space="preserve">아이가검진시기를 놓쳐다녀왓어요 이미많은후기를봐서 걱정없이 예약하고다녀왓습니다 병원은 어린이치과답게장난감이며 인테리어며 아이들취향이엇어요 그래서인지 불안감없이 잇을수잇엇습니다 검진이시작하고 아이가불안해하자 의사쌤과 간호사쌤이 말걸어주시며 아이를달래주셧어요 다행히 검진을 끝낼수잇엇고 아이에게 작은선물을주셔서 아이가 엄청조아햇습니다 아이진료받는거라 예민하고 신경쓸부분이많앗는데만족햇어요  </t>
  </si>
  <si>
    <t>신경치료.크라운</t>
  </si>
  <si>
    <t xml:space="preserve">아이들이 치과에 대해 거부감없이 진료시설이 잘되있네요. 아이들이 치료받는동안 아이들이 좋아하는 만화를 볼수 있어서 그건 참 좋은거 같아요.그리고 간호사 선생님이나 원장선생님들도 아이들한테 친절하고 거부감없이 다가오셔서 아이들이 좋은 환경에서 치료 받을수 있게끔 신경쓰시네요 다만 아이들 치료도 요즘은 치과진료가 가격이 많이 나가네요. 두번 치료하는데 40만원넘게 들어갔어요  </t>
  </si>
  <si>
    <t>충치크라운</t>
  </si>
  <si>
    <t xml:space="preserve">아이가 어리가보니 일반치과보다는 키즈치과가 좋을거 같아서 지역 아는엄마에게 추천받아서 갔습니다. 치과분위기나 환경이 아이들한테 거부감없이 편한 분위기라 아이들이 치료받기도 좋을거 같고 치료받을때는 아이들이 좋아하는 만화를 볼수 있게끔 되어있어서 한결 수월하게 치료받을수 있었던거 같습니다. 간호사 선생님들과 원장선생님들도 아이한테 친절하게 어필해주셨습니다 가격은 워낙 크라운이나 이런건 비싸니..머 다른치과도 마찬가지였을듯하네여  </t>
  </si>
  <si>
    <t>연세신통마취통증의학과의원</t>
  </si>
  <si>
    <t>체외충격파(정형외과), 전기치료(물리치료), 물리치료</t>
  </si>
  <si>
    <t>김민석</t>
  </si>
  <si>
    <t xml:space="preserve">허리와 어깨통증 손목통증으로 정형외과를 2달 정도 다녔으나 물리치료만 해줄뿐 다른치료를 해주지 않고 전혀 차도가 없었는데 같은건물의 내과건강검진을 받던중 내과샘의 추천으로 별 기대는 안하고 진료받으러 방문했는데 김민석원장님의 자세한 진료와 치료방법을 설명해주셔서 신뢰감이 생겨 허리와 어깨통증 손목건초염의 치료를 받았음 허리가너무 아퍼 다리까지 절면서 걸을정도 였는데 2번정도 주사치료와 물리치료 충 격파치료를 받고 많이 호전되어 계속 다닐계획이고 지인에게도 추천해줌. 원장님께서 매우 친절하시고 다양한 방법으로 환자의 입장에서 배려해주시는 진정성이 보여지고 직원들도 모두 친절하여 맘이 편한 느낌으로 치료받으러 다니는중입니다 시설도 깨끗하나 옥의티라면 화장실이 복도에 있고 화장지 를 들고 다녀야한다는 점이 조금 불편할뿐!!재방문의아 백퍼임!!  </t>
  </si>
  <si>
    <t xml:space="preserve">정말 친절하십니다 동네 아저씨처럼요 그리고 이동네 병원 진료수준에 대해서도 얘기해주셔서 참 좋았습니다 허리가아파 이날 치료를 받고 큰병원에 소견서써주셨는데 잘 검진해주셔서 무사히 수술까지마칠수잇엇습니다  </t>
  </si>
  <si>
    <t xml:space="preserve">물리치료사 도수실장이 대학병원 경력이 있어서 잘한다고 추천으로 간 병원입니다. 1시간 , 1시간30분으로 선택해서 할수있고 미리 꼭 예약을 해야되서 예약하고 왔어요 병원은 깨끗하고 청결하며, 데스크에 있는실장님 너무 친절하고 제이름 기억을 해주시네요. 진료는 대기없이 바로했습니다  </t>
  </si>
  <si>
    <t>tpi주사(통증유발점주사)</t>
  </si>
  <si>
    <t xml:space="preserve">의사 선생님 설명이 매우 자세하셨던 기억이 나네요 근육에 통증주사 맞았었는데 효과는 그렇게 크지 않았습니다 도수치료 가격이 저렴한 편은 아니엇고 시설은 생긴지 얼마 되지 않은 곳이라 매우 깨끗했었습니다  </t>
  </si>
  <si>
    <t xml:space="preserve">목 허리가 아파서 방문했습다. 도수치료를 받았습니다: 도수치료사는 어디가 아픈지 계속 물어봣고 허리에 좋은 운동도 알려줬습니다.  단순히 근육을 풀어주는 치료가 아닌 운동방법을 설명해줘서 집에서도 쉽게 할 수 있었습니다  </t>
  </si>
  <si>
    <t xml:space="preserve">의사 선생님이 치료 경과에 대해 자세히 설명해 주십니다. 어떤 물리치료 과정을 거치고, 어떤 치료법을 사용하는지, 기대되는 효과를 잘 안내해주셔서 믿고 내원 했습니다. 매우 친절하십니다.  </t>
  </si>
  <si>
    <t>서류발급, 도수치료</t>
  </si>
  <si>
    <t xml:space="preserve">원장님이 쉽게 설명해주셔서 이해가 잘 되구요. 치료 방법도 설명해주세요. 왜 이 치료를 하는게 효과가 있는지, 다음 치료는 어떻게 할건지 등등 안물어봐도 자세히 설명해주셔서 좋았어요. 도수선생님들도 환자 체크 엄청 꼼꼼히 하시고 같은 증상으로 내원해도 그동안 어땠는지 다른데 불편한데 없는지 또 체크하시더라구요. 간호사분들도 엄청 친절하시고 특히 거기 실장님이 보험서류 관련해서 물어봐도 답변 정말 잘해주세요. 요즘 코로나때문에 마스크 안하면 병원 출입 막는다더라구요. 접수대에 손소독제 비치되어있고 간호사분이 열 체크합니다.  </t>
  </si>
  <si>
    <t>2020.07.21</t>
  </si>
  <si>
    <t xml:space="preserve">무릎통증으로 갔는데 원장님이 자세히 설명해 주시는 스타일이 아닙니다. 궁금한게 있으시면 먼저 물어보쇼야 할 것 같네요. 불친절 하진 않습니다. 정형외과 전문의는 없고 마취의하괴 전문의가 있으십니다. 확인하고 가시면 좋을 것 같습니다. 물리치료사 분들과 간호사 분들은 모두 친철하고 병원이 자어진지 얼마 안돼서 매우 깨끗합니다. 아직 치료 효과를 못 봐서 추천 하거나 할 수는 없을 것 같내요. 가까워서 갔는데 그렇지 않다면 정형외과 전문의 있는대로 가시는걸 추천합니다.  </t>
  </si>
  <si>
    <t xml:space="preserve">의사쌤도 친절하시고 간호사 분들도 다 친절하세여 대기 시간은 뭐 항상 다르니까요! 깔끔하고 좋아요 새로지은 건물이라 그런지 생긴지 얼마안돼서 시설 완전 좋구여 물리치료도 받았는데 종류도 많아보였어요 다른 곳은 1-2개만 하고 끝내던디 여긴 3개나 해줘서 넘 좋았어요 3개해서 비쌀 줄 알았는데 만얼마여서 깜짝 놀랐음.. 두번 째 방문인데 두 번다 만족해요^^ 다음에 아프면 또 여기 갈 거 같네요  </t>
  </si>
  <si>
    <t>목 등 엑스레이 물리치료 등</t>
  </si>
  <si>
    <t xml:space="preserve">목과 등 통증이 있어서 인터넷으로 검색하여 찾아갔음. 생긴지 얼마 안된 병원이라 그런지 깨끗하고 사람도 생각보다 없었음. 엑스레이 찍기전에 의사와 상담했는데 아픈 부위를 자세하게 물어봐서 좋았음. 엑스레이 찍고 결과를 알려주는데 상세하게 잘 설명해줬음. 환자가 치료방법을 선택하게 해주고 거기에 맞춰서 진행하는것도 좋았음. 자기말만 하고 환자말은 듣지도 않는 의사들도 많은데 여기는 물어보는것도 귀찮아하지 않고 잘 설명해줌. 병원의 다른 직원들도 친절하게 느껴졌음. 일단 물리치료 받고 와서 앞으로 도수치료를 받아볼 예정.  </t>
  </si>
  <si>
    <t xml:space="preserve">환자를 대할 때 성심성의껏 대하는 모습이 보이며 불편한 신체 부위에 대한 다양하고 전문적인 지식을 가지고 있는 것 같았으며 환자가 이해하기 쉽게 쉽고 적절한 단어를 사용함 개원한지 얼마되지 않아서 그런지 진료실 내부 및 대기 공간이 넓고 쾌적했으며 간단하게 마실 수 있는 다양한 차들이 비치되어 있었으며 진료비를 납부할 때 간호사들이 친절하게 대하여 도 오고 싶은 마음이 들었음  </t>
  </si>
  <si>
    <t>어깨,팔 통증치료</t>
  </si>
  <si>
    <t xml:space="preserve">일을하다 팔을 다쳐서 팔을 올리지도 못하고 들수도 없고  어깨까지 아파서 통증의학과를 방문하였다..초음파결과 염증이 보인다고 하셨다..주사치료를 했고..꾸준히 치료를 받아야 한다고 하셨다..물리치료도 병행해서 받았고.조금 좋아진 느낌이 있었다..선생님은 친절하셨고, 대기시간도 많이 길지 않아서 좋았다..집에서도 멀지않아서 꾸준히 진료받을 예정이다..도수치료도 하는곳이어서 다음에 진료후 도수치료도 고려해 보려고한다..진료는 만족했다  </t>
  </si>
  <si>
    <t>서울본치과의원</t>
  </si>
  <si>
    <t>권창석</t>
  </si>
  <si>
    <t xml:space="preserve">교정하는 과정에서 충치가 발견되어 방문하게 되었는데 충치치료를 아주 만족스럽게 해주셨다. 중간에 아프다고 손을 들었는데 바로 멈추시고 어디가 아픈지 물어봐주셨다. 친절하게 대해주셨다  </t>
  </si>
  <si>
    <t>신경치료(치과), 엑스레이 촬영(치과)</t>
  </si>
  <si>
    <t xml:space="preserve">해외에서 장기 체류 후 다시 방문하게 되었는데 치료 시 모든 과정 친절하고 자세하게 설명 해 주셨습니다. 치과 치료에 겁이 많은 편인데 간호사 선생님들이 손도 잡아주시고 안심할 수 있도록 이런 저런 말씀을 해 주셔서 조금 더 마음 편하게 치료 받을 수 있었고 의사선생님이 빠르고 아프지 않게 세심하게 치료 해 주셨습니다. 감사합니다.  </t>
  </si>
  <si>
    <t xml:space="preserve">지인 추천으로 스케일링 하기 위해서 병원 내방했습니다. 30분정도 대기했고요. 의사분께서 스케일링 안아프고 꼼꼼하게 해주십니다 상태도 점검해주시고 다음 예약도 물론 잡아주시고요. 그런데 직원 분들은 그 날 기분이 안좋으셨는지 좀 친절하게 응대해주시면 좋을 것 같아요ㅠㅠ 유선으로 예약하시고 가셔야 합니다  </t>
  </si>
  <si>
    <t xml:space="preserve">치아 검사하는 겸 오게 되었습니다 친절하고 꼼꼼하게 검사를 봐주시고 하나하나 잘 설명을 잘 해줍니다 그리고 나의 증상 치료에 댜한 예방법을 잘 알려주었습니다 한번 치과검사할려면 추천합니다  </t>
  </si>
  <si>
    <t xml:space="preserve">조용하고 깔끔한 내관이 일단 첫인상에 마음에 들었습니다. 처음방문이라 다소 긴장할수 있는 상태인데 친절히 응대해주시는 간호사분들의 따뜻함에 한결 편하게 방문 목적을 설명할수 있었습니다. 간단하다면 간단한 스켈링을 할때 개인적으로 필요하다고 생각되는 요구사항을 잘들어주시고 이해할수 있도록 친절히 설명해 주셔서 감사했습니다. 마친후의 그 상쾌한 기분도 참 만족스러웠습니다.  </t>
  </si>
  <si>
    <t xml:space="preserve">처음에 아는분 추천으로 방문하게되었는데 건물의 외관모습과는 다르게 깨끗하게 잘 정비되어있는 내부였고 소음이 거의 없는 조용한 환경이라 좋았습니다. 모두들 바쁜와중에도 문의할사항이 있는경우 친절히 응대해주셔서 병원은 쌀쌀맞다는 선입견을 잊게해주었던것 같습니다. 스켈링이라 간단한 치료라고  생각할수도 있었지만 그래도 거칠게 다루어주지않아서 편안한마음으로 치료받을수 있어서 좋았습니다.  </t>
  </si>
  <si>
    <t xml:space="preserve">진짜 최악의 치과 가지마세요 처음엔 라미네이트 문의하러 갔었는데 의사 상담도 안함. 엑스레이 이런거 보는것도 전혀 없고 조선족 조무사가 그냥 말로 설명하고 결국 그냥 레진 하기로 했는데 치료 받을때도 의사가 물어본거 하나도 없고 그냥 레진이죠? 이러고 시작 치아 높이도 못 맞추고, 색상도 못 맞추고 클레임 거니까 색상은 제한적이라 맞을수 없고 맞출려면 라미네이트 해야된다 그럼(레진 시술 다하고 나서;; ㅋ) 그러고도 당당히 제 값 다 받으심.  </t>
  </si>
  <si>
    <t>2018.09.28</t>
  </si>
  <si>
    <t xml:space="preserve">우선 의사 선생님께서 굉장히 친절하십니다. 치료하시면서 뭘 하고있는지, 이건 뭔지 자세하게 설명해주셔요. 그리고 저는 치과에 두려움이 있어서 무서웠다고 말씀 드렸더니 정말 신경써서 해주고있으시다며 유머로 긴장도 풀어주시네요. 바로 옆 교정 전문 치과에서 추천받아서 갔습니다. 충치치료 강요도 안하고 상태 조여주고 선택은 환자 몫이라녀 천천히 고민해보라고 하더군요. 저는 금니가 떨어져서 붙이러 갔는데 가격은 30 이었습니다. 비싼줄 알았는데 찾아보니 이 곳이 제일 싸네요ㅋㅋ 치과가 전체적으로 갈끔하구뇨, 대기는 뭐 예약하고 가니까 들어가고 5분 정도 뒤에 진료 받았습니다. 다만 아쉬운건 간호사 분 들 중 한 분이 전문적이시지 못한건지 계속 헤메더라구요. 물어본거 다른 간호사에게 다시 물어보고 답변하고 그런식이라 조금 신뢰도가 떨어졌지만 의사선생님 보고 추천드리고싶네요  </t>
  </si>
  <si>
    <t>2018.03.12</t>
  </si>
  <si>
    <t xml:space="preserve">의사분은 한분이십니다. 신경치료가 끝난 두개의 치아를 본뜨기, 기둥세우기, 크라운씌우기 세가지 진료를 받앗습니다. 금액은 비싼편도 싼편도 아니고 적정했습니다. 의사선생님이 차분하고 친절하신편이고, 설명을 정말 잘 해 주시는 분입니다. 간호사분들의 친절도는 보통입니다. 엄청 친절하다는 느낌은 아니었습니다. 한번은 본을 뜨고 한번은 기둥과 크라운을 씌우는 식으로 현재 2회까지 진료를 마쳤으며 남은 2회의 진료도 이어나갈 예정입니다. 본뜨고 크라운을 씌운 치아는 현재 이물감 없이 괜찮아 보입니다.  </t>
  </si>
  <si>
    <t>2018.08.28</t>
  </si>
  <si>
    <t xml:space="preserve">여러번 가봤는데 과잉진료 안하시고 의사선생님 포함 직원분들 친절하십니다. 사랑니도 뽑아봤는데 괜찮았어요. 정기적으로. 충치 검사하러 가는데 치료 안해도 되는건 그냥 냅두시는 편입니다.  </t>
  </si>
  <si>
    <t>이빨이 아파서 검사받으러감</t>
  </si>
  <si>
    <t xml:space="preserve">이가 계속 아파서 갔는데 알고보니 사랑니가 나는 중이었습니다. 아픈 이 뿐만아니라 전에 충치치료한 치아의 상태도 다 봐주셔서 좋았어요 </t>
  </si>
  <si>
    <t>2018.06.14</t>
  </si>
  <si>
    <t>충치치료, 레진으로 충전</t>
  </si>
  <si>
    <t xml:space="preserve">대기시간은 길었지만 워낙 사람이 많은 시간대여서 크게 신경쓰진않았고 가격이 많이 나왔지만 결과나 친절함이 좋아서 괜찮았다 </t>
  </si>
  <si>
    <t>이피부과의원</t>
  </si>
  <si>
    <t>접촉성 피부염 진료</t>
  </si>
  <si>
    <t>이피부과의원 원장</t>
  </si>
  <si>
    <t xml:space="preserve">피부 질환 위주로 보는 피부과 검색하다 발견하여 가본 병원으로, 병원 크기는 아담하고 아파트단지 상가쪽에 위치해있습니다. 의사 선생님, 간호사 이렇게 한 분씩이에요. 목쪽에 갑자기 두드러기마냥 알러지가 생겨서 내원하였어요. 처음엔 진드기한테 물렸나 싶어서 여쭤봤는데 물린 자국은 아니고 접촉성피부염이라고 하셨고, 바르는 연고와 먹는 약을 처방받았어요. 다행히 몇 일 만에 상태가 호전되었고, 심지어 다른 피부과 가서 쥐젖 제거로 레이저 치료받고  망해서 흉터처럼 남은 것도 겸사겸사 여쭤봤는데 친절하게 답해주셔서 감사했어요.  </t>
  </si>
  <si>
    <t>좁쌀</t>
  </si>
  <si>
    <t xml:space="preserve">친절하시고 꼼꼼히 잘봐주셨오 간호사님도 친절하셨구 청결했어요.  되게 방역수치 잘 지키시는것 같아서 좋았어요. 친절하게 잘해주셨지만 약은 딱히 효과가없어요. 무난하게 가기좋은 병원이라생각해요  </t>
  </si>
  <si>
    <t xml:space="preserve">뭐를 잘못먹었는지 피부에 뭐가 올라와서 급한데로 병원에 갔었는데 의사선생님께서 친절하게 주의해야될점이랑 앞으로 어떻게 해야 될지 잘 설명해주셔서 시간이 지나고 잘 나았습니다 추천드립니다  </t>
  </si>
  <si>
    <t>아보다트 처방</t>
  </si>
  <si>
    <t xml:space="preserve">탈모방지를 위해 아보다트 처방을 위해 방문을 했는데 단순히 약만 처방하시기 보단 머리 내부를 세밀히 관찰 하시고 현재 탈모 진행 상황에 대해 상세히 설명해 주셔서 좋았습니다 약은 3개월치 처방울 받았습니다  </t>
  </si>
  <si>
    <t xml:space="preserve">여긴 노원역근처에있을때부터 다녔던곳인데요. 과잉치료절대없고 그리고 의사선생님이 제말을 너무 잘들어주시고 질병에관련한 내용 잘얘기해주시고 특이한경우는 서적까지 찾아봐서 얘기도해줘요. 물론 좋은시설 이런건없지만 요즘 죄다 피부과하면 비싼치료와 비보험치료인데 여긴 그렇지않아요. 최대한 저렴하게보험되는걸 얘기해주세요.  동네병원으로썬 최고예요.  </t>
  </si>
  <si>
    <t xml:space="preserve">사실 원래 다니던 피부과가 있었는데 별다른 효과를 못 보는 것 같아서 주말에 급하게 한번 방문했었거든요 상가 자체가 오래되서 그런지 병원도 들어온지 꽤 되어보여서 살짝 불신이 있었는데 의사선생님도 잘 봐주시고 좋았어요  </t>
  </si>
  <si>
    <t xml:space="preserve">집 근처에 있는 작은 피부과여서 간단하게 진찰받고 약 처방받는데 좋습니다. 간혹 큰 뾰루지가 났을 때 짜러 가기 좋습니다. 여드름이 많이 났었을 때 먹는 약처방받고 바르는 연고도 처방받았는데 좋았습니다. 대신 진료 시간이 짧고 (오후5시까지) 수요일에 쉬니까 확인하고 가셔야합니다  </t>
  </si>
  <si>
    <t xml:space="preserve">작은병원이지만 의사 선생님께서 진짜 친절하시고 매우 상태를 잘 봐주셔서 좋았습니다 저는 발바닥이 벗겨지는 증세가 악화되어 병원에 가게 되었는데 상태에 대한 이야기도 자세히 들어주시고 처방을 주셨네요 약도 두가지로 처방해주셔서 일단 몇일 더 경과를 지켜봐야 할것 같네요 병원은 매우 청결하고 대기시간도 길지 않았습니다. 보통 다른 피부과에 갔을때는 상태도 매우 빠르게 보시고는 별로 진행된 상태에 대해서 물어보지 않으셨는데 이대성 피부과 원장님은 상태가 언제부터 지속되었는지 어떤 증세가 있었는지 그동안의 증상들에 대해서도 물어보시며 진료를 봐주셨습니다~  </t>
  </si>
  <si>
    <t xml:space="preserve">병원은 작고 동네 병원인만큼 옛스러운 느낌이 있었어요 진료실은 깔끔한 편이고 대기시간은 아주 짧아요. 의사선생님께서는 엄청 친절하신건 아니지만 필요한 설명들은 다 해주시고 앞으로 어떻게 생활해야하는지 알려주십니다. 처방받은 약으로 관리하면서 다 나았고 약이 참 잘들었어요. 위치는 근처 거주하는 분들 아니면 접근성은 좀 떨어지실거예요 아쉬운 점은 병원이 위치한 상가가 좀 지저분해요  </t>
  </si>
  <si>
    <t xml:space="preserve">간호사분과 의사선생님 각각 한분씩 진료를 도와주십니다. 진료실은 비좁고 병원이 있는 상가가 신식건물은 아니지만 깔끔한 편이었습니다. 두피에 알러지가 생겨 갔었는데 액체가 아닌 바르는 연고를 주셔서 불편했습니다. 찐덕거리고 빠르게 흡수가 되는 연고가 아니라 하루 정도 바르고 그만 바르고 다른 피부과를 가게 되었습니다. 자세한 설명은 못 들었고 연고를 어느정도를 바르라는 정도의 처방을 들었습니다.  </t>
  </si>
  <si>
    <t xml:space="preserve">개인적으로 정말 좋아하는 원장님입니다. 비보험진료는 잘 안 하시고 보험진료 위주로 하시는 것 같습니다. 가족 모두 피부질환이 생기면 거리가 좀 멀더라도 이대성 원장님께 진료를 받는 편입니다. 치료에 관해 궁금한 게 생겨서 여쭤보면 친절히 대답해주십니다. 무엇보다 확실히 질병이 치료돼서 좋습니다. 다만 지하철역에서 접근성이 좋지 않아 버스를 타고 가야한다는 것이 단점입니다.  </t>
  </si>
  <si>
    <t xml:space="preserve">우선 진료실 내부에서 상냥하게 인사해주고, 원장선생님께서도 친절하셨습니다. 저는 갑자기 몸에 두드러기처럼 나서 방문했는데 왜그런지, 앞으로 어떻게 생활해야 하는지 알려주셨습니다.  그리고 처방받은 약으로 관리했는데 일주일정도만에 말끔히 나았습니다. 집과 가까운곳에 있어서 방문해봤는데 치료도 잘 되었고 친절하셔서 만족했습니다. 아쉬운점으로는 병원이 있는 상가가 지저분했다는 점 정도 입니다.  </t>
  </si>
  <si>
    <t>지음치과의원</t>
  </si>
  <si>
    <t>윤희균</t>
  </si>
  <si>
    <t xml:space="preserve">앞니 레진 치료받았던거로 기억됩니다. 검진부터 진료 및 치료까지 잘 진행되었습니다 결과도 만족스럽고요 가격적인 부분은 비교를 해보지 읺아서 잘 모르겠네요 (비용 측면에서)큰 치료가 아니라면 동네서 간단한 검진 및 치료받기에는 좋을거 같습니다  </t>
  </si>
  <si>
    <t xml:space="preserve">스케일링을 친절하게 잘 해주셨고 진료가 필요한 부분에 대해 충분한 설명을 해주셨습니다 시설이 깔끔하고 직원분들 또한 친절하게 해주셨습니다 이후에 진료가 필요한 부분들 잊지 않도록 문자와 전화로 신경써주었습니다  </t>
  </si>
  <si>
    <t>2024.02.22</t>
  </si>
  <si>
    <t xml:space="preserve">금니떼운게 엿먹다가ㅜㅜ 떨어져서 방문했는데 충치치료 및 아말감이나 금니로 다시 때우는걸 추천해주셨어요. 친절하셨지만 다른치과에선 충치치료 굳이 안해도된다고하셨는데 여기선 하자그러더라구요...  </t>
  </si>
  <si>
    <t xml:space="preserve">공릉역 바로 앞에 있어 찾아가기 편한 곳에 위치해서 좋았습니다 생긴지 얼마안되어서 시설은 매우 깔끔하고 청결합니다 스케일링받고 진료 따로 봐주셨는데 의사샘은 매우..잠깐본든 한거같아 자세한 설명은 없엇습니다  </t>
  </si>
  <si>
    <t xml:space="preserve">임플란트 치료를 위해 방문하였습니다. 세세하게 어떤게 좋은지 듣고 저에게 맞는 임플란트를 선탹할수 있었고 큰 고통없이 치료까지 잘 진행하였습니다. 다만 마취풀릴때 매우 아팠습니다.  </t>
  </si>
  <si>
    <t xml:space="preserve">위치가 넘 좋습니다. 공릉역 4번출구 바로 앞에 있어서 대중교통 퇴근 후 찾아가기 좋았어요. 원장님이 엄청 친절하신 편은 아닌데 불친절하지도 않으세요. 무뚝뚝하신듯ㅎㅎ 근데 과잉진료 없이 딱 필요한 부분만 진료하시는거 같아서 넘 믿음이 갔습니다. 그리고 직원분들이 넘 친절해요!! 항상 기분좋게 나옵니다^^  </t>
  </si>
  <si>
    <t>김두율</t>
  </si>
  <si>
    <t xml:space="preserve">제가 스케일링, 충치치료, 신경치료, 크라운 이렇게 받아보았는데요. 항상 윤희균 대표원장님께 치료하다가 신경치료는 몇 번 김두율 원장님께 받았어요. 아마 윤희균 원장님이 다른 진료 중이어서 시간이 오래 걸릴까봐 그렇게 해주신듯한데, 신경치료는 김두율 원장님이 진짜 잘해주시는것 같습니다. 제가 치료과정과 내용은 잘 모르지만, 환자로서 느낀점은 덜 불편하고 덜 아팠다는 거예요!!ㅎㅎ 김두율원장님이 하실때는 마취가 넘 잘되어서 진짜 아픈지도 모르고 끝났습니다. 진짜 만족스라워요. 왜냐면 첫번째 신경치료 때 넘 소름돋고 아팠기때문에ㅠ 잘 끝내주셔서 감사합니다. 덕분에 신경치료 후에 크라운 마무리까지 잘 했습니다!  </t>
  </si>
  <si>
    <t xml:space="preserve">잇몸이 갑자기 아파서 방문 엑스레이찍고 스켈링받음 혹시라도 비용또 많이깨지는일 생길까봐 걱정했는데 선생님께서 치아는 별문제없다하심 과잉진료없는게 맘에듬 하지만 왜인지모르게 ㅜ 다른 치과에도 가본경험이 있는 나로서는 스케일링 실력이 크게 마음에 들지않음 친절도에서도 좀 애매한친절(?) 근데 의사선생님실력은 좋아보임... 하버드대학교 이력을 봤음!! 무튼 과잉없는게 맘에듬  </t>
  </si>
  <si>
    <t xml:space="preserve">개원한 지 얼마 안돼서 스케일링 이벤트 중이라 방문했어요!! 그래서 스케일링을 저렴하게 받았어염 안아프게 잘 해주셨어여 칫솔도 구비되어있어여 시설이 깨끗하고 넓어요 사람 많아서 대기 있었어요 공릉역 주변이라 방문하기 수월해용 공릉 살다가 이사가서 다시 방문할 지는 모르겠어요  </t>
  </si>
  <si>
    <t>2022.10.14</t>
  </si>
  <si>
    <t xml:space="preserve">일단 친절하고 쾌적했습니다. 중요한 치아라 여러군데 알아보고 여러군데 비교하고 리뷰도 보고 고민하고 방문하였는데 시간과 거리가 저희집이랑 맞지 않아서 결정 못하고 진료만 받고 왔어요.  </t>
  </si>
  <si>
    <t xml:space="preserve">검진받앗는데 이것 저것 치료하라고 많이 얘기하셔서 다른치과로 한번더 방문했던거같아요. 다른 특별한 좋은거 모르겠고, 동네 가까워서 들리긴 했는데 딱히 좋지도 나쁘지도 않은 진료엿어요  </t>
  </si>
  <si>
    <t xml:space="preserve">치아가 시려서 갔는데, 엑스레이를 찍어본 후 충치의 가능성이 있다며 레진 치료를 추천해주셔서 레진을 진행하게 되었습니다. 치료는 잘 진행되었으나 받고 나니 굳이 비싸게 레진을 할 필요가 있었나 하는 생각이 들어서 아쉬워요. 다른 병원에서는 굳이 추천하지 않았었습니다.  </t>
  </si>
  <si>
    <t>선정신과의원</t>
  </si>
  <si>
    <t>정신과 상담(진료), 항우울제 처방 (OLD), 스트레스 검사, 신경안정제 처방, 심리검사</t>
  </si>
  <si>
    <t>김선욱</t>
  </si>
  <si>
    <t xml:space="preserve">이 근방에 정신과가 여기밖에 없다보니 대기 시간이 깁니다..정말 길어요.. 예약제로만 운영이 되고 있는데 제 시간에 들어가기 힘들다고 봐야합니다 적어도 1시간 걸린다고 봐야합니다 제가 방문했을 때 계셨던 카운터 분들은 친절하셨습니다 개인정보 관련은 소곤소곤 말씀해주시던게 인상적이었습니다 의사선생님은 다른 데를 안가봐서 비교가 어렵네요  </t>
  </si>
  <si>
    <t>2022.06.23</t>
  </si>
  <si>
    <t>정신과 상담(진료), 심리검사, 스트레스 검사, 항우울제 처방 (OLD)</t>
  </si>
  <si>
    <t xml:space="preserve">처음가면   체계적으로  검사한 후  상담을  진행이 되요.  상담시  귀기울여  들어주시고,   적절한  방법을  알려주셔서  도움이 많이  되요.  약도 중요하지만,  상담이  잘 이루어지면  좋아지기가 더 쉬운거 같아요.  서울대 졸업하신분이라 그런지 실력도 더 좋으신거 좋아요  </t>
  </si>
  <si>
    <t>2022.01.24</t>
  </si>
  <si>
    <t>스트레스 검사, 정신과 상담(진료), 항우울제 처방 (OLD), 신경안정제 처방</t>
  </si>
  <si>
    <t xml:space="preserve">의사선생님 정말 친절하시고 좋아요! 이야기도 잘들어주시고 어떤 증상인지도 주의깊게 경청하셔요. 다만 정신과다 보니 상담보다는 간단히 이야기 듣고 끝이에요. 그리고 예약제여서 꼭 예약하고 가셔야해요! 근데 예약하고 갔는데도 3-40 분 정도 기다렸어요.  </t>
  </si>
  <si>
    <t xml:space="preserve">아무래도 환자가 많고 의사 한 분으로 진료를 보시다보니 대기시간이 많이 긴 편입니다. 예약이 없을 시 최소 2시간은 기다려야하며 예약을 해도 40분에서 1시간을 기다려야 했던 적이 종종 있습니다. 대기시간 유의해주세요. 그 외에는 딱히 문제 될 것이 없으며 좋은 병원입니다. 의사분이 진료를 잘 봐주시고 친절하세요.  </t>
  </si>
  <si>
    <t xml:space="preserve">예약은 힘들었지만 진료 만족스럽습니다! 선생님께서 차분히 제 얘기 잘 들어주시구요 시크하신거 같지만 은근 자상한 느낌입니다 약효도 좋습니다 병원은 전반적으로 깔끔한 느낌이고 항상 미리 예약해도 대기하는 사람들이 많습니다  </t>
  </si>
  <si>
    <t xml:space="preserve">선생님은 정말 좋으세요 항상 온화하시고 변함이 없으시고 환자에 대해 친구처럼 다정히 얘기해주시고 궁금해주십니다 다만 실장 간호사가 있는데 병원비 실수해도 미안하다는 말도 안하고 텃세 엄청 부리는지 지금까지 바뀐 간호사만 해도 셀 수가 없고 정신과인데도 대기손님 앞에서 큰 소리로 개인정보에 대해 얘기합니다 중계쪽에 정신과가 없어서 그런지 대기손님 너무 많아서 예약 안하면 기본적으로 1시간 30분은 기다려야 해서 조만간 병원 바꿀 예정이에요  </t>
  </si>
  <si>
    <t>2020.09.18</t>
  </si>
  <si>
    <t>상담 및 약처방, 정신과 상담(진료)</t>
  </si>
  <si>
    <t xml:space="preserve">한줄평: 계속 방문 할 예정입니다 원장님은 얘기를 잘 들어주시고 가끔 뼈를 찌르는말을 해주시는데 그렇게 진솔하게 상담해주신게 저는 좋았습니다 심리상담소와 달리 긴 시간 얘기는 못하지만 약 처방 후 마음이 훨신 편안해진걸 느낍니다 병원리뷰: 예약을 하고 갔음에도 대기시간이 많이 길었습니다 매번 대기하는 사람들이 많아 대기실 의자가 모자란적도 있었습니다 병월 방문시 보호자들도 체온 및 손소독도 철저히 하고있습니다  </t>
  </si>
  <si>
    <t xml:space="preserve">의사선생님께서 차분하시고 침착하신 성격으로 이야기를 잘 들어주시며, 약에 대한 반응도 잘 물어보십니다. 상담 시간이 길어지면 금액이 추가금액으로 나왔습니다. 그러니 선생님께서 말씀하시는 시간이 상담시간에 포함되어 추가금액이 커지는 날이 종종 늘었습니다. 의사선생님과 잘 맞으시는 분들은 오래 내원하시는 분들이 계시는 것 같았습니다. 약은 카운터에서 주시나, 의사선생님도 카운터에서도 약물이 어떤약물인지 설명을 받을 수 없어 스스로 검색해서 알아야합니다. 또한 직원분들은 친절하신 편이나, 대기시간이 긴경우가 많습니다. 예약을해도 대기시간이 길어질때가 있고, 예약없이 방문할시 기본1시간 정도, 토요일은 오픈시간 1시간 이전부터 환자분들이 대기하고 있으니 참고하시길 바랍니다  </t>
  </si>
  <si>
    <t xml:space="preserve">원장님이 조근조근하시고 조용히 잘 들어주십니다. 상담사같아요~ 저는 약 4년정도 이 병원 꾸준히 다니고 있는데 좋은 약 잘 찾아서 굉장히 안정적이게 일상생활 영위하고 있습니다. 진단명은 조울증 양극성 장애 2형이구요, 현재는 라모스탈 정 한알과 프로작 5mg(맞나요?) 먹고 있습니다. 원래 약이 되게 많았는데 맞는 약을 찾은 이후로 점차적으로 약을 줄이고 있어요. 맞는 약을 찾기까지 정말 오래 걸렸는데.. 지치지 않고 한결같이 함께 해주셔서 감사합니다. 진료실 내부도 깔끔해요~  </t>
  </si>
  <si>
    <t>정신과치료</t>
  </si>
  <si>
    <t xml:space="preserve">우선 이곳은 예약할 때부터 대기가 정말 깁니다. 예약 자체가 2주 정도 후부터 가능하므로 직장인 분들은 예약일에 맞춰 연차를 쓰지 않으시면 힘드실 듯 합니다. 간호원(?) 분들은 크게 친절하다고 느껴지진 않지만 사무적이면서도 괜찮으십니다. 의사선생님은 자상하신 성격이시고 꼼꼼하게 관찰하며 약 처방을 내려주십니다. 저는 우울증, 폭식증, 불면증으로 진료 중이고 약을 3주 째 복용 중입니다. 약 먹으니 완화되었습니다. 약 부작용은 특별히 없네요. 약이 급여냐 비급여냐에 따라 금액이 달라지고, 초진 시에는 상담 및 검사를 해야 해서 7-8만원 정도 나옵니다.  </t>
  </si>
  <si>
    <t>약값+상담비</t>
  </si>
  <si>
    <t xml:space="preserve">올해 초, 정신적으로 너무 힘들때 방문했었습니다. 타 커뮤니티에서 추천받아간건데, 초진비만 8-9만원 정도고 다음 회차부터는 2-3만원으로 가격또한 저렴합니다. 단점은 아무래도 선생님께서 상담을 잘 해주셔서 웨이팅이 좀 길어요. 주말은 예약없이 선착순 진료라서 보통 두 세시간 기다리는건 각오해야합니다. 하지만 그만큼 선생님께서 환자입장에서서 생각하고 또 상담해주셔서 좋앗어요..  </t>
  </si>
  <si>
    <t xml:space="preserve">최근 간것은 아니고 2년전에 갔었습니다 일단 집이랑 가까워서 매우 좋았고 선생님께서도 조용조용한 성격에 말을 잘 들어주시지만 뭔가 의무적으로 하신다는 느낌입니다(당연히 그렇겠지요? 일이니까요..) 공감이나 세심함 이런것은 없습니다. 약을 처방받아서 2-3개월 먹었는데 정신이 몽롱하고 잠이쏟아져서 고생했네요. 진료비는 약값 포함하여 2만원아래였던 걸로 기억합니다. 15000-20000원 선  </t>
  </si>
  <si>
    <t>중계성모정형외과의원</t>
  </si>
  <si>
    <t>중계성모정형외과의원 원장</t>
  </si>
  <si>
    <t xml:space="preserve">통증이 생갈때 마다 방문을 하는대 원장님께서 항상 이야기를 잘 들어 주시고 필요하다 원하는 치료를 적잘하게 하시는데 치료비가 비산 치료를 일부러 추천 하시지 않고 가능한 돈이 적게 드는 치료를 먼저 권장 해 주싶니다  </t>
  </si>
  <si>
    <t xml:space="preserve">어깨와 허리쪽 만성 통증으로 가족에게 추천받아서 원장님이 계실때 다녀왔습니다 물리치료를통해서 종증 개선에 도움을 받고 원장님께서 적절한 치료를 제공해 주셔서 편하게 치료받고 왔습니다  </t>
  </si>
  <si>
    <t xml:space="preserve">중계동에서 오랫동안 다녔던 병원입니다. 원장님도 간결하고 정확하게 진료 결과를 말씀해 주셔서 정형외과는 항상 성모의 원을 다니고 있습니다. 무릎 외부 충격으로 물혹이 생겼는데 금방 호전됐어요.  </t>
  </si>
  <si>
    <t xml:space="preserve">손가락의 문제 때문에 방문하게 되었는데, 염증이 있어서 주사까지 놓게 되었어요. 친절하게 설명도 잘 해 주셨고, 병원의 크기도 커서 기다리는 시간도 짧았어요. 따라서 이 병원에 가길 잘한 것 같아요.  </t>
  </si>
  <si>
    <t xml:space="preserve">무릎 양쪽이 어파서 갔습니다 원장선생님이 친절하게 설명해 주셨고 점심시간 이라 재활 치료가 짧다고 하셔서 점심시간 이후에 재대로 받고 나왔습니다 설명이 친절하고 과다하게 치료를 추진 하지 않아서 좋았습니다 재활치료는 무릎에 물리치료로 진행했으며 50-60분정도 걸렸습니다 무릎이 아파서 머리부터 발끝까지 사진을 찍고 설명해 주셨습니다 결과가 골반 비대칭으로 나와서 도수 치료에 대해 문의 했는데 샘께서 무리하게 치료를 요구 하지 않으셔서 그녕 왔습니다  </t>
  </si>
  <si>
    <t xml:space="preserve">10년 넘게 다니고 있는 병원입니다. 장점은 의사 선생님이 친절합니다. 설명이 짧지 않고, 질문하면 자세하게 답변해줍니다. 물리치료실이 넓고 다른 병원에 비해 여러가지를 해줍니다. 물리치료 받으러 주로 가는데 다른 병원 갔다가 다시 여기로 돌아오게 되네요. 예전엔 환자가 너무 많아서 오래 기다렸는데 왜인지 환자가 줄었어요. 무슨 일인지는 모르겠지만 제 목통증에 여기만큼 괜찮은 정형외과가 아직 없었어요.  </t>
  </si>
  <si>
    <t xml:space="preserve">동네에서 입소문이 많이난 곳이라 안심하고 찾아간곳입니다.손님이 많아보여 진료가 아무래도 꼼꼼하지 않을수 있겠구나라는 생각이들었는데 예상과는달리 저의 설명을 귀담아 들으시고 차분히 진료해주셨습니다.무엇보다도 의사선생님께서 환자의 입장으로 환자에게 도움이되는 방법으로 치료에대해 설명해주시고 권유해주신점이 좋았습니다.그때 말씀해주신 방법으로 운동을 해보니 많이 좋아졌습니다.  </t>
  </si>
  <si>
    <t xml:space="preserve">처음 방문했을때 기다리는 손님이많아 혼잡하고 진료가 오래걸릴거라고 생각했는데 혼잡하지않고 질서있게 진행이되어 수월했습니다. 이병원의 원장님께 치료를 받았는데 자주하는 질문이나 같은 질문에도 짜증을 안내시고 알아들을수 있도록 친절히 차근차근 설명해주셔서 너무너무 감사했습니다.사진을 보는동안 환자로서 분별할수 없거나 어려운 부분을 이해하기 쉽게 설명해 주셨습니다. 편안하게 치료받을수 있었어요.  </t>
  </si>
  <si>
    <t xml:space="preserve">발꿈치가 아파서 방문했습니다. 중계동에선 좀 큰편인 오래된 정형외과입니다. 의사선생님이 초음파인지 혈류뭐인지 잘 기억이 안나는데 화면에 찍어서 확인하는거 8만원정도인데 해보자고 권유하길래 그거 없이 치료못하냐고했더니 할수있다길래;  그냥 안한다고했습니다. 염증주사맞고 다음 날부터 바로 괜찮아져서 치료는 잘된거 같은데 불필요한걸 권유하는 느낌이라 좀 부담스러웠어요  </t>
  </si>
  <si>
    <t xml:space="preserve">교통사고 입원이후 통원을 위해 찾았던 병원이었습니다. 나름 동네에서 오랫동안 영업해왔던 병원이었고 우리 아이들이 다쳤을때 다녔던 병원이어서 그리로 가게되었는데 리모델링을 새로하고 병원장님도 이름만 보였고 다른 의사분이 진료를 하고 계시더군요 노인분들이 많아서인지 접수부터 정신없고 간호사분들의 건성건성한 부분들도 편하지않은 상황에서 어쩔수없이 하루만 진료를 받았었습니다 엑스레이및 물리치료 41000원 이네요  </t>
  </si>
  <si>
    <t xml:space="preserve">원장님이 굉장히 친절하십니다. 솔직하게 다 말씀해주셔요. 과잉진료 없이 믿고 또 갑니다. 물리치로사 분들도 친절하세요. 병원이 전철역에서 좀멀긴한데 그래도 번화가에 위치해서 좋아요. 또 가고싶습니다. 아 원장실이 2개에요. 빠른 회전 가능하고요, 선생님이 솔직하세요. 병원도 깨끗하고 엘리베이터도 커요. 정형외과 다녀온 분들이 가기 딱 좋아요. 뒤에 주차장도 있어요.  </t>
  </si>
  <si>
    <t xml:space="preserve">괜찮다는 말 들어서 가봤는데요 손님은 엄청 많더라구요 대기 시간이 꽤 걸려서 기다리느라 진이 다 빠지고 힘들었어요 병원 평가는 동네병원이예요 거기서 거기인 동네병원 특별히 친절한거 같지도 않고 특별히 잘보는거 같지도 않고 보통이라고 생각합니다 큰 기대하지 마시고 가시구요 큰병보다는 작은병에 가시길 추천합니다 딱히 장점이 없어서 추천해드리기는 좀 그렇네요 장사는 잘되요 재활치료 16800원 줬어요  </t>
  </si>
  <si>
    <t>이준희이비인후과의원</t>
  </si>
  <si>
    <t>2024.06.27</t>
  </si>
  <si>
    <t>이준희이비인후과의원 원장</t>
  </si>
  <si>
    <t xml:space="preserve">귀에서 계속 삐 소리 나길래 방문했었습니다. 의사 선생님이 굉장히 친절하신 편이였고 비전공자도 알기 쉽게 설명 자세히 해주셔서 좋았어요. 청력검사도 시행할 수 있었고 병원도 깔끔한 편이였어요  </t>
  </si>
  <si>
    <t>코원적외선치료</t>
  </si>
  <si>
    <t xml:space="preserve">코감기 때문에 방문하게 되었습니다. 만성비염이 있어서 감기가 시작되면 항상 코가 많이 불편해서 이비인후과를 주로 가게됩니다. 원장님께서 비염치료는 무엇보다 코세척이 중요하다고 강조하셨습니다. 그래서 열심히 코세척 해본 결과 많이 편안해졌어요.  </t>
  </si>
  <si>
    <t xml:space="preserve">무난하게 잘봐주세요. 그리고 꼼꼼하게 입안도 확인해주시고 좋아요. 또박또박 잘설명해주셔서 잘듣고 주의해야지 하면서 생각합니다 치료하고 나면 항상  효과가있어여  추천합니다! 그리고 엄청 깨끗해요  </t>
  </si>
  <si>
    <t xml:space="preserve">비용도 저렴하고 직원분들도 의사분도 친절히 잘봐주시긴했는데 증상을 다른걸로 자꾸 하셔서 약이..아예 약효과가 없는건 아니였지만 적었습니다. 아무튼 그래도 갈땐 집앞이라 좋았고 편했습니다.  </t>
  </si>
  <si>
    <t xml:space="preserve">인후통, 코감기로 방문했습니다 기계적인 답변과 치료였으나 친절했습니다. 증상에 비해 약이 많았습니다. 유명한 병원답게 대기인원이 많아 복도에서 기다렸어요. 간로사분들도 신속히 처리해주셨습니다.  </t>
  </si>
  <si>
    <t>비염, 이석증</t>
  </si>
  <si>
    <t xml:space="preserve">선생님께서 환자들의 상태를 잘 파악하시고 적절히 약처방을 잘해주십니다 과잉진료 없고 간호사분들 모두 친절하세요 이비인후과 계통이 아닌 다른 질병이 의심될 경우 연관된 병원도 추천해주시기도 해요  </t>
  </si>
  <si>
    <t xml:space="preserve">코감기가 심해서 방문했는데 사람이 많아서 대기가 길었다. 건물이 오래되서 그런지 좀 시설이 된 느낌 확실히 이비인후과라 진료보고나니 숨쉬는 데는 좀 편해졌다. 약처방 한번 받아 먹고나니 금새 나았다.  </t>
  </si>
  <si>
    <t xml:space="preserve">목에 통증과 부기가 있어서 직원2~ 3명과 원장님이 진료를 봄 아이들 성인이 어느정도 진료를 받으러옴 진료 받고 나을 때도 있고 증상이 호전되지 않아 결국 대학병원 진료 보기도 함 </t>
  </si>
  <si>
    <t xml:space="preserve">코감기 증세로 방문을 하였고, 사진을 찍어보니 코 안쪽이 붓고 비염기 증세도 보였습니다. 원장님께서 친절하게 설명해 주시고, 처방약 잘 복용하고 나았습니다. 과잉 진료없어서 좋았습니다.  </t>
  </si>
  <si>
    <t xml:space="preserve">알레르기성 비염이 있어서 환절기면 꼭 병원에 가는데요 사는곳 근처에 있는 병원이라 자주 들르게 됩니다. 가면 효과는 확실해서 늘 여기로 가는데 약을 조금 세게 주는 건 아닌지 하는 걱정도 조금은 있습니다. 선생님은 그리 친절하진 않고 조금 딱딱하게 진료하지만 그래도 비전문적으로 보이는 것보다는 낫다고 생각합니다. 병원은 오래되었으나 동네에서 오래 진료를 한다는 것 자체가 실력이 있다는 증거 같아요.  </t>
  </si>
  <si>
    <t>콧물치료 및 감기처방</t>
  </si>
  <si>
    <t xml:space="preserve">감기나 콧물 코에 문제가 생길때면 늘 방문하는곳입니다. 건물은 낡았지만 내부는 쾌적하고 깨끗해요. 직원분들이 친절하시고 밝으세요. 제가 몇십년을 이곳 단골손님인데요. 언제 방문을 해도 늘 똑같이 증상에 대한 대단히 상세한 설명과 조언을 아낌없이 해주시는 이준희선생님이십니다..목소리도 정말 좋으세요. 손님이 나이가 어리건 많건 누구나 동등하게 세세한 설명해주셔서 늘 병이 낫습니다. 약처방 기간이 오래되면 약성분에 대한 설명까지도 해주시면서 조절해주세요. 추천합니다  </t>
  </si>
  <si>
    <t xml:space="preserve">여긴 집앞이라 진짜 급할때만 가는 병원이에요. 감기몸살로 너무 힘들어서 멀리 갈 힘이 없을때 제일 가까워서 가는 곳입니다 근데 의사선생님 너무 불친절해서 몇 번 울며겨자먹기로 갔다가 두어번 기분나쁨 당하고 그 뒤로 절대 안갑니다.. 이런거 민감해하지 않은 분들은 가셔도 될것같아요 치료는 무난하고 낫긴 잘 나아요 환자입장을 좀 더 잘 헤아려주시면 좋을 것 같습니다ㅎㅎ  </t>
  </si>
  <si>
    <t>하얀J피부과의원</t>
  </si>
  <si>
    <t>헤르페스 치료</t>
  </si>
  <si>
    <t>하얀J피부과의원 원장</t>
  </si>
  <si>
    <t xml:space="preserve">입술 헤르페스 때문에 방문 했습니다. 의사 선생님 비교적 자세히 설명해 주셨던 것 같고 연고 하나 처방 해 주셨고 몇 번 바르니 금방 나았어요. 환자가 많은 편은 아니라 대기는 짧았습니다.  </t>
  </si>
  <si>
    <t xml:space="preserve">은행사거리에 제일 오래된 피부과에요. 피부트러블이 나서 방문했었는데, 의사선생님 별로 친절하지는 않으세요. 증상물어보시고 꼭 필요한얘기만 하시고... 대기 없이 빠른진료 원하시면 추천이요.  </t>
  </si>
  <si>
    <t>피부상담</t>
  </si>
  <si>
    <t xml:space="preserve">예전에 건선으로 다녀와서 치료를 좀 받았다가 뭔가 또 올라오는것같아서 건선인줄 알고 갔었는데 건선은 아니다라고 하셔서 마음 한켠이 좀 나았어요 그래도 연고 발르면서 지켜보려고 하고 있어요!  </t>
  </si>
  <si>
    <t xml:space="preserve">병원과 피부치료를 따로두고 대기시간짧고 선생님께서 간단명료하게 봐주십니다 마스크때문에 피부가 엉망인데 약 과 연고 처방받아서 좋아지긴하는데 술을 먹지말라고 당부하십니다 주차는 입구쪽에 공영노상주차장있어 편리합니다  </t>
  </si>
  <si>
    <t xml:space="preserve">모낭염으로 인하여 방문하였으며 직원분들의 친절은 무난합니다 진료실에서 클래식 음악을 들으셨던 점이 인상 깊었으며 표정이나 말투는 온화한 편이시고 말을 많이하시는 편은 아니였던걸로 기억됩니다  </t>
  </si>
  <si>
    <t>아토피.건조</t>
  </si>
  <si>
    <t xml:space="preserve">2분정도 피부 건조 친절하지도 아니지도 않을정도 입구에 이름쓰고 기다리면 이름부름. 환자가 꾸준하게 계속있음 동네에서는 나름 이름있음. 추천하기에는 그냥그런 병원임. 약을 막 추천하지는 않음.  </t>
  </si>
  <si>
    <t xml:space="preserve">여기 가격도 저렴하고, 의사선생님 치료 잘해주시는걸로 유명해요. 저희 가족 모두 다닙니다. 저도 20년 다되어가네요. 직원분들은 항상 친절하고요. 병원은 깔끔합니다. 중계동 은행사거리에서 가장 믿을만한 피부과에요. 저는 몸에 곰팡이 균이 있어서 갔는데, 이게 왜 생겼는지 무슨약을 바르고 먹는약까지 꼼꼼하게 설명해주셨습니다. 그리고 지금 2일째인데 거의 다 사라져가네요. 이거 곰팡이 몇개월째 치료안하고 있었던게 후회가 됩니다.  </t>
  </si>
  <si>
    <t xml:space="preserve">아직 치료 받기 시작해서 결과는 바로 쓰기 어렵고 대체적으로 병원 분위기는 친절했습니다 원장님도 설명을 요구할시성의것 대답해주셨습니다 아쉬운건 역시 병원비 비싸기는해요 피부 고민으로 가다보니 가격은역시 여드름으로인하여 홍반과 상처가좀 있는편의라서 고주파 치료 시작이었습니다 병원은 아주크지는 않았으나 청결하고 원두커피도있었어요 코로나땜시 마시지 못하는것이 아주 아쉬웠고 피부 관리 받는곳도 청결하고 친절했습니다  </t>
  </si>
  <si>
    <t xml:space="preserve">사마귀치료때문에 이병원 저병원 다녔는데 여기가 젤 빨리없애줘요. 냉동치료하긴 하는데 주사로 사마귀부위에 뭔가 주사놓고 그다음에 냉동치료해요. 그 주사가 뭔지 설명같은건 없어요. 의사선생님이 그닥 친절하고 자세히 설명해주시진않아요. 근데 다른병원에서 2주에한번씩 냉동치료해도 안없어지던게 여기서 주사한번 맞고 없어졌어요. 이동네 사는 지인분은 의사선생님이 너무 무뚝뚝해서 여기 못가겠다 하시는데 치료효과가 너무 좋아서 사마귀 재발할때마다 결국 여기로갑니다.  </t>
  </si>
  <si>
    <t>흉터 레이저 치료, 흉터치료</t>
  </si>
  <si>
    <t xml:space="preserve">의사선생님이 친절하진 않으세요. 그냥 딱딱한 기계같으셨어요 최대한 말을 아끼는 느낌? 저를 귀찮아하나 이런 생각까지 들었어요. 하지만 화상입은 흉터는 치료가 잘 되었어요. 뭐 화상입으니 당연히 레이저 치료를 해야겠지만 저에게는 말하지 않고 간호사에게 시켜서 치료하라고 하더라구요 제가 작은 화상이 네번짼데 고데기에 데여서 간 병원은 정말 친절했고 레이저 몇회정도하면 나을거고, 흉터의 유무, 상처의 깊이 다 설명해주셨는데ㅜ여긴 아니였어요 진료실 내부는 그냥 일반적인 병원입니다!  </t>
  </si>
  <si>
    <t>여드름 압출, 피부관리</t>
  </si>
  <si>
    <t xml:space="preserve">작년 겨울부터 얼굴에 면포성 여드름이 심해져서 이곳에서 정기적으로 여드름 치료를 받아왔어요. 저는 주로 평일 오전에 예약하고 가는 편이라 대기 시간은 대체로 짧았어요. 근데 주말에 가면 사람들이 많으니 꼭 예약을 하고 가셔야 합니다..! 의사 선생님과 검진하는 시간은 되게 짧고, 피부 상태 진단 빨리 내려주시고 치료 받으러 에스테틱으로 가는 스타일이에요. 여드름 치료해주신 관리사분도 친절하시고 스몰토크도 재밌었어요..! 여드름 압출이 끝나면 의사 선생님이 짧게 피부 스케일링, 화농성 여드름이 심한 부위에는 염증주사를 놓습니다. 가격은 그냥 보통 피부과 여드름 치료 가격이랑 비슷한 거 같아서 soso 입니다. 저는 학생때부터 여기에서 피부 치료 받은 적이 많아서 지금은 이사 갔지만 앞으로도 꾸준히 관리받으러 다닐 생각이에요.  </t>
  </si>
  <si>
    <t xml:space="preserve">초등학생 때부터 가던 오래된 병원이에요. 10여년 되었네요. 사마귀 .여드름. 홍조. 피부염. 아토피. 찢어진 피부. 흉터 관리. 피부관리. 손 물어뜯어서 괴사 가까워진거 까지 전부 치료했어요. 의사선생님은 사실 친절하지는 않으세요. 좀 틱틱거리시는데 부모님 피셜  그래도 서울대 출신이시고 진료 정확하시고 치료하는 손기술도 가본 병원중에 여기가 최고였어요. 진짜 실력 때문에 가는 병원. 질문하면 생성원인 문제가 되는 이유. 이런거 자세히 설명해주세요. 파는 화장품은 좀 비싸게 파셔서 비추. 근데 처치나 치료는 진짜 잘해주시고 싸게 해주셔요. 글고 이번에 새로 사신 거대한 블루 레이저 효과 좋더라고요. 아 그리고 아픈 처치 등은 경고 없고 걍 참으라하세요. 손톱주위 거스러미 다 뜯어버리는 습관때문에 괴사 가까워져서 주사 맞는데 아파서 눈물 찔끔이는데 더 아파야 겁나서  습관 고칠거라고 말해주시더라구요. 약간 욕쟁이 할머니의 의사버전?(남자이심) 오진 하신적은  한번도 없으세요.  </t>
  </si>
  <si>
    <t>공릉 참편한 의원</t>
  </si>
  <si>
    <t>이승범</t>
  </si>
  <si>
    <t xml:space="preserve">수액 맞았어요. 증상 말하니 수액 추천해주었고, 건강검진 결과 비타민D 부족 소견 떴다고 하니 다음에 결과지 가져오면 봐주겠다고 하더라고요. 수액 효과야 좋죠~ 소문대로 친절해서 만족합니다.  </t>
  </si>
  <si>
    <t xml:space="preserve">발바닥이 아파서 내원했어요. 평일 오전에 가서 10분정도 대기했어요. 프론트에 계시는 분도 친절하시고 원장님께서 하나하나 친절하게 설명해주시고 진료해주셔서 좋았어요. 엑스레이 찍고 물리치료 했습니다. 하기 전보다는 덜 아픈 것 같아요. 모두 끝나니까 1시간 정도 걸렸네요. 재방문 의사 있습니다. 좋아요.  </t>
  </si>
  <si>
    <t xml:space="preserve">처음 방문한 곳이었는데 의사 선생님이 친절하게 봐주시고 직원 분들도 다 친절하세요! 다리쪽이 안 좋아서 방문했는데 초진+엑스레이+전기치료 때문인지 생각보다 가격이 많이 나왔지만 집에서 가깝고 병원에서 일하시는 분들이 친절해서 나중에 물리치료 받기 위해 재방문 하려고요!  </t>
  </si>
  <si>
    <t xml:space="preserve">아직 치료 중이라서 진료 효과는 정확하게 모릅니다. 지인의 소개였고, 집 주변 가까운 곳이라 방문하게 되었어요. 원장님 진료를 받고 몸상태를 이야기 하고 사진 찍고 다시 이야기를 나누었어요. 원장님이 사진을 보시고 상태를 친절하고 자세히 설명해주셨어요. 질문에도 잘 답변해주셨어요. 직원들도 대부분 친절해요.  </t>
  </si>
  <si>
    <t xml:space="preserve">손목이 저리고 무릎이 아파서 병원방문 선생님이 친절하게 손목에 건초염즘이 생겨서 물리치료 하고 약을 처방해주셔서 먹고 저린통증은 나아졌고 무릎은 괜찮다고 해주셧어요 그리고 물리치료 해주시는 간호사분들도 엄청 친절해요  </t>
  </si>
  <si>
    <t xml:space="preserve">다리통증으로 방문한 의원이에요 시설은 그리 최신은 아니여도 동네의원이 귀하다보니 방문하게되어요 의사선생님은 엄청 친절하게 잘설명해주시고 좋아요 직원분들은 어설픈분도계시고 좀  아쉬움이 있어요 친절보단 실력이 더 중요한것같아요  </t>
  </si>
  <si>
    <t xml:space="preserve">한줄평: 학교근처 좋은 물리치료 허리, 팔목 발목이 안좋아서 2년정도 꾸준히 다녔습니다. 항상 친절하셨고 반깁스를 두번이나 했는데 그때마다 걱정해주셔서 감사했고 물리치료 받기전에 재활치료실?에서 앞으로 어떤 운동을 해야 허리에 무리가 덜 가는지 등을 알려주셔서 너무 좋았습니다 병원리뷰: 나름 깔끔했고 물리치료실은 사람이 많아서 조금 기다렸지만 침상 등은 항상 정리가 잘 되어있었고 눕는 곳에는 항상 티슈나 수건을 깔아 주셔서 찝찝하지 않았습니다  </t>
  </si>
  <si>
    <t xml:space="preserve">갑자기 찾아온 근육통과 열감에 독감을 예상하고 방문하였습니다 몇가지 검사와 질문을 해주시고 독감이 아니라 말씀해 주셨고 약 3일치를 주시고 다 먹은후 효과가 있으면 안와도 되고 나아지지 않으면 다시 오라고 양심적인 진료를 해주셨어요 진료 대기시간은 환자가 많을땐 당연히 의사님이 한분이셔서 있을거 같아요 진료실은 깔끔하고 진료도 늦게까지 하는 편이여서 편히 진료 봤어요 진료비 : 4700원  </t>
  </si>
  <si>
    <t xml:space="preserve">의사선생님 친절하고 설명 잘해주심. 환자가 원하는 방향으로 최대한 맞춰주려고 함. 그리고 치료에 따른 장단점도 잘 설명해줘서 선택하기 좋음. 간호사샘들 물리치료사샘들도 한결같이 친절하고, 환자들에 대한 기본정보들을 어느정도 숙지하고 있어 신경써서 관리해준다는 느낌을 받음. 치료효과가 특별히 뛰어나거나 하는 것은 아니지만, 나는 꾸준하게 장기간 치료받아야 하기에 더없이 편함.  </t>
  </si>
  <si>
    <t>통증주사</t>
  </si>
  <si>
    <t xml:space="preserve">우선 의사선생님이 참 친근하시고 설명도 잘해주세요. 어떤 치료가 효과 있었다 없었다 말하면 최대한 환자에게 맞춰서 치료해주시려는게 보여서 감사하게 생각하고 있어요. 물리치료실선생님들 중 가장 높으신 선생님같은데 친절하고 환자들 많을텐데 개인적인 일들도 기억하셔서 물어봐주시고 신경써주시네요. 치료 방법이야 다른 정형외과와 비슷하겠지만 우선 원장님과 모든샘들이 친절해서 좋았어요. 자주 가는 병원이에요.  </t>
  </si>
  <si>
    <t xml:space="preserve">무릎뒤쪽 오금 치료목적으로 방문했습니다. 원장님과 진료시간은 길지않았고, 바로 물리치료로 진행했습니다. 물리치로사분들이 친절하고 꼼꼼하게 살펴주셔서 좋았습니다. 계속되는 치료에 힘들어할때도 격려해주셔서 좋았습니다. 진료실과 치료실은 깔끔한 편이었고 따뜻해서 좋았습니다. 단점은 퇴근후에 가려면 빠듯했던게 단점이고 언덕쪽에 위치해서 올라갈때 힘들었던게 단점이라면 단점인 것 같아요.  </t>
  </si>
  <si>
    <t>미치과의원</t>
  </si>
  <si>
    <t>조기수</t>
  </si>
  <si>
    <t xml:space="preserve">충치치료를 하러 갔는데 선생님께서 친절하게 설명해주셨습니다. 당시 수험생이였기 때문에 시간상 문제로 충치를 다 덮지는 못하고 일차적인 것만 하고 나왔습니다. 그래도 아프지 않고 음식도 잘 씹을 수 있었습니다. 간호사 선생님들도 너무 친절하셨어요!  </t>
  </si>
  <si>
    <t xml:space="preserve">교정 문의 때문에 방문했어요! 꼼꼼하게 봐주시고, 설명도 잘 해주셔서 좋았어요 앞니가 약한 편에 속해 교정 진행에 대한 방안을 이해하기 쉽게 꼼꼼하게 설명해주시고, 진행 할지 말지 선택지를 주셔서 더욱더 좋았던 것 같아요! 과잉진료는 없다는 느낌을 많이 받았습니다!  </t>
  </si>
  <si>
    <t xml:space="preserve">꼼꼼하게 진료 봐주시고 합리적인 가격으로 치료했어요! 숨은 충치를 바로 치료할 수 있어서 다행이었습니다ㅜㅜ 늦었으면 신경치료로 갔을거에요.... 1인 치과라 대기자는 많은데 예약하면  금방금방 됩니다  </t>
  </si>
  <si>
    <t xml:space="preserve">임플란트를 이 병원에서 해서 6개월에 한 번씩 정기검진을 하고 있습니다. 개원한 지 오래된 병원이지만 실내가 아주 깨끗하고 쾌적합니다. 의사선생님과 간호사 선생님 모두 친절하게 대해주십니다. 예약을 하고 가면 별로 오래 기다리지 않습니다.  과잉진료를 하지 않고 진료에 대해 자세히 설명해주십니다. 그런데 스케일링은 의사선생님이 해주시지만 간단하게 해주시는 편입니다.  </t>
  </si>
  <si>
    <t xml:space="preserve">앞니 레진치료를 받았습니다. 사람이 많지 않고 예약을 하고 진료를 받는 것이라 많이 기다리지 않았습니다. 그런데 가격이 생각보다 비쌌습니다. 그래도 치료 결과는 좋습니다. 스케일링도 같이 받았는데 의사 선생님께서 해주시기는 했지만 너무 간단하게 진행되서 아쉬웠습니다. 스케일링은 간단하게 해주셔서 서비스로 해주시는 것인줄 알았으나 나중에 요금을 다 청구하셨습니다.  </t>
  </si>
  <si>
    <t xml:space="preserve">정기검진을 갔다가 충치 치료까지 하고 왔어요. 신경치료를 할지말지 갈림길에 있었는데 제가 이가 아픈지 안 아픈지 잘 모르겠다고 하니... 우선 보험이 되는 재료로 떼워보고 신경치료가 필요할지 아닐지 확실해지면 하자고 하시더라구요. 그 결과 신경치료는 안했어요~ 그리고 병원 내부가 아주 깔끔해요. 의사 간호사 선생님 모두 친절하시고 웃으며 대해주세요ㅎㅎ 치과 가는건 늘 무서운 일인데 마음 편하게 해주셔서 좋아요.  </t>
  </si>
  <si>
    <t xml:space="preserve">의사선생님 한분이십니다. 중계동 은행사거리에 위치해있고 오래  이곳에서 하셔서 십년넘게 다니고 있습니다. 잇몸이 안좋아서 잇몸치료 받고 있고 평소에 스케일링도 꼬박꼬박 하고 있습니다. 의사선생님이 직접해주십니다 과잉진료 없이 딱 그때그때 필요한 치료만 해주셔서 좋습니다. 학생들이 많은 지역이라 바쁜시간대가 있긴하지만 피해서 오면 대기시간도 별로없습니다. 오래된건물이라 낡은감은 있습니다  </t>
  </si>
  <si>
    <t>2019.01.17</t>
  </si>
  <si>
    <t>잇몸치료.스케일링</t>
  </si>
  <si>
    <t xml:space="preserve">몇년동안 계속 다니고 있는 치과입니다. 오래된 치과라 겉모습은 좀 낡아보입니다. 원장님은 한분계시고요 스케일링도 직접해주십니다. 제일 좋은점이 과잉 진료를 안하십니다. 딱 치료가 필요한거만 말씀해주셔서 좋습니다. 간호사분들 3~4명 계신데 이분들은 자주 바뀌어서 어떤지 잘모르겠습니다만 갈때마다 친절까진 아니어도 퉁명스러운적은 없었습니다. 파노라마 엑스레이 있습니다  </t>
  </si>
  <si>
    <t>2018.06.11</t>
  </si>
  <si>
    <t>실란트</t>
  </si>
  <si>
    <t xml:space="preserve">중계동 은행사거리애는 꽤 많은 치과가 있습니다. 주로 학원가이기도 하고 아파트 들도 주변에 많다보니 은행, 작은 병원, 치과등이 많은 형편 이지요. 이 지역 치과로는 박희운 치과거 벙평이 나 있습니다만 오늘 방문한 미치과도 서서히 두곽을 나타내고 있습니다. 오늘 진료는 원장이신 조기수 선생님 직접 하셨습니다. 조기수 선생님은 침착하고 조용하신 분으로 추측 됩니다. 차분하게 치료 하셨으며 치료 설명이나 진행등은 의사가 하지 않고 간호사분께서 설명하셨습니다. 9:30분 부터 진료여서 9:05분쯤 도착 하여 한 10분정도 기라리니 예약 하지 않아도  기다리지 않고 진료 받을 수 있었습니다  아내나 다른분들의 이야기론 대체로 친절하고 괜찮다고 합니다.  </t>
  </si>
  <si>
    <t>교정(2005~2008) 충치치료 금씌우기 등</t>
  </si>
  <si>
    <t xml:space="preserve">교정 전문이시고, 경력이 오래셔서 제 가족 및 동네 분들은 모두 여기 다닙니다. 고객 연령층도 다양하더라구요. 사랑니 발치도 여기서 했는데 5분만에 끝났고 1도 안 아파서 놀랐습니다 ㅋㅋ 평일 오전이나 한 3,4시 이전에 가시는 건 아니면 예약하시길 추천합니다. 원장선생님과 전문 상담실장님이 계셔서 친절히 다 설명해주시는데, 큰 규모의 병원이 아니어서 바가지?같은 느낌이 없어서 좋습니다. 벌써 13년째 다니고 있는데, 한번도 예약이나 진료 관련 문제가 없었던 일 잘하는 치과입니다. 주차공간은 협소한 것으로 알고 있습니다.  </t>
  </si>
  <si>
    <t>2018.04.26</t>
  </si>
  <si>
    <t xml:space="preserve">항상 환자가 많고 예약제여서 예약없이는 진료를 볼 수 없다는 점이 단점이지만, 가격이 착한편이에요 </t>
  </si>
  <si>
    <t>에이스항외과의원</t>
  </si>
  <si>
    <t>항문검진</t>
  </si>
  <si>
    <t>한성환</t>
  </si>
  <si>
    <t xml:space="preserve">똥을 쌀때 피가나서 엄마가 걱정이 된다고 하셔서 저도 걱정 된 마음에 병원을 알아보다가 들려서 검진도 받고 선생님과 간호사님께서 자세하게 진찰해주셔서 큰일이 아니란걸 알고 맘 놓이게 됐습니다 추천이요  </t>
  </si>
  <si>
    <t>2023.06.20</t>
  </si>
  <si>
    <t>치열, 치열치료</t>
  </si>
  <si>
    <t xml:space="preserve">자세한 설명은 못들었지만 처방받은 약은 잘 들었어요. 진료비가 전에 다른 지역이서 다니던 항병원보다 더 비싸요. 제가 갔을땐 (금요일 마감 전) 손님이 아무도 없어서 바로 진료를 했는데 다른날 다른시간에는 북적거릴지 모르겠네요. 또 방문 의사는 있어요.  </t>
  </si>
  <si>
    <t>2022.07.30</t>
  </si>
  <si>
    <t>항문진료</t>
  </si>
  <si>
    <t xml:space="preserve">대변을 본 후에 피가 옅게 묻어 나는 것 같아서 방문하게 됐어요. 검색해서 근방에 있는 곳 중에 리뷰를 보고 찾게 됐어요. 의사 선생님이 반말을 한다는 리뷰를 봤는데, 진료 중 설명하면서 자녀한테 이야기하듯 말씀하시기는 하는데 거슬리게 기분 나쁘지는 않았어요. 설명도 질문에 대한 답변도 자세하게 잘 이야기 해주셨거든요. (특별한 이상이 없어서 진료 후 효과에 대한 내용은 없어요.)  </t>
  </si>
  <si>
    <t xml:space="preserve">항문외과를 검색하다가 노원역 근처에 있는 곳을 방문했어요. 남자 선생님께 진료받는게 창피하다고 생각했는데, 불편하지 않게 편하게 잘 해주셨어요. 친절한 스타일은 아니지시만, 불친절한 스타일도 아니셔요. 저는 원장쌤이 설확실하고 명쾌하게 설명해주셔서 좋았습니다. 추천합니다.  </t>
  </si>
  <si>
    <t>2022.05.28</t>
  </si>
  <si>
    <t xml:space="preserve">갑자기 항문쪽이 아파서 봤더니 뭐가 났더라구요 걱정하면서 갔는데 째야한다고 하셔서 잠깐 입원해서 바로째고 출근도 했어요ㅎㅎ 생각보다 안아팠고 바로 진료랑 시술도 받을수 있어 좋았습니다 의사선생님도 괜찮으셨어요~  </t>
  </si>
  <si>
    <t>항문시술</t>
  </si>
  <si>
    <t xml:space="preserve">좀 부끄럽기는 한데 다녀와서 관리 조금 만해주니 생각처럼 가려운게 사라져서 좋았어요! 조금 고생은 했지만 시설고 좋고 의사선생님도 간호사분들도  친절하셔서 잘 치료하고 시술 받고 치료받았습니다  </t>
  </si>
  <si>
    <t xml:space="preserve">항문쪽이 영 좋지 못해서 방문하게 되었습니다. 의사 선생님과 간호사 선생님 모두 친절하셨고, 간단한 검사 후에 대학병원에서 진료받을 수 있는 진료의뢰서도 받았습니다. 가족과 함께 방문하여 2명이 든 금액은 12600원입니다!  </t>
  </si>
  <si>
    <t xml:space="preserve">진료는 무성의 하지 않으셨고 최대한 설명을 해주려는 느낌을 받았고 사진처럼 젊지 않으셔서 더 편했던 듯. 근데 연세?가 있으셔서 그런지, 친근감의 표현인지 반말을 하시더라고요ㅎ(기분나쁘진않았음) 주변에 추천의사는 있어요ㅎ  </t>
  </si>
  <si>
    <t xml:space="preserve">항문이 아파서.. 치질인가 싶어서 급한마음에 찾았어요 다행히 치질은 아니었고!! 필요하지않은 처방도 안해주셨어요:) </t>
  </si>
  <si>
    <t xml:space="preserve">항문에서 피가 나와 방문했는데, 자세하고 친절하게 설명해 주셔서 적절한 치료를 받을 수 있었다. </t>
  </si>
  <si>
    <t xml:space="preserve">음 솔직히 어느병원이나 마찬가지지만 데스크 여직원분 여전히 불친절해요 왜 매번 원장님만 친절하신건가요 표정도 손님들 대할때 많이 안좋습니다 의사 선생님은 그래도 친절하세요 가서 자세히 설명해주시려하고 병원시설도 괜찮아요 깨끗하구요 그런데 수술 비용 듣고 왔는데 입원도 해야하고 약 30만원정도 말씀하시던데 좀 부담스럽네요 검사할때는 엉덩이 부분만 보이도록 천으로 덮어줘서 그나마 덜 민망했어요 원래 검사비용 비싼가요?외과라 비싼거같네요 치질, 치핵 검사 13,300  </t>
  </si>
  <si>
    <t>이미지치과의원</t>
  </si>
  <si>
    <t>진단및 상담(아말감)</t>
  </si>
  <si>
    <t>이미지치과의원 원장</t>
  </si>
  <si>
    <t xml:space="preserve">아말감 충전재가 떨어져 방문. 사진은 찍지 않았고 의사분이 이 확인 후 내 경우에는 금으로 떼우는 치료만 가능하다고 금액 안내받음.(26만원) 원치 않아 상담료만 내고 나옴. 바로 다른 치과에 내원하니 약 4가지 정도의 충전재(만원대, 십만원대, 이십만원대 두개)를 안내 받았으며 각각의 장점과 단점을 설명해 주었고 내 치아 모양에 따라 자세히 설명해주었고 결국 다른 치과에서 치료 받았다. 병원도 자영업자이며 치료 방식이 의사마다 다를 수 있으며 안내방식도 병원 마음임을 인정함. 하지만 나는 여러 충전재와 내 이의 상태에 대해 자세한 설명을 해주는 치과를 선택하는 편이다. 재방문 의사 없음.  </t>
  </si>
  <si>
    <t xml:space="preserve">스케일링이 보험이 남아있어서 방문했는데 여자의사 선생님이 참 친절하게 잘 해주심 스케일링은 간호사 분이 해주심 월계이마트 2층에 위치해 있어서 접근성이 좋습니다. 치과진료를 아주?전문적이다 그런건 아닌데 접근성이 좋은게 장점입니다.  </t>
  </si>
  <si>
    <t>2021.08.21</t>
  </si>
  <si>
    <t xml:space="preserve">원장님이 무척이나 진료 및 치료도 잘하시고 꼼꼼하고 세심하게 살펴봐주시고 과잉진료는 전혀없고 실장님과 간호사분들도 굉장히 친절하고 좋은분들이세요. 내부도 굉장히 쾌적하고 깔끔해서 좋습니다.  </t>
  </si>
  <si>
    <t>치과검진&amp;신경치료</t>
  </si>
  <si>
    <t xml:space="preserve">월계동 이마트에 장보러갔는데 마침 이미지치과가 있어서 장도보고 스케일링도 받을수있었어요~아기가 어려서 따로 시간을 내서 뱡원갈수 없었는데 여기는 마트에 위치해서 수유실도 같은층 가까운곳에 있어서 아기있는 엄마나 아빠가 치과치료받기에 좋은 환경이였어요~ 간호사 선생님도 친절하시고 아기도예뻐해주시고 의사선생님도 친절하셔서 전반적이 치아상태도 점검하고 신경치료도 편하게 받을수있었어요~ 아기가어려서 치과치료하기 힘드신분 적극추천합니다~  </t>
  </si>
  <si>
    <t xml:space="preserve">일단 이마트안에 있어서 찾기쉽고, 들어가면 엄청깔끔함!! 깨끗하고 의사분하고 간호사들까지 친절하신게 좋다 많이친절하심 치과는 거부감이먼저들긴하지만 조금이라도 아프면 말하라고 하시면서 고문받는거아니니깐 괜찮다며 안도시켜주셨다ㅋㅋ 임플란트는 아무치과에서하기좀 그랬는데 가격면으로도 막비싼거같지않고 좋아서 주변에 추천해줌ㅋㅋ 앞으로도치과는 여기서만 다닐듯하다!! ㅋ 임플란트 1개 170만원  </t>
  </si>
  <si>
    <t xml:space="preserve">이마트 안에 있는 치과라서 야간진료까지있고 접근성은 좋으나 이가 찌릿해서 몇번을 갔지만 결국 이야기하는건 잇몸이 부어서 모르겠으니 약을 처방해주겠다 이말뿐.... 똑같은 통증 똑같은 아픔으로 인해 방문하였으나 역시나 늘 같은 약처방이라서 실망했음. 서비스나 친절도는 다 좋으나 의사의 치료, 의사의 퀄리티? 아무튼 다시는 안갈꺼같네요. 다른 치과를 방문해봐야할듯하네요. 엑스레이, 치료검진 만오천원정도  </t>
  </si>
  <si>
    <t xml:space="preserve">치과는 깨끗하고 아무래도 이마트 안에 있어서 접근성과 편리성을 가지고 있다. 사람들이 많은것같다. 그래서 대기시간은 좀 길었으나 그시간동안 간호사나 실장이 적절하게 설명을 해주고 친절하였다. 대부분 임플란트를 많이 하는 편으로 보이고 사실 주변에 추천해서 갔다. 그러나 그렇게 진정성은 느끼지 못했다. 실력이야 기본베이스겠고. 너무 공장같은 느낌. 그런 류의 병원중에 하나.  </t>
  </si>
  <si>
    <t xml:space="preserve">이미지 치과는 월계 이마트 안에 있어서 늦은 시간에 퇴근하고 가도 되는 점이 편했고, 그러다보니 가족 단위로 오시는 분들도 많이 계시더라고요. 선생님께서 무척 친절하셨던 게 기억에 남네요. 양치를 하다 보니 충치가 약간 생긴 것도 같아서 충치 치료를 목적으로 방문한 거였는데, 치료도 금방 해 주시고 그 외에 다른 치아도 봐 주시면서 조언도 해 주셨어요. 감사합니다.  </t>
  </si>
  <si>
    <t>2018.11.05</t>
  </si>
  <si>
    <t>스케일링, 치아 깨진것 금니로 때움</t>
  </si>
  <si>
    <t xml:space="preserve">어릴때부터 다니던 치과입니다. 일단 가장큰장점은 타치과에 비해 정말 저렴한 편이고 친절합니다. 이번엔 이빨이 깨져서 금니로 채웠는데 정말 잘해주셨구요. 하는김에 스케일링도 추천하시길래 했습니다. 스케일링은 제가 잇몸이 약해선지 항상 많이 아팠고 그래서 하다가 중간에는 기계가 아닌 수동으로 했습니다. 이마트에 있어서 한달에 두번은 일요일에도 진료를 보는것도 장점입니다!  </t>
  </si>
  <si>
    <t xml:space="preserve">매우 친절하게 설명해주십니다. 요구사항을 경청하며 귀찮아하지 않으시고 매우 오랜 시간 상담해주셔서 좋았습니다. 알고 치료를 받고픈 마음이 크고 여러 치아를 치료받기에 결과물의 외관.관리방법 등 여쭤봤습니다. 자세히 상담해주셔서 감사했습니다.  </t>
  </si>
  <si>
    <t>2018.02.05</t>
  </si>
  <si>
    <t xml:space="preserve">어금니 임플란트를 처음했습니다.. 예전만 생각하고 너무 무서웠는데 , 레이저로 하는 수술이라고 피도 하나도 안 아프고 마취할때 주사만 조금 따끔하다고 간호사분이 친절하게 알려주셨는데.. 진짜 간단하고 아주빨리 해주셔서 놀랄정도에요..  시술도 아주 편하게 해주셨는데 , 후에 간호사분이 임플란트 후 어떻게 빠는지 , 여러가지 설명에 친절하게 , 또 엄청 조용하게 모든게 스피드로 진행되니 너무 안심되고 , 가족들 모두 이 치과로 다니게 하려고 합니다  </t>
  </si>
  <si>
    <t>상계성모정형외과의원</t>
  </si>
  <si>
    <t>상계성모정형외과의원 원장</t>
  </si>
  <si>
    <t xml:space="preserve">허리를 다쳐 진료하러 방문하게되었습니다. 늦게까지 진료해서 급한 상황에서  바로 진료받을 수 있어 좋았구요. 친절하고 정확하게 진료, 처방해주셨습니다. 이후 치료효과도 만족하였습니다.  </t>
  </si>
  <si>
    <t xml:space="preserve">집에서 가까이 있으며 과잉진료도 요구하지 않을 뿐더러  매주 수요일에는  무료로 5분 정도 도수치료도 해주어 고마웠고 물리치료사들도  친절하게 응대해주어 다른 병원은 이용하지 않고 꾸준히 치료  받았습니다  </t>
  </si>
  <si>
    <t xml:space="preserve">시설이 리모델링 후 엄청 깨끗하고 장비도 다양하고 환경이 좋음.  관절주사 맞았는데 효과가 좋아서 재차 맞은 후 확연히 좋아졌음. 의사원장님도 경험이 많으신걸로 보여 신뢰가 있엇음 . 재방문의사있음  </t>
  </si>
  <si>
    <t xml:space="preserve">통증의 원인도 모르겠다 하고 두루뭉실하게만 말하심 물리치료실이 2층에 있고 계단뿐이라 무릎이 아프거나 발목등 다치신분들은...다른곳이 나을거에요ㅠ 물리치료사 선생님은 엄청 친절하셨어요!  </t>
  </si>
  <si>
    <t xml:space="preserve">리모델링한 병원 내부 깨끗했고 의사분이 친절하지는 않았지만 필요한 얘기를 간결하게 전하는 편이었음 집에서 가까워서 방문했고 물리치료를 1-2회 받고 증상 호전되었음 간단한 증상은 또 갈 의사가 있음  </t>
  </si>
  <si>
    <t xml:space="preserve">정말 대기가 길었어요. 그렇게 겨우 의사분 만났는데 진통제 말고는 해줄 게 없다며 다른 치료 받고싶으면 통증의학과 가라네요. 3회차에 들은 이야기입니다. 그럼 처음부터 그렇게 말하면 그렇게 기다리지도 않고 다른 병원 갔겠죠.  </t>
  </si>
  <si>
    <t>고주파치료(물리치료)</t>
  </si>
  <si>
    <t xml:space="preserve">한줄평: 정형외과를 간다면 여기로 다시 와야겠습니다! 발가락이 여기저기 부어서 류마티스인가 걱정되어 가 봤는데 걱정 안 해도 될 거 같다고 확실하게 안심시켜 주시고, 항염증제와 물리치료 받고 나니까 이틀만에 나았어요. 모두닥에서 리뷰 보고 갔는데 만족입니다! 병원리뷰: 1층에 있어서 접근성이 좋구요, 병원 시설도 좋았습니다. 무엇보다도 직원 한분한분 친절하셔서 정말 좋았어요. 물리치료실은 2층에 있는데 편안한 분위기에서 진료 받았습니다.  </t>
  </si>
  <si>
    <t xml:space="preserve">목 허리가 아프고 팔다리 저림 증상이 있어서 방문했습니다. 리모델링을 하면서 새로운 부원장님이 오셨더라구요. 원장님은 일주일에 2-3번만 진료 보시는 것 같은데 자세한 사항은 병원에 문의해보시는 게 정확할 것 같습니다. 원장님을 보고 간거라 조금 걱정했는데 부원장님도 설명을 잘 해주시고 과잉진료도 전혀 없었습니다. 과잉진료를 최소화 하시다보니 엑스레이나 mri등을 찍고 증상에 대한 확실한 설명을 듣고 싶으신 분은 좀 아쉬우실 수도 있겠네요. 다른 병원에서 사진도 찍어봤지만 결국은 부원장님 말씀대로 자세 문제고 스트레칭 해야하는 거네요.. 병원 리모델링 해서 아주 깨끗합니다. 제가 최근에 갔을 때는 2층 공사가 진행중이었는데 마무리 되면 더 좋아질 것 같습니다. 직원분들도 매우 친절하십니다. 영수증에는 13000원으로 찍혔는데 남편과 함께 방문하고 계산한거라 1인 진료비와 물리치료비는 6500원이었습니다.  </t>
  </si>
  <si>
    <t xml:space="preserve">아킬레스건염으로 전에 방문한적이 있었는데 처방해주신 약이잘들어서 이번엔 내성발톱때문에 방문했어요. 전부터 엄지발톱때문에 고생해서 아무래도 약을먹어야될것같아서 방문했는데 의사쌤이 약먹고도 계속아프면 수술?하자고해서ㅠㅠ 옆에 찌르는 발톱 조금잘라내는수술을하자고하셨는데 생각해본다고했어요. 다행히 약먹고 붓기와 통증은 좀가라앉아서 수술은안하고 버티고있네요. 병원이 되게오래되고 의사쌤도 할아버지?같이 연세가있으셔서 갈때마다 뭔가 연륜이 느껴진달까요ㅎㅎ 간호사분들도 친절하시고 병원분위기도 전체적으로 편안해요. 무리하게 물리치료같은거 이것저것 권하지않으시고 약도 일주일치씩 지어주실때도있고해서 다른병원과달리 진료비가 적게드는편이에요.  </t>
  </si>
  <si>
    <t xml:space="preserve">의사선생님도 엄청 친절하시고 전문적이셨습니다. 설명도 상세히 해주시고 전문가답다는 생각이 들었습니다. 원무과직원도 친절하셨어요. 물리치료할때도 초음파치료하는것 물어봤는데.. 이것저것 불편한 내색없이 대답다 해주셨어요. 덕분에 잘 치료받았어요. 건물이 오래되어보였는데 내부는 생각보다 깔끔하고 깨긋했습니다. 진료대기실이 좀 작아서 사람이 많게되면 좀 좁을수 있겠다 싶더라구요. 사람이 많았던 적은 없어서.. 문제될건 없어보입니다. 진료및물리치료 6400원  </t>
  </si>
  <si>
    <t xml:space="preserve">월수금은 대표원장님이 진료보시고 화목토는 부원장님이 진료하신다함. 부원장에게 진료받았는데 생각보다 젊으셨음. 증상에 대해서 여러가지 물어봐주셨고, 엑스레이 보시고는 별문제 없다고 하심. 의사는 친절하지도 불친절하지도 않은.. 뭐랄까 페이닥터라서인지 사무적인 느낌이 있었음.  병원이 오래된느낌은 있으나 인테리어를 새로한지 얼마 안된것같아 나름깔끔하고 괜찮았음. 간호사아줌마들도 엄청 오래근무하신것 같은데 친절하시고 관록이 있어보였음. 물리치료 너무시원해서 또 가고싶음. 진료, 엑스레이, 물리치료30분 8900원  </t>
  </si>
  <si>
    <t>한정형외과의원</t>
  </si>
  <si>
    <t>한정형외과의원 원장</t>
  </si>
  <si>
    <t xml:space="preserve">허린지 어딘지 아파서 갔던 기억이있는데 우선 어디가 아프고 어디가 불편한지 댓번에 찾아주셨고 조무사분과 모든분들이 친절했습니다. 종종 허리나 엑스레이찍으러 방문한답니다^^ 믿고가셔도될듯  </t>
  </si>
  <si>
    <t xml:space="preserve">시설아 오래되어 낙후되어있다는 생각을 늘 했습니다 그러나 어릴때부터 늘 갔던 병원으로 과잉진료 절대 하지 않으시며 차분하고 정확하게 알려주시며 친절하세요! 그래더 인테리어만 새로한다면.. 완벽할것같네여..ㅎㅎㅎ  </t>
  </si>
  <si>
    <t xml:space="preserve">집에서 가까워서 다니기 시작했다가 계속 다니고 있는 정형외과입니다. 병원 내부가 신식은 아니지만 더럽거나 하지는 않습니다. 무엇보다 기본 진료비가 매우 저렴하고, 의사선생님께서 나이가 조금 있으시지만 진료에 대해 친절히 설명해주어서 매우 좋습니다. 간호사분들도 친절하고, 빠른 일 처리를 해줘서 병원에 가서 불편할 일이 없습니다. 진료에 대해 매우 칭찬합니다.  </t>
  </si>
  <si>
    <t xml:space="preserve">동네에 있는 병원이라 시설이 좋거나 깨끗하지는 않습니다. 하지만 직원분들 전부 친절하고 빠르게 진행? 처리해줍니다. 또한 의사선생님도 나이가 조금 있으시지만 이것저것 많이 묻고 진료 및 치료 과정에 대해 자세히 설명해줍니다. 단점이라고는 아파트 단지내 위치하여 사람이 많아 월요일에 가면 대기시간이 조금 많이 긴 것입니다. 그외에는 친절하고 좋아 진료 후 항상 만족하며 방문하게 됩니다.  </t>
  </si>
  <si>
    <t>터널증후군</t>
  </si>
  <si>
    <t xml:space="preserve">병원은 조금 오래되었고 어르신들이 많이와서 대기시간이 좀 긴편입니다. 대기하고 진료받고 엑스레이 찍고 또 대기하고. 아기낳고나서 손목터널증후군으로 내원해서 엑스레이 후 물리치료 받았는데 물리치료사 분들은 굉장히 친절하세요. 물리치료 대기 시간도 꽤 깁니다. 약이나 다른 처방을 바랬었는데 그렇게까지 않해도 된다하시고 물리치료만 꾸준히 받으라고 하셨는데 아이를 계속 돌보다보니 그것만으론 낫지 않더라고요. 너무 아프고 괴로웠는데 다른 처방이 없어서 조금 아쉬웠었어요.  </t>
  </si>
  <si>
    <t xml:space="preserve">여행갔다가 발목을 접질러서 엑스레이등 촬영을 위해 방문했어요. 엑스레이촬영등은 신속하게 진행되었지만 주말 이른 시간임에도 환자가 많아서 원장님 진료를 받기위한 대기시간이 길었어요. 오랜경력의 의사선생님은 베테랑 답게 정확하게 진단하시며 물리치료를 병행하였습니다 물리치료사분들도 친절하셔서 기분좋게 진료 받았습니다. 몇번 물리치료만 따로 받았고 확실히 걷는게 편해졌어요. 엑스레이등촬영11000원입니다  </t>
  </si>
  <si>
    <t xml:space="preserve">자주 다니는 정형외과입니다. 의사쌤은 약간 무뚝뚝한 편이세요. 그래도 궁금한거 물어보면 잘 대답해주십니다.  간호사쌤들과 물리치료쌤들은  정말정말 친절하세요. 엑스레이 찍으시는 분도 무뚝뚝하시고 늘 피곤해보이십니다. 병원은 전체적으로 오래 되었어요. 엑스레이 찍는 곳이나 물리치료실 까지 포함해서요.  오래되긴했지만 정겨운 느낌으로 익스큐즈 할 수 있을 정도입니다. 엑스레이 및 물리치료 11500원  </t>
  </si>
  <si>
    <t xml:space="preserve">토요일 방문이라 미리 전화를 드리고 방문. 전화부터 직원분의 친절함에서 조금 실망했지만 그래도 방문(아팠고시간이없어서) 치료받는동안 의사선생님은 친절히 설명해주셨어요. 하지만 직원분들의 친절함과 서비스는 별로였습니다. 짜증이 많아보였어요. 시간이 늦어 물리치료는 못하고 엑스레이와 붕대감는것. 약처방까지 받았어요~ 물리치료 받으라고 다시 오라고 하셨는데 안가고 약만 먹었어요 손목관절치료, 9천원  </t>
  </si>
  <si>
    <t>팔뼈 골절여부 확인과 치료</t>
  </si>
  <si>
    <t xml:space="preserve">대로변이라 찾기는 쉽고 오래된 병원인데 제가 간 시간만 그랬는지 사람들이 쇼파에 가득 앉아계셨어요.. 넘어져서 피도 나고 팔이 아파 우선 뼈가 괜찮은지 확인하러 방문했고 원장님이 보시고 팔 움직여보시고 뼈는 괜찮은 거 같지만 정확히 확인하려고 엑스레이 찍었어요.. 뼈는 괜찮은데 살이 패여서 오염된 부분 거즈 같은 거로 긁어내는데 다소 강하게 하시면서 미워서가 아니라 이래야 새살이 이쁘게 나온다고 위로아닌 위로를 해주셨네요. 선생님 자상하시고 꼼꼼히 봐주셔서 정형외과는 이리로 계속 다니려고요..  </t>
  </si>
  <si>
    <t>2019.01.25</t>
  </si>
  <si>
    <t>왼쪽 손목 골절로 인해서 진료 받음</t>
  </si>
  <si>
    <t xml:space="preserve">마들역 1번출구 바로 앞쪽에 위치해 있었으며, 왼쪽 손목부위 골절이 의심되어 방문하였는데 바로 통깁스 해주셨고, 몇주를 주기로 방문해야 하고, 약은 언제까지 먹고, 골절이 어떻게 진행되어있으며 차후 골절부위가 붙어도 자잘한 뼈조각이 남아있을 수 있다는 주의사항도 알려 주셨으며 친절하게 잘 진료 해 주셨음. 다음에 간다면 다시 방문할 의사가 있지만, 뼈가 또 부러지고 싶지는 않기 때문에 방문 안했으면 좋겠음 ^-^  </t>
  </si>
  <si>
    <t>하지정맥류 근육통</t>
  </si>
  <si>
    <t xml:space="preserve">다리가 붓고 찌릿한 증상이 너무 심해져서 다녀왔습니다. 그런데...대기시간이 좀 걸렸네요 일찍 퇴근하고 일부러 간건데, 진료받는사람이 많은건 그만큼 진료를 잘 보는 것 아닌가했습니다. 하지정맥류는 통증이 아니고 보통 외과에서 튀어나온 핏줄때문에 미용상 수술을 권한다셨구요 저는 찌릿한 증상이 외려 근육통때문이라고 하셨습니다. 적당한 운동과 함께 물리치료 잘 받았고 근육통 예방에 좋은 스트레칭 등 권해주셨어요 보통 병원보다 적당한 치료법 그리고 덜 상업적인 모습이 좋았어요 ㅎㅎ 지금은 많이 좋아졌습니다.  </t>
  </si>
  <si>
    <t>연세김&amp;이소아과의원</t>
  </si>
  <si>
    <t>연세김&amp;이소아과의원 원장</t>
  </si>
  <si>
    <t xml:space="preserve">우리동네에서는 가장 유명한 소아과입니다. 물론 아이가 감기등이 걸리면 부모도 같이 걸리는 경우가 많아서 아이하고 병원 갔을때 같이 진료받고 처방받아 이동하기에 장점이 있습니다. 괜찮습니다  </t>
  </si>
  <si>
    <t xml:space="preserve">애가 어린이집 등원한 이후로 일주일에 꼭 한번은 가는거같아요. 일단 선생님께서 청진하시면서 자세하게 설명해주시고 코나 귀 염증 체크도 꼼꼼이 해주십니다. 대기할때는 읽을책이 많아 아이들이 좋아합니다.^^  </t>
  </si>
  <si>
    <t xml:space="preserve">집근처라 아이들 감기때문에 자주방문했었어요~ 요즘에는 신속항원검사 때문에 오전에는 기본 대기 한 시간 이더라구요ㅜㅜ 선생님도 친절하시고 간호사분들도 친절해요 원래는 일요일에도 진료했는데 이제는 안해서 아쉬워요  </t>
  </si>
  <si>
    <t xml:space="preserve">급하게 손을 크게 베었는데 마침 일요일이라 어떻게 해야하나 하는중 여기서 일요일 진료를 하는걸 알게되서 방문하게 되었어요. 직원 분들도 친절하고 진료도 매우 깔끔했어요. 일요일에도 진료가능한 병원알게되서 좋음  </t>
  </si>
  <si>
    <t xml:space="preserve">한줄평: 믿고 다니는 아이들 병원입니다~!! 아이들의 상태를 꼼꼼히 챙겨주십니다. 질문을 하면 친절히 알려주셔서 좋습니다. 항상 웃으시며 아이들을 맞이해주시는 허진호쌤 너무 감사합니다~!!! 병원리뷰: 동네에서 엄마들이 많이 가는곳이라 시간 잘못 맞춰가면 사람 많아요~ 일요일 오전까지 진료하는 곳이라서 주말에 아파도 걱정 없네요~ 병원 깨끗해요~^^  </t>
  </si>
  <si>
    <t xml:space="preserve">한줄평: 우리아이들의 주치의 우리아이들의 주치의 병원이에요 항상 아프면 달려가는데 두분 원장님 모두 너무 친절하고 잘해주세요 아이둘다 코감기로 갔는데 상태도 잘봐주시고 같이 걱정해주세요 진료실도 깨끗하고 잘되있어요 병원리뷰: 2층에 위치해서 유모차를 가져가기는 불편합니다. 뒤편에 주차장이 있긴한데, 상가 공용이고 좁아서 주차는 힘들고, 병원 앞쪽 도로에 잠시 주차해도 됩니다. 대기는 짧고 직원들은 항상 친절합니다.  </t>
  </si>
  <si>
    <t xml:space="preserve">저희 아이들 신생아때부터 다닌 소아과입니다 간호사선생님이 여러분이신데 하나같이 친절하고, 대기시간도 짧은 편이예요 대기시간은 제가 오후에 자주 가서 짧은 걸수도 있어요 원장님이 두분이신데(허진호원장님, 이인재원장님) 스타일이 많이 다르세요 저는 이인재원장님이랑 더 잘 맞아서 주로 이인재원장님께 진료보고 있습니다 애들 예뻐해주시는게 보이고, 노련하세요 이 근처에사는 김앤이소아과가 젤 진료 잘보는것 같아요  </t>
  </si>
  <si>
    <t xml:space="preserve">저희 막둥이가 100일 넘었는데 분유 분수토가 점점 심해져서 집앞이라 자주가는 소아과가서 진료받았어요 다른거는 다좋은거 같아요 원장님도  오래돼서 잘보시는거 같고 직원들도 자주 안바뀌는것도 좋아요 한가지 단점이 소아과 건물이 2층인데 엘레베이터가  없어서 유모차 가져가면 1층 빈공간에다가 잠깐 놓고 아기안고 2층까지 올라가야해요 그게 아이가 셋인 저는 좀 불편하다고 느껴졌어요  </t>
  </si>
  <si>
    <t xml:space="preserve">항상 가는 아이 소아과입니다.  예전 여자선생님 계실때 넘 친절하고 아이뿐아니라 엄마 아빠의 건강상태도 상담해주셨는데 그 분 관두시고서는 손님이 확 줄었습니다. 대기도 없고 빠른 진료가능한대. 오래된 건물이라 그런지 전체적으로 낡은느낌입니다. 원장선생님은 항생제처방을 잘해주셔서 부모입장으로는 조금 찝찝한게있습니다. 그래도 전문가이니 저희가 더 잘 알순없겠지요. 믿고 처방받습니다.  </t>
  </si>
  <si>
    <t xml:space="preserve">자주 가는 소아과가 예약이 다 찼을때 찾아가는 곳입니다. 대기도 많지 않고.. 병원 내부도 깨끗합니다.. 원장님도 참 친절하시고, 장사꾼 마인드가 아닌 아이들 눈높이에서 자세하게 설명해주세요.. 할아버지같은 푸근함이 있어 믿고 찾아갈 수 있는 곳이라 아이도 무서워하지않아 가끔씩 갑니다.. 약 처방도 항생제를 많이 쓰지않는것같아 믿고 다닐 수 있어요.. 위치가 좋진않지만 좋아요!  </t>
  </si>
  <si>
    <t>중앙드림치과의원</t>
  </si>
  <si>
    <t>치과 스케일링, 레진</t>
  </si>
  <si>
    <t>김휘열</t>
  </si>
  <si>
    <t xml:space="preserve">치과 의사선생님이 질문에 친절히 답해주십니다. 과잉진료 없고 진료비용도 합리적 이어서 여기 평점이 왜 높은지 알겠더군요.  예약하고 가면 대기시간 없이 바로 진료 받을 수 있습니다. 대기공간에 안마의자도 있어요. 그리고 무엇보다 화장실이 상가 복도에 있지 않고 치과 안에 있어 깨끗하고 사용하는데 좀 안심이 됐습니다.  </t>
  </si>
  <si>
    <t xml:space="preserve">충치도 심하고 바쁘고 무섭기도 해서 망설이다가 갔는데 직원분들도 친절히 대해주시고 원장님께서도 아프지않게 치료해 주셔서 정말 좋았어요 무엇보다도 아픈걸 계속 방치해놓고 참고있었는데 좀 더 일찍 가볼걸 그랬다는 생각을 했어요 ^^  </t>
  </si>
  <si>
    <t xml:space="preserve">싸지도 비싸지도 않은 무난한 병원입니다 다만 의사분은 좀 과묵하시구 코디네이터?ㅋㅋ 같은 이모님이 한분계셨던걸로 기억하는데 이분이 엄청 수다스러우셨어요 의사쌤은 걍 묵묵히 치료하시고 나머진 그분이 전담하셨던 듯..? 남친 임플란트도 여기서 했는데 괜찮았어요  </t>
  </si>
  <si>
    <t xml:space="preserve">한줄평: 충치 치료 예약했어요 제발 심각하지않았으면 ㅠ 환자 한명한명 정말 꼼꼼하게 봐주심. 사진 띄워놓고 설명하시면서 여러가지 가능성들을 열어두고 말씀해주셨고, 어느 병원보다 환자 말에 귀기울여 주시는 느낌. 병원리뷰: 신식 건물이 아님에도 병원은 쾌적하고 깨끗했음. 직원분들도 모두 친절하시고, 진료가 끝나고 나서 비용적인 부분이나 앞으로 치료 계획에 대해서 구체적으로 설명해주심. 병원이 전체적으로 조용한 느낌  </t>
  </si>
  <si>
    <t>실밥</t>
  </si>
  <si>
    <t xml:space="preserve">학교 근처에 있는 치과를 가고자하다가 방문했어요 선생님 엄청 친절하셨고 진료도 대기시간 별로 없이 빠르게 했습니다 간호사 분도 친절하셨어요 제가 학교 근처에 계속 살았으면 치과갈일 있을때마다 갔을거에요~  </t>
  </si>
  <si>
    <t xml:space="preserve">직원분들이 모두 다 친절하고 치료설명도 상세히 잘 해주십니다. 그리고 병원 내부도 깔끔하고 청결합니다. 치료도중 간간히 아프면 손을 들어보라고도 말씀해주십니다. 치료가 끝난후에 어떻게 관리해야하는 것 까지도 알려주셨습니다. 저는 스케일링을 받으러갔는데 대기시간 포함해서 30분 안에 다 끝난거 같습니다. 스케일링 가격은 19000원정도로 그렇게 비싼 편은 아니었습니다. 스케일링 : 19100원  </t>
  </si>
  <si>
    <t>충치 진료</t>
  </si>
  <si>
    <t xml:space="preserve">떼웠던 왼쪽 위 어금니가 조금 깨지고 오른쪽 위쪽 어금니가 시려서 다른 병원에서는  엑스레이 사진 보니 검은 색으로 나타나 있어서 금 인레이로 충치치료를 해야한다고 오른쪽 아래 어금니까지 3개의 금 인레이를 개당 27만원씩  해야한다고 했습니다. 근데 여기는 엑스레이가 선명하게 나오고 불편한 치아 하나 하나를 상세 엑스레이 촬영도 해주신 후에 아무 충치도 없었어요 너무 친절하고 꼼꼼한 설명도 감사해요♥  </t>
  </si>
  <si>
    <t>2018.10.27</t>
  </si>
  <si>
    <t xml:space="preserve">치위생사 선생님도 친절하시고 의사선생님도 친절하세요. 하지만 거의 대부분의 설명을 치위생사 선생님이 해주십니다..!! 시설도 깨끗하고, 여유로운 분위기에 쫓기는 듯이 하는 검사도 아니라서 무척이나 만족스러워요. 공릉역에서 가까운 거리에 있어서 접근하기에 편한 위치입니다. 스케일링 했는데 꼼꼼하게 하주셨고, 충치나 기타 치료 방법에 대해서는 다음번에 듣기로 했어요.  </t>
  </si>
  <si>
    <t xml:space="preserve">충치때문에 신경치료를 받았는데 완치될때까지 친절하게 치료해주셨습니다 간호사분들도 친절하고 좋았습니다 신경치료 및 크라운 </t>
  </si>
  <si>
    <t xml:space="preserve">직원분들과 의사선생님 모두 친절해서 좋아요. 이번에 치료할게 워낙 많아서 아직 치료 중인데 갈때마다 친근하게 대해 주셔서 즐겁고 편하게 치료받고있는 중입니다. 치료할게 많아서 강남유명치과와 견적을 비교했었는데 100만원 정도 차이도 나기도 하고 중앙드림치과가 좀더 편해서 여기로 결정하게 됐습니다. 자연치아를 최대한 살리려고 해주셔서 감사했고 궁금점도 친절하게 설명해 주셔서 좋아요. 나머지 치료도 안전하게 끝났으면 좋겠네요.  </t>
  </si>
  <si>
    <t>화랑윤치과의원</t>
  </si>
  <si>
    <t>충치치료, 치과 스케일링, 엑스레이 촬영(치과), 사랑니발치, 신경치료(치과), 레진</t>
  </si>
  <si>
    <t>윤지은</t>
  </si>
  <si>
    <t xml:space="preserve">사랑니 통증으로 예약없이 급하게 방문 했었는데 바로 진료 받을 수 있었고 마취주사도 진짜 하나도 안아팠습니당 어금니신경치료까지 같이 했는데 치료받는 내내 아프지도 않고 깔끔하게 치료해주심!  </t>
  </si>
  <si>
    <t>크라운 떨어져서 붙임</t>
  </si>
  <si>
    <t xml:space="preserve">급히 크라운 이빨이 떨어져서 붙이러갔는데 친절하고 안심되게 잘 붙여주셨습니다 재방문의사 100프로 병원입니다 카운터도 간호사님도 병원분위기 전부 편안하고 좋았습니다. 상세설명도 감사합니다.  </t>
  </si>
  <si>
    <t>인레이, 엑스레이 촬영(치과), 치과 스케일링</t>
  </si>
  <si>
    <t xml:space="preserve">첫 방문이었는데 직원들과 의사선생님이 친절하시고 시설이 깨끗해서 좋았어요. 전화로 예약할때는 검진만 가능할수도 있다고 해서 기대안했는데  스케일링과 치료까지 안아프게  받고  나와서 기분이 좋았습니다.  추천합니다.  </t>
  </si>
  <si>
    <t xml:space="preserve">지인 추천으로 진료 받았는데요. 오랜만에 치과에 가는거라 긴장도 많이 되고 무서웠는데, 얘기들은대로  너무 친절하게 치료해 주셔서 아주 좋았습니다. 과잉진료 없이 설명도 잘 해주시고 치료도 꼼꼼하게 해 주셨어요.  </t>
  </si>
  <si>
    <t>충치치료, 크라운, 치과 스케일링, 엑스레이 촬영(치과)</t>
  </si>
  <si>
    <t xml:space="preserve">크라운치료. 예약을 하고갔는데  사진찍고 진단받기까지 15분정도 기다림. 내가 아픈곳 말고 다른 충치들도 많았는데 사진으로 보여주고 설명해줌. 증상없으니 지켜보자해서 과잉진료 느낌없어 좋았음. 스케일링이랑 크라운 치료받고 잘 끝났음. 앞으로도 계속 다닐예정.  </t>
  </si>
  <si>
    <t xml:space="preserve">동네에 치과가 없었는데 생긴지 얼마안되어 시설은 깨끗하고 좋아요~ 의사샘도 친절하십니다~ㅎ </t>
  </si>
  <si>
    <t xml:space="preserve">구강외과 전문의라고 사랑니 잘빼신다 해서 갔습니다. 다른병원에서 대학병원 가라했는데 아는분이 이곳에서 어려운사랑니 잘뽑았다해서 가봤습니다. 의사선생님이 설명을 잘해줘서 안심이 됐고 무엇보다 제가 제일 싫어하는 마취가 별로아프지 않아서 만족했습니다.  </t>
  </si>
  <si>
    <t xml:space="preserve">과잉진료까지는 아닌데.. 뭔가 치료부터 해보는게 아닌느낌..이랄까요.. 다른데 가봤더니 굳이 발치까지 하지않아도 된다고 바로 치료해주었네요. 친절하고 깨끗한데 진료는 좀 아쉬웠어요!! 재방문 의사는 없습니다.  </t>
  </si>
  <si>
    <t>세라믹인레이, 세라믹(치과)</t>
  </si>
  <si>
    <t xml:space="preserve">과잉 진료 하지 않고 꼭 필요한 진료만 해서 좋습니다. 또한 이상이 있는 지 검진은 꼼꼼하게 해주세요. 이가 많이 시려서 충치인 줄 알았던 것들이 치아가 마모돼서 그런줄은 처음 알았습니다.  인레이 치료를 받았는데 마취도 아프지 않게 잘 해주시구요. 간호사 선생님들도 친절하세요. 화목은 야간진료가 가능해서 평일에 바쁘신 분들도 이용하실 수 있을 것 같아요. 추천합니다~  </t>
  </si>
  <si>
    <t>검진, 스케일링</t>
  </si>
  <si>
    <t xml:space="preserve">충치가 의심되어서 갔는데 예약 없는 초진이라 당연히 좀 기다렸고, 엑스레이 찍고 의사가 보더니 여기여기 썩었고 각각 레진, 인레이, 크라운으로 해야 한다고 말하고 나갔습니다. 그리고 간호사가 스케일링 하고 나서 입 안 실사를 찍은 다음 설명해줬어요 스케일링은 좀 아팠고, 새로 오픈한 곳이라 내부 시설은 반짝반짝하고 깔끔합니다. 금/도자기 크라운은 45만원, 레진은 10만원, 금 인레이는 32만원, 치아색 인레이는 27만원 견적 받았네요  </t>
  </si>
  <si>
    <t>푸름외과의원</t>
  </si>
  <si>
    <t>2022.12.07</t>
  </si>
  <si>
    <t xml:space="preserve">하지정맥 때문에 초음파 검사 받았습니다. 원장님이 친절하고 꼼꼼하게 검진해주세요. 이유도 잘 설명해주시고 대충 봐주는 느낌이 아니어서 좋았습니다. 간호사님들도 다 친절하십니다. 수술하고 경과 지켜본 뒤에 다른 특이사항 있으면 내용 추가할게요.  </t>
  </si>
  <si>
    <t xml:space="preserve">음...하지정맥 전문이라고 해서 방문했는데, 직원들은 친절하진 않았고 선생님도 잘모르겠어요.. 너무 일방적인 진료라할까요 수납 금액도 잘못 수납해서 환불받았었네요 전 그저 그렇습니다...  </t>
  </si>
  <si>
    <t>2022.03.12</t>
  </si>
  <si>
    <t xml:space="preserve">변 볼때 너무 괴로워서 찾아간 곳.. 선생님 말씀으론 항문이 많이 좁고 작다고 하셔서 과거의 치열 흔적도 많이 있다고 하셔 수술과 동시에 항문 보톡스도 맞았습니다 ㅠ 임산부와 유아들도 먹을수 있는 식이섬유를 처방해 주시는데 보험처리되니 저렴해서 갈때마다 왕창씩 처방해달라고 합니다 ㅋ  </t>
  </si>
  <si>
    <t>저림붓기</t>
  </si>
  <si>
    <t xml:space="preserve">다리가잘붓고저리고하는증상때문에인터넷검색으로찾아가게되었어요ㆍ전철이동이라찾는데어려움은없었고건물은좀오래되었지만인테리어는깔끔햇어요ㆍ의사선생님이 제증상을듣고검사는안해도된다구하시며근골격계질환인것같다고  다른병원을 추천해주셔서고민해결이되었답니다~과잉진료전혀없으시고친절하셨어요~  </t>
  </si>
  <si>
    <t xml:space="preserve">다리부종이있어서 초음파보러 간거였구요, 하지정맥류는 아니라고 들어서 별다른 치료는 없었습니다. 원장님 설명은 길게 잘 해주셨구요, 촘파 검사받으면서도 계속 말 걸어주셨어요.  부종 원인을 찾지못하고와서 착잡할뿐입니다ㅠ  </t>
  </si>
  <si>
    <t xml:space="preserve">의사 선생님도 아주 친절하시고 수술도 아주 잘 되어 만족합니다. 훌륭한 병원입니다^^ ㅎㅎ </t>
  </si>
  <si>
    <t>하지정맥</t>
  </si>
  <si>
    <t xml:space="preserve">하지정맥류가 있어서 노원역 인근 병원을 찾던 중 방문하게 되었습니다 역과 무척 가까워서 접근성이 좋습니다 의사선생님도 친절하시고 설명도 잘 해주셨습니다 실비 등에 대해서도 먼저 말씀주셔서 수술 결정하는 데 도움이 되었습니다  </t>
  </si>
  <si>
    <t>하지정맥류, 초음파촬영</t>
  </si>
  <si>
    <t xml:space="preserve">한줄평: 빨리 나아서 다음에는 엄마랑 다시 꼭 찾아가야겠다! 일반인들이 잘 알아들을수 있게 자세한 설명과 의사선생님께서 친절하셔서 좋았어요! 어디가 불편한지 어디가 이상이 있는지 하나하나 다 들어주시고! 나중에 저희 엄마도 꼭 모시고가보려구요! 병원리뷰: 처음에 예약이 어렵다고 해서 곤란했는데 다시 전화까지 주셔서 예약잡아주시고 친절하셨어요~ 한명한명 봐주시느라 대기시간은 조금 생각하고 가셔야해요. 그래도 넉넉하게 예약 잡아주시는거 같아서 생각보다 빨리 끝났어요!  </t>
  </si>
  <si>
    <t>진료비, 외과 검진, 초음파촬영</t>
  </si>
  <si>
    <t xml:space="preserve">다리에 혈관이 보이는 증세가 있어서 지인의 추천받고 병원에 내원하였습니다.깔끔한 분위기와 직원분들 친절하시고 진찰해 주신 원장님 또한 꼼꼼하게 설명해주셨고 혈관초음파 검사도 처음하게되어 많이 긴장했는데 긴장감도 풀어주시며 무사히 검사도 잘 끝나고 다행히 하지정맥쪽에는 정상이었음을 진단 받았습니다, 평소 관리방법들을 알려주시며 처방받은 혈관관리약도 잘 먹고있어요👍🏿  </t>
  </si>
  <si>
    <t xml:space="preserve">의사선생님께서 친절히 설명해주십니다. 하체 피가 통하지않는 문제때문에 하지정맥류에 대한 걱정으로 방문했는데 설명이 긴감이 있어도 꼼꼼히 봐주셨어요. 초음파검사도 진행했습니다. 진행한 검사는 간호원님께서도 같이 해주셨고 거부감없도록 도와주셨어요. 세심하게 봐주셔서 약처방까지도 도와주셨습니다. 병원 자체는 새 병원이라서 깨끗하고 진료실도 잘 정돈되어 있어요.  </t>
  </si>
  <si>
    <t>365MC의원 노원점</t>
  </si>
  <si>
    <t>메조테라피</t>
  </si>
  <si>
    <t>365MC의원 노원점 원장</t>
  </si>
  <si>
    <t xml:space="preserve">오래 내원하고 있는 곳이예요. 병원은 전체적으로 깨끗해요. 직원들도 다들 친절해요. 내원과 약물 복용 잘 하고 상담 시 자세히 상담하면 잘 받으면 효과 좋아요. 주차 건물주차 가능해요.  </t>
  </si>
  <si>
    <t>체외충격파시술</t>
  </si>
  <si>
    <t xml:space="preserve">비만 전문병원이라서  방문하게 되었고 의사선생님은 약먹었을 때 불편함이 없는지 잘 체크해주시고 매주 갈 때마다 효과가 있다는거를 느낍니다. 특히 식단에 대해서 잘못된  생각도 물어보고 알았는데 식단을 바꾸니까 살이 많 빠지고 있다는게 느껴졌습니다. 직원분들도 친절하고 병원내부도 깨끗합니다.  </t>
  </si>
  <si>
    <t>HPL</t>
  </si>
  <si>
    <t xml:space="preserve">람스 이후 팔 체외 충격파 / 등 HPL 받았습니다 팔 무한람스 후에 멍도 많이 들고 붓기도 많이 붇고 굉장히 많이 뭉쳤는데요, 골든타임 3개월 안에 관리를 잘해줘야된다고 하서 추가로 후관리 등록해서 결제해서 받았어요 우선 365mc 의원 모든 분들은 정말 다 친절하세요 후관리 받는동안 관리사 분들이 이런저런 얘기많이 해주시고 설명도 잘해줘서 후관리 더 열심히 하게되요 다만, HPL 관리 받고 당일에 잠를 못자서 문제였는데 미리 주의를 못들어서 아쉬웠어요  </t>
  </si>
  <si>
    <t>고은미즈의원</t>
  </si>
  <si>
    <t>안윤걸</t>
  </si>
  <si>
    <t xml:space="preserve">약 처방 받느라고 다녀왔습니다 대기가 길지 않아 좋았고 데스크 선생님도 친절하세요 늘 갈 일 있으면 이곳만 찾게 되네요 이제 데스크 선생님 얼굴 외울 판.. ㅋ 진료비도 저렴한 편이라 좋아요  </t>
  </si>
  <si>
    <t>2021.08.02</t>
  </si>
  <si>
    <t xml:space="preserve">레이저 토닝 받았어요 시술 가격이 전반적으로 매우 저렴하고 직원분들도 친절합니다. 다만 매번 급하게 시술받는 느낌이에요. 토닝 효과는 그럭저럭인것 같아요. 주차는 지하 또는 근처 공영 이용할 수 있어요.  </t>
  </si>
  <si>
    <t xml:space="preserve">보톡스 저렴한데 유지기간은 좀 짧아요. 전반적인 가격 적정하고 의사선생님 상담 꼼꼼히 잘 해주시는편입니다. 그런데 직원분들은 친절하지는 않아요. 주말은 예약 필수이구요. 보톡스처음 시술해보고자 하시면 저렴하게 맞아볼수 있어요  </t>
  </si>
  <si>
    <t xml:space="preserve">고데기에 데여서 피부과 찾아갔어요 ㅠㅠ 그냥 뭐 무난했어요 심한건 아니라 연고랑 약 처방받고 나왔습니다~ </t>
  </si>
  <si>
    <t>피부과진료</t>
  </si>
  <si>
    <t xml:space="preserve">한줄평: 그냥 뭐 무난무난 그저그랬어요~! 환자가 몇 없어서 대기시간이 짧아서 좋았어요~! 의사선생님은 남자분이신데, 보시고 그냥 주부습진인것 같다고 하시면서 피부약 처방할테니 얇게 아침저녁으로 바르라고 말씀해주셨어요 병원리뷰: 오래된 건물이지만 청결했어요~!! 데스크 직원분도 친절하셨어요. 진료금액은 토요일 진료비라 얼마 더 많이 나왔을 수 있어요 참고해 주세요! ㅎㅎ  </t>
  </si>
  <si>
    <t xml:space="preserve">병원은 깔끔하고 청결해 보였어요 대기시간은 별로 없는 편이었는데 제가 사람없을 애매한 시간에 가서 그럴 수도 있을 것 같아요 데스크 직원분과 안내해주시는 직원분이 친절하셔서 기분이 좋았어요 여드름 염증주사 때문에 방문해서 그런지 진료 없이 바로 주사 맞을 수 있었습니다 원장님이 자세한 설명을 해주시진 않았는데요 아무래도 주사 맞으러 온 목적성이 있어서 상관은 없었습니다 주사 맞고 고름이 터져서 그런지 바로 가라앉았고 만족스러운 치료였습니다  </t>
  </si>
  <si>
    <t xml:space="preserve">미간보톡스 맞으려고 세번째 방문했어요 처음에는 효과 있었는데 어째 효과가 점점 없어지는 것 같아요 내성이 생기나봐요 미간보톡스는 22000원 엄청 싼 가격이고요 병원 내부는 깨끗하고 보톡스에 대해서 별 설명 없고 누워있으면 의사선생님이 그냥 놔주고 가십니다. 제 친구는 무슨 약이고 얼만큼 넣는다고 설명해준다던데 이병원은 그런 설명은 없더라고요 안기다리고 후다닥 맞고 오기 좋아요  </t>
  </si>
  <si>
    <t>공릉성모마취통증의학과의원</t>
  </si>
  <si>
    <t>임수진</t>
  </si>
  <si>
    <t xml:space="preserve">업무 시 다리꼬고 한 쪽으로 앉는 습관 때문에 골반 및 허리가 우리하니 아파서 방문하였고 진료 후 물리치료 병행해서 치료하였습니다. 이 병원은 물리치료실이 근방에서 젤 좋아용~ 물침대도 있고, 물리치료 쌤들도 시원시원하게 마사지(?)로 풀어주셔서 재방문하였습니다.  </t>
  </si>
  <si>
    <t>체외파, 물침대, 냉찜질, 도수치료</t>
  </si>
  <si>
    <t xml:space="preserve">발목 다친 후로 정형외과를 가도 한의원을 가도 낫지를 않아서 통증의학을 찾았습니다. 체외파 비싸서 다쳤을 당시에는 치료를 미뤘는데 진작 했어야 했더군요. 확실히 비싼만큼 효과는 좋은 것 같아요. 아직 1회 해봤지만 다음날 확실히 부드럽더라고요! 다만 진짜 불쾌하게 아프니깐 유의하고 가세요!!⚡️진짜로 뭣 모르고 받았다가 너무 아파서 소리를 빽빽 질렀음. 안내 해주시는 분들 친절하고 의사샘도 친절하세요. 조큼 아쉬운 건 체외파 치료 받으려면 예약해도 대기시간이 좀 길어요ㅠㅠ 체외파 치료해주시는 샘 진짜 유쾌하고 착하시고 환자입장에서 공감 엄청 해주십니다.. 공감은 안바랐는데 너무 아파서  한텀 쉬고 해주세요^.^…. 진짜 불쾌한 골짜기가 이건가 싶은 고통이에요…☄️ 암튼 병원 자체에서 근무하시는 직원분들이 대체로 친절하셔서 좋았어요! 비용만 제발.. 실비 청구~~  </t>
  </si>
  <si>
    <t xml:space="preserve">후에mri로 알았지만디스크가  돌출된상황이였는데..신경차단순주사맞고 50%정도 호전. 약부터권하고 도수치료 권하지않는등 패키지성으로하는  과잉진료안해서 좋 음. 레지던트끝나고 전임의 경력있는것도 좋응  </t>
  </si>
  <si>
    <t xml:space="preserve">물리치료와 도수치료는 중복되는 부분이 있습니다. 둘다 치료를 받으려면 다른 날로 예약을 각각 잡는게 좋겠습니다. 허리가 많이 아파서 방문했는데 한결 좋아졌습니다. 의사샘도 물리치로사님도 친절하세요  </t>
  </si>
  <si>
    <t>권오민마취통증의학과의원</t>
  </si>
  <si>
    <t>권오민마취통증의학과의원 원장</t>
  </si>
  <si>
    <t xml:space="preserve">허리가아파 다른병원 진료를 받았는데 별 효과가없어 이곳 권오민 정형외과를 오게 됐어요 안내직원분이 두분있는데 모두다 친절했구요.특히나 물리치료사님께선 무뚝뚝해 보이시지만 정말 치료에 매진하는 모습이 프로다운 손길이 있는듯 했습니다  </t>
  </si>
  <si>
    <t xml:space="preserve">권오민병원장님은환자우선으로진료를하시고요 허리통증으로내원했어요허리통증이왜발생했는지친절하게설명해주시고거기에맞는치료까지해주시고간호사분들도너무친절하세요물리치료하시는분도너무친절하셔서너무좋았어요  </t>
  </si>
  <si>
    <t>김순진성형외과의원</t>
  </si>
  <si>
    <t>절개쌍꺼풀 , 앞트임, 쌍꺼풀수술(완전절개)</t>
  </si>
  <si>
    <t>김순진</t>
  </si>
  <si>
    <t xml:space="preserve">한줄평: 유명하진 않지만 은근 입소문 좋은곳인듯 일단 원장선생님이 이것 저것 무리하게 권하지 않았고 수술에 대한 설명 등을 자세하게 해 주셔서 좋았습니다. 칼대는 수술은 수술공장같은 대형병원보다는 본인 이름 걸고 하는 1인 개인병원이 더 믿음이 가더라구요 병원리뷰: 역 앞이라 위치는 찾아가기 좋은데 건물이나 병원 시설이 살짝 올드한 느낌은 있어요. 그래도 청결했던 것 같아요. 다만 원장님은 친절한데 데스크직원이나 실장님이 좀 대놓고 불친절한건아닌디 무뚝뚝한듯 차가운 느낌이라 별로 기분이 좋진 않았어요  </t>
  </si>
  <si>
    <t>성형외과 진료</t>
  </si>
  <si>
    <t xml:space="preserve">쌍꺼풀 수술에 대하여 상담을 받으러 갔습니다. 단순 상담은 ㅈㄴ료비를 안받는곳도 있는데 이곳은 오천원을 받습니다. 하지만 원장님이 상담을 직접해줘서 괜찮았습니다. 직원들은 친절했고. 원장님도 상담을 할때 굉장히 자세하게 얘기해주셨습니다. 또 궁금한거를 물어보면 잘 알려주셨습니다. 건물도 깨끗하고 괜찮았습니다   원장님과 상담을 해야해서 대기시간은 조금 있었습니다~~  </t>
  </si>
  <si>
    <t>김안과의원</t>
  </si>
  <si>
    <t>김안과의원 원장</t>
  </si>
  <si>
    <t xml:space="preserve">대기가 길어서 좀 힘들었지만 전반적으로 깔끔하고 친절한 느낌입니다. 진료도 딱 필요한 부분만 보고 괜찮았어요. 약을 조금 약하게 쓰시는 느낌인데 저는 잘 맞아서 적당하고 괜찮았어요 </t>
  </si>
  <si>
    <t xml:space="preserve">사람이 많아서 조금 대기가 있는편이었고 시력측정하러 갔는데 친절하게 잘 해주셨어요~ 찾기 쉬운 위치에 있었고 진료는 금방 끝난편이었어요~ 가까이에 산다면 지인에게 추천 할 것 같아요~  </t>
  </si>
  <si>
    <t xml:space="preserve">의사 선생님이랑 간호사분모두 너무 친절하시고 조아용ㅇㅇㅇ 대기시간도 짧고잘다녀왔습니당ㅇㅇㅇ </t>
  </si>
  <si>
    <t>결막염치료</t>
  </si>
  <si>
    <t xml:space="preserve">눈병이 잘 나는편이 아닌데도 갑자기 결막염이 생겨서 급히 찾아갔던 병원입니다. 원장님은 많이 연세드신분인데 그만큼 진료는 잘 봐주셨습니다. 렌즈를 껴서 궁금한것도 몇가지 있었는데 자세히 말씀해 주셨고, 처방약 먹고 약이 너무 강했는지 배앓이를 했어서 이후 방문때 그것도 말씀드리니 유발할수 있는 약도 빼주시고 친절하십니다. 아 점심직후에 가면 대기환자들 엄청 많으므로 아침에 오픈하자마자 가시는걸 추천드립니다.  </t>
  </si>
  <si>
    <t>다래끼 결막염</t>
  </si>
  <si>
    <t xml:space="preserve">갑자기 급성 다래끼가 나서 눈물샘이 심하게 부어 찾아갔습니다 여느 안과와 다르지않게 검진받구 진료받았구요 이름을 걸고 하는 안과답게 친절하셨습니다 먹는약과 눈물약 처방받았습니다 노인분들이 많이 대기하셔서 만약에 빠른 진료를 원하신다면 좀 일찍 가기를 추천드립니다 좀 무뚝뚝하시지만 친절하시구요 지인에게 추천할만한 안과입니다 왜냐하면 가격과 시설등이 합리적이라고 생각합니다 이상 추천입니다  </t>
  </si>
  <si>
    <t xml:space="preserve">인공눈물을 넣다가 모르고 눈을 찔렀는데 아프진 않은데 눈떨림 증상이 생겨서 방문하였습니다. 병원은 작은 편이었고 심플했습니다. 4시쯤 방문했더니 사람이 한명도 없어서 대기없이 바로 진료를 받을 수 있었습니다. 의사선생님께서 친절하시게 잘 봐주셨고 설명도 잘 해주셨습니다. 처방은 항생제 안약으로 처방받았습니다. 점심시간은 1시부터 2시까지고 이시간 피해서 방문하시면 될 것 같아요.  </t>
  </si>
  <si>
    <t xml:space="preserve">의사선생님 엄청 친절하셔서 놀랐습니다! 시력검사하러갔는데 다른 궁금한 사항도 알려주셨어요 ! 시력검사 10000원 </t>
  </si>
  <si>
    <t>김앤조서울정형외과의원</t>
  </si>
  <si>
    <t>김재윤</t>
  </si>
  <si>
    <t xml:space="preserve">원래 좋지 않았던 목, 허리, 골반, 무릎을 그냥 두었더니 통증이 너무 심해서 물리 치료 받으려고 일하는 곳과 가까운 곳에 찾게 되었어요. 일단 그냥 두기만 했던 몸을 치료 받다 보니 물리치료와 복약으로도 좋아지고 있는 것 같아요. 김재윤 원장님은 이야기를 좀 들어 주시고 상황을 지켜보면서 진료를 봐주시는데, 조환성 원장님은 사진만 보고 허리 주사 맞자고.. 조금 당황 했어요. 접수/수납 직원들은 좀.. 다른 분들은 친절한편이예요.  </t>
  </si>
  <si>
    <t xml:space="preserve">심플한질문과 답변좋아요. 궁금한점에 대해서 질문하면 친절하게 답변도 다해주구요. 병원시설도 깔끔한편이에요. 엑스레이촬영기사도 친절한편이고, 특히 물리치료실 직원들이 친절해요. 접수대도 친절  </t>
  </si>
  <si>
    <t>2022.09.19</t>
  </si>
  <si>
    <t xml:space="preserve">자전거타다가 언덕에서 넘어져서 급하게 병원가게됐어요 머리ct찍고 엑스레이찍었는데도 보험되서 금액이 저렴한편인듯 해요 새로 병원명이랑 선생님들이 바뀌셔서 친절한듯해요.다음에도 혹시 일있으면 다시 방문가능할듯 해요  </t>
  </si>
  <si>
    <t>조환성</t>
  </si>
  <si>
    <t xml:space="preserve">목 어깨가 아파 방문했습니다. 타병원 mri 자료 들고 갔는데 이전 병원보다 더 전문적으로 설명해주시고 직접 제 목과 어깨도 확인해주셔서 만족스러웠어요. 통증완화 주사를 초음파 보며 맞았고 도수치료 권하셔서 받고있는데 여기 도수치료 찐이에요 실장님(?)께 받아보시길 추천합니다. 아직 증상 호전이 100프로 된 건 아니지만 계속 다녀보려 합니다. 아 미리 예약 안하면 대기가 긴 편이에요.  </t>
  </si>
  <si>
    <t>골절의심, 엑스레이촬영</t>
  </si>
  <si>
    <t xml:space="preserve">개원한지 얼마 안됬을때 갔었는데 그와중에도 사람이 엄청 많더라구요..! 직원분이 좀 많이 불친절하셧어요 ㅠㅠ 근데 선생님이 워낙 친절하시구 잘 설명해주셔서 다행이었습니다. 좋아요!!  </t>
  </si>
  <si>
    <t xml:space="preserve">생긴지 얼마 안된곳이라 엄청 깨끗해요. 그런데 환자들이 엄청많아서 기다리는건 좀 걸리긴했네요. 아무래도 일찍가는게 장땡인거같아용 무릎통증때문에 방문했는데 친절하게 설명해주시고 주사치료를 해주셨습니다. 다음날 괜찮아져서 바로 하체 조지고왔습니다.  </t>
  </si>
  <si>
    <t xml:space="preserve">진짜 친절하세요. 사람이 수두룩 빽빽한데도 간호사님들 친절하셨고요. 의사선생님이 제 손목 진단하시는데 아플까봐 좀 겁먹어 있었는데 엄청 살살 해주셔서 맘이 좀 놓였어요 엑스레이 찍는것도 순식간이고 병원이 아주 스피드하게 돌아가는 것이 속이 시원했습니다.  </t>
  </si>
  <si>
    <t>신경차단술, 전기치료(물리치료)</t>
  </si>
  <si>
    <t xml:space="preserve">지인 추천으로 분당서울대병원 교수 출신 원장님이라고 해서 치료 받았습니다. 허리 아픈곳 주사치료 받고 너무 좋아졌습니다. 설명을 꼼꼼하게 잘해주세요~ 노원에 서울대병원 출신 정형외과가 없던거 같은데 좋네요~  </t>
  </si>
  <si>
    <t>의료기록</t>
  </si>
  <si>
    <t xml:space="preserve">이전에 연세본우정형외과였던곳. 의원이지만 층별로 나뉘어있어서 물리치료받기 좋고 편했던곳입니다. 원장님과 직원들 바뀌고 구조는 그대로인듯. 새로 김앤조로 개업하고 이전 의료기록지 받으러간것인데 새로운 원장님께서도 친절하셨음.  </t>
  </si>
  <si>
    <t>김영헌정신과의원</t>
  </si>
  <si>
    <t>비만, 약</t>
  </si>
  <si>
    <t>김영헌정신과의원 원장</t>
  </si>
  <si>
    <t xml:space="preserve">이사때문에 평소다니던 병원에서 멀어져서 내원하게 됐습니다. 제가 쓰는 약이 다른 병원에는 잘 없나봐요 여기서는 그나마비슷한 약을 처방해줬습니다. 의사선생님은 남자분이시고 증상에 대한 말을 잘들어주시는것같습니다. 초진이라 그런지는 몰라도, 비교적 자세한 설명도 해주셨구요. 어떤 병원은 바빠서 막 2분 내로 진료를 끝내기도 하는데 그러지 않으셨고 저도 진료를 보는동안 편했습니다.  </t>
  </si>
  <si>
    <t>김태영정신건강의학과의원</t>
  </si>
  <si>
    <t xml:space="preserve">직원분들 다 친절하시고 의사분이 설명을 정말 자세하고 길게 해주시긴하는데 진료비를 다른곳들과 비교해서 평균 이상으로 많~이 받으십니다.. 동네에 신경과가 여기밖에 없는거같아서 여길 갔는데 다음부턴 노원역까지 걸어서 다른곳 가볼려구요.  </t>
  </si>
  <si>
    <t xml:space="preserve">원장님이 환자 직접 호출하시고 차근차근 차분하게 진료봐주셔서 편안한 마음으로 진료볼수 있는 병원입니다 화요일에는 야간진료도 해서 직장다녀도 이 시간 이용하니까 진료받을수 있고 좋았어요  </t>
  </si>
  <si>
    <t xml:space="preserve">공황장애 치료로 인해 방문했습니다. 김태영 선생님 한분. 간호사 한분만 계시고 대기시간이 좀 있는편입니다. 예약은 필수이며 미리 예약하지 않으면 한참 뒤 예약만 있는 경우가 많습니다. 건물은 오래된 편이라 넓고 쾌적하진 않습니다. 의사분은 차분한 편입니다. 저처럼 정기적으로 다니는 분들이 많아보입니다.  </t>
  </si>
  <si>
    <t xml:space="preserve">우울감으로 방문했는데 원장님이 친절하게 이야기를 잘 들어주셨습니다. 초진때 진료실 문도 직접 열어서 이름 불러주셔서 놀랐어요. 편안한 분위기에서 속 이야기를 터놓기 좋었고 면담시 종이에 직접 펜으로 적어가며 눈맞춤하시는 점이 좋았습니다. 약에 대해서도 꼼꼼히 설명해주시고 힘든 점들에 대해서도 공감해주신다고 느꼈습니다. 노도강 지역 네이버리뷰좋은 정신과들 방문해 봤는데 저는 여기가 제일 좋았네요. 조곤조곤 이야기해주시고 같이 안타까워 해 주시는 모습이 인상적이었어요. 초진예약은 2-3주 정도 걸리는 것 같습니다 . 노원역에서 살짝 떨어져 좀 걸어야 하고 최신 시설은 아니지만 깔끔한 편입니다. 접수는 한 분이 하시는데 무난하게 친절하십니다.  </t>
  </si>
  <si>
    <t xml:space="preserve">개인적인일로 스트레스 많이 받아 소개로 방문 했었습니다. 환자가 많아 예약이 쉽지는 않은데 선생님 조용하니 친절하시고 처방받아 복용했던 약 때문에 많이 좋아져서 지금은 약도 안먹고있어요  </t>
  </si>
  <si>
    <t>adhd</t>
  </si>
  <si>
    <t xml:space="preserve">병원을 위한 이런 좋은 어플이 있는지 모르고 카카오맵의 리뷰에서 동네전체 병원을 엄청 꼼꼼히 보고 평점이 좋아서 방문하게 되었습니다. 진료는 환자가 거의 다 말하게 하다시피하며 짧은 질문으로 대화를 이어나가면서 계속 메모하시더라구요~ 증상개선은 아직 1회밖에 방문을 하지않아 잘모르겠어요 진료과목특성상 진료시간이 길지않으니 할말 정리해서 가는게 좋을 것같아요. 최소 20~30분이라고 간호사님은 안내해 주셨었는데 저같은 경우는 24분정도 하고 나왔어요 지인추천은 진료과목특성상 하게 될일이 없을것같아요;;  </t>
  </si>
  <si>
    <t>나래마취통증의학과의원</t>
  </si>
  <si>
    <t>나래마취통증의학과의원 원장</t>
  </si>
  <si>
    <t xml:space="preserve">허리가 너무 아파서 주사 맞으러 갔었는데 항상 진료도 잘 봐주시고 조근조근 이야기 해주셔서 너무 좋았어요^_^ </t>
  </si>
  <si>
    <t xml:space="preserve">병원이 오래된 편입니다. 물리치료를 위해 방문했는데 직원분들은 모두 친절하고 물리치료비용도 저렴했습니다. </t>
  </si>
  <si>
    <t xml:space="preserve">터널증후군 때문에 갔어요. 정형외과에서 물리치료 받다가 잘 안나아서 방문했어요. 갈때마다 주사 맞았어요. 주사를 맞으면 통증이 없어져요. 병원에서는 손목을 안써야 낫는다는데.. 직업 특성상 손목을 안쓰는건 그건 불가능해요. 그래서 몇번 더 갔네요. 꾸준히 치료를 받으면 좋을것 같은데  금액적인 부분이 부담되어 계속 가지는 못했네요. 정형외과보다 빠른 효과를 원한다면 추천합니다 주사맞고 21000 정도 나왔음  </t>
  </si>
  <si>
    <t>어깨, 허리</t>
  </si>
  <si>
    <t xml:space="preserve">직원분들 자체가 한분 빼고 나이대가 좀 있어요 그래서 약간 덜 친절 근데 의사 쌤이 굉장히 친절하시고 설명도 잘 해주심. 이전에 왜 왓는지 무슨 상황인지 잘 적어놔서 그런지 다 기억하시도러구요 워낙 어깨통증이 심했는데 3-5번 만에 완치 지금은 베개도 잘 쓰고 스트레칭 덕분에 싹 나았어요 그 후에 허리통증땜에 갔는데 그건 안나았구요 통증마다 그리고 개인마다 편차가 있는듯 단점은 좀 비싸요 실비 청구해도 얼마안나오고ㅠ 그리고 갈때마다 무슨 닝겔 맞는데 (이름이 생각이 안나요) 그게 무지 비쌈 근데 왜 맞는지 설명을 안해줌 그래도 효과있으니 의사쌤 믿어요 가격은 안착하지만 많이 아프면 다닐만 해요  </t>
  </si>
  <si>
    <t>노원 아이디의원</t>
  </si>
  <si>
    <t>노원신경정신과의원</t>
  </si>
  <si>
    <t>노원신경정신과의원 원장</t>
  </si>
  <si>
    <t xml:space="preserve">평소 우울증과 불면증으로 일반병원에서 수면약 처방을 받아 복용을 해도 뜬눈으로 새우면서 매우 힘든 생활을 했는데 노원역 국민은행 쪽에서 중계역 방향으로 100미터 정도 3층에 위치한 이곳 병원에서 나이 지긋한 원장님께서 저에게 딱맞는 처방을 해주셔서 지금은 숙면을 취하고 있습니다  </t>
  </si>
  <si>
    <t xml:space="preserve">맛집과 유명 여행지를 찾아 다니기를 좋아하다가 코로나19로 집에서만 시간을 보내려니 수면장애와 우울증세가 왔다. 전부터 다니던 병원이라 도움을 받으러 장순기 원장에게 면담을 청했다. 상세한 질문과 설명으로 마음을 편안하게 하여주었다. 일단 취미생활과 운동을 병행하면서 약을 같이 복용하라며 처방을 해주어 한결 편안한 상태로 진료를 끝냈다.  </t>
  </si>
  <si>
    <t>정신과진료</t>
  </si>
  <si>
    <t xml:space="preserve">사람 엄청 많아요 왜이렇게 많은지 모르겠는데 사람이 엄청 많구 진료 대기시간이 너아어아어ㅓ어어어어무 길어요 왜냐면 진료를 되게 길게 봐주시거든여 근데 제 진료는 왜케 짧은거죠? 오래되어서 그렇게 시설이 좋은편이 아니구 좀 오래되보여여 그리고 어르신들이 엄청 많이 옵니다 왜인지는 모르겠어요 두번째 갔을때 대기만 두시간 넘게 하다가 그냥 약만 처방받고 다신 안가네염 시간 많으신 분만 가세여  </t>
  </si>
  <si>
    <t>리멤버피부과의원</t>
  </si>
  <si>
    <t>2023.03.22</t>
  </si>
  <si>
    <t>백재우</t>
  </si>
  <si>
    <t xml:space="preserve">다리쪽에 피부염이 발생해서 방문함. 요즘 피부과는 미용,시술위주라 검색하고 칮아감 병원은 새건물이라그런지 넓고 깨끗함 의사쌤 엄청 친절하심 대신 혼자 다하셔서 그런지 대기 시간이 쫌 있었음 초진이리 그런지 연고가 비싼건지 비용이 많이나옴 그이후에 진료비 1만원씩만 나옴;;; 주시맞고 항생제먹고 많이호전됨  </t>
  </si>
  <si>
    <t xml:space="preserve">새끼발톱 착색으로 방문했어요. 무좀은 아닌 것 같다고 하셨는데 제가 걱정하니 균 검사해주셨어요. 무좀은 아니라고 했고 본인 의학 서적 찾아서 이미지랑 병명 보여주시면서 신발 작게 신고 새끼발톱에 무리 가서 생기는 착색이라고 자세히 설명해 주셨어요. 레이저 치료법도 있지만 우선 연고를 권하셨고 효과를 봤습니다. 설명을 자세히 해주시는 게 정말 좋았어요.  </t>
  </si>
  <si>
    <t>2021.07.28</t>
  </si>
  <si>
    <t xml:space="preserve">원형탈모로 고민하다가 유명하다 하여 찾아갔습니다. 일단 시설은 너무 깔끔하고 대기시간도 충분히 고지해주셧습니다 원장님을 찾아뵙고 현미경같은걸로 두피 확인후 캡쳐해서 설명도 해주시고 너무 이해도가 빠르게 해주셔서 좋았습니다! 머리나오는거 촉진시켜쥬는 주사와 가려울때 바르는 약물까지 처방받았지만 다 보험적용되어 너무 좋앗습니다  </t>
  </si>
  <si>
    <t xml:space="preserve">3/15 개원해서 병원은 엄청 깔끔해요 직원분들도 매우 친절하시고 오픈 기념 선물도 주셨어요 이벤트도 하고 있어서 좋은 가격에 시술 받았어요 2인실도 있고 1인실도 있어서 코로나 시대 때 아주 좋은 거 같아요  </t>
  </si>
  <si>
    <t xml:space="preserve">최악입니다. 기본 30분 이상은 기다리고 말이 30분이지 거의 1시간 이상 기다렸습니다. 그래서 오늘은 네이버로 미리 예약까지 하고 갔는데도 30분이상을 기다리라하고 이럴꺼면 예약을 왜받는지 이해가 안갔습니다. 그래서 오늘은 진료도 안받고 그냥 나왔네요.  </t>
  </si>
  <si>
    <t>리안성형외과의원</t>
  </si>
  <si>
    <t>배충상</t>
  </si>
  <si>
    <t xml:space="preserve">처음 병원 방문했을때부터 마지막까지 의사 선생님이 꼼꼼하게 잘 설명해주시고 신경써주신다는 느낌을 받아서 수술을 결정했어요! 수술 하고 나서 앞트임 흉터는 제가 보기엔 조금 오래 가고 있지만 주변에서 알아볼 정도는 아니라서 크게 신경쓰지 않고 있고, 쌍수는 절개로 했는데도 화장하면 다른 사람들이 했는지 몰랐다고 할 정도로 자연스럽게(그렇다고 속쌍같이 얇게 되지는 않았어요)돼서 쌍수는 완전 만족해요:) 마지막에 잘 자리 잡았는지 보러 갔을 때 다른 시술을 추가로 권하신 건 조금 불편했지만 그것만 빼면 전반적으로는 다 좋았어요! 앞트임 및 쌍커풀 수술(약 130만원)  </t>
  </si>
  <si>
    <t>마음함께정신건강의학과의원</t>
  </si>
  <si>
    <t>이정우</t>
  </si>
  <si>
    <t xml:space="preserve">저는 후기를 보고 의사분이 나긋나긋하시고 약물 위주의 치료만 원한다면 피해야 한다고 해서 상담도 겸하고자 방문했습니다. 병원자체는 뇌파 검사와 CNS 검사 같은 전문적인 검사를 바탕으로 판단하는 시스템이 잘 갖춰져 있고 그런 검사를 하는 방도 따로따로 있어서 믿음이 갔어요~ 건물자체도 병원내부도 생긴지 얼마 안된 거처럼 깔끔하고 훌륭해요. 하지만 대기시간이 30분~1시간으로 길다보니 의사 선생님의 설명이 자세하지 않고 환자도 같이 진료시간에 쫓기는 느낌이고 생략된 내용에 질문공세를 하기가 뻘쭘하니 진단을 추측해야 하는 느낌을 받습니다. 딱 약물처방만, 멘탈적인 위로나 상담은 기대하지 않는게 좋아요 간호사분들 또한 전반적으로 친절함이 부족하다는 인상을 받았습니다. 특히 방문할 때마다 느끼는 점은 머리를 묶으신 간호사님이 뚱하시고 전화도 말하고 있는데 먼저 끊으시고... 약을 건네주시면서 건네받기도 전에 '안녕히 가세요'라고 하시는데 이 역시 내쫓기는 듯한 기분이 들어서 다소 불편합니다  </t>
  </si>
  <si>
    <t>우울증, 항우울제 처방 (OLD)</t>
  </si>
  <si>
    <t xml:space="preserve">원장님이 다정하게 이야기를 들어주시고 차분하면서 친절하세요. 새로 개원한 곳이지만 원장님 경력이 꽤 있으신 것 같습니다. 약물치료만 위주로 하는 곳은 아닌것같아요. 상담도 중요하게 생각하시는 것 같고 초진 30분 가량 4-5만원입니다. 너무 힘든 이야기는 천천히 해도 된다고 하셨고 진심어린 조언을 해주셔서 감사하게 생각합니다. 새로 지은 건물에 개원한 곳이라 시설은 아주 깨끗하고 좋아요. 접수해주시는 분도 친절하고 안내를 잘 해주셨습니다. 예약제니까 전화 꼭 하고 가세요. 원장님이 좋으신데다가 약만 주고 5분컷인 다른 병원보다 면담 시간이 보장되어 있어 재방문할 예정입니다.  </t>
  </si>
  <si>
    <t xml:space="preserve">어지럼증때문에 원인을 몰라서 여기저기 병원 돌아다니다가 마지막으로 방문했는데 여기서 준 약 먹고 잘 낫고 있어요 우울증에 스트레스때문에 말초신경이 망가진거같더라구요 의사샘 친절하시고 차분하셔서 좋아요 근데 병원예약을 6시쯤해서 딱 맞춰가도 저보다 늦게온사람이 들어가더라구요 5시50분에 예약한 사람이 늦게와도 먼저 들여보내서 기다리는 시간이 기본 30분정도 돼요 걍 좀 늦는게나을거같아요…  </t>
  </si>
  <si>
    <t xml:space="preserve">몇달 간 꾸준히 다니고 있는 병원이에요. 원장님께서 약처방과 부작용 관련해서 의견을 잘 수용해주셔서 좋고 상담도 친절하게 잘 해주세요. 시설도 깔끔하고 접수 봐주시는 선생님들도 친절합니다.  </t>
  </si>
  <si>
    <t>맑을아 의원</t>
  </si>
  <si>
    <t>선주름콜라겐, 자가진피재생술</t>
  </si>
  <si>
    <t>조성아</t>
  </si>
  <si>
    <t xml:space="preserve">어렸을 때 부터 깊었던 미간 주름으로 인해 보톡스도 많이 맞아봤지만 이미 깊어진 주름을 펼수가 없었고 화장으로도 가릴 수 없어서 늘 앞머리를 내렸습니다. 근데 올해 결혼으로 인해 앞머리를 기르는 중이라 이마를 오픈해야되서 미간 주름이 너무 신경쓰였습니다. 미간 주름은 필러나 신경 차단술 등 다양한 시술이 있었으나 미간이라는 부위때문에 위험요소도 있었고 효과 없다는 후기를 많이 봐서 걱정하던 차에 자가 진피 재생술과 필러보다는 안전하다는 콜라겐 시술에 관심이 생겼습니다. 이 병원은 별도의 광고나 후기가 보이지 않아서 걱정이 됐었고 위치도 너무 멀어서 긴가민가 했지만 상담 실장 없는 의사 혼자서 상담 및 시술을 진행한다 하여 상담만이라도 받아보고자 예약했습니다. 병원은 정말 깔끔하고 인테리어가 엄청 좋아서 병원같지 않고 무슨 고급 스파 느낌도 났어요. 그리고 상담을 받아봤는데 저는 이미 깊이 패여진 주름으로 이거는 주름이 아닌 상처나 흉터의 개념으로 본다고 하셨고 솔직하게 완전히 펼 수 없을수도 있다고 하셨으나 신경 쓰이지는 않을 정도로는 해주시겠다고 하셔서 시술을 받았습니다. 마취 크림 바르고 한 20분 후에 먼저 뭉쳐진 근육의 유착을 풀고 콜라겐 및 보톡스까지 놔주셨어요. 통증은 사실 없다곤 못하겠고 꽤 있는 편입니다. 보톡스는 제오민으로  해주셨고 붓기 완화를 위한 정맥 주사와 3일치의 약처방과 멍,재생,항셍제 연고를 같이 주십니다. 그리고 탄산수랑 과자?초콜렛도 같이 챙겨주셨어요 ~ 피부과 여기저기 다녔는데 이런거 주는곳은 처음이네요 아마 가격이 가격인 만큼 더 챙겨주시는가 싶네요 시술 받고 2시간 뒤에 주사 놓은 주름 부분에 꽤 큰 멍이 들었고 콜라겐과 붓기 때문에 꺼졌던 미간이 확실히 빵빵해진 느낌이 들었어요. 약 먹고 연고 바르니 붓기,멍은 3일 만에 사라졌습니다. 주름이 펴지기 까지는 2주 이상 소요됐어요. 진피 재생은 사람마다 효과를 보는게 다르다고 하셨어요 저는 3월 초에 시술 받고 4월 초에 한 번 더 리터칭을 받았습니다. 확실히 처음과 비교해보면 주름이 많이 완화된게 보이며 화장하면 많이 가려질 정도로 좋아졌습니다. 주름이 멀리서도 보일정도 였는데 가까이서 봐야 보일 정도로 주름 부분이 채워진게 느껴져서 이제는 사진 찍을때도 좀 자신감이 생겼습니다. 해당 시술에는 자가진피재생,콜라겐,제오민보톡스,연고,리터칭 포함가이며 처방된 약은 약국에서 별도 결제 필요하며 유지기간은 최대 1년이라 말해주셨지만 사람마다 다를것  같습니다. 의사쌤과 상담사분들도 친절하시고 여러가지로 마음에 든 병원입니다 추후 다른 시술 받을 때에도 가보려고 합니다.  </t>
  </si>
  <si>
    <t>미간주름, 선주름 콜라겐 베이비 콜라겐</t>
  </si>
  <si>
    <t xml:space="preserve">깊은 팔자주름과 눈밑 잔주름이 신경쓰여 내원했는데 마침 3.4월 이벤트로 선주름 콜라겐과 베이비 콜라겐 행사가 있어 만족스런 가격으로 시술했어요 같이 간 딸아이는 미간 보톡스 국산으로 맞았구여  </t>
  </si>
  <si>
    <t>2022.07.16</t>
  </si>
  <si>
    <t>하이코</t>
  </si>
  <si>
    <t xml:space="preserve">조성아 원장님이 새로 개원하신 병원에 갔다왔어요 결혼을 앞둔터라 이것저것 하고 싶긴 한데 어떤걸 해야할지 몰라서 전반적인 상담을 받고 하이코를 먼저 했습니다 솔직히 아프긴 아팠지만 원장님이 신경써주셔서 최대한 안아프게 빠르게 해주셨어요 직원분들도 친절하고 병원도 넘 깔끔해서 계속 다니고 싶네요  </t>
  </si>
  <si>
    <t>뮤즈의원</t>
  </si>
  <si>
    <t>2023.07.31</t>
  </si>
  <si>
    <t>강하영</t>
  </si>
  <si>
    <t xml:space="preserve">남자 턱수염 제모 기기는 아포지플러스 입니다 5회 받았고 윗목 수염때매 추가 결제 5회 진행했습니다 1.2회차 까지만해도 하는 이유를 모르겠고 괜히 사기당했나 싶었습니다 회차가 갈수록 수염이 줄고,기존수염도 면도하기 매우편합니다 5회차 받았지만 확실히 수염이 죽었고 외관상에도 더 젊어 보입니다. 이걸 왜 지금했나 싶을정도로 만족도가 높네요 단점 처음엔 따끔하다?싶은 느낌인데 가면 갈수록 짜증나게 아픕니다. 임플란트나 치과진료 받은지 얼마 안되는 분은 나중에 가세요 리얼 손발이 떨리고 이가 부셔져라 악물고 참게 됩니다 원장님은 계속 괜찮으시냐 묻는데,아파서 아무말도 하기 힘듭니다 죽곘다의  아픔이 아닌,짜증나는 아픔 크라이오,모델링은 피부 진정 및 팩, 관리입니다 용어가 뭔지 모르는분들 참고  </t>
  </si>
  <si>
    <t xml:space="preserve">남성 첫 제모이고,상담해준 상담 실장님은 잘 설명해주심 의사분이 오셔서 이 기계는 뭐이며,어찌 진행되고 등의 그런걸 설명해줬다면 좋았겠으나 그저 의사 본연의 업무만 진행 솔직히 의사분이신지 여부도 알길이 없음 홈피에 최근 의사 등록만 있지,본인 사진도 없어서 동일인 여부알수 없음 마취는 없음. 시술시간은 10분정도 부위는 턱전체(위턱) 바람이 나오는 레이저고 기분나쁜 따가움의 느낌 참을만한 정도라 할만함 시술전 면도는 필수 세안은 선택(가서 세안해도 댐) 마스크와 모자는 필수 1회차이며,크게? 달라진건 못느낌 더 해보고 판단해야할듯  </t>
  </si>
  <si>
    <t>2023.04.13</t>
  </si>
  <si>
    <t xml:space="preserve">처음 시술시에는 별다른 설명없이 마취크림 발라주더니, 2회차에는 안발라주길래 왜 안발라주냐 물어보니까 별도 비용이라 함. 근데 또 웃긴건 3회차엔 아무말 안했는데 마취크림 발라줌ㅋㅋㅋ 내부 직원간 소통이 안되거나 정책이 바뀌었는데도 환자에게 고지가 없는듯 😩  </t>
  </si>
  <si>
    <t>미앤미의원</t>
  </si>
  <si>
    <t>2024.04.16</t>
  </si>
  <si>
    <t>미앤미의원 노원점 원장</t>
  </si>
  <si>
    <t xml:space="preserve">1. 보톡스 맞고 멍든 적 처음 2. 실장이나 의사랑 따로 상담하는 시간 아예 없었음(그냥 데스크에서 턱 만진게 다임) 3. 시술 시 물 묻히거나 소독한 솜도 아니고 그냥 메마른 걸로 박박 문대셔서 따가웠음 4. 몇 유닛 맞는지 제대로 안내사항도 없었음(나중에 물어보니까 그때 알려줌) 5. 블로그에서 공장형 같지 않다고 해서 갔는데 옛날에 갔던 공장형이랑 똑같았음 귀찮고 멀더라도 그냥 원래 맞던 강남으로 가야지 ..  </t>
  </si>
  <si>
    <t xml:space="preserve">한줄평: 좋아요~ 프락셀도 받아볼까 고민중이에요 피코토닝+미백관리 10회 결제했어요 정도헌 원장님이 매우 친절하게 레이져 시술에 대해 알려주셨고 다음 회차에는 IPL 해보자고 하셨어요 피부 상태에 따라 레이져 종류를 바꿔주셔서 좋아요^^ 병원리뷰: 타 미앤미보다 레이져 시술당 1만원 비싼데 그래두 거기까지 가서 시간 깨지고 지치는 것보다 나아요~ 여기두 충분히 실력 있으시고 친절하신 의사선생님 계십니다^^  </t>
  </si>
  <si>
    <t xml:space="preserve">모두 친절하시긴 한데 대기시간이 아주아주 길어요.. 예약을 하고 갔지만 거의 1시간을 기다렸어요ㅜㅜ </t>
  </si>
  <si>
    <t>박재순신경정신과의원</t>
  </si>
  <si>
    <t>박재순신경정신과의원 원장</t>
  </si>
  <si>
    <t xml:space="preserve">의사분하고 한 20분정도를 대화한 것 같습니다 이야기는 잘들어주더라구요 친절하기도하고... 공황장애같은 느낌이 들어 갔는데 별 문제 없다고 결론이나서 그냥 얘기만하고 나왔어요 </t>
  </si>
  <si>
    <t xml:space="preserve">우울증으로 방문하였습니다. 2번 정도 방문 후 상담 및 약 처방 받았습니다. 진료비, 약값은 다른 정신과의원보다 저렴하게 느껴졌어요~ 첫 방문에서는 20분 정도 상담한 것 같아요~ 이것저것 환자에 대해 파악하기 위해 질문을 많이 하시고 공감도 해주시고 했지만... ㅠㅠ 제가 마음을 열지 못한 것인지.. 원장님께 벽이 느껴져서 속깊이 털어놓지 못했던 것 같아요. 괜히 시간에 쫓기는 느낌도 들고.. 그래도 정말 친절하시고 마음에 드는 병원이었어요~  </t>
  </si>
  <si>
    <t xml:space="preserve">원장님이 얘기를 잘들어주시고 환자와 소통하려고 하십니다 기계적으로 듣는둥마는둥하는 의사들도 있다는데 여기 원장님은 안그러십니다 본인이름걸고하시는거라 더 책임감을 갖고 일하시는거 같습니다 원장님한분이 진료하시는거라 사전예약을 꼭하고 방문하서야 안기다리고 진료받기가능합니다 그냥 가시면 한시간까지도 기다릴수 있습니다 시설은 그냥 평범하고 병원규모는 작은편입니다.  </t>
  </si>
  <si>
    <t>브라보마취통증의학과의원</t>
  </si>
  <si>
    <t>우정필</t>
  </si>
  <si>
    <t xml:space="preserve">원장님이 굉장히!!  친절하셨고 권위의식이 느껴지지 않는 편안함이  베어있는 분 인듯. 본인 성격상 친절함?이런거 신경안쓰는편인데 굉장히! 라는 생각이들정도로 친절하셨음. 목과 어깨가 아퍼서 갔는데 정확한 진단명과 치료과정 설명도 좋았고. 체외충격파 시술자체가 비보험이라 (5만원) 자주 가기 부담스러운부분. 제외하면 모든 면에선 만족! 주변에 강추.!  </t>
  </si>
  <si>
    <t>블리비의원</t>
  </si>
  <si>
    <t>여성제모</t>
  </si>
  <si>
    <t>임상은</t>
  </si>
  <si>
    <t xml:space="preserve">제모를 위해 블리비 노원점 들렸습니다. 약간 기달려야하는 부분이 있었는데, 다른 지점들에 비해서는 덜 기달렸던 것 같고, 원내가 다른 곳 보다 작은 편인 것 같습니다. 꼼꼼히 제모 진행해주시고, 아포지플러스로 받았는데 제 느낌엔 다른 제모기기보다 덜 아픈 것 같아요.  </t>
  </si>
  <si>
    <t>상계신경정신과의원</t>
  </si>
  <si>
    <t>상계신경정신과의원 원장</t>
  </si>
  <si>
    <t xml:space="preserve">첫 방문이었고, 토요일 오전 예약 없이 일찍 갔더니 바로 진료볼 수 있었습니다. 의사 선생님께서 증상에 대해 상세히 설명해주시고, 향후 어떤 치료를 할 것인지 안내해주셔서 안심이 됩니다. 추천드리는 병원이에요.  </t>
  </si>
  <si>
    <t xml:space="preserve">인생 처음으로 가서 무슨 말을 해야 할지 모르겠어서 걱정도 많이 하고 고민도 많이 했었는데 원장님께서 친절하고 편안하게 말씀을 이끌어주셔서 속 이야기만 조금 꺼냈는데도 마음이 편해지는 기분이었습니다. 약 처방도 받았으니 먹고 다음 진료때도 찾아뵙겠습니다 감사합니다.  </t>
  </si>
  <si>
    <t>2020.10.22</t>
  </si>
  <si>
    <t xml:space="preserve">한줄평: 가격도, 처방도 착한 병원 불면증을 10년 넘게 앓았는데, 여기서 지어준 약 먹고 이틀만에 사라졌습니다. 수면제는 중독된다고 수면제가 아닌 다른 약으로 처방해주셨는데 저랑 너무 잘 맞고 좋았어요. 병원리뷰: 초진이라 걱정이 많았는데 약값 포함해서 10,000원 밖에 나오지 않았습니다. 대기 시간도 5분 밖에 안 걸려서 너무 좋았어요. 굳이 유명한 곳 찾아갈 필요 없는 것 같아요  </t>
  </si>
  <si>
    <t xml:space="preserve">기존에 먹고 있는 약을 처방 받기 위해 가까운 상계신경정신과에 방문하게 되었습니다. 기존에 치료 받고 있는 내역이 있어서 의사선생님과 공유를 하고 상담도 받고 약 처방도 생활 패턴에 따라 적절하게 복용할 수 있도록 꼼꼼한 상담이 가능했습니다. 다음에도 또 약 처방이 필요하다면 재방문 의사가 있습니다. 제가 갔을 때는 평일인데도 손님들이 계시는 편이었습니다.  </t>
  </si>
  <si>
    <t>상쾌한아침외과의원</t>
  </si>
  <si>
    <t>2023.01.03</t>
  </si>
  <si>
    <t>항문소양증 처방</t>
  </si>
  <si>
    <t>천성원</t>
  </si>
  <si>
    <t xml:space="preserve">항문 소양증으로 고생하다 리뷰보고 찾아갔는데 원장님이 꼼꼼히 잘 봐주시고, 직원분들도 친절하세요 과잉진료 없으시고 어떻게 관리해야하는지도 알려주셔서 좋았고 받은 약 며칠쓰니 금방 나았어요  </t>
  </si>
  <si>
    <t xml:space="preserve">혈변이 며칠동안 계속되어 걱정되는 마음에 방문하였다. 언제부터 혈변을 봤는지 등 기타 질문을 하셨고 바로 항문을 살펴(?)보셨다. 변을 볼때 힘을 주고 봐서 안쪽이 찢어져 출혈이 발생한 혈변이라 하셨고 항문에 자극을 안주게끔 변을 무르게 해주는 약을 처방해주셨다.  </t>
  </si>
  <si>
    <t>수지관장, 관장</t>
  </si>
  <si>
    <t xml:space="preserve">분변매복때문에 민망할수 있는 처치였는데 (수지관장) 간호사선생님께서  안아프고 안민망하게 친절하게 잘해주셔서 울면서 병원들어갔다가 웃으면서 나올수 있었어요. 진료비는 좀 나오긴했지만 정말 친절하셔서 처치끝나고 감사합니다 인사하고 나왔어요. 역에서도 가깝고 넘 인테리어도 이뻐요  </t>
  </si>
  <si>
    <t xml:space="preserve">서울 노원구 위치한 병원입니다 가시빼러 가서 마취하고 가시 빼주셨습니다. 의외로 복잡한 시술이었는데 감사했습니다. 단지 좀 능숙하지는 않으셨습니다 </t>
  </si>
  <si>
    <t xml:space="preserve">한줄평: 원장님은 좋으나 직원이 수준미달. 원장님이 옆집 아저씨 처럼 대해주신다. 친근하고 좋다. 단지 처음에는 반말을 하셔서 당황스러웠다. 호불호가 갈릴 스타일의 진료 방식. 난 편하고 좋았다. 병원리뷰: 인포에 직원들이 왁자지껄 아주 시끄럽다. 솔직히 말하면 직원 에듀티튜가 너무 수준 이하라 당황스러웠다. 높은 수준의 의료서비스를 원한건 아니지만 너무 수준 이하여서 실망스러웠다.  </t>
  </si>
  <si>
    <t xml:space="preserve">갑작스런 장염 때문에 혈변을 보고 내과에 갔었는데 대장내시경을 해보면 좋을 것 같다고 외래소견서를 써줘서 상쾌한 아침외과에 가게되었어요. 예약을 안하고 가서 그랬는지 기다리는 시간이 좀 오래걸렸고요. 병원내부는 아늑하고 조용하고 깨끗했어요. 대기하다가 진료 받게 되었는데 선생님께서 아무래도 항문쪽이 부어서 피가 나는 것 같다면서 변을 볼 때마다 피가 나는 게 아니라면 대장 내시경까진 안해도 될 것 같다고 친절하게 설명도 잘 해주셨어요. 무섭고 걱정 됐는데 설명 잘 해주시고 안심하게 해주셔서 좋았어요.  </t>
  </si>
  <si>
    <t xml:space="preserve">쪼끔 민망할수 있는 진료인데 의사선생님이 아무렇지도 않게 말씀하시구 편하게 대해주세요 그래서 진료를 잘 봤지만 그래두 민망한건 어쩔 수 없네용 ㅠㅠ 제가 다른건 검사해야되는건 없냐고 물어보는데 안해도된다고 불필요한 진료는 추천안하세여 진료실 내부는 커텐도 있고 그래서 마음은 편한데 간호사분들은 불친절해요 ... 노원역 7호선 출구 바로 앞이라 교통편도 편리하고 좋아요!  </t>
  </si>
  <si>
    <t>서울글로우안과의원</t>
  </si>
  <si>
    <t>안압검사, 시력검사, 인공눈물 처방</t>
  </si>
  <si>
    <t>차용재</t>
  </si>
  <si>
    <t xml:space="preserve">되게 크고 시설좋고 뭐 앞에 틀어놓은 영상보니 여기저기 티비출연도 하신거 같은데 처방써주신게 1도 효과가 없었음. 만성결막염이 있어서 종종 안과를 다니는 편인데 약 종류는 다닌 안과중에 제일 많이 주는데 진짜 전혀 효과 없어서 다른 안과가서 다른약 처방받고 이틀만에 증상개선됨. 그리고 진료중에도 기승전 안구건조증이 원인이란 말을 친절하게 뱅뱅 돌려 말하고 끝나면 비싼 치료(안구건조증 개선하는 거고 회차에 따라 비용 다른데 사실 이거 받아도 나중에 다시 재발하는건 마찬가지) 영업하는 코디한테 붙잡혀서 한참 또 영업설명 들어야함. 그냥 결막염 약 처방받으러 갔다가 해야된대서 시력검사 안압검사 다하고 사람도 없는데 대기는 왜 긴지 모르겠음  </t>
  </si>
  <si>
    <t>2023.07.04</t>
  </si>
  <si>
    <t xml:space="preserve">다래끼가 나서 알아보다가 후기가 좋아서 다녀왔는데 병원도 깨끗하고 직원분들도 친절하시고 원장님도 친절하셔서 좋았어요 다래끼에 염증이 너무 심해서 연고 처방받고 가라앉으면 터뜨리기로했는데 연고로 잘 갈아앉았음 좋겠네요  </t>
  </si>
  <si>
    <t xml:space="preserve">오랜만에 시력검사하고 안과진료 받으러 방문했어요 금욜날 개업해 환자도 많지 않았고 와우쇼핑몰 건물 3층이라 교통도 편하고 넓고 깨끗해 쾌적해요 안내데스크도 시력검사 및 검사실 간호사 분들도 친절하고 기계도 최신이라 믿음이 가네요 진료실은 4곳 있었는데 차용재 대표원장님만 진료중이셨는데 친절하고 궁금한거 천천히 물어보고 들을수 있어 다른병원 진료시 느끼는 빨리빨리가 아니라 편안했어요 노안용 돋보기 안경처방받고 담엔 녹내장 검사도 진행하기로 했어요  </t>
  </si>
  <si>
    <t>서울아이정신과의원</t>
  </si>
  <si>
    <t>수면&amp;우울치료</t>
  </si>
  <si>
    <t>이대환</t>
  </si>
  <si>
    <t xml:space="preserve">초진&amp;정신과인데도 불구하고,정확한 진단이나 효과적인치료를 위해 다양한 면담 기법이 필요한데, 의사쌤이 ,시간에 쫒기듯, 면담 중간중간 컷트 하고, 혼자 마무리 하듯 5~10분 정도  면담시간이 짧고,  권위적이고   불친절 해서 면담 끝나고도, 기분이 언짢았습니다. 다시는 방문하고 싶지않은 병원입니다.오히려 치료하러 갔다가 스트레스만 받았습니다. . 지인에게도 ,추천하고 싶지 않네요. 진료비도, 비싼편  </t>
  </si>
  <si>
    <t>adhd, 신경안정제 처방</t>
  </si>
  <si>
    <t xml:space="preserve">Adhd치료 여기서 하고 있습니다. 처음에 아이 양육 상담차 방문했었는데 원장님 믿을만하다 느껴서 엄마인 제가 진료받고 있습니다. 규모는 크지 않고 주차도 불편한데...대중교통 좋구요. 원장님 잘들어주시고 정확히 말씀해주셔서 도움받고있습니다.  </t>
  </si>
  <si>
    <t xml:space="preserve">불면증으로 방문햇습니다 일단 초진은 대기시간이 굉장히길어요 과특성상 그런거같기도한데 아예진료가안될수도있으니 염두해주세요 저도 한번은그냥갔다가 다시돌아오고 두번째예약후 다시 방문했습니다 그리고 초진엔 검사료등이포함되어 더비싸다고했는데 저는 두번갔는데 두번다 오만원씩 나왔어요 가격적인부담이 너무비쌉니다 그리고 호전은 약을 먹고 조금 편해지긴했습니다 어쨌든진료는 잘봐주시는거같은데 나머지부분은 좀 힘듭니다  </t>
  </si>
  <si>
    <t>성모안과의원</t>
  </si>
  <si>
    <t>성모안과의원 원장</t>
  </si>
  <si>
    <t xml:space="preserve">안압이랑 시력검사 그리고 안구건조증이 있어서 병원가서 진료를 받았는데 일단 의사선생님이 친절하셔서 편안하게 진료받았고 질병에 대한 자세한 설명도 해주셔서 후에 잘 화복해서 해결됬습니다  </t>
  </si>
  <si>
    <t xml:space="preserve">원장님께서 친절하게 설명주십니다  다만...마스크 썼는데도..입냄새가 좀 심하십니다...조금만 이상있어도 큰 병원가보라고 의뢰서 써주십니다 전 개인적으로 그게 좋다고 생각합니다..두번 써 주셔서  두번 큰 병원 갔었는데 다행히 이상없었습니다 병원이 오래되어 시설은 좀 낙후되었지만 더럽지는 않습니다  동네안과는 여기만 다녔습니다  </t>
  </si>
  <si>
    <t xml:space="preserve">눈에  이상  있으면  여기만  다녔습니다  문안 합니다  많이  기다리지  않고  비교적  꼼꼼히  봐주는  것  같습니다  간호사  선생님들은  그냥  그렇습니다 오래된병원이라  검사는  다른데서  하는것이  좋을  듯  싶습니다  </t>
  </si>
  <si>
    <t>가려움, 인공눈물 처방</t>
  </si>
  <si>
    <t xml:space="preserve">동네에서 가까운 안과이자 어렸을때 부터 자주 이용하던 병원이라 자주 방문했어요. 주로 가려움때문에 내원했고, 대기시간은 동절기에 짧으면 5분정도 되는거 같아요. 여름에는 눈병이 많아 30분정도 대기할때도 있었고요. 의사선생님 친절하고 진료 잘 봐주십니다^^  </t>
  </si>
  <si>
    <t xml:space="preserve">원장님께서 직접 봐주시고 간호사분들도 친절합니다~ 다시 찾아가고 싶은 병원입니다~ 병원도 깔끔하고 깨끗하여 기분도 상쾌해지는 것 같습니다~ 항상 변함없이 안과는 그곳을 찾을꺼 같습니다  </t>
  </si>
  <si>
    <t xml:space="preserve">만성 결막염이라 방문했어요. 약넣어주고, 눈에 빛(?) 쪼여주고 안연고 및 안약 처방받았습니다. 의사 쌤도, 직원들도 특별한 장단점 없이 그냥 무난무난 했어요. 대기 시간 거의 없었습니다.  </t>
  </si>
  <si>
    <t xml:space="preserve">이 동네에서 그래도 유명한 안과예요 제가 몇 번 가봤는데 과잉진료는 안 하시는 거 같아서 좋았어요 근데 사람이 너~~~무 많아요.. 그리고 이마 갖다대는 기계 좀 자주 닦으시면 좋을 거 같아요  </t>
  </si>
  <si>
    <t xml:space="preserve">한줄평: 근처면 갈만해요 눈이 따가워서 다래끼 아닐까싶어서 갔는데 이것저것 꼼꼼히 보시더니 다래끼는 아니라고 하셨어요. 눈이 따갑다고하니까 알레르기성 결막염 때문일거라고 하셨습니다. 눈에 바람같은 거 한번 맞고 온찜질 잠깐 했습니다. 병원리뷰: 병원 자체가 좀 낡은 건물 느낌이라 의자랑 구식 느낌이 심했어요. 그래도 기계 자체는 괜찮아보였는데 제가 전문가가 아니라 정확히는 모르겠어요. 직원분들은 적당히 친절했습니다.  </t>
  </si>
  <si>
    <t xml:space="preserve">- 두 명의 간호원이 계셨는데 아무도 인사를 하지 않아 저도 하지 않았습니다 - 학생에게는 반말 사용하십니다. - 친근한 스타일입니다. - 작은 병원입니다. - 다래끼로 방문하였는데 진료를 잘 해주시는지는 잘모르겠습니다. - 복용해야하는 약이나 바르는 약 같은 경우는 친절하게 잘 설명해주셨습니다. - 근처에 있으면 가볼만하다 - 근처에 약국과 다른 병원들도 많이 있어 방문하기는 좋습니다  </t>
  </si>
  <si>
    <t xml:space="preserve">눈꺼풀이 이유없이 부어서 진료를 보러갔는데 병원은 오래된 병원이라 병원시설이나 장비는 조금 오래 되어 보였습니다 그래도 직원들과 원장님 모두 친절하셨고 원장님이 진료를 잘 봐주시고 설명도 자세하게 해주신 점이 좋았습니다 이유도 친절하게 설명해주시고 치료할 때도 조심스럽게 잘해주셨습니다 눈이 부은 이유가 명확히 드러나지 않아서 다른 이유까지도 자세하게 알려주셨는데 처방해주신대로 금방 나았습니다  </t>
  </si>
  <si>
    <t>송찬우마취통증의학과의원</t>
  </si>
  <si>
    <t>물리치료, 전기치료(물리치료), tpi주사(통증유발점주사)</t>
  </si>
  <si>
    <t>송찬우</t>
  </si>
  <si>
    <t xml:space="preserve">고관절이 가끔 아프면 가는 곳입니다. 전체적으로 오래되서... 의사분도 나이가 좀 있으시고 직원분들도 좀 불친절하신면이 있어요. 그것 빼고는 아픈 건 바로 치료해주십니다. 주사맞고 바로 물리치료하면 아픈건 기가막히게 잘 치료해주세요 ㅋㅋ 다만 노후화가 좀 되어있어서 청결도 잘 모르겠지만... 아플 때 계속 다니게 되는 곳이에요 ㅋㅋ  </t>
  </si>
  <si>
    <t xml:space="preserve">공릉 롯데마트 옆에 있어 찾기쉬워요ㆍ다른 마취통증의학과에 비해 도수치료는 하지않고 통증 주사가 주된 치료이며 원장님  통증 주사 잘 놓으시는 편입니다ㆍ단골?의 연세있는 동네분들 방문이 많은 편입니다ㆍ 병원이 노후되어 쾌적하진 않습니다ㆍ  </t>
  </si>
  <si>
    <t xml:space="preserve">디스크는 아닌데 저녁에 갑자기 움직일 수 없게 허리가 아파서 밤새 자세도 못바꾸고 누워서 끙끙대다 겨우겨우 병원에 갔어요 뭘 어떻게 조치했는지 설명이 없었던건 아쉽지만 주사 한방 놔주시고 좀 있으니 한결 편해져서 신기했습니다  </t>
  </si>
  <si>
    <t>레이저치료(물리치료), 물리치료</t>
  </si>
  <si>
    <t xml:space="preserve">동네분 소개로 수년전부터 알게 되어서 다니게 되었어요 노련하신 의사선생님께서는 통증에대한 자세한 설명과 치료 과정을 상세한 방법까지 차그차근 쉽게 설명을 해주시며 최선의 치료가 무엇인지 충분히 인지를 시켜주셔서 맘 편히 다닐수 있는 곳이라 생각했습니다  </t>
  </si>
  <si>
    <t xml:space="preserve">허리가 아파서 방문했었어요. 운동도 잘 하고있던터라 엑스레이상에서도 이상이 없어서 통증의학과로 왔습니다. 방문했을때 노인분들이 많으셨어요. 이것저것 검사하더니 주사치료를 해주셨어요. 그리고는 일주일정도 괜찮았는데 완전히 치료가 되진 않았던 것 같아요. 다시 아파졌습니다. 그래도 일주일정도 나아져서 다른 치료를 병행 할 수 있었어요. 병원이 오래되서 옛날병원느낌나는데 그래도 전체적으로 깔끔한 편이었어요.  </t>
  </si>
  <si>
    <t xml:space="preserve">의사아저씨 짱착하고 좋고 오래다닌병원이에요 과잉진료도없고.. 멋찐선생님이에요!!^^ 조그 병원은 낡았지만 그만큼 실력이 좋으십니다. 요즘 많이 야위신거같아서 안타까워요. 봉사도 많이 다니시는듯. 오래오래 해주셨음해요 가격도 싸고. 다른데서 한 5만원하는 주산데 2만원에 넣어주신듯... (확실친 않아요 ㅠㅠ) 무튼 200자 되게 기네여.... 다 채우기힘드네. 이제안녕~ 주사치료 2만원 조금넘어요  </t>
  </si>
  <si>
    <t>연세소울정신건강의학과의원</t>
  </si>
  <si>
    <t>박지인</t>
  </si>
  <si>
    <t xml:space="preserve">접수 데스크의 직원분들도 친절하시고 의사선생님도 이야기를 잘 들어주시고 따뜻하게 이야기와 도움이 되는 팁들을 이야기해 주십니다. 병원 내부도 깨끗하고 주변도 조용합니다. 교통도 편리한 위치입니다  </t>
  </si>
  <si>
    <t xml:space="preserve">대기시간이 부쩍 길어진걸 보면 요즘 힘든분들이 많은것같아요. 지인 추천해줬는데 초진이 서너달 후라서 예약하지 못했다더라구요🥲원장님 항상 편하게 진료봐주시고 약은 괜찮은지 체크도 꼼꼼이 해주셔서 믿고 다니고있습니다🙂 모두들 괜찮아지면 좋겠어요.  </t>
  </si>
  <si>
    <t xml:space="preserve">처음 방문하시면 검사를 해야해서 소요시간이 많이 걸리게되는데 꼭 예약을 해야만해서 기본으로 한달은 걸립니다. 스트레스 검사 시 꽤나 높은 수치로 나왔어서 한번 와봤는데 미리 올 걸 생각이 들 정도로 만족스러웠어요. 직원분들이 친절한진 모르겠고 진단 결과도 맞는 결과인지 아직까진 의심이 들지만 저를 위해 꾸준히 치료 받기로 했어요  </t>
  </si>
  <si>
    <t xml:space="preserve">네이버 모두닥 댓글이 너무 좋아서 기대 하고갔다가 실망했어요. 목소리만 친절할 뿐....의사선생님이 너무 자기확신이 강해서 독단적이세요.  자세한 설명을 들을 시간은 없어요. 왜냐면 뒤에 사람이 너무 오래 많이 기다려서 미안해서라도 뭘 물어볼수도 없고, 환자의 마음을 보살피기 보단 본인판단을 전달하는 부분이 더 강한 분이라서 무조건 믿고 따를 생각 없으면 비추입니다.  그리고 의사와 간호사 모두 목소리만 친절할뿐 정신이 지쳐보이세요. 대기자 많고 바쁘니까 의사샘이 빨리 결론내고 자기방식대로 치료 밀어붙이는것 처럼 보여요. 정신과는 다들 쉬쉬하니 입소문이란 것도 없고 그냥 복불복이네요. 정보가 부족하니까 가까운데 아무데나 갈수밖에 없고 자기랑 안맞는 병원 가면 너무 피곤해요. 대기시간 한시간은 기본이고 주차는 거의 불가능한 수준....건물주차장은 좁고 공영주차장은 늘 꽉찼어요.  </t>
  </si>
  <si>
    <t xml:space="preserve">노원 클리닉, 박지인 원장님께 상담을 받았다. 아이 교우 관계를 상담하러 갔는데, 친절하고 자세하게 설명해 주셔서 많은 도움을 받았다. 바로 실천할 수 있는 팁도 많아 좋았다. </t>
  </si>
  <si>
    <t xml:space="preserve">한줄평: 추천하는 병원이에요 선생님이 얘기를 잘 들어주시고 어떤 치료가 필요한지 잘 파악하시고 진료해주시는 것 같았습니다. 약에 대한 상담도 섬세하게 해주시는 편입니다. 약물치료와 적절한 상담 둘 다 잘해주셔서 만족하고 다니고 있습니다. 처음 가면 여러 체크해야할 질문지를 주시는데 이 부분도 좋았습니다. 병원리뷰: 가격이 적당하고 직원 분들도 친절하십니다. 예약제이기 때문에 별로 기다리지 않아도 되어서 좋았습니다. 병원이 특이하게 신발을 벗고 들어가는 구조로 되있는데요, 그것도 뭔가 환자들 편안하게 하려고 그렇게 만드신거같아서 좋았습니다.  </t>
  </si>
  <si>
    <t xml:space="preserve">우울증과 불면증이 심해서 다니게 되었습니다.  의사선생님이 이것저것 물어보시고 증상에 대해서 꼼꼼하게 물어보시고 체크하시는거 같아요. 치료받은지 꽤 됐는데 증상이 좋아지고 있어요 다만 약을 계속 이렇게 먹어도 되는지 약에 의존하게 되는거 같아서 걱정은 됩니다. 병원자체는 진료실도 그렇고 대기실도 깨끗합니다. 다만 보통 대기시간이 없지만 가끔은 대기시간이 많이 길어지는게 있어요  </t>
  </si>
  <si>
    <t xml:space="preserve">의사선생님이 정말 친절하고 따뜻하고 편안하게 진료 잘 해주십니다 노원구에있는 정신과중에 제일 좋습니다 예약이 힘들지만 그만한 이유가있습니다. 초진예약이 한달정도 기다려야 할 정도로 환자분들이 믿고 많이 다니는 곳 같습니다. 노원구에있는 정신과 대부분이 남자선생님인데 이곳은 여자원장쌤 한분이 상담합니다. 상황에따라 약도 잘 맞춰주시고 무리하게 상담치료 연결안하시고 잘 처방해주십니다  </t>
  </si>
  <si>
    <t>연세탑정형외과의원</t>
  </si>
  <si>
    <t>김형남</t>
  </si>
  <si>
    <t xml:space="preserve">증상도 잘 개선되었고 좋았어요 여태 다닌 정형외과중에는 그래도 빠른 효과가 있는 편이었습니다. 체외충격파였나...? 무슨 물리치료 받았는데 그게 너무너무 좋았어요 ㅠ 진짜 너무 아픈데 효과굿  </t>
  </si>
  <si>
    <t>2022.11.21</t>
  </si>
  <si>
    <t xml:space="preserve">코로나로 격리 중 컨디션이 너무 안좋아 환자분들 없으실 시간대에 가서 수액맞고 약 다시 타왔어요 직원분들도 친절하시고 원장님도 꼼꼼하게 봐주셔서 금방 컨디션 돌아왔네요 시설도 깨끗하고 좋아요  </t>
  </si>
  <si>
    <t xml:space="preserve">뼈 부러져서 갔는데 친절하고 좋았습니다 그리고 설명도 자세히 해주셔서 이해도 빨리 할 수 있었고 집 근처여서 더 좋았고 만약 또 다치면 가고 싶을만큼 좋았다 친절한것 덕분에 병원 갈때도 거부감이 없었다  </t>
  </si>
  <si>
    <t xml:space="preserve">장시간 기차 타고 목에 담이 걸려서 방문. 점심시간 임박해서 병원에 도착해서 간단하게 약 정도만 처방 받을 수 있지 않을까 싶었는데- 진료도 자세하게 봐주시고 물리치료도 잘 받았음. 거주 지역 병원이 아니라 재방문 할 수는 없지만 인근에 거주 하는 지인에게 추천할 의사 있음.  </t>
  </si>
  <si>
    <t xml:space="preserve">목이 뻣뻣하고, 어깨와 팔쪽으로 찌릿찌릿한 통증이 한 삼일동안 지속되어서 병원을 방문하게 됨. 먼저 엑스레이를 찍고 진료받으니 목디스크 인것 같다고 하시고 물리치료를 받고 약처방을 받음. 견인치료와 전기치료 등 받고 상당히 좋아짐  </t>
  </si>
  <si>
    <t>열린성모정신건강의학과의원</t>
  </si>
  <si>
    <t>열린성모정신건강의학과의원 원장</t>
  </si>
  <si>
    <t xml:space="preserve">너무 친절하시고 상담도 잘해주셨습니다 그래서인지 갈 때마다 대기가 기네요~ 감안하고 방문하셔야할 듯합니다 진료비도 매우 저렴하고 전문적으로 상담 잘해주시고 약도 넉넉히 처방해주셨습니다. 덕분에 오늘도 꿀잠잡니다  </t>
  </si>
  <si>
    <t xml:space="preserve">사실 잘 모르겠어요 우울함과 슬픔으로 인해 찾을만한 병원인가 싶어요.. 원장님이 친절하긴 하셨지만 대화를 하면서 겉도는 느낌이 있었네요 데스크에 계신분은 친절했는데 원장님은 글쎄요ㅠㅠㅋㅋ  </t>
  </si>
  <si>
    <t xml:space="preserve">진짜 좋았어요. 이성적으로 단호하게 말씀해주시는데 뭔가 그래...무조건 내가 바보천치라서 일어날수는 없는 일이지. 그래 이건 자기비하로 해결될 것도 아니야. 이런생각이 들면서 뭔가 차가운 마음으로 나오게 됩니다ㅋㅋㄱㄱㄱ이게 가장 중요한 것 같아요. 허우적거리다가 이성을 되찾아요! 약먹고 경과도 조심스럽고 꼼꼼하게 봐주세요  </t>
  </si>
  <si>
    <t>음주문제</t>
  </si>
  <si>
    <t xml:space="preserve">동생의 음주 후 이상행동으로 절박한 심정으로 찾아갔습니다. 병원방문을 꺼려하는 동생을 설득하여 찾아간 곳인데, 방문접수였음에도 대기시간도 길지않았고 간호사 쌤들이 친절하게 맞이하여주셨습니다. 의사쌤이 동생의 증상에 대해 간파하신 듯 자세한 설명과 향후 대처방법들을 자세히 설명해주시는데서 전문성이 느껴졌고 무엇보다 그간 힘들었을 동생의 마음을 공감해주셔서 감사했습니다. 추천하고싶습니다.  </t>
  </si>
  <si>
    <t xml:space="preserve">잠을 잘 못자서 약을 타고있습니다. 몇년동안 저녁에 먹는 약인데, 이 약을 먹지않으면 잠이 잘 안오는게 문제지만.. 이제는 평생 먹어야할 것 같네요. 진료라기보다는 상담이고, 약을 타기 위해서 갑니다. 미리 예약하고 대기시간은 길지않습니다. 오래된 곳이기에 낙후된 느낌은 있지만 나쁘지않습니다. 직원분 매우 친절하시고 의사선생님도 좋으십니다. 만족하고 추천합니다. 감사합니다.  </t>
  </si>
  <si>
    <t>오케이재활의학과의원</t>
  </si>
  <si>
    <t>스테로이드주사</t>
  </si>
  <si>
    <t>박태준</t>
  </si>
  <si>
    <t xml:space="preserve">담이 걸렸는지 날개죽지, 어깨가 많이 아파 방문하였다. 목디스크 극초기라고 해서 타병원에서 물리치료 받았는데 호전이 없었다. 금일 위 병원 방문에서는 목에 놓는 스테로이드주사를 맞았다. 시설이 굉장히 쾌적하고 위생적이었다.  </t>
  </si>
  <si>
    <t>월계의원</t>
  </si>
  <si>
    <t>웰비뇨기과의원</t>
  </si>
  <si>
    <t>정필범</t>
  </si>
  <si>
    <t xml:space="preserve">우선, 간호사님들께서 엄청 친절하셨당 의사쌤께서 바쁘게 연이어 진료를 보셨어서, 사람들이 꽤나 찾는 병원같단 느낌을 받았다 내가 말씀을 제대로 못 한건지, 뭐가 문제였던건지 딱히 진단 받은건 없이 주사와 약처방만 받구 나왔당  </t>
  </si>
  <si>
    <t xml:space="preserve">요로결석으로 방문하게 되었어요 시설은 좀 낡았지만 직원분들 의사쌤 너무 친절해요 통증이 심한 병원인데 픽업 서비스가 있어서 너무 좋았고 한번 깨고 나니 바로 좋아져서 효과도 좋네요 </t>
  </si>
  <si>
    <t>피부질환, 염증주사</t>
  </si>
  <si>
    <t xml:space="preserve">제가 근무하는 곳에서 가까워서 방문하게 되었습니다.간호사님들 많이 친절하셨고 의사선생님께서도 피부질환에 대해 상세히 설명해 주셨지만 호전되지 않아서 다른 병원에  가서 재진료를 받았습니다.  </t>
  </si>
  <si>
    <t xml:space="preserve">한줄평: 친절한 병원 의사선생님께서 되게 친절하셨어요. 소변이 잘 안나와서 갔는데, 자세하게 설명해주셨습니다. 진료를 편안하게 봐주세요. 약먹고 괜찮아져서, 비뇨기과는 여기로 갑니다. 병원리뷰: 간호사분들도 친절하셔서 기분이 좋았어요. 대기 환자분들이 얼마 없으셔서 금방 진료받을 수 있었습니다.  내부도 청결하고 깔끔하게 되어있었습니다.  </t>
  </si>
  <si>
    <t>윤앤정와이앤제이성형외과의원</t>
  </si>
  <si>
    <t>정두성</t>
  </si>
  <si>
    <t xml:space="preserve">정두성 원장님께 상담받았고 수술도 받았습니다. 주위에서 추천을 많이 해주길래 믿을만 한 거 같아서 빙문했습니다. 수능 직전에 사람 몰리기 전에 수술 했었는데 이시기에는 그래도 대기시간이 거의 없었고 진행이 빨라서 좋았습니다. 원래 한쪽만 쌍커풀이 있어서 대칭으로 교정받으려고 상담했는데 원장님이 눈 찝어주시면서 쌍커풀 잡아주신게 맘에들었고 바로 수술받았어요. 부분절개로 했구요, 가격이 다른 곳들보다 저렴해서 조금 불안했는데 지금은 붓기 거의 빠져서 자연스럽게 됐습니당 ㅎㅎ  </t>
  </si>
  <si>
    <t>상계우리의원</t>
  </si>
  <si>
    <t>상계우리의원 원장</t>
  </si>
  <si>
    <t xml:space="preserve">저는 골반 어깨 턱등 자세가 안좋아서 온몸이 아픕니다. 정말 유명한 병원 한의원 다니면서 도수치료 물리치료 초음파 주사 사혈침 충격파 등등 안해본것이 없습니다. 그런데 이 병원에서 감압치료를 한다고 해서 가보았고, 별기대는 하지 않았습니다. 그런데 다른병원과 비해 엑스레이를 엄청 다양한 각도로 찍습니다. 그만큼 의사선생님께서 설명을 엄청 자세히 해줍니다. 너무 맘에 들었습니다. 그리고 도수치료를 받았는데, 다른병원에 비해 치료사가 적습니다. 그런데 그만큼 많은시간을 할애해 주시고 효과가 너무 좋았습니다. 정말 너무 만족했습니다.  </t>
  </si>
  <si>
    <t>이종호비뇨기과의원</t>
  </si>
  <si>
    <t>이종호</t>
  </si>
  <si>
    <t xml:space="preserve">선생님이 친절하게 봐주셨어요 비뇨기과만 하는줄알았는데 피부과도 같이 운영되더라구요! 토요일에 갔더니 대기시간이 약 15분 정도였던거같아요 평일에 가면 사람이 많지 않다고했는데 토요일은 확실히 많았습니다 선생님께 제 피부 질환 관련해서 여러가지 여쭤봤는데 명쾌하게 답도 알려주시고 여러가지 질문해도 귀찮아하지 않으셔서 좋았어요 피부가 너무 간지러워서 갔는데 건조증이라고 하시면서 연고 주셨어요 지금 너무 좋아졌어요 ㅠㅠ  </t>
  </si>
  <si>
    <t>전립선 진료, 방광경</t>
  </si>
  <si>
    <t xml:space="preserve">전넙선 문제로 방문하게 되었으며 자택에서 가까운 병원 검색하다보니  가게 되었습니다 원장이 친절하게 진료해주었으며 다음 방문 시까지 주의사항과 약복용 요령도 친절하게 설명해 주었습니다  간호사 선생도 친절하게 응대해주어서 다음에도 재방문 의향 있습니다  </t>
  </si>
  <si>
    <t xml:space="preserve">비뇨기과라 좀 부담스러웠지만 생각보다 되게 잘 해주셨고 지인에게 추천을 해줘서 지인도 이 병원을 갔습니다. 의사 선생님께서 충고도 해주시고 긴장한 마음도 가라앉게 해주셨습니다. 정말 감사했습니다  </t>
  </si>
  <si>
    <t>비뇨기과 진료, 피어싱알레르기 기본진료비</t>
  </si>
  <si>
    <t xml:space="preserve">요기가 피부도 보시는 곳인데 피어싱 후 알레르기 반응이 자꾸 올라오고, 염증이 잘 생겨서 여러번 방문했어요. 선생님은 한분이시고 병원이 크진 않은데, 간호사분들도 다 친절하시고, 선생님도 엄청 좋아요. 한번은 자고 일어났더니 피어싱이 자면서 눌렸는지 귀가 엄청 부어서 피어싱 제거 후 내원했는데, 선생님이 안에 남아있는 거 아니냐고 계속 저보다 더 걱정하셔서ㅋㅋㅋ아니라고 웃으면서 진료봤던 적도 있어요. 약이랑 연고도 잘 처방해주시고, 제가 진료 끝나기 직전에 급하게 방문했을때도 받아주셔서 감사했어요ㅠㅠ 아 그리고 스트레스성 탈모인 것 같아서 걱정되서 내원했던 적도 있는데, 보시더니 그 정돈 아니라고 정 걱정되면 영양제 처방해주신다해서 꾸준히 먹어봤는데, 그 약도 효과가 좋았어요. 저는 항상 피부 관련 문제들로만 내원했었는데 지금도 피부도 봐주시는지는 잘 모르겠지만ㅠㅠ혹시 봐주신다면 추천해요ㅎㅎ  </t>
  </si>
  <si>
    <t xml:space="preserve">손 습진으로 병원 두번 방문했어요! 친절한 설명으로 적절한 연고처방 받아 사용중입니다 치료 호전있어요 너무자세한 설명으로 간호사가 중간에 말을끊을정도 진료가 밀려있으므로...이해합니다^^ 예전 손가락에 가시가 밖혀 피부과 찾던중 급하게 근처 피부비뇨기과 내원하였는데 적절한처치로 가시빼는치료 받고 염증없이 싹 낳았던 기역이있어요 처치관련문의는 꼭 전화해보시고 내원하세요~ 주차 지하주차장 이용가능~~~~ 12300원~4000원 진료~검사비추가비용  </t>
  </si>
  <si>
    <t>이주용안과의원</t>
  </si>
  <si>
    <t>이주용안과의원 원장</t>
  </si>
  <si>
    <t xml:space="preserve">다래끼 치료를 위해 방문 했었는데 예약 안하고 가도 빠르게 진료를 받을 있었고 상태 확인 후에 약도 바르고 레이저 치료도 하고 저녁시간임에도 불구하고 빠르게 진료 해주셔서 너무 좋았습니다  </t>
  </si>
  <si>
    <t>결막염, 안구결석</t>
  </si>
  <si>
    <t xml:space="preserve">매번 꽃가루알러지로 방문을 해요~ 눈을 딱 보시면 상태를 딱 아세요~ 과잉진료? 쓸데없는 검사없이 바로 처방해주셔서 진료비도 딱 진료받은것만 나와서 여기로만 가려고 합니다. 옆쪽 안과는 시력검사, 안압검사 이런거해서 진료비가 배로 나와서 헉해서 이제 안과는 여기로만 다닙니다. 이날은 안구결석으로 결석제거도 빠르게 해주셨답니다!  </t>
  </si>
  <si>
    <t xml:space="preserve">의무경찰 지원 때문에 시력 관련 진단서 받으러 갔습니다. 원장님이 의경 지원 절차와 요건에 대해 잘 알고 계셨기에 검사 및 진단서 발급이 아주 매끄럽게 잘 진행되었습니다. 의경 지원에 필요한 사항을 제가 설명할 필요 없이 원장님께서 잘 써 주셨습니다. 다만 진단서 1회 발급 비용은 약 3만원으로 좀 비싼 감이 있습니다. 물론 진단서는 의사 개인의 명예와 책임을 걸고 발급하는 것이니 가격 설정은 본인의 재량에 달린 것이라 납득은 합니다. 다만 한번 비용을 지불하면 그 다음부터는 그냥 떼주신다고 하니, 의경 여러번 지원해야 하거나 경찰, 소방 등을 중복지원하시는 구직자 분들에게는 오히려 합리적인 선택이 될 것입니다.  </t>
  </si>
  <si>
    <t xml:space="preserve">역근처라 방문하기 쉬웠고 진료실은 청결한 편이고 깔끔합니다. 대기시간은 짧았습니다. 퇴근시간에 방문했는데 사람이 별로 없었어요. 그래서 바로 진료를 볼 수 있었습니다. 눈 충혈때문에 방문하였고 인공눈물과 안약을 처방받았습니다. 안좋았던 점은, 의사선생님께서 반말로 진료를 보신다는 것입니다.  다그치듯 반말로 말씀하셔서 혼나다 온 기분이에요... 그래서 재방문의사는 없습니다.  </t>
  </si>
  <si>
    <t>이준영피부과의원</t>
  </si>
  <si>
    <t>2024.01.10</t>
  </si>
  <si>
    <t>이준영</t>
  </si>
  <si>
    <t xml:space="preserve">갑자기 얼굴에 작게 트러블이 여러개 다다다 생겨서 일반 여드름은 아닌 것 같아 방문했습니다. 슥 보시더니 그냥 여드름이라며 연고 하나 처방해주시더군요. 처방전으로 구매하는 것인데도 2만원 중반대로 가격대가 좀 있는 편이었습니다 다만 효과는 조금 있었습니다.  </t>
  </si>
  <si>
    <t>피부수포약처방</t>
  </si>
  <si>
    <t xml:space="preserve">과거에 대상포진도 생겼고 피부에 문제가 자주생기는데 그럴때마다 방문하는 곳입니다 손님들이 많은편이고 병원은 협소한편이나 진료를 잘봐주십니다 이번에도 군데군데 포진같은게 사라지지않아 방문 효과가 좋습니다 그리고 항상 친절하세요  </t>
  </si>
  <si>
    <t>건조증 진료</t>
  </si>
  <si>
    <t xml:space="preserve">처음 방문했는데 괜찮았어요 몸에 두드러기 ? 같은게 온 몸에 퍼져 방문 했는데 이유를 알려주시고 예방법과 치료제를 처방해주셨어요 1주일 안되어서 간지럼증도 사라지고 두드러기도 다 사라졌네요 추천합니다  </t>
  </si>
  <si>
    <t xml:space="preserve">피부가 아토피가 있어서 방문했어요 계절이 변하면 항상 심해지는것 같아요 연고 처방받고 진료는 간단히 끝났어요 시설이 조금오래되서 그런지 재난지원금도 안되고  조금 불편했네요 시설이 조금 개서되면 좋겠어요  </t>
  </si>
  <si>
    <t>손톱염증</t>
  </si>
  <si>
    <t xml:space="preserve">의사선생님도 직원분도 정말 친절합니다. 병원내부도 청결해요. 간단한 진료였지만 의사선생님이 꼼꼼하게 봐주셨어요. 손톱에 가로줄 세로줄이 생겨서 어떤 이유 때문에 생겼는지 궁금해 내원했는데 원인과 이유를 잘 알려주셨습니다. 궁금증 완전 해결~~! 다음에 방문할 일이 생기면 재방문의사 완전 있습니다.  </t>
  </si>
  <si>
    <t>주사피부염</t>
  </si>
  <si>
    <t xml:space="preserve">주사비 치료로 방문했으며 의사 선생님께서 친절하게 설명도 잘 해주시고 직원도 친절하십니다. 먹는 약과 바르는 약을 받아서 치료 중인데, 처음 방문했을 때보다 많이 나아져서 좋습니다. 이 날은 정기 휴진 후 이틀간 추가 휴진이었던데다가 주말이라서 대기가 길었지만 평소엔 그렇게 대기가 길지 않아요.  </t>
  </si>
  <si>
    <t>이지성형외과의원</t>
  </si>
  <si>
    <t>쌍꺼풀수술</t>
  </si>
  <si>
    <t>이준협</t>
  </si>
  <si>
    <t xml:space="preserve">매몰로 하고 싶은데 원장님은 절개로 하는게 좋을거 같다고 하셨어요 저는 절개로 하는건 수술티날꺼같아서 너무 싫어서 매몰로 해달라고 했어요 원장님이 별로 안내켜하는거처럼 말했는데 그래도 무조건 매몰로 해달라고 하니까 해주더라구요 만족합니다  </t>
  </si>
  <si>
    <t>쌍꺼풀수술(매몰)</t>
  </si>
  <si>
    <t xml:space="preserve">여기서 쌍수했던 친구 추천으로 쌍수 상담하는데, 매몰 절개중에 원하는거 물어보셨는데, 내가 선택장애라 못정하겠다 하니까 이리저리보고 매몰로 해도 이쁘게 잘 나올거같다고 하심 친구는 절개로 수술했다해가지고, 혹시 장삿속으로 나한테 비싼거 추천하나 의심병도졌다가, 매몰이 훨싼데 매몰 추천한거 알고 내 의심병 반성함 이뻐졌다는 말 들을때 젤 기분좋음  </t>
  </si>
  <si>
    <t xml:space="preserve">코 하고싶은데 수술은 좀 그래서 필러맞음 의사쌤이 필러만 해도 좋아질수 있는 얼굴이라고 딱히 수술 안해도 필러맞는거도 나쁘지 않다함 상담짧게하고 시술했는데 결과는 일단 만족함 인상이 ㄹㅇ선명해진 느낌임  </t>
  </si>
  <si>
    <t xml:space="preserve">쌍수맛집으로 유명한곳이라고 소개받아서 가봤어요 의사선생님이 물어본 거만 알려주시고 다른 시술 물어봐도 막 권하는 것도 없고 쌍수 장인은 이런건가 역시 포스가 남다르구나 싶더라구요 우선 시술 먼저 받아보고 싶어서 보톡스 놔달라고 내가 부탁해서 맞음 ㅋㅋ  </t>
  </si>
  <si>
    <t>매몰, 절개쌍꺼풀수술, 쌍꺼풀수술</t>
  </si>
  <si>
    <t xml:space="preserve">10월에 매몰로 시술한이후 1달반뒤에 매몰 풀린뒤 절개로 2월에 수술하였으나 절개수술 실밥푸는날 확인하니 비대칭으로 의사분과 이야기를 한뒤에 환불받음 매몰시술후 as기간내에 절개로 진행해서 As기간내여서 차액만 납부하였음. 사진을 올리고싶은데 올릴수없어 안올림.  </t>
  </si>
  <si>
    <t>점빼기</t>
  </si>
  <si>
    <t xml:space="preserve">지하철역세권이라 찾기쉬웠고 근처에 성형외과가 많아 선택의 어려움이 있었는데 이곳을 선택한이유는 일단  다른곳보다 환자수는적어서 대기시간이 적었고 빠르게 점빼는 날을 잡을수 있어서 입니다. 다른 성형외과와 달리  의사선생님 한분이 하는 조그마한 개인병원 이구요 규모도 작아요 전 점이 커서 레이저시술로 제거 하는게 아니라 찢고 빼고 꿰애야 하는 수술이 였거든요. 의사샘은 조용하시고 물어야 대답해주시는 정도인데 꼼꼼해 보이기는 하셨고 수술후에 치료는 의사샘이 아니라 직원분이 해주시더라고요  </t>
  </si>
  <si>
    <t>성형외과 진료, 쌍꺼풀수술(매몰), 쌍꺼풀수술(완전절개)</t>
  </si>
  <si>
    <t xml:space="preserve">안녕하세요.5년전 매몰, 1년6개월전 절개로 재수술하였습니다. 일단 원장님 상담스타일은 오래걸리진않고 짧지만 한명한테 올바른 수술법을 권유해주십니다 수술결과도 잘나왔습니다 </t>
  </si>
  <si>
    <t>이호성비뇨기과의원</t>
  </si>
  <si>
    <t>이호성비뇨기과의원 원장</t>
  </si>
  <si>
    <t xml:space="preserve">목주위에 도돌도돌한 좁쌀같은게 올라와서 방문하게 되었습디다. 의사선생님 출근 제 시간에 안하셔 진료를 30분이나 지나서 보게 되었구여.그나마 간호사님들은 친절하셨습니다. 호전되질 않아 다른 병원에서 재진료 받았네여  </t>
  </si>
  <si>
    <t xml:space="preserve">피부 비뇨기과라서 대상포진때문에 방문했습니다. 친절하게 치료에 대한 설명을 잘 해주셨습니다. </t>
  </si>
  <si>
    <t>임지연소아과의원</t>
  </si>
  <si>
    <t>임지연소아청소년과의원 원장</t>
  </si>
  <si>
    <t xml:space="preserve">선생님이 차분하고 친절하세요 대기실도 깔끔하고요 편하게 되어 있어요 자잘하게 감기기운이라던가 아플 때 내과 대신 갔었었요. 간호사 분들도 좋고 항상 괜찮았던 것 같습니다. 선생님이 친절하게 들어주시고 처방전 내 주셔서 그게 제일 좋은 점이고 효과도 항상 빠르고 좋았던 기억입니다 시간 따라서 아동 환자들이 아주 많을 때도 있습니다  </t>
  </si>
  <si>
    <t>기침, 알레르기</t>
  </si>
  <si>
    <t xml:space="preserve">원장님 한분이서 운영하는 작은 동네 소아과입니다. 이 동네에서 오랫동안 하셔서 믿음이 가요. 아이 등하원하는 길목에 있어서 자주 가요. 질문해도 항상 친절하게 응답해주셔서 마음이 편한곳입니다. 직원들도 나름 친철한편. 주차장은 넉넉하지 않아요. 참고하세요.  </t>
  </si>
  <si>
    <t>코로나 후유증</t>
  </si>
  <si>
    <t xml:space="preserve">코로나 휴유증으로 기관지 관련 약 처방을 최근에 계속 받았는데 갈 때마다 원장 선생님이 친절하게 진찰 해주시고 약 조절, 처방도 잘 해주세요!  제가 어렸을 때부터 자주 방문해서 알게 된지 20년은 되었는데 항상 친절하세요 ㅎㅎ 저는 최근에 운 좋게 대기 시간이 짧았지만 소아과여서 어린애들이 많이 오다 보니깐 대기 시간이 길 때가 있어요!  </t>
  </si>
  <si>
    <t xml:space="preserve">동네에서 가장 많은 꼬마손님들이 찾는병원일것 같아요..모두 가족같이 방문하는 고객들을 친근하게 대해주며, 감기로 방문했을때에도 처방된 약 효과도 매우 좋았습니다. 아이부터 어른까지 믿고 신뢰하는 의사선생님임을 약속합니다.  </t>
  </si>
  <si>
    <t xml:space="preserve">한줄평: 약이 잘 들었어요 설명을 잘 해주셨어요 아이가 열이 나서 갔고 코로나 시기라 쫌 찜찜해 하는건 어쩔수 없나봐요 그래도 쫓겨나지 않고 치료 할수 있어 다행이다 싶습니다 병원리뷰: 예약서비스가 없어서 조금 아쉽고 주차공간이 협소하여 아쉬웠습니다 그래도 평일 오전시간대에는 대기시간  없이 바로 진료볼수있어 좋았습니다 주차도 금방이니 바로앞에 대고 후딱 다녀왔어요  </t>
  </si>
  <si>
    <t xml:space="preserve">원장님이 정말 설명 잘해주시고, 잘 봐주세요. 한달간 계속 잔기침을 했는데 다른 병원에서 감기라고 계속 감기약만 먹다가 이 병원 가게 됐는데, 모세 기관지염이라고 하더라구요. 기관지염 약 처방받고 유제품 줄이는게 좋다고 해서 줄이니까 일주일만에 기침 멈췄어요. 모세 기관지염에 대해서는 잘 몰랐는데 자세히 알려주시고 증상 시작될 때 어떻게 해야하는지 등등 알려주셔서 좋았어요. 원장님 좋다고 동네에 소문나서 1인 원장이시고 규모 작은데 사람 엄청 많아요. 토요일은 진료 시작시간 보다 한참 일찍 가야 진료 받을 수 있어요.  </t>
  </si>
  <si>
    <t xml:space="preserve">환경은 깔끔합니다. 대기실에서 뽀로로나 타요 등 애니메이션 유튜브를 틀어줘요. 간호사분들은 친절하신데 주차 공간이 좁고 (가능한게 2대 뿐?) 어린이집 등원 전에 가면 대기가 좀 길어요. 예약 어플 없어서 마냥 기다립니다... 의사 선생님도 친절하시고 자주가면 환자와 보호자를 모두 기억해 주십니다. 그런데 다른 소아과랑 병행해서 이용하면 좀 싫어하는 티를 내시네요.  </t>
  </si>
  <si>
    <t>전성일정신건강의학과의원</t>
  </si>
  <si>
    <t>항우울제 처방 (OLD), 정신과 상담(진료), 신경안정제 처방, 스트레스 검사, 수면제 처방</t>
  </si>
  <si>
    <t>전성일</t>
  </si>
  <si>
    <t xml:space="preserve">근 1년째 다니고 있는 병원 입니다 개인적으로 상담 위주로 하는 병원은 상담 할때만 괜찮아져서 주변의 추천을 통해 병원에 오게 되었습니다 정확하게 뭐때문에 뭐가 이렇고 저렇고를 알려주시고 그에 맞은 약을 처방해주셔서 빠르게 괜찮아지고 있습니다  </t>
  </si>
  <si>
    <t xml:space="preserve">지하철 7호선 노원역 근처에 위치해서 접근성이 매우 좋아 방문하기 무척 편리합니다. 원장님께서 진료를 친절하고 자세하게 봐주셔서 좋았습니다. 많은 도움을 받게 되어서 만족했습니다.  </t>
  </si>
  <si>
    <t>정앤남의원</t>
  </si>
  <si>
    <t>모공/여드름치료 상담</t>
  </si>
  <si>
    <t>정앤남의원 원장</t>
  </si>
  <si>
    <t xml:space="preserve">산부인과 건물 가다가 같이 타신 분이 피부과를 가길래 잘 보는지 물어보고 냅다 방문 이전부터 자궁이 안좋아서 턱 주변에 매일 여드름이 났는데 그 스트레스 플러스 흉터 치료 비용 문의 할 겸 방문 건물 내부 쾌적하고 청결함/ 널찍함 데스크 직원들 친절함 의사선생님이 할아버지셔서 살짝 당황했으나 엄청 인자하시고 친절하셨음 증상에 대해서 자세히 말씀 해주시고 먹는 약 처방 해주심 바르는 건 좋긴 한데 비급여 항목이라 2-3만원 값이 나간다고 비추천 해주심(다행히 그 약이 집에 쓰다 만게 있었음) 암튼 제가 부인과에서 방금 처방받은 약 보시더니 겹치지 않게 복용하고 유의사항 등에서 말씀 해주심 레이저 시술 자세히 상담 받고 싶었는데 시간이 없어서 그냥 나온게 흐음 궁금함. 공장 성격을 지닌 피부과에 비해서는 값이 저렴 했던 것 같음.  </t>
  </si>
  <si>
    <t>중계넘버원정형외과의원</t>
  </si>
  <si>
    <t>정광영</t>
  </si>
  <si>
    <t xml:space="preserve">무릎이 아파서 학원 가기전에 자주가는 정형외과를 왔는데 역시 직원분들도 너무 친절하시고 원장님도 너무 친절하셨습니다!물리치료 해주시는분들도 친절하셨구요.지금은 무릎에 금이가서 깁스중입니다!  </t>
  </si>
  <si>
    <t>최비뇨기과의원</t>
  </si>
  <si>
    <t>전립선 관련 진료</t>
  </si>
  <si>
    <t>최비뇨기과의원 원장</t>
  </si>
  <si>
    <t xml:space="preserve">방문경험이 썩 좋진 않았던거 같습니다 의사분의 말투에서 느껴지는 부분이 좋진 않았어요 단순히 차갑다는 선에서 느껴지기보다 환자의 걱정을 무지로 치부하는 느낌이 있었습니다 개인적인 느낌일 수 있습니다  </t>
  </si>
  <si>
    <t>한랭알레르기</t>
  </si>
  <si>
    <t xml:space="preserve">공릉 동신아파트앞에 있는 병원으로 비뇨기와 피부과 진료를 같이 봐주시는 곳입니다ㆍ 방문시 대부분 환자가 없어 대기없이 바로 진료보는 편이고 무척 조용합니다ㆍ동상인줄 알았는데  한랭알레르기라고 진단 및 처방해주셨고 고질적인 부분이라 도움의 되었으나 날씨가 따뜻해져야  낫는다는 것도 알게 되었네요ㆍ주변에 피부과가 흔하지 않은지라 간단한 피부질환으로 가기에 괜찮은듯 합니다ㆍ  </t>
  </si>
  <si>
    <t>소변, 전립선염, 성병검사</t>
  </si>
  <si>
    <t xml:space="preserve">전립선염으로 갔는데 그냥 항생제 처방해주고 성병검사 소변검사만 하네요... 증상개선은 거의 없네용.. 병원자체가 작은 그냥 동네 병원정도로 생각하시면 될 거 같아요. 피부과도 보시는거 같아요  </t>
  </si>
  <si>
    <t xml:space="preserve">원장님 한분이 진료해주시는데 꼼꼼하게 진찰해주셨습니다  사타구니 습진으로 가려움 등 피부질환을 오랫동안 앓고 있었는데 진료받고 주사맞고 바르는약 발랐는데 괜찮아졌어요 진작 병원에 갈 껄 후회했습니다 병원에 사람이 많지 않아 바로바로 진료받을 수 있고 기다리지 않아 좋습니다 나름 진료가 괜찮아 주변사람들한테 소개도 해주고 있습니다 그리고 진료실 내부는 깔끔하니괜찮았습니다  </t>
  </si>
  <si>
    <t>진료, 비뇨기과 진료</t>
  </si>
  <si>
    <t xml:space="preserve">피부에 두드러기가 나서 찾아감. 의사가 친절하게 살핌. 그러나 모유수유 중이라 먹는약은 처방 안되고 바르는 피부약 처방해줬지만 효과는 없었음. 내 피부는 시간이 지나서 스스로 나음. (출산으로 인한 순간적인 피부질환 같음. 면역성이 떨어져) 그러나 남편이 피부 가려움증으로 갔을때 주사 한대 맞고 먹는약과 바르는 약 효과 있었음. 환자가 많지 않아 대기시간 짧음.  </t>
  </si>
  <si>
    <t>최진수안과의원</t>
  </si>
  <si>
    <t>최진수안과의원 원장</t>
  </si>
  <si>
    <t xml:space="preserve">병원에서 일하는분 다 친절하시고 설명도 정말 잘 해주십니다.  30년전부터 다녔던거 같아요.지금은 딸도 결막염과 시력측정하러 다닙니다 작은병원이라 정밀검사는 못하는게 아쉽네요. 인테리어가 예전 그대로이지만 깨끗합니다.  </t>
  </si>
  <si>
    <t xml:space="preserve">리뷰들 찾아보니 친절하게 설명 잘 해주신다고해서 간 건데 저는 제가 무슨 병명이었는지조차 못들었어요 그냥 수동기계로 눈 보고 설명없이 온열기구 켜주시고 쬐라 하셔서 빛 쬐고나면 설명해주시려나 했는데 빛 쬐고나니 나가보라고 눈짓 하시더라구요 간호사분도 병명 모르시고 그냥 내일 또 오라고만 하고 다음날 재방문때도 설명이나 원인, 경과, 언제쯤 치료가 완료될지 설명 못들었어요 처방받은 약이랑 안약들 검색해보니 결막염이었던 것 같긴한데   처치가 아쉬웠습니다  </t>
  </si>
  <si>
    <t xml:space="preserve">20년 전 아주 어렸을 때 진료차트가 남아있어서 신기하고 놀랬네요. 원장님이랑 친근하게 대화해서 좋았어요. 난시때문에 갔는데 어렸을 때부터 난시가 있었다네요ㅋㅋ </t>
  </si>
  <si>
    <t xml:space="preserve">건물도 낡고 병원 내부도 세월이 느껴질 만큼 조금 낡긴 했지만 의사선생님이 친절하시구 경험이 오래 되셔서인지 손도 빠르시고 설명도 상세히 잘 해주셔서 좋았어요 아이도 함께 갔는데 질문도 건내시며 아이 긴장을 풀어주셔서 아이도 무섭단말 없이 편안하게 진료 받았네요 바쁜데 시간내서 얼른 다녀왔는데 대기시간이 길지 않아서 빠르게 진료 보고 왔어요 간호사님들도 오래 일하신분들 이시구 늘 한결같이 친절하셔서 갈때마다 감사해요~~~  </t>
  </si>
  <si>
    <t xml:space="preserve">너무 친절하게 아버지 처럼 편안한 진료로 해주셔서 긴장된 마음이 사르르 녹았습니다. 의사선생님이 여러가지 말씀들을 해주셨는데 긴장감이 사라지고 건강이 우선이라는 좋은말씀과 간호사분도 친절하고 따뜻한 분위기의 병원 이였고 너므너무 좋았급니자. 치료 후 관리 방법이나 궁금한점을 물어어뷰아도 전혀 귀찮은 내색없 설명 및 진단을 해주셨고 추후 관리하는법까지 친절히 상세히 알려주셔서 감사했습니자. 명의 이십니다.ㅁ  </t>
  </si>
  <si>
    <t xml:space="preserve">오래된 경력많은 의사선생님이라 진료가 믿음직합니다 친절하게 설명을 많이 해주시고 환자에게 친근하게 대화 걸어주시고 많이 아시는 것 같습니다 대기장소에 공기청정기가 있어서 느낌이 좋습니다 무난한 동네 안과입니다 약처방도 잘 해 주셔서 눈이 아플때 계속 이용하는 곳이입니다 추천할만합니다 위치도 다른 병원이 많아 가기가 편해서 더 이용하게 되는 것 같습니다 눈약 바르고 많이 좋아졌어요 눈소독 눈약 적외선치료기 약처방 5700원  </t>
  </si>
  <si>
    <t xml:space="preserve">노원역에서 약간 떨어진 상가에 있는 안과병원이예요  퇴근시간에 다 돼어가는 늦게가서 그런지 사람이 별로 없어요  병원도 좀 오래된 느낌이 있어요 요즘 깨끗하고 빛나는 인테리어는 아닙니다 ㅋㅋ 그래도 사람들이 없으니 빨리 치료받아서 좋아요. 의사선생님 남자분 한분 계시도 간호사분은 두분정도 돼는것 같아요. 눈에 갑자기 염증이 생겨서 간건데 치료받고 약타서 잘 치료됐네요 눈에 염증이 생긴거 치료 만원  </t>
  </si>
  <si>
    <t xml:space="preserve">의사쌤은 너무 친절하시고 안구건조증 증상 및 처치방안에 대해 잘 설명해주셨습니다. 핸드폰과 컴퓨터를 할 때 의식적으로 눈을 깜빡이며 쉬는 등의 습관을 가져야 한다고 말씀해주셨습니다. 평일 낮에 방문하여서인지 대기시간은 없었습니다. 하지만 데스크 직원분이 불친절하셨고 오래 된 건물이어서 그런지 청결도는 좋지 못 합니다. 또한 굉장히 짧은 진료시간에 비해서는 진료비는 비쌌습니다.  </t>
  </si>
  <si>
    <t xml:space="preserve">대형병원의 과잉진료가 싫어서 처음 찾아갔던곳 오래된 병원, 경력이 많으신 원장님 이시고 할아버지 원장님 이셔서 그런지 시설은 노후된 느낌이지만 간단하게 기본적인 필요한 진료만 봐서 좋았음 눈에 예민해서 갑자기 시력이 나빠져 방문했는데 부담없이 진료 잘 보고 왔음 깨끗한 체계적인 병원 좋아하시는 분은 비추이지만 간단한 진료 원하시는 분들은 추천합니다. 저는 개인적으로 재방문 예정입니다.  </t>
  </si>
  <si>
    <t xml:space="preserve">결막염때문에 눈이 충결되어 가깝게 갈 수 있는 병원을 찾다가 방문하게 되었어요! 동네 가까운 상가 안에 위치해 있어서 찾기 쉬웠구요 평일에도 6시 30분까지 영업하고 있어요! 원장님께서 진료도 친절하게 잘 봐주셨구요 점안액 처방받고 적외선 찜질?까지 하고 나니까 한결 낫더라구요 처방해주신 약 덕분에 3~4일 안에 나았어요 가까운 곳에 괜찮은 안과가 있어서 좋네요ㅎㅎ  </t>
  </si>
  <si>
    <t>퍼스트 성모안과의원</t>
  </si>
  <si>
    <t>화인마취통증의학과의원 노원점</t>
  </si>
  <si>
    <t>김달용</t>
  </si>
  <si>
    <t xml:space="preserve">목 및 어깨 통증으로 내원. x레이 촬영 후 도수치료, 체외충격파 진행하였습니다. 도수치료 받는 선생님마다 효과가 조금씩 다르긴 하지만, 물리치료 시설도 잘 되어 있어서 방문시마다 만족하고 있어요  </t>
  </si>
  <si>
    <t xml:space="preserve">어깨통증으로 방문하였습니다. 병원도 깨끗하고 직원도 친절했습니다. 주사치료 처음 받아본 거라 조금 긴장되었는데 친절하게 안심시켜주시려고 애쓰시는 모습이 고마웠습니다. 의사선생님 자상하게 진료 잘 해주십니다.  </t>
  </si>
  <si>
    <t>도수치료, 체외충격파(정형외과), 전기치료(물리치료), 신경차단술</t>
  </si>
  <si>
    <t xml:space="preserve">데스크간호사님부터 직원분모두 친절하시고  꼼꼼하게 아픈곳 찾아 잘 치료해시고 해서 많이 좋아짐.  특히 도수선생님은 내 가족처럼 환자의고통을 걱정해주시고 꼼꼼히 살펴주시고 정확히 보려하심  </t>
  </si>
  <si>
    <t xml:space="preserve">한 번도 이런 적이 없다가 갑자기 등에 담이 제대로 결려서 한 걸음씩 내딛을 때마다 너무 아팠고, 재채기는 물론이거니와 경보나 뛰는 것도 전혀 못 할 정도, 버스나 계단 오르락 내리락할 때마다 너무 아파서 네이버 영수증 리뷰 검색 후에 친절하단 평이 많아서 내원했습니다. 엑스레이 찍어보고 설명해주시는데 알아듣기 쉽게 설명해주는 건 좋았는데, 아픈지 얼마 되지 않았는데 병원을 왜 오냐고 하고, 만성 통증 및 디스크 환자도 아닌데 근육 통증으로 병원을 내원하냐고 1절 2절 3절까지 하시더라구요. 아프면 가는 곳이 병원 아닌가요? 무안하리만큼 제 통증은 아무 것도 아닌 것처럼 얘기해서 기분이 엄청 안 좋아서 바로 다른 병원으로 옮겼습니다. 수납에 계신 분들은 친절하셨습니다. 근육이완제 및 소염진통제, 위장관운동제 약 처방받아 먹었고 3일치 처방해주셨는데 제가 7일치로 늘려서 먹었습니다. 환자의 아픔을 알아주지 않는 건 기분이 나빴지만 현재 증상이나 알지 못했던 새로운 것들도 알게 됐고요 처음 처방해준 3일치만 먹었으면 계속 아플 뻔 했어요 제가 일주일치로 늘려놔서 그나마 정상으로 돌아왔습니다. 약국에선 근육이 이완되면서 졸릴 수 있다고 안내했는데 무슨 약이 안 맞는지 먹으면 속이 메스껍고 구역질나서 더 힘들었네요. 생각했던 것보다 졸리진 않고 그냥 속만 엄청 미식거려서... 힘들었지만 일주일 치 먹으니 정상으로 돌아왔습니다.  </t>
  </si>
  <si>
    <t xml:space="preserve">무릎 통증으로 방문했습니다. 꼼꼼하게 검사해보시고 증상도 다 확인하고 상담했어요. 통증이라는게 워낙 바로 없어지는게 아니라 눈에 띄게 변한건 없었는데 증상이 조금 완화되는거 같았어요. 추천이에요.  </t>
  </si>
  <si>
    <t xml:space="preserve">장시간 앉아있는 근무로인해 허리가 너무 아파서 방문했어요 가자마자 의사쌤이 간단히 허리 상태 보시구 크게 이상은 없다 하셔서 엑스레이 찍고 결과보면서 얘기나눴는데 제 척추상태랑 디스크공간이 어떤지 자세히 얘기해주셔서 이해가 잘되었습니다 글구 뭔가 의사쌤 성향일수도 있고 젊으셔서 그럴수도 있지만 되게 편한느낌이었어요 진료가 아니라 그냥 정말 편하게 얘기듣는느낌..?ㅋ 그리구 전기치료 물리치료 받는데 간호사분이 넘 다정한 말투로 제허리상태 걱정해주셔서 넘 감사했습니다ㅜ 허리가 괜찮아서 더이상 갈일이 없는게 아쉽네여.. 허리 엑스레이 , 물리치료까지 받고 8천 얼마....;  </t>
  </si>
  <si>
    <t xml:space="preserve">병원에 들어서면 직원분께서 상냥하게 인사해주십니다. 대기 후 진료실에 들어가면 의사선생님께서 이것저것 질문을 하시고 상태를 꼼꼼하게 봐주십니다. 또한 원인과 앞으로의 생활습관에 대해서 말씀해주십니다. 아픈 처치가 이루어지기 전에는 미리 알려주시고 환자를 배려하여 진행해주셨습니다. 병원 내부는 깨끗하고 쾌적하였습니다. 전체적으로 무난하였고 단점은 크게 느끼지 못했습니다.  </t>
  </si>
  <si>
    <t>더블유치과의원</t>
  </si>
  <si>
    <t>이상규</t>
  </si>
  <si>
    <t xml:space="preserve">매번 갈 때마다 기분좋아지는 치과..(그래도 무섭긴 함) 직원분들 친절하셔서 좋아요,, 차분한 분위기가 느껴지는 병원이라 좋고 위치도 노원역에서 가까워서 위치도 좋고 만족합니다.! </t>
  </si>
  <si>
    <t xml:space="preserve">오래전부터 다니던 병원이에요 어금니에 크라운치료때문에 다녀왔어요 신경치료 같이 했고 신경써서 잘해주셨어요 병원이 지하이긴하지만 워낙 청결하고 친절하셔서 큰 치료받을일 있으면 항상 찾아가요  </t>
  </si>
  <si>
    <t xml:space="preserve">노원에 여러 치과를 방문해서 스케일링도 받고 치료도 받아봤는데 별다른 효과를 얻을 수 없었습니다 하지만 지인의 추천으로 가게된 더블유치과에서  진심으로 환자를 대한다는게 어떤건지 알게되었습니다  </t>
  </si>
  <si>
    <t xml:space="preserve">원장님 충치치료 실력이 좋으세요. 과잉진료없이 늘 유쾌한 모습으로 세심하게 진료봐주십니다. 예민한 환자들을 많이 만나셔선지 가끔 제가 하는 질문의 의도를 오해하시는 듯 하지만 저도 예민하게 받아들이지않으려합니다.  </t>
  </si>
  <si>
    <t xml:space="preserve">선생님들이 대부분 친절해요 원장님이 치료도 잘해주는거 같습니다 예약제라 예약하고 가면 대기시간도 적어요 궁금한걸 많이 물어보는 편인데 친절하게 답변해줍니다 정기적으로 방문하는 병원이에요  </t>
  </si>
  <si>
    <t xml:space="preserve">24살 군 제대 후 충치 치료 때문에 처음 방문했던 병원입니다. 당시 과잉 진료도 없고, 선생님께서도 너무 친절하게 설명해주셔서 13년 째 이용하고 있는 병원입니다. 지금은 이사를 해서 한시간 거리인데도 꾸준히 다닐만큼 비교불가 병원이에요.  </t>
  </si>
  <si>
    <t xml:space="preserve">스케일링 하러 다니는 병원이예요, 의사,데스크,치위생사 모두 친절하세요. 치과가 깨끗하고 스케일링 안아프게 해주세요. 집 근처가 아닌데 일부러 찾으러 다닙니다. 교정전문치과인것 같긴해요  </t>
  </si>
  <si>
    <t xml:space="preserve">교통편은 노원역에서 가까워서 편리하게 치과를 이용할 수 있다는 장점이 크다 치과 시설과 인테리어가 투명하고 깨끗해서 환자가 안심하고 진료를 받을 수 있다 환경은 조용하며 시끄럽지 않다 원장님이 실력이 있으신 분이라 자세히 진료보고 설명해주시고 직원들도 친절하고 상냥해서 불편함이 없다 먼저 전화로 예약하고 나서 진료를 받는 것이 수월하며 당일 예약도 가능한 걸로 안다 치아 스켈링 1만원 이상  </t>
  </si>
  <si>
    <t>W서울화이트치과의원</t>
  </si>
  <si>
    <t>2025.03.07</t>
  </si>
  <si>
    <t>김경모</t>
  </si>
  <si>
    <t xml:space="preserve">치료 잘 받았고, 마무리까지 잘 했습니다. 그리고 유튜브에서 본건데, 보통 치과에서 스케일링은 많이 해주지만 잇몸치료는 가성비가 안 좋아서 잘 안 해준다고 했는데, 여기는 잇몸치료를 권해줘서 몇 번 했습니다. 근데 다 좋은데 단점이.. 좀 비싸요.. 특히 지르코니아가 70만원이에요. 참고로 크라운 전에 무슨 기둥을 세워야 한다는데 그 기둥 세우는 비용이 15만원이구요. 그래서 크라운 하나 씌우는 데 85만원 들었어요. 코로나 이후로 가격이 올랐을 수도 있는데, 코로나 전인가 그 쯔음에 다른 치과에서 지르코니아 하나에 40만원에 했었는데.. 참고로 첨부한 사진은 작년에 130만원 이상 씀 ㅋㅋㅋ 강남도 아니고 월계동에서.. 여튼 가격이 좀 비싼 듯 해요. ㅠㅠ 돈을 너무 써서 이젠 못 갈 듯..  </t>
  </si>
  <si>
    <t xml:space="preserve">한줄평: 대체적으로 신경치료 잘받았음 부분충치치료로 신경치료를하였는데 친절한치료과정설명과 세심한 진료로 좋은인상이었음. 위 어금니 치아상태를 잘진단하여 치아를 빼지않고 크라운으로 할수있도록하여주어서 괜찮았어요. 병원리뷰: 치위생사의 숙련도가 좀 아쉬움 치료시 물이 목에넘어가지않아야하는데 넘어가는는 경우가 있어가지고 불편하였던적이있었고 그렇게 하지말아달라고 하니 별대수롭지않게 대함.  </t>
  </si>
  <si>
    <t xml:space="preserve">한줄평: 무난하게 치료받을 수 있는 병원 스케일링, 사랑니 발치를 말하시더라구요 사랑니가 제대로 나고있는데도 말이죠ㅎ 안뽑는다고 말한 후 부어오른 사랑니쪽 잇몸의 고름만 제거하는 시술을 받았습니다 병원리뷰: 직원은 그저그랬고 대기가 40분이상으로 굉장히 길었습니다. 최근 같은 치료를 다른 치과에서 받은 경험이 있어 비교하자면 비용이 타치과보다 비싸게나왔어요  </t>
  </si>
  <si>
    <t xml:space="preserve">한줄평: 충치치료 잇몸치료는 화이트치과로 오세요 아주 친절하시고  치료가 금방.끝납니다  예약후가시면 대기시간 별로없어요   안아픕니다  염증치료 아주  잘하십니다  과잉진료 안합니다 정확한진료 감사합니다 병원리뷰: 친절하며 깨끗합니다   금액도 적절합니다 설명도 자세히 해주시고  두려움없이 치과 치료 할수 있도록  해주시는 치과입니다  충치지료 잇몸치료는 화이트치과로  오세요  </t>
  </si>
  <si>
    <t xml:space="preserve">치아가 아픈것 같아서 진료받았는데 잇몸이 상했다고 잇몸료를 권해주셨습니다 잇몸치료 세번에 걸쳐서 받았는데 원장님도 꼼꼼히해주시면서도 빠르게 치료 해주셨고 간호사분들도 하나하나 설명해주시면서 치료 해주셔서 기분 좋게 치료 받았습니다 보통 다른 치과들은 과잉진료를 해서 혹시나 치료비가 많이 나올까봐 걱정했는데 여기 원장님은 과잉진료 하시지 않고 딱 필요한 부분만 짚어부시는것 같아요 예약하고 가면 대기 없이 바로 치료 받을 수 있습니다  </t>
  </si>
  <si>
    <t xml:space="preserve">아파트단지상가에 있어서 사람이 많기때문에 그냥가면 대기시간이 길 때가 많습니다. 단점은 예약해도 기다려야할때가 종종 있습니다. 의사선생님들이 몇분 계신데 바쁨에도 불구하고 설명도 해주시고 친절합니다. 총 4자리 있는데 시설도 괜찮고 직원분들도 친절하십니다. 옆에 치과가 한곳 더있는데 거긴 안가봐서 잘 모르겠어요. 솔직히 치과 가격을 일반인들이 알기 힘든데 인터넷에서 검색해본거랑 크게 차이 안나고 싸게 해주시는것 같아요  </t>
  </si>
  <si>
    <t>2019.03.15</t>
  </si>
  <si>
    <t xml:space="preserve">친절하고 충치치료는 잘하지만 손상이 약해도 치료를 하게 하는 느낌을 받았다. 돈이 좀 많이 드는 것 같다. </t>
  </si>
  <si>
    <t>강북연세미치과의원</t>
  </si>
  <si>
    <t>서병준</t>
  </si>
  <si>
    <t xml:space="preserve">충치.사랑니 발치겸 치과진료차 방문하였는대 엑스레이 촬영, 기본검사를 선생님께서 꼼꼼히 잘봐주시고 간호사님들도 친절합니다.! 애들이랑 같이갔는대 애들한태도 친절하게 해주시고 설명도 빠짐없이 잘해주십니다.^^  </t>
  </si>
  <si>
    <t>2021.03.27</t>
  </si>
  <si>
    <t xml:space="preserve">치과검진이랑 스케일링 때문에 방문했는데 원장님이 꼼꼼하게 진료해주시고 직원분들도 다들 친절하셔서 좋았습니다 </t>
  </si>
  <si>
    <t xml:space="preserve">이빨 썩어서 충치치료했는데 신경치료 직전이래서 신경치료 최대한 안하는쪽으로 진행해서 금으로 떼웠습니다ㅠㅠ 다들 친절하시구 손도 빠르셔서 좋아요 진료실 들어가기전에 데스크 분들도 친절하시고 충치봐주실때도 치료해야하는거 안하는거 잘 나눠서 설명해주시고 안급한건 일단 지켜보기로 했습니다 치료할때 어디를 어떻게 치료할거고 어떻게 진행이되며 총금액이 이정도나온다라고 설명을 들었고 실제 계산시 같은 금액이 나와서 좋았습니당.  </t>
  </si>
  <si>
    <t>스케일링 및 이빨뽑기</t>
  </si>
  <si>
    <t xml:space="preserve">의사님과 간호사님 둘다 친절하고 좋았어요 조금 아프긴했지만 예전에 다니던 치과보다 훨씬 좋고 가격도 스케일링에 x-ray 이빨2개 뺐는데 17000원 되게 싸요 앞으로 이 치과 자주 이용 할려구요 근데 대기시간이 좀 있어요 그래도 여기 오면 다른 치과보다는 훨씬안아프고 비용도 싸게 해주셔요! 치과가는게 무섭고 안아픈게 좋다 하면 여기로 오시는걸 추천드려요!! 청결,친절 다 가지고 있고요 결과도 만족합니다  </t>
  </si>
  <si>
    <t>경귀준치과의원</t>
  </si>
  <si>
    <t>경귀준</t>
  </si>
  <si>
    <t xml:space="preserve">어렸을때부터 다녔던 치과입니다. 충치가 심해서 치료비가 많이 드는 상황이라 주위 치과를 다 다녀봤지만 제일 저렴하고 양심적인 것 같아 이 치과만 다닙니다~ 경력도 많으셔서 대학병원에서 수술해야 하는 사랑니발치도 여기서 고생하지 않고 다 뺐구요, 다른 치과랑은 달리 돈벌려고하는 느낌이 없어서 좋습니다 찾는 고객이 많아서 예약전화하면 무조건 한달이상 걸리는게 단점이지만 그만큼 믿음이가고 좋습니다  </t>
  </si>
  <si>
    <t>경아치과의원</t>
  </si>
  <si>
    <t>김혜경</t>
  </si>
  <si>
    <t xml:space="preserve">초등학생 때부터 지금까지 10년 넘게 다녔던 곳인데 항상 친절하시고 잘봐주세요! 과잉진료도 안 하시고 딱 필요한 진료를 해주십니다 건물 내부도 깨끗하고 편안한 분위기여서 치료 받을 때도, 대기할 때도 좋았어요  </t>
  </si>
  <si>
    <t xml:space="preserve">동네에서 양심적으로 잘 봐주시는 치과라 그런지 환자가 굉장히 많고 대기실이 좁아서 붐벼요 진료 자체는 만족했고 계속 다닐 예정입니다 </t>
  </si>
  <si>
    <t xml:space="preserve">전문의가 한 명이라 대기시간이 길지만 치료과정에 대해 상세히 설명해주시고 신속하게 진료해 주셔서 꾸준히 내원합니다. 내부 공간은 작지만 시설은 청결한 편이고 치위생사분들도 친절합니다. 단점은 교통이 조금 불편한 것인데, 두 역 사이에 위치해 어느 역에 내려도 조금 걸어야 합니다. 교정으로 오랫동안 다니면서 치료과정에는 문제 없었고 동네에 교정치료로 유명한 병원으로 능숙한 실력을 보여주십니다.  </t>
  </si>
  <si>
    <t>공릉서울치과의원</t>
  </si>
  <si>
    <t>이승근</t>
  </si>
  <si>
    <t xml:space="preserve">의사선생님, 치위생사님 모두 다 친절하세요 ㅠㅠ 어릴 때부터 다니던 치과라 자주 다녔는데 이사를 와서 더 못 가는 점이 정말 아쉬울 정도로 좋은 치과입니다! 대기시간에도 심심하지 않게 책도 많이 구비되어 있어요  </t>
  </si>
  <si>
    <t xml:space="preserve">접수하시는 간호사분 불친절하고요 진료보시는 의사쌤은 혼잣말하면서 진료하세요. 대답을 해야하는건지 말아야하는건지 고민하게 되더라고요. 휴일도 잦고 전체적으로 별로에요. 잇몸치료받는데 28000이라네요.  </t>
  </si>
  <si>
    <t>보철치료, 치과검진, 치수염치료및 추후 보철가격의 부분 결제</t>
  </si>
  <si>
    <t xml:space="preserve">우선 원장님이 친절하셨고, 그래서인지 진료받는동안 위생사분들도 웃는얼굴로 대해주셨습니다. 진료를 보러 급히 갔는데 너무아파서 정신이 하나도없던 저를 침착하게 진찰해주시는 모습에서 노련미와 실력을 믿을수있었고 위생사분들도 치료과정에서도 제가 불편하지않도록 최대한 환자맞춤 진료를 하시려는 모습이었습니다. 지금도 몇번의 내원을 통해 진료받고있지만 불편함을 느낀부분은 없었습니다. 다만 외부에서 볼때 치과 간판이 눈에 딱 띄지않는점이 단점이라면 단점인것 같습니다.  </t>
  </si>
  <si>
    <t>구명삼치과의원</t>
  </si>
  <si>
    <t>구명삼</t>
  </si>
  <si>
    <t xml:space="preserve">항상 친절하시고 꼼꼼하게 잘 봐주심! 몇 년째 여기만 다니는 듯 충치 치료 때문에 간 건데 지금까지 다녀본 치과 중 제일 안 아프게 치료해주시는 것 같아서 좋음 소개소개로 알고 가는 치과...  </t>
  </si>
  <si>
    <t>충치치료, 신경치료(치과)</t>
  </si>
  <si>
    <t xml:space="preserve">동네 토박이 치과 지인에게 추천받아서 갔다가 단골되었습니다. 과잉진료는 전혀 없으시고 꼭 필요한 부분만 합리적으로 제안해 주십니다. 의사쌤이 무서운 치과진료에 긴장된 마음을 늘 여유롭게 달래주셔서 무서운 진료도 잘 받을 수 있었습니다. 치료중 임신을 하게되 치료에 제한이 있었는데 치과치료보다 아기가 중요하다며 시일을 뒤로 미루시는 매우 양심적인 모습도 요즘 보기드문 의사쌤 같아서 이사가도 또 찾아가려고 합니다.  </t>
  </si>
  <si>
    <t xml:space="preserve">친절하게 말씀해주셔서 좋았어요!! 어디가 괜찮은지 알려주시고 앞으로 어떻게 관리하면 좋을지도 알려주셔서 감사 했어요. 직원분이 친절하셔서 처음오면 알려주시는 것도 많아서 방문하시기 좋을거 같아요  </t>
  </si>
  <si>
    <t xml:space="preserve">시설이 깨끗하고 선생님도 친절했습니당 병원도 크고 카운터 간호사 분들도 친근하고 친절하세용 지하철 역하고 생각보다 가까워서 좋고 의사분들도 친절하신걸로 9900기억합니당 돈 많이버시고 대박나세요 다들!  </t>
  </si>
  <si>
    <t xml:space="preserve">근처 주민이라 어릴때부터 항상 가던 치과입니다. 항상 치료 꼼꼼하게 잘 봐주세요. 저는 검진 겸 충치가 있는 것 같아 갔고 다행히 별일없이 스케일링만 받고 왔습니다. 구명삼 선생님께선 좀 큰 진료나 치료를 맡으시는 것 같고 따로 여의사선생님도 계신데 그분도 꼼꼼하게 잘 하십니다. 전 항상 갈 때면 주로 그 분께 받았어요. 다만 워낙 잘 보는 병원이고 나름 주민들 사이에서 유명해서인지 대기가 항상 있고 선생님들이 많이 계신 병원은 아니라서 좀 오래 기다려요. 그리고 전에 데스크에 계신 분들 중에 좀 퉁명스러우신 분 계셨는데 요즘도 일하시는지는 모르겠네요. 그래도 의사쌤들이 친절하시고 꼼꼼하시고 이 잘보십니다. 어떤 치료든지 결과가 가장 좋은 병원이에요.  </t>
  </si>
  <si>
    <t xml:space="preserve">병원도 깨끗하고 직원분들도 친절합니다. 스케일링 시작전에 특별히 불편한 곳은 없는지 물아봐주십니다. 스케일링 후에는 양치를 어떻게 해야 치석예방에 도움이 되는지 자세하게 설명해주십니다. 의사 선생님도 치아 전체적으로 꼼꼼히 봐주시고 설명도 친절하게 잘해주십니다. 궁굼한점 물어보면 자세하게 설명해 주십니다. 치료후에는 어떻게 관리해야 하는지도 말씀해주시고 좋았습니다. 스케일링+간단한 충치치료(2)= 27500  </t>
  </si>
  <si>
    <t xml:space="preserve">-대표원장으로 리뷰 대신 등록됨 여자부원장 선생님께 진료를 받았는데 굉장히 친절하고 꼼꼼하십니다. 또한 과잉진료도 없으시고 치아를 살리는데에 제일 먼저 초점을 두셔서 상태보시고 최대한 치아에 좋은 방향으로 진료해주십니다. 궁금한점 여쭤보아도 친절하게 대답해주셔서 부담없고 좋아요. 다른 치과에 비해 조금 비싸다고 느껴질 수 있는데 싸지 않은 것이지 엄청 비싼치과 이런 이미지는 아니고 딱 진료비용 아깝지 않게 정말 최선을 다해주십니다. 원장님 부원장님 진료는 좋습니다만 인포는 지난번 갔을때 계셨던 분이 안계시던데 바뀌신듯해요 별로 친절하지 않고 모 물어보기 불편하긴함 신경치료 각 회차마다 다름 7,000원에서 12,000원까지 / 레진치료 67,000원  </t>
  </si>
  <si>
    <t xml:space="preserve">(대표원장으로 대신 등록) 예약하고 가서 그런지 대기시간이 짧았다. 의사 및 간호사 선생님들이 친절하고 정감가는 느낌이 들었다 사랑니 발치 및 검진을 받았는데 과잉진료느낌이 없었다. 이 병원에서 3개 발치를 했는데(4년간) 원장님일때도 있었고 다른선생님일때도 있었지만 긴장을 풀어주는 은근한 센스가 감사했다. 간호사 선생님이 손잡아주셔서 덜무서웠다..(인형없으니 사랑니 발치시 인형챙기세요) 이 병원은 사랑니 발치 후 봉합을 따로 하지않는데 이게 더 빨리 아무는것 같다 (다른병원에서 1개발치시 봉합해봄) 치료후 안내는 밥먹어도돼요? 먹을수있을때드세요 라고 해 쿨함이 느껴졌다 (실제로는 3시간만에 먹음) 사랑니발치 1만원대(개당)  </t>
  </si>
  <si>
    <t xml:space="preserve">의사선생님 데스크직원 모두 친절하며 깨끗한 분위기라 마음이 편해집니다 그냥 믿고 가는 치과 기억이 나질 않아요ㅠ </t>
  </si>
  <si>
    <t>금문치과의원</t>
  </si>
  <si>
    <t>박선화</t>
  </si>
  <si>
    <t xml:space="preserve">아이들 치과치료로 몇번 방문했어요~ 처음에 학교 지정 치과라 방문했다 선생님, 간호사 모두 친절하시고 진료 잘 봐주셔서 집도 가까우니 여기로 다니고 있어요~ 엘베없는 3층건물이라 올라갈때 힘들어요ㅜㅜ  </t>
  </si>
  <si>
    <t xml:space="preserve">의사선생님의 친절한 설명으로 인해 신뢰감이 높아졌다 꼼꼼히 상태를 정검하고 그에 맞는 진료를 하는거같아 만족했으며 두려움이 조금 없앨수 있었다..과잉진료란 기분이 들지않아 만족스러웠다. 진료실 내부는 거부감이 들지않게 안정감이 있고 치료에 있어 긍정적인 부분이 많았으며 또한 간호사의 친절한 설명으로 인해 꾸준하게 치료를 받을수 있었습니다 치과를 어디갈지 고민이다면 자랑스럽게 추천을 해보고 싶은 병원입니다ㆍ  </t>
  </si>
  <si>
    <t>김덕치과의원</t>
  </si>
  <si>
    <t>김덕</t>
  </si>
  <si>
    <t xml:space="preserve">다른 치과에서 치아교정 후 유지장치를 꾸준히 하지않아서 치아틈이 많이 벌어진 상태였습니다. 브라켓을 안하는 방향으로 리테이너를 이용하여 교정을 시작했고 결과는 아주 만족스럽습니다. 원장님, 위생사 선생님 다들 친절하시고 꼼꼼하세요~ 과잉진료도 안하시고 너무 좋습니다~  </t>
  </si>
  <si>
    <t>충치치료, 신경치료 후 크라운</t>
  </si>
  <si>
    <t xml:space="preserve">간호사 불친절.. 내일 다른 치과 "또" 갑니다. 신경치료 1차 후 입을 다물때마다 아랫니랑 닿아서 통증이 너무 심해 잠을 잘 수 없을 정도였고 다른 치과에서 문의한 뒤 치아를 더 갈아 높이 맞춘뒤에야 음식을 씹을 수 있었습니다. 그리고 신경치료 마무리 후 임시치아를 씌우지 않았습니다. 가려는데, 간호사가 교정한 이는 움직일 수 있다고 실리콘을 덮어씌웠습니다. 실리콘 높이가 높아서 입을 다물때마다 또 닿아서 자극이 가길래 불편하다고 했더니 귀찮다는 듯 식사를 몇 번 더 해보고 오라고 하더라구요..근데 일단 해달라고 했더니 아 아프게해야겠다 농담조로 말씀하시면서 해주셨습니다. 대기사람도 없었는데 귀찮다는 듯이. 그리고 실리콘 높이가 아직도 안맞아서 내일 다른 병원 가볼 예정입니다. 식사 몇번 더 했더니 잇몸이 자극되서 식사가 불가능하고 잇몸근처가 색이...그리고 치위생사인 친구에게 사진보내주고 물어봐달라고 했더니 자기 선배들이 이렇게 실리콘으로 막아둔 건 처음본다고 웃기다고 했다네요.. 치과마다 방법은 다르지만 꼭 웃을때 보이는 이를 이렇게 파란색 실리콘으로 해야 되냐고.. 다음주부터 인턴 시작하게 되서 사람들도 많이 만나야하고 치과갈 시간도 없는데 다른 치과를 도대체 몇번을 가야 하는 지 모르겠습니다..  그리고 분명 잇몸이 자극되는거 같아서 실리콘 길이가 너무 높다고 하니까 간호사님이 그러게 아까 꽉 물지 그랬냐고 하시더라구요  </t>
  </si>
  <si>
    <t xml:space="preserve">예약하지 않고 출발했는데 대기 시간 그렇게 길지않았고 걱정하던 부분에대해 자세하게 설명해주셨습니다. 충치가 어금니에 생겨서 충치 제거하고 그 위을 아말감으로 매웠는데 겉으로 보기에 신경 쓰이지 않게 미관상 좋게 해주셨습니다. 카운터직원분도 친절하게 잘 안내해 주셨습니다. 스케일링 치료를 이 병원에서 처음 받았는데 강약 조절 잘하시고 그렇게 아프게 하지 않으셔서 정말 좋았습니다. 혹시 스케일링에 대해 막연한 두려움이 있으신 분이라면 이 병원으로 스타트 하시면 좋을것 같습니다. 숙련된 분이 하십니다. 추천합니다  </t>
  </si>
  <si>
    <t>김영걸치과의원</t>
  </si>
  <si>
    <t>김영걸</t>
  </si>
  <si>
    <t xml:space="preserve">일단 병원 자체는 매우 노후되어있습니다. 그리고 이 지역 사시는 분이 아니면 굳이 올 가능성이 낮은데 그래도 어렸을때부터 다녔던 곳이라 딴 지역으로 이사와도 다니고있습니다. 잇몸치료를 받기위해 왔고 아마 몇 번 더 와야할것같습니다. 의사선생님 자체는 매우 친절하십니다. 하지만 연세가 좀 많으신 건 고려를 하셔야할 것 같습니다. 이분이 다른 과 선생님들 추천해주셔서도 다녀봤는데 다 만족스러웠습니다.  </t>
  </si>
  <si>
    <t xml:space="preserve">최근에 충치가 생긴 것 같아서 치과를 알아보던 중에 이 치과가 이를 최대한 살려서 치료하는 것 같다고 추천 받아서 갔습니다. 병원 크기는 작고 건물 2층에 있는데 건물에 엘리베이터는 없습니다. 그리고 전화를 해보고 가야 한다고 해서 저는 전화를 하고 갔습니다. 제가 평소에 턱관절이 안 좋아서 연관이 있냐고 물으니까 그럴 수도 있다고 하셨고 충치가 있는지 알아보기 위에 육안 확인과 치아를 두드려서 하는 확인을 하셨고 사진도 찍었는데 결과적으로는 충치가 아니라 턱관절 문제라는 진단을 받았습니다. 그래서 그 뒤에 예전에 다녔던 대학병원에 갔는데 그곳에서도 충치가 아니라 턱관절 문제라고 해서 김영걸 치과가 과잉진단을 하는 곳은 아닌 것 같다는 생각이 들었습니다. 선생님이 엄청 친절하지는 않지만 설명도 자세하게 해주셨어서 저는 만족합니다  </t>
  </si>
  <si>
    <t>김태진치과의원</t>
  </si>
  <si>
    <t>김태진</t>
  </si>
  <si>
    <t xml:space="preserve">이전병원에서 인레이로 두개치료, 레진으로 두개치료 해야한다고 했는데, 이곳에서는 충치가 있긴하지만 지금 당장 치료할 정도는 아니라고 하시면서 지켜보자고 하셨어요.  인레이로 치료하기엔 인레이가 치아삭제량이 많은데  지금 치료하기엔 아깝다고 하셨어요. 치실잘하고 6개월후에 이 상태 보자고 하셨어요.  친절하게 설명 잘해주셨어요. 직원분들도 친절하구요  </t>
  </si>
  <si>
    <t>꿈동산치과의원</t>
  </si>
  <si>
    <t>이창우</t>
  </si>
  <si>
    <t xml:space="preserve">4살 아이 정기검진을 위해 치과 방문했어요.. 불소를 하면 좋을것같다는 의사선생님의 권유를 받고 불소도포를 했어요.. 의사선생님은 매우 친절하셨어요. 불소도포는 의사가 아닌 간호사?분이 해주셨어요. 아이들을 위한 조그마한 놀이시설도 있어 아이가 처음엔 그 장소를 무서워하진않았지만.. 직원분들이 좀 더 친절하게 아이를 대해줬으면 하는 아쉬움은 남는 곳입니다.. 아이들이 치과라는 장소에 대해서 많이 무서워할텐데.. 저희 아이도 불소도포를 해주시는 분이 무서웠는지 더 많이 울더라구요..  </t>
  </si>
  <si>
    <t xml:space="preserve">노원역에 위치한 꿈동산 치과에 방문하였습니다 버거킹 옆건물 5층입니다 첫 방문이고  예약 후 진료 받았습니다 의사선생님 , 직원 분들 모두모두 굉장히 친절하셨습니다 특히 마지막에 상담해주시고 결제해주시는분이 차분하게 설명해 주셔서 정말 마음이 놓이고 좋았습니다~~ 다른 치과에서 충치가 있다고 해서 점검 차 간건데 이곳에서는 충치가 없다고 하셔서 안심하였습니다 과잉진료안하셔서 좋습니다 파노라마 엑스레이검진 6200원  </t>
  </si>
  <si>
    <t xml:space="preserve">아이가 4살인데 6개월마다 가는 충치검진에서 큰어금니4개에 초기 충치가 있다고 했습니다.초기긴 하지만 큰어금니는 초등 5학년까지 쓰기때문에 치료하기로 결정했습니다. 4개를 레진씌우기로 했고 추가로 작은 어금니에 실란트도 요청드렸습니다. 그리고 아이가 어려서 수면치료도 하는게 좋을거 같았구요. 이 모두를 대략 40만원대에 했네요. 하루정도 수면마취때문에 신경썼으나 깔끔하게 잘된것 같아 잘한 것 같습니다. 레진 32만 수면 4만 실란트 12만  </t>
  </si>
  <si>
    <t>2019.03.11</t>
  </si>
  <si>
    <t xml:space="preserve">아이가 충치가 생겨 어린이 전용 치과를 찾던 중 알게 되어 방문 하였습니다. 어디에 생겼는지 치료 방법등을  설명해주고 아이에게 맞는 치료 방법을 추천해주셨습니다. 첫 치과 치료라 걱정이 많았지만 다들 아이가 갑 막지 않게 친절하고 재미있게 해주셨고 치료가 끝난 후에는 아이에게 장난감도 주는 센스까지! 비용은 일반치과보다 조금 비싸긴했지만 아이에겐 최적화된 치과라고 생각합니다.  </t>
  </si>
  <si>
    <t>레진충전</t>
  </si>
  <si>
    <t xml:space="preserve">노원구에서 아주 유명한 키즈치과예요 대기실 한편으로 키즈카페처럼 오락실에 아동용싱크대놀잇감이 있어서 아이들과 긴시간 대기가 힘들진않았어요. 진료끝나면 여자아이는반지  남자아이는 자동차를 줘서  아이들이 즐거워해요 원장선생님 손놀림이 너무나도 빠르셔서 웃음가스가 안먹히는 아이 어쩌나 고민중에 어금니2개 치료를 순식간에 치료시작 끝내시고  실란트까지 마무리하셨어요.  </t>
  </si>
  <si>
    <t xml:space="preserve">일단 의사선생님 이 정말 좋으시고 치료 또한 상타 입니다. 노원구 에서 갈만한 치과로 추전드립니다. 리뷰 좋게쓰고가요 번창하세요~~담에또 가겠습니다. </t>
  </si>
  <si>
    <t>나비드치과의원</t>
  </si>
  <si>
    <t>박세희</t>
  </si>
  <si>
    <t xml:space="preserve">(대표원장으로 대신 등록) 처음 방문했는데 우선 병원 내부 인상은 괜찮았어요.깔끔하고 나름대로 안정적인 분위기였어요 스케일링 해주시는 분께서 꼼꼼하게 얘기해주시면서 봐주셨어요. 대기시간은 약 40분 걸렸는데요  예약 안하고 간거라 그정도 대기는 괜찮았어요. 스케일링 하는데 걸리는 시간도 딱 적당했어요. 끝나고 이빨 사진찍은거로 충치에 대해서 자세히 설명하셨구요 치료하면 좋겠다고알려주셨어요. 강매도 없었고 편했어요  </t>
  </si>
  <si>
    <t xml:space="preserve">스케일링 받았어요! 원래 스케일링 받는 치과 따로 있는데 염증때매 급하게 여기 갔다가 치석이 너무 심해서 여기서 그냥 스케일링 받게 됐는데 대만족했어요ㅠㅠ 제가 원래 다니던 곳은 잘 못해주시는거였더라구요.. 엄청 아파서 힘들었었는데 여기는 안아프게 잘해주셨어요 앞으로 스케일링은 여기서 받으려구요! 그리고 엄청엄청 친절하세요! 제가 가본 병원 중에 제일 친절한듯..👍🏻 저는 저녁에 진료 마감 직전에 가서 대기는 하나도 없었어요ㅎㅎ  </t>
  </si>
  <si>
    <t>2018.01.12</t>
  </si>
  <si>
    <t>충치검진 및 스케일링</t>
  </si>
  <si>
    <t xml:space="preserve">일단 병원이 굉장히 한가했어요. 스케일링 보험 갱신일이 1월 1일로 바뀐다는 것을 확인하고 바로 집 앞 병원으로 스케일링 하러 갔었어요. 의사는 만나지 못했고 치위생사인지 간호조무사인지 무튼 여성분 두분만 만났습니다. 스케일링은 굉장히 편하고 매끈하게 해주셨어요. 살면서 많이 해본 치료는 아니지만 그 중에 만족도 제일 높은 곳이었어요. 그러고 나서 충치검진을 했는데(이건 제가 요구한 것도 아니에요) 치료해야할 치아가 5개나 있다고 하시더라구요. 의사가 와서 소견을 말해주는것도 아니고 그냥 간호조무사와 치위생사이기도 했고, 자꾸 영업하려는 식으로 말해서 기분이 좋지는 않았습니다. 그 시간에 저밖에 없어서 더 그렇게 느꼈을지도...무튼 나비드 치과에서는 스케일링만 받기로 결심했습니다.  </t>
  </si>
  <si>
    <t>노원인플란트치과의원</t>
  </si>
  <si>
    <t>강문구</t>
  </si>
  <si>
    <t xml:space="preserve">인플란트 치아가 빠져서 급하게 예약잡았는데 친절하게 잡아주시고 제가 너무 놀래서 흥분했는데도 침착하게 치과오기 전까지 치아 관리하는 것도 알려주셔서 너무 감사했어요. 무료로 인플란트 다시 끼워주시고 통증이 있었는데 계속 옆에서 신경써주셔서 감사했습니다. 간김에 스켈링도 받았는데 정말 오랜만에 스켈링공포를 다시 느꼈지만 선생님, 간호조무사 모두 너무 친절하셔서 정말 좋았습니다!! 그리고 대기하는 어르신께도 친절하게 응대해주시는 모습도요! 참고로 주차도 가능해요~~!  </t>
  </si>
  <si>
    <t>상태검진</t>
  </si>
  <si>
    <t xml:space="preserve">모든치과가 대체로 가격이 비싼것 같습니다!조금더 저렴하게 솔직하게 진료받고싶습니다.의사선생님이 친절하셔서 정말 좋았습니다. </t>
  </si>
  <si>
    <t>노원플러스치과의원</t>
  </si>
  <si>
    <t>엑스레이, 레진</t>
  </si>
  <si>
    <t>노원플러스치과의원 원장</t>
  </si>
  <si>
    <t xml:space="preserve">한줄평: 친절하고 합리적인 비용이라 마음에 듭니다 처음에 갔을때 초진이라 문진표를 작성했습니다 기본적으로 밝은 분위기의 인테리어였고 진료도 합리적이고 직원분들이 친절해서 좋았습니다 이후에도 재방문할 계획입니다 병원리뷰: 처음 왔을때 예약하고 갔는데 앞 환자가 밀려서 그런지 예약시간보다 20분정도 더 기다려야 했습니다 그렇지만 현재 제 치아 상태를 잘 알려주시고 기본적으로 친절하셔서 좋았고 타 병원에서 비싼 치료비용을 요구해서 부담스러웠는데 이곳은 합리적인 비용으로 치료할 수 있어서 좋았습니다  </t>
  </si>
  <si>
    <t xml:space="preserve">원장님께서 친절하시고 부드럽게 진료해주시고 무통증 주사로 마취할때도 안아프고 충치치료할때도 안아팠고 좋아요. 다만 충치치료할때 상의를 안하시고 떼우셔서 기격지불할때 당황스러웠어요. 그리고 예약을 해도 어느정도 기다리는 편이였고 전화상담도 만족스러웠습니다. 기다리는 공간도 치료실도 다 깨끗하고 양치할 수 있는 공간도 있고 커피머신도 있고 잡지나 어린이동화책도 있습니다.  </t>
  </si>
  <si>
    <t xml:space="preserve">원장님 두명 계신데 대표 원장님은 리스트에 없네요 ㅜ 대표 원장님 정원장님 두 분다 치료받고 있는데 너무 좋아요 다른데는 과잉잔료 의심되는데 여기는 딱 할 것만 하시더라고요 좋습니당 일단 말투가 부드러우시니까 긴장이 안 돼요 다른 치과는 의사가 틱틱대서 되게 불편했어요 직원들 원장님 두 분다 친절하세요 진료실은 그냥 아늑해요 과잉 진료 싫으신 분은 여기 가셔도 좋으실 것 같아영  </t>
  </si>
  <si>
    <t xml:space="preserve">전에다른치과에서 사랑니발치때 너무아팠던경험이있어서 치과방문에두려움이 있던중 아프지않다라는 블로그를 보게되여방문하여 충치치료를 받게 됐습니다. 정말여태다녔던치과중 통증은제일없었습니다. 다만예약시간잡기가힘들고(예약이꽉차고 의사선생님 1분과 간호사2분근무?) 치과치료자체가 가격이좀나가다보니 그런부분은 감안하고 가셔야할것같아요. 어쨌든 저처럼 치과무서운분들에게는 강추합니다!  </t>
  </si>
  <si>
    <t>2018.10.23</t>
  </si>
  <si>
    <t>충치칠효</t>
  </si>
  <si>
    <t xml:space="preserve">저희 남편이 충치치료를 받았는데요 정말 아프지않다고 저에게 너무나 강조를했습니다. 저희아들도 치료 받고 있는데요 친절하시고 정말 만족합니다. </t>
  </si>
  <si>
    <t xml:space="preserve">제가 어렸을때부터 치과를 정말 싫어해서 치과에 갈 생각만해도 치가 떨립니다. 그런 마음으로 무겁게 치과에 갔는데 선생님도 너무 친절하시고 말도 자상하게 걸어주셔서 덜아프다는 생각이들고 치료도 생각보다 금방 끝나서 좋았습니다. 저처럼  치과가 너무 싫은 사람이라면 추천해드리고싶습니다.  </t>
  </si>
  <si>
    <t>2018.04.02</t>
  </si>
  <si>
    <t xml:space="preserve">음 학교에서 가라고 해서 가게되었는데 그러다보니 대기시간이 너무 길어 힘들었습니다 그리고 충치가 아닌데 충치라고 해서 다른 치과를 2군데나 돌았습니다 그래서 다시는 가고 싶다는 생각이 안듭니다  </t>
  </si>
  <si>
    <t xml:space="preserve">정다영 선생님은 언제나 환하게 웃어주시고 치료를 하실 때도 정말 친절하게 말해주세요. 치과 내부는 상당히 청결하고 편안한 느낌을 주는 클래식 음악과 함께 치료를 받아서 좋았어요! 대기시간도 그렇게 길지 않고 직원분들도 친절해요. 역에서 바로 연결되는 통로 건물에 위치해서 찾기도 가기도 쉬워서 좋구요! 선생님의 실력도 엄청 엄청 좋아요 최대한 아프지 않게 해주시려고 노력해주시는 것 같아요. 친절함이 최고인 정다영 선생님을 추천하고 싶습니다.  </t>
  </si>
  <si>
    <t>뉴욕굿모닝치과의원</t>
  </si>
  <si>
    <t>박성찬</t>
  </si>
  <si>
    <t xml:space="preserve">가까워서 갔는데 데스크 코디쌤과 간호사님 원장님 모두 친절하세요. 스케일링 잘 하시는 것 같고 마취가글이 있어서 아프지 않게 잘 받았습니다. 오래된 병원이 아니어서 큰 수술은 고민이 되는 부분이 있지만 과잉진료 없고 괜찮았어요.  </t>
  </si>
  <si>
    <t>달라스치과의원</t>
  </si>
  <si>
    <t>달라스치과의원 원장</t>
  </si>
  <si>
    <t xml:space="preserve">병원이 엄청 깔끔하고 진료를 꼼꼼하게 잘 봐주십니다 스케일링도 아프지 않고 깔끔하게 해주셨고 치료 후 관리도 잘 해주십니다. 의사 선생님들과 직원분들이 엄청 착하십니다. 추천합니다 </t>
  </si>
  <si>
    <t xml:space="preserve">임플란트 전문 병원으로 알고있습니다 대표원장님께서 의사들 사이에서도 실력으로 인정받는 분인듯 저도 의사샘의 소개로 가서 했었고 접착다시하려고 갔는데 스케일링까지 하게됐네용 스케일링은 여자치위생사?님께 받았는데 굉장히 꼼꼼히 해주시고 다른데서 받을때보다 시간도 더 소요되었습니다 접착은 좀 젊으신 남자의사샘이 해주셨고 그외에도 치아상태 자세히 봐주셔서 좋았고 칫솔질을 잘못하고있던것도 알게되어서 고칠수있어서 좋았습니다 다만 예약후 갔는데도 대기시간이 좀 길어서 그건 예상하고 가셔야할것같습니다  </t>
  </si>
  <si>
    <t>2022.04.09</t>
  </si>
  <si>
    <t xml:space="preserve">어릴적부터 가던 치과입니다. 교정도 했었고 교정후에는 충치치료와 스케일링, 잇몸치료를 받고있습니다. 집과 가까워서 편안하게 전화후 예약하고 갈수있습니다.  일년에 한번 검진일이 되면 문자가와서 전화 예약후에 방문하여 보통 9시30분쯤 가서 5분정도 기다린후에 검사받고 치료를 받습니다. 저는 치석이 자주생겨서 항상 스케일링을 받고있습니다.  </t>
  </si>
  <si>
    <t xml:space="preserve">항상 정기검진때마다 방문하는 치과인데 원장님이 너무 친절하게 진료봐주시고 시술도 꼼꼼히 잘해주세요 과잉진료도 없고 시술 필요한 부분만 해주셔서 좋습니다 치위생사선생님들도 친절합니다 </t>
  </si>
  <si>
    <t xml:space="preserve">치과 정기검진과 치료는 항상 이곳에서 받고 있는데 원장 선생님이 너무 친절하시고 진료도 꼼꼼히 잘 봐주시고 치료도 잘해주십니다 또 과잉진료와 치료가 없어서 믿고 방문하는 치과입니다 </t>
  </si>
  <si>
    <t xml:space="preserve">지인분 추천으로 십여년 전부터 다니고 있는 치과입니다. 진료와 치료를 꼼꼼히 해주셔서 만족도가 높습니다. </t>
  </si>
  <si>
    <t xml:space="preserve">지인분이 추천해서 다녀온 곳입니다. 여러 번 방문한 이후에 좋아서 저 또한 다른 지인들에게도 추천해서 여러 지인들도 치료를 받았습니다. 시설도 깨끗하고, 치료도 잘 해주셔서 좋습니다.  </t>
  </si>
  <si>
    <t xml:space="preserve">지인분의 소개로 처음 방문하게 되었던 치과입니다. 집에서 거리가 좀 멀지만 일부러 찾아가서 치료를 받고 올 정도로 꼼꼼하게 잘 치료해주십니다. 친절하고, 시설도 괜찮아서 계속 방문할 것 같습니다.  </t>
  </si>
  <si>
    <t>동문치과의원</t>
  </si>
  <si>
    <t>김성현</t>
  </si>
  <si>
    <t xml:space="preserve">동네 살다가 오래전부터 알고지낸 동문치과를 갔습니다 잇몸에 피가나서 스켈링을하러갔습니다 간호사분이 스켈링해주시고 마무리는 의사선생심께서 해주셨어요 친절히 해주시고 다른치아도 봐주시더라구요  </t>
  </si>
  <si>
    <t xml:space="preserve">신경치료 때문에 방문했는데 꼼꼼하게 진료 봐주셨고 과잉치료 없이 내 치아 보존할 수 있게끔 해주셨어요! 집근처라 가까워서 좋았구요! 조무사?분들도 다들 친절하세요 ㅎㅎ 또 방문 하지 않게 치아 관리 열심히 할게여..  </t>
  </si>
  <si>
    <t xml:space="preserve">스케일링 받아서 이가 개운해진 기분이었어요! 이 가는 소리가 무섭긴 하지만 선생님은 정말 친절하시고 좋습니다! 이에 치석이 좀 끼긴 했지만 건치라고 칭찬받았습니다! 동문치과 추천드려요~~  </t>
  </si>
  <si>
    <t>사랑니발치밀 스켈링</t>
  </si>
  <si>
    <t xml:space="preserve">치료하면서 친절하고 자세하게 설명해주고 관리방법하고 치료기간을 자세하고 꼼꼼하게 알려주어서 매우 좋았습니다 직원분들도 모두 친절해서 기분이 좋았습니다 </t>
  </si>
  <si>
    <t xml:space="preserve">사람이 늘 많습니다 치료는 친절합니다 하지만 대기시간이 길어서 늘 힘들엇던 기억이납니다 예약이안되서서 불편합니다 </t>
  </si>
  <si>
    <t>동산치과의원</t>
  </si>
  <si>
    <t>동산치과의원 원장</t>
  </si>
  <si>
    <t xml:space="preserve">공릉역에서 나오자마자 신호등도 건널필요없이 바로 앞 건물 2층에 있어서 좋았습니다. 의사선생님이 다정하시고 친근하게 대해주셔서 좋았습니다. 실내에는 티비가 있어 대기시간에도 지루하지않고 좋았습니다.  </t>
  </si>
  <si>
    <t>크라운, 잇몸치료, 임플란트(단일)</t>
  </si>
  <si>
    <t xml:space="preserve">10년쯤 전에 이사오면서 집근처 치과를 찾던 중 당시에 인터넷 후기가 제일 좋아서 찾아갔었던 동네 치과입니다~ 원장선생님의 친절하고 아프지 않은 진료와 간호사님들께서도 친절해서 그뒤로 여기만 갑니다~^^  </t>
  </si>
  <si>
    <t xml:space="preserve">임플란트 재시술받았는데 친절하고 상황확인하고 수술일정도 당겨서 받을 수 있게 조정해주셨습니다. 민감한 수술이라 긴장많이했는데 통증도 크지않고 잘 되었습니다. 친절하고 자세하게 상담해주시고 이후 관리에 대해서도 충분히 안내 받았습니다  </t>
  </si>
  <si>
    <t xml:space="preserve">외관상으로 병원 좋아보이지않아서 안갔다가 다른 치과 다 닫아서 여기 가봤는데 의사샘 과잉진료 없고 완전 친절하세요 직원분들도 친절하시고 넘 좋더라고요 다음부터 여기 치과ㅏㄴ 가려고요 스케일링인데 충치도 봐주셧어요  </t>
  </si>
  <si>
    <t xml:space="preserve">11시 반쯤 갔는데 기다리는 시간 없이 바로 진료 스케일링도 별로 아프지 않고 깔끔하게 잘 해주심. 원장님이 검진 봐주셨는데 다른 병원에서는 100만원 넘게 치료하라는 거 (치경부 마모로 이 시린 부분 때우는 거) 급한거 아니라면서 시린이 치약을 주셨음 과잉 진료도 하지 않고 직원이나 원장님 모두 친절하셨음. 나중에 안내 문자 같은 것도 받겠냐고 동의를 구하고 문자 보내심.  </t>
  </si>
  <si>
    <t>리라치과의원</t>
  </si>
  <si>
    <t>리라치과의원 원장</t>
  </si>
  <si>
    <t xml:space="preserve">과잉진료도 없고 10년째 다니고 있는 치과예영 집에서 좀 멀다는게 단점.. 그외엔 전혀 없어요 친절히 알려주시구 원장님도 직원분들도 전부 친절하고 너무 좋아요 10년 이상 다니는 이유 입니당  </t>
  </si>
  <si>
    <t>마이키즈치과의원</t>
  </si>
  <si>
    <t xml:space="preserve">집에서 가까운 마들역에 위치한 마이키즈 치과에 방문하였습니다 .. 엘리제 베이커리 5층에 위치하고 있어서 찾아가기 쉬웠습니다 ...다른곳에서 충치가 있다고 해서 검진 차 방문하였는데 치료할 필요 없고 치실만 열심히 해주면 된다고 하샸습니다...과잉진료하시지 않는 느낌이 들어 정말로 안심이 되었습니다~ 의사선생님 간호사 선생님 모두 친절하셔서 마들역 근처 사시는 분들께 추천합니다 ~ 엑스레이 검진 6200  </t>
  </si>
  <si>
    <t xml:space="preserve">아이가 넘어질때 이를 다쳐서 방문했어요~ 직원분들 대체로 친절하셨는데 데스크에 앉아 계신분은 좀 사무적이시더라고요~~ 토욜 방문이라서 인지 대기시간도 길었어요. 대략 1시간 정도 기다린것 같아요, 그리고 대기공간이 좀 깨끗하지 않은것 같아요 오래 된 건물이어도 시설 깨끗하게 유지할수있을 텐데 언제 빤지 모르겠는 오래되고 꾸질꾸질한 인형~아이가 못만지게 하는게 더 일이었어요. 그 외의 의사선생님의 설명도 좋았고 진료는 모두 만족이에요~ 치아엑스레이 4900원  </t>
  </si>
  <si>
    <t>유치뽑기</t>
  </si>
  <si>
    <t xml:space="preserve">아이 유치가 흔들려서 방문하게 됐습니다. 이가 2개 흔들렸는데 상태를 보시더니 1개는 지금 뽑으면 아이가 너무 아파한다고 다음에 오라고 하시고 많이 흔들린 1개만 뽑아주셨습니다. 무리해서 뽑지않으시고 아이 상태를 배려해주시면서 치료 진행해주셔서 믿음이 갔습니다. 치아를 뽑을때도 아이가 겁먹지 않게 잘 달래주시면서 순식간에 잘 뽑아 주셔서 아이도 울지않고 마무리 됐습니다.  </t>
  </si>
  <si>
    <t>충치검진</t>
  </si>
  <si>
    <t xml:space="preserve">아이가 어려서 일반 치과에서는 치료가 힘들더라고요 근처 어린이치과인 마이키즈치과에 갔는데 일단 어린이치과답게 병원분위기가 밝고 따뜻해서 좋았습니다. 베드도 캐릭터로 꾸며져서 아이들의 긴장을 잘 풀어줄 수 있을것같았어요. 선생님께서도 아이가 무서워하지 않게 배려해주시는게 느껴졌어요. 잘 어르고 달래시면서 진료해주셨어요. 또 궁금한 점에도 잘 응대해주시고요~  </t>
  </si>
  <si>
    <t>검진, 불소</t>
  </si>
  <si>
    <t xml:space="preserve">매 시기 마다 받는 구강검진을 받으러 마들역에 위치한 마이키즈 치과에 방문 하였습니다. 여선생님 한분이 계시고 여러 치위생사 분들이 계십니다 다들 분주하게 움직이셔서 대기자가 많아도 금방 금방 줄어듭니다~ 검진 받았는데 꼼꼼하게 진료 봐 주셨고 양치 교육은 물론 주의해야 할 사항까지 잘 알려주셨습니다 , 불소도포를 권하셔서 20000원을 지불하고 도포 받았습니다 ~ 만족합니다~ 아이들을 다루시는 방법? 이 능숙하십니다  </t>
  </si>
  <si>
    <t>마평수치과의원</t>
  </si>
  <si>
    <t>마평수</t>
  </si>
  <si>
    <t xml:space="preserve">스케일링 하러 갔다가 충치발견해서 치료받았어요. 충치치료하먼 소리도 무섭고 통증때문에 꺼리게 되는데, 의사선생님께서 중간에 아픈지 계속 확인해주시고 마취에 신경써주셔서 조금이라도 덜 아프기 진행할 수 있었어요.  </t>
  </si>
  <si>
    <t xml:space="preserve">교정후 정기검진겸 스케일링하러 다녀왔어요. 교정하면서 워낙 오랫동안 이용한 병원이어서 의사선생님과의 의사소통도 원활하고 꼼꼼하게 잘 봐주세요. 치위생사 선생님들도 꼼꼼하게 봐주십니다.  </t>
  </si>
  <si>
    <t xml:space="preserve">치아가 흔들려서 방문했어요.부천에서 가려면 두시간은 걸리지만 예전에 임플란트를 했던관계로 멀어도 다시 방문합니다.꼼꼼하게 잘 봐주시는 선생님이시므로 믿고 치료를 맏깁니다.치료환경도 깔끔합니다  </t>
  </si>
  <si>
    <t xml:space="preserve">지인이 아주 예전에 다녀오고 나서 추천해서 와봤는데 의사분 향수냄새도 너무 많이 났고 옆에 계시던 치위생사 분은 얼굴에 천도 안씌워주셔서 눈부시게 계속 있었어요ㅎㅎ그리고 카운터에계신 분은 친절하셨는데 저 진료 같이 봐주시던분은 좀 기분이 나빴어요ㅋㅋ뭔가 혼나는 기분들었구요ㅋㅋㅋ그리고 처음 와서 치아 상담 받는데 앞으로 치료해야될 금액도 많이 나왔고 처음부터 발치후 신경치려 아니면 임프란트 해야된다고 이야기 하시더라구요ㅠ 그래서 다른병원갔는데 비발치 신경치료를 해보고 나서 결정하신다고 하더라구요ㅎㅎ그래서 다른곳에서 했습니다ㅋㅋ다녀본 치과중에 제일 다녀오고 나서 기분이 좀 별로였어욤ㅎㅎ  </t>
  </si>
  <si>
    <t xml:space="preserve">지난 번에 칫솔질할때 이가 시려서 방문했다가 이가 깨진부분이 있다고해서 3군데 떼운 부분도 있고 정기검진 겸 방문했습니다 정기검진 문자가 와서 방문하게 되었구요 이런 세심한 관리와 깨끗한 병원 시설이 참 좋아요 불편한 점은 없는지 물어보시구 이상없다고 간단하게 치석제거만 해주셨구요 항상 군더더기 없는 확실한 치료가 맘에 들어요 원래는 예약해도 대기가 있는편인데 이번에는 예약한 시간에 바로 진료 받을 수 있어서 더 만족했습니다  </t>
  </si>
  <si>
    <t>2018.02.20</t>
  </si>
  <si>
    <t xml:space="preserve">마취주사 놓을 때 아프니까 마취크림 발라서 표면마취 먼저 해주고 주사를 놔주는 섬세함 ㅠㅠ 저는 여기서 교정했는데 2년 가량 되는 기간동안 섬세하게 잘 관리해주셨어요. 보철, 임플란트를 잘하는 곳이어서 믿고 맡길 수 있었어요. 당시에 제가 느꼈던 섬세함과 더불어 직원분들의 섬세함 덕분에 교정 끝나고나서도 가게 되는 것 같아요. 다들 너무 친절하시고 작은 부분도 잘 챙겨주세요! 단 하나의 단점이라면 대기시간이 길 수 있어요. 예약을 하셨더라도 ...하하하..  </t>
  </si>
  <si>
    <t>2017.12.14</t>
  </si>
  <si>
    <t xml:space="preserve">초등학교 때 맨 처음, 여기서 인공 치아를 이식했고, 중학교때는 교정을 받았습니다. 교정때 빼지 않고 놔두었던 나사를 빼기 위해 오랜만에 찾아갔습니다. 교정 후에 거의 치과를 가지 않았는데, 오랜만에 가서 검사해보니 충치가 3개나 있었습니다. 가까운 시기로 예약을 한 후에 다시 찾아가 치료를 받았습니다. 3군데 말고 한 군데가 더 있었는데, 그곳까지 모두 치료 받았습니다. 간호사분들 중에 처음 오셨던 분이 있으셨는지, 의사선생님이 약간 뭐라하는 느낌을 받았고 그 분은 자기 할 일이 급해서였는지 저와 별다른 소통이 없었지만, 다른 간호사분들과는 여러 가지 이야기도 하면서 친절하게 대해 주셨습니다. 17년 10월 31일에 치료를 받았고, 일주일 후에 한 번 더 가서 폴리싱 받고 확인도 받았습니다 (진료비 또 청구받은건 안비밀/ 3천원정도?ㅎㅎ)  지금은 12월7일, 상태 아주 좋습니다. 예전에 살던 동네쪽이라 거리가 좀 먼게 단점이지만, 잘 해주시는 것 같아 좋습니다.  </t>
  </si>
  <si>
    <t>명인치과의원</t>
  </si>
  <si>
    <t>명인치과의원 원장</t>
  </si>
  <si>
    <t xml:space="preserve">상계역근처 중앙시장 내에 위치한 오래된 치과인데 지인의 소개로 이곳에서 임플란트 치료를 받고 있어요 다른 치과보다 저렴하고 원장님이 직접 시술을 하시기 때문에 치료기간은 조금 오래 걸려도 믿고서 치료할수 있어요  </t>
  </si>
  <si>
    <t xml:space="preserve">한줄평: 단골이 많아요 치료 결과: 원인을 잘 찾아 주시고 치료를 잘 해주세요. 치료 설명: 진료실이 따로 없지만, 물어보면 잘 알려주시니까 궁금한건 꼭 물어보세요. 병원리뷰: 직원의 친절: 간호사들은 전체적으로 무뚝뚝해요. 다른데 가봤는데 대체적으로 그런 것 같아요. (치과는 왜 그런거예요?) 대기시간: 동네(시장쪽) 치과다 보니 어르신들도 많고 대기가 좀 있는 편이예요. 초진 후에는 예약 하고 예약 시간에 맞춰 가시는게 좋아요. 청결함: 동네 치과라고 생각하면 돼요. 세련되고 최신식의 깔끔한 곳은 아니지만 괜찮아요. 금액: 원장님께서 수더분하세요. 추가 비용이나 과잉 진료가 없어요.  </t>
  </si>
  <si>
    <t>미소사랑치과의원</t>
  </si>
  <si>
    <t>치과 스케일링, 신경치료(치과)</t>
  </si>
  <si>
    <t>최경수</t>
  </si>
  <si>
    <t xml:space="preserve">첫입구서부터 간호사쌤이 너무친절하게 응대해주셨고 의사선생님이 하나하나 꼼꼼하게 설명해주셨어요~그후 치료할때도 정말 친절하시고 스켈링도 안아프게해주셔서 이제는 두려기만하던 치과가 아주 친근해졌어요^^  </t>
  </si>
  <si>
    <t xml:space="preserve">ㅇ의사선생님 친절하시고 간호사분들도 친절해요! 치료도 잘 해주시고 과잉진료 없는것 같아요!! 치아 부러진 부분이 있어서 걱정했는데 굳이 불편한거 없으면 레진 안해도 된다고 얘기해주시고,, 좋아요ㅎ 이번엔 스케일링했는데 항상 받던거라,,  </t>
  </si>
  <si>
    <t>골드 크라운, 신경치료(치과)</t>
  </si>
  <si>
    <t xml:space="preserve">우선 간호사분들이 많이 친절하셨어요. 의사선생님이 설명도 잘해주시고 계속 웃는얼굴로 대해 주셔서 긴장도 풀리고 너무 좋았습니다. 어금니가 썩어서 신경치료 한뒤에 치료 받았어요. 너무 많이 아팠지만 중간에 다시한번 마취해주시고 정말 친절하셔서 너무 감사했습니다. 칫솔질 하는방법도 자세히 알려주시고 마지막는 치석제거까지 받았어요.~ 앞으로도 미소사랑 치과 쭉 이용할께요^^  </t>
  </si>
  <si>
    <t>2018.05.13</t>
  </si>
  <si>
    <t>스케일링, 매달 교정 정기치료</t>
  </si>
  <si>
    <t xml:space="preserve">선생님이 굉장히 친절하시고 이에 파워체인 하나 걸어주실때도 왜 이렇게 해야하는지 설명해주시고 굉장히 꼼꼼하게 진료를 하시면서 어떻게 해야지 최상의 결과가 나올수있을지 계속 찾으며 해주십니다. 양치를 제대로 안하면 치아가 썩는다며 잔소리도 하시고 가끔 제 치아 속에 숨어져있던 야채들을 찾아 뽑아주시며 치실의 중요성을 강조해주세요^^. 기다리며 보면 어린애들한테도 되게 잘맞는? 치료라고 해야하나요.. 미리 말해주며 조금만 참으면 된다고 하시며 칭찬도 엄청 해주시고 저도 발치할때 잘참았다고 성인인데 칭찬받았어요! 기분좋았어요'◇' 그리고 저는 교정으로 매달 가서 가끔 너무 바쁘시면 간호사이모한테 철사 꼬는것만 부탁하고 가시는데 원랴 그냥 철사하나 꼬는건데 뭐가 어렵겠나 이랬는데 의사쌤이 엄청 잘하시는거더라구요. 의사쌤이 하실땐 졸릴정도로 자극이 없어서 몰랐는데 간호사이모가 해주시다가 입술 두번이나 상처나고 괜찮다고 웃으며 넘어갔지만 가끔 간호사이모가 맡으시면 반사신경처럼 입술을 최대한 벌리게되고 무서워요..  간호사이모님들은 대부분 스케일링을 주로 해주시는데 스케일링은 안경끼신 키 좀 크신 간호사이모분이 제일 안아프게 잘하시고 나머지 분들도 잘하시는데 간혹 한분씩 엄청 꼼꼼하게 해주셔서 아플때도 있어요ㅜㅜ 이게 케바케니까 난 피나도록 깊게 해주는게 좋다 하시는 분들은 상관없으실꺼 같아요! 다들 스케일링은 잘하시지만 교정으로 오시는분들이 있다면 마무리단계에 철사고정할때 그때는 의사쌤들보단 서툴게 해주셔서.. 그것만 유의하시면 다 좋아요! 초등학생들이나 어르신들이 굉장히 많고 생각보다 사람이 되게 많이 와서 예약을 잡고 가야지 대기시간이 없고 안에도 무척 깔끔해서 청결문제는 생각해본적이 없었어요. 간호사분들도 다들 굉장히 친절하시고 장난도 치시며 좋으신분들이세요. 의사쌤도 젊으신편이라 자주가면 장난도 쳐주시고 재밌고 좋으세요. 주차장은 있지만 지하 4층만 이용 가능해서 차보다는 지하철 이용이 더 좋을듯 합니다. 상계역에서 2분거리라 그냥 출구 나와서 신호등만 건너면 바로 있어요. 다만 결제나 예약 잡아주시는 실장님이 다른분들이 너무 친절하셔서 그런지 상대적으로 까칠해보이는 면이 없지않아 있습니다.. 그러니 예약을 잡고 가시거나 아님 예약시간만 잘 지켜주시면 좋을듯해요.  </t>
  </si>
  <si>
    <t>바른임플치과의원</t>
  </si>
  <si>
    <t>오태호</t>
  </si>
  <si>
    <t xml:space="preserve">이빨이 많이 흔들거려서 다른치과에서 임플란트 소견을 받고 임플란트 잘하는곳 수소문해서 방문했습니다. 수면으로 가능해서 저는 네비게이션 수면임플란트로 진행했습니다. 의사선생님이 치료를 꼼꼼하게 봐주셨던게 기억이 납니다.  </t>
  </si>
  <si>
    <t>2023.08.02</t>
  </si>
  <si>
    <t>네비게이션임플란트, 임플란트(단일)</t>
  </si>
  <si>
    <t xml:space="preserve">어금니쪽이 빠져있어서 참고 지내다가 시간내서 임플란트했습니다. 사진 찍어보니 뼈가 좀 부족해서 뼈이식하고 나서 네비게이션임플란트로 치료 받았습니다. 튼튼하게 잘심어주셨고 병원도 깨끗하고 좋네요!  </t>
  </si>
  <si>
    <t>박명제치과의원</t>
  </si>
  <si>
    <t>치과 스케일링, 신경치료(치과), 골드 크라운</t>
  </si>
  <si>
    <t>박명제</t>
  </si>
  <si>
    <t xml:space="preserve">정기적으로 방문하고 있는 치과 원장님 소탈하시고 진심 환자와 소통 잘 하시는것 같음 코디님도 너무 친절 특히 어르신께 더더욱 친절 간호사님들 스케일링 꼼꼼히 잘 해주시고 이분들도 다 친절하심 다ㅡ좋은 곳인데 하필 치과라서 자주 가고 싶지는 않음^^  </t>
  </si>
  <si>
    <t xml:space="preserve">어금니 통증으로 진료받았었는데 추가 검사없이 보시더니 충치가 있다고 바로 말씀해주시더라구요 그래서 충치치료 후,  보험이 되는 재질로 매꾸고 왔습니다.  다 좋은데.. 사람이 엄청 많아요 토욜이라 더 그렇겠지만 오픈 전부터 가서 기다렸습니다  </t>
  </si>
  <si>
    <t xml:space="preserve">도봉구에 유명한 치과찾다가 여러 지인들이 추천해서 방문하게된 치과입니다. 워낙 유명해서 그런지 예약하고 일주일뒤네 가게되었고 스케일링겸 진료봤고 충치가 2-3개 발견됐는데 기존의 이빨을 살리면서 치료할수있는 최선의 방법으로 알려주시더라고요. 돈버는것보다 환자우선주의라는 느낌을 받았고 의사쌤 진료간호사쌤들 모두 너무 친절하셔서 같이 갔던 엄마께서도 다음진료 함께 예약했습니다!:)  </t>
  </si>
  <si>
    <t xml:space="preserve">이사와서 어떤 치과 가지 정말 고민많이 했는데 리뷰가 좋길래 방문했고 만족함 치료도 좋고 직원분들 원장님 모두 친절하시며 진료도 우수 과잉 진료없어서 믿고 다닐 수 있음 동네에 이런 치과 있어서 좋음  </t>
  </si>
  <si>
    <t xml:space="preserve">20년 째 여기만 다니고 있습니다. 원장님이랑 선생님들 다 너무 꼼꼼하고 친절하셔서 좋아요. 믿음이 가요!  동네에서 오래되고 좋다고 소문난 만큼, 대기시간이 조금 길다는거.... 빼고는 다 좋습니다!!! 여기서 충치치료, 교정, 사랑니발치까지 다 했는데요, 다 만족이었습니다. 치과가 무서운데, 워낙 꼼꼼하게 잘 설명하고 이해시켜주시니까 안심되고 좋더라구요. 앞으로도 여기만 다닐거예요.  </t>
  </si>
  <si>
    <t>교정치료 / 충치치료 / 사랑니발치</t>
  </si>
  <si>
    <t xml:space="preserve">박명제 치과는 박명제 선생님 한 분이서 진료를 보십니다. 지인분의 추천으로 방문하게 되어 꾸준히 다녔는데, 친절하시고 참 좋으신 분이었습니다. 정말 그 치과의 단점은 단 하나였습니다. 의사선생님이 한 분이셔서 대기시간이 정말 길었습니다ㅠㅠ 오픈시간부터 가있어도 1시간정도는 기다려야했던 것 말고는 친절함, 능력, 위생, 가격 모두 합리적인 곳이었습니다. 현재는 교정도 모두 마쳤고 아주 만족하는 치아로 살고있습니다  </t>
  </si>
  <si>
    <t>박준범치과의원</t>
  </si>
  <si>
    <t>박준범</t>
  </si>
  <si>
    <t xml:space="preserve">치아가 전체적으로 시려서 방문했는데 치아가 마모가 심해서 그렇다는 말을 듣고 치료를 받았습니다 자세한 설명과 과잉진료가 없어서 좋앗으며 치아가 시린증상도 나앗고 잘 지내고 있습니다^^  </t>
  </si>
  <si>
    <t>2020.10.20</t>
  </si>
  <si>
    <t xml:space="preserve">한줄평: 친절하고 저렴하며 치료까지 훌륭 의사선생님이 대충대충이 아니라 꼼꼼히 확인하시고 진료해주셨어요. 물론 과잉진료는 전혀 없었고 치료과정도 세심해써 좋았어요. 다음에도 여기로 갈 생각입니다. 병원리뷰: 병원은 크지는 않았지만 대기할 동안에 앉아 있을 의자는 자리가 충분했고요, 지금껏 가본 병원들 대다수가 데스크 직원들이 무성의하고 불친절했는데 여기는 데스크 맡으신 직원분도, 치료 해주시는 직원분도 전부 친절하셨어요.  </t>
  </si>
  <si>
    <t>충치 및 파노라마</t>
  </si>
  <si>
    <t xml:space="preserve">한줄평: 믿고 가는 양심치과 치위생사님들도 친절하시고 무엇보다 정말.. 양심치과입니다. 노원 또다른 양심치과 가서 치아치료받았는데 그부분이 또 아프고 반대 어금니도 아프길래 갔더니 거기서 받은 어금니부분은 빵꾸가 나있고 반대어금니는 썩었다고 하셨어요 그리고 윗어금니도 해야해서 총 세개 떼우고 +파노라마까지해서 25000나왔습니다. 일단 그 떼울때 치위생사분께서 정~~~말 정말 꼼꼼하게 해주십니다. 다른곳과 너무 달랐어요 의사선생님의 친근한 말투.. 반말이지만 기분이 전혀 나쁘지 않았습니다. 진심으로 추천합니다. 병원리뷰: 다른 치과에서는 50만원이라고 했는데(여기서 파노라마만 찍고 12000원 나왔음) 여기서 25000에 받았어요. 심지어 파노라마+치아 세개 충치치료... 솔직히 너무 꼼꼼하게 해주셔서 치료비 각오하고있었는데 제가 생각했던 가격보다 너무 낮게나와서 당황했어요.  </t>
  </si>
  <si>
    <t xml:space="preserve">박준범 치과 원장님께서는 양심적인 의사선생님이십니다. 과잉진료 안하시고 정말 필요한 부분의 치료를 적정한 금액으로 진료하십니다. 스케일링은 처음 뵌 치위생사분께서 해주셨는데 과격하지 않게 잘 해주셨습니다. 치과 내부가 작은데 비해 진료인원이 많아 앉아있는 장소가  좁고 대기시간이 긴 단점이 있는데 이 날 갔을 땐 사람이 붐빌만큼 많지는 않았고, 대기시간도 20분 정도로 평소보다 짧았습니다. 예약한 시간에 딱 진료를 받을수 있도록 적정인원만 예약을 받으면 정말 좋을 것 같습니다.  </t>
  </si>
  <si>
    <t xml:space="preserve">병원가면 선생님이 항상 가족 같이 친절하게 잘해주고 편하게 해주셔서 좋았습니다 . 근데 무조건적인 고전방법의 치료라 가끔 의심이 가는 부분도 있습니다  그래도 친절 하게 성심성의껏 잘 봐주셔요  대기가 길어 예약을 해도 가면 많이 기다려야 되요ㆍ 간호사도 친절하고 문의에 잘대답해주셔요 과잉없고 꼼꼼하게 봐주셔서 나이많은 분들이마니계세요  . 병원도 청소하시는분이 따로계셔 깨끗해요' 주차는 힘들어요 데때가없어요 임플린트130만원정도예묘  </t>
  </si>
  <si>
    <t xml:space="preserve">선생님 보고 가는 치과입니다 그런데 무조건 충치치료 다음으로 크라운 단계로 가 신경치료로 해버리니 자연치아를 살릴 기회가 적어 고민입니다. 다른 곳으로 옮겨볼까 생각해봐도 가족같은 선생님에 직원분들도 친절하고 과잉 치료가 없어 옮기기가 쉽지는 않네요 ㅋ 환자 이름 다 외워서 이름부르고 다정하고 덜아프게 치료해주세요 근데 잘못간 날이는 대기가 엄청 길어 대략 낭패입니다  </t>
  </si>
  <si>
    <t xml:space="preserve">멀리 살아도 모든 가족이 다닐 정도로 믿을만한 병원이고, 꼼꼼하고 확실하게 잘 봐주시면서도 과잉진료 안하셔서 너무 좋아요 </t>
  </si>
  <si>
    <t>교정받았던거 정기검진 및 스케일링</t>
  </si>
  <si>
    <t xml:space="preserve">저는 이병원 거의 10년 단골이어서 모든 치료를 다 받았습니다. 스케일링,교정,사랑니발치 등등ㅎㅎ 다 결과 좋구여 특히 박준범선생님한테 교정받았는데 정말 잘됐습니다. 4개발치하고 1년반정도 걸렸는데 성형보다 효과가 좋은것같아요ㅋㅋ 음 이 병원의 단점은 예약을 하고가도 오래 기다릴수 있다는 겁니다. 사람이 정말많은데 병원이 좁고 선생님혼자 진료 보셔서 그런것 같습니다. 시간 잘 맞춰서 가셔야합니다. 그리고 선생님 손이 좀 거칠어서 치과를 무서하시는 분들은 아플 수 있습니다.  </t>
  </si>
  <si>
    <t>박창후치과의원</t>
  </si>
  <si>
    <t>박창후</t>
  </si>
  <si>
    <t xml:space="preserve">박창후 치과에서 치료 받은지 16-17년 되었습니다 다른 어떤것  보다 의사 선생님이 정말 치료를 잘합니다 꼭 예약을 하셔야 기다리지 않을 수 있고 토요일은 진료 받으려면 시간이 많이 걸립니다  </t>
  </si>
  <si>
    <t>금으로 때우기</t>
  </si>
  <si>
    <t xml:space="preserve">어렸을  때부터  다니던 치과입니다..금으로 때웠던 부분이 쪼개져서 다시 때우기위해 방문했는데 다른  치과보다 저렴합니다.. 꼼꼼하게 치료해주셔서 그런지 이 때우기 치료하면 오랫동안 유지가 되요..그래서 20년 다녔어요.... 치과  치료 무서워서  다니던  곳만 다니다가 이사가면서  다른 치과에  갔는데 때울수  없고  씌우라고   해서  다시 박창후치과 갔는데 때우기 가능하다해서 때우고 아직 이는  괜찮아요.. 그런데 단점은 어린아이들이 가면 달래가면서 치료하지 않는다고 하시더라고요..  </t>
  </si>
  <si>
    <t>2018.04.01</t>
  </si>
  <si>
    <t xml:space="preserve">좋았습니다 앞으로도 더 찾을 것 같고 더 이빨 관리 잘해야할것 같습니다 간호사들도 친절하고 좋아서편하게 하다왓습다 </t>
  </si>
  <si>
    <t>박치과의원</t>
  </si>
  <si>
    <t>2024.12.19</t>
  </si>
  <si>
    <t>박능석</t>
  </si>
  <si>
    <t xml:space="preserve">크라운 부분이 떨어져 새로 받았고 설명과 진료 모두 좋았어요. 오른쪽 윗 부분 어금니를 치료 받았으며 전에 문제가 있을때마다 방문하는 곳으로 치료를 꼼꼼하게 해주셔서 항상 문제없이 진료받고 있습니다.  </t>
  </si>
  <si>
    <t xml:space="preserve">연륜있는 의사 선생님과 간호사분이 진료를 친절하게 봐주셨어요 금니가 똑 떨어져서 다시 붙이고 싶었는데 결과적으로 다시 붙이지는 못했지만 임시 처치는 잘 해 주셨어요 방문 추천합니다 </t>
  </si>
  <si>
    <t xml:space="preserve">예약을 하고 가서 대기시간은 길지 않았습니다. 전체적으로 청결하고 치료도 꼼꼼히 잘해주시는 것 같으나 설명이 약간 부족한 느낌은 있습니다. 하지만 과잉진료는 하지 않고 필요한 부분만 딱딱 치료해주시는 느낌을 받았습니다.  </t>
  </si>
  <si>
    <t>박희운치과의원</t>
  </si>
  <si>
    <t>박희운</t>
  </si>
  <si>
    <t xml:space="preserve">예전에 충치치료 했던곳이 아파서 갔더니 엑스레이를 먼저 찍어보셨습니다. 충치의 양상은 아니라고 먼저 약을 먹고 가글을 해보자 하셔서 했지만 그래도 아파서 결국 뜯어보았습니다. 그랬더니 안에 신경에 염증이 생겨있다고 신경치료를 했습니다.  </t>
  </si>
  <si>
    <t>치아 떼움</t>
  </si>
  <si>
    <t xml:space="preserve">한줄평: 친절하고 과잉진료안하는 치과 의사선생님 정말 친절하시고 과잉 진료 안하세요. 전문성이 뛰어나시고, 자세히 설명 해주십니다. 동네에 치과는 다가봤지만 여기가 제일 양심적입니다. 병원리뷰: 간호사선생님도 친절하십니다. 대기가 좀 있을수있어서 예약하는거 추천합니다. 시설이 굉장히 깔끔하고 진료비도 다른곳보다 양심적으로 받으셔서 부담이 적습니다.  </t>
  </si>
  <si>
    <t xml:space="preserve">한줄평: 친절하고 믿음직한 치과 과잉진료 안한다는 지인의 추천을 받고 갔는데, 정말 과잉진료 안하세요. 의사선생님께서 경력이 있으셔서, 편안하게 대해주시고 이빨 떼울때도 질문해주셔서 좋았습니다. 병원리뷰: 내부가 환하고 깔끔해요. 그리 크진 않은데 그래서 더 부담스럽지 않고 아늑한것 같아요. 예약하고 가서 바로 치료 받을 수 있어서 좋았어요.  간호사 선생님들도 친절하셨습니다.  </t>
  </si>
  <si>
    <t>약 처방 (치과)</t>
  </si>
  <si>
    <t xml:space="preserve">진료실 내부가 밝고 깔끔합니다. 도구도 소독한 뒤에 커버를 일일히 씌우는 것 같았어요. 제가 자리에 앉으니 도구를 뜯었으니까요. 목 주변에 두르는 천도 깨끗했습니다. 많이 아파서 간 건 아니라 별다른 치료를 하지는 않고 염증이 조금 있어 처방받고 스케일링 하기로 했습니다. 진료비가 많이 나올까봐 걱정했는데 생각보다 저렴했어요. 의사선생님이 경력이 길고 자부심이 있는 것 같은 게, 치과 벽면에 경력을 적어두어 신뢰가 갑니다. 으레 나이든 남자의사들은 반말을 쓰던데 그러진 않았고요, 병원이 오래된 것 같던데 관리가 잘 되어있는 것 같아 만족스러웠습니다.  </t>
  </si>
  <si>
    <t>2018.06.18</t>
  </si>
  <si>
    <t>충치치료(신경치료)</t>
  </si>
  <si>
    <t xml:space="preserve">이전에 다른병원에서 사랑니와 충치를 진단받았는데 사랑니는 당장 4개모두 발치해야하고 충치치료도 3군데이상 신경치료가 필요하다고 했습니다. 믿음이 가지않아서 지인한테 추천받은 박희운 치과에가서 치료를받았는데 사랑니는 아직 지켜봐도 될 정도이고 충치는 1개정도 어금니의 반이 손실되어서 신경치료가 불가피하다고 말해주셨습니다. 아직 치료중에있지만 아프기로 유명한 신경치료였는데 능숙하게 아프지않게 해주셨고 긴장하지않도록 계속 말을 걸어주시는것도 보였습니다. 박희운치과를 추천드립니다  </t>
  </si>
  <si>
    <t>반석치과의원</t>
  </si>
  <si>
    <t>충치치료 레진</t>
  </si>
  <si>
    <t>반석치과의원 원장</t>
  </si>
  <si>
    <t xml:space="preserve">충치 치료를 하게 되었는데 여러 치과를 찾아가보고 견적을 받았습니다. 다른곳들은 충치당 25-30 씩 비싸게 부르셨는데 여기는 양심적으로 레진 개당 7만원씩 불러주시고 스케일링도 의사선생님이 직접 꼼꼼하게 해주셨습니다. 예약하고 가니 대기시간도 없었고 무엇보다 친절하고 하나하나 꼼꼼하게 설명해주셔서 감사했습니다. 앞으로 충치치료는 여기로만 다닐 생각입니다.  </t>
  </si>
  <si>
    <t xml:space="preserve">선생님이 노하우가 정말 많으셨습니다. 사랑니 발치도 깔끔했고 충치치료도 비싸지 않게 했습니다. </t>
  </si>
  <si>
    <t>배민득치과의원</t>
  </si>
  <si>
    <t>배민득</t>
  </si>
  <si>
    <t xml:space="preserve">잇몸이 너무 아픈 상태로 갔는데 치료하니까 좀 나아졌습니다. 역과 거리가 조금 있지만 나쁘지 않은 위치고요. 직원분이 많이 친절하셨습니다. 진료는 간단한 편이었고요. 진료 후에 잠시 아팠지만 괜찮아졌습니다.  </t>
  </si>
  <si>
    <t xml:space="preserve">배민득치과는 직장 인근이라 접근이 용이하여 자주 이용합니다 직원분 가족처럼 친절하게 대해주셔요 오래된 시설에 조그만 병원이라 시골병원같지만 대기시간없어 좋고 가격도 저렴하게 해주시는것 같아요 치석제거했는덕 치료도 아프지않고요 보험 처리 상담도 친절하게 잘 가르쳐주세요 다만 최근에 아말감 으로 치료했는데 자꾸 깨져서 이건 조금 불만입니다 나의 식습관과 치아관리의 문제도 물론 있겠지만 불편하네요  </t>
  </si>
  <si>
    <t>비타민치과의원</t>
  </si>
  <si>
    <t>박래준</t>
  </si>
  <si>
    <t xml:space="preserve">선생님이 친절하시고 이해하기 쉽게 잘 알려주셔서 잘 났고 있어요 선생님 감사합니다! 다음에도 여기서 진료 할께요  예약을 하지 않아도 별로 기다릴 필요 없고 예약하면 더 좋고 간호사들이 친절합니다  </t>
  </si>
  <si>
    <t xml:space="preserve">처음쓰는 리뷰라 헤깔리네요~ 집근처라 정기적인 스케일링과 정기검진받을겸 갔는데 의사선생님이 교정이 필요하다고 해서 당황했어요. 그런얘기는 처음이였거든요. 스케일링과 정기검진 잘 받았습니다  </t>
  </si>
  <si>
    <t xml:space="preserve">원장님 두분이서 하는 치과입니다~ 거의 이용한지 10년이 다 되어 가네요. 최근에 치과 리모델링 해서 이용하기 편합니다~ </t>
  </si>
  <si>
    <t>고승아</t>
  </si>
  <si>
    <t xml:space="preserve">친절하십니다:) 스케일링 을 받았는데 너무 좋았습니다. 제가 단골로 가는 병원입니다~ 사업 번창하세요! </t>
  </si>
  <si>
    <t xml:space="preserve">예약하고 갔으나 30분정도 기다렸어요 대기실이 작아서 기다리는 사람들이 많아서 조금 불편해요 의사선생님은 꼼꼼하시고 질문에도 친절하게 답해주세요 </t>
  </si>
  <si>
    <t xml:space="preserve">충치치료 하러 갔는데 사랑니깨문에 잇몸이 불편할거라고 잘 캐치해주셔 좋았어요 함께 덧붙여서 해주셔서 좋았어요 </t>
  </si>
  <si>
    <t xml:space="preserve">충치치료 받음... 처음에는 8개 해야한다고 하더니 약간 시간이 제가 고등학생이라 좀 띄엄 띄엄 했어야하고 빠지는 날도 그래서 있었음.. 아 충치치료 7개가 아니고 3개였음... 처음에 (작은 충치포함?)7개라 그랬는데 3개라고 하고...  어렸을 때 한 충치치료랑 다르게 가끔가다가 아프기도 하고 그렇다... 가격은 적당한 거 맞는데 저거 작은거 까지 치료했으면 하하.. 물론 나중에는 4개만해도 된다고 끝에쯤 말해주긴 했는데 미리 말씀 해주셔야...(또륻..)  </t>
  </si>
  <si>
    <t>상계율치과의원</t>
  </si>
  <si>
    <t>양동헌</t>
  </si>
  <si>
    <t xml:space="preserve">친절하고 꼼꼼하게 진료해주세요.  엑스레이촬영후 이 상태에대해서 차근차근 의사가 설명해주세요.  좀 더 정확한 판단이 필요한 경우에는 입 안에 넣어 사진찍어서 정확하게 진단해주세요 진료후 견적상담해주는 직원분이 친절하시고 잘 설명해주셨어요.  </t>
  </si>
  <si>
    <t xml:space="preserve">의사선생님 간호사 및 직원분들 모두 친절하십니다 치료에 대한 자세한 설명 및  충분한 안내 만족스럽습니다. 원장님이 과잉진료 안하시겠다는 소신대로 진료해주셔서 타병원대비 치료해야될 치아 갯수가 절반으로 줄었습니다 치료비용자체는 저렴한 편은 아니지만 치료해야될 갯수가 줄어서 견적은 훨씬 적게 나왔습니다 치료과정도 사진으로 확인 할수 있어서 더 믿음과 신뢰가 갑니다  </t>
  </si>
  <si>
    <t xml:space="preserve">친절하게 사랑니 발치에 대해 설명해주고, 배려하는 모습에 감동적이었습니다. 간호사분들도 친절하셔서 저는 여기 계속 치과다닐 것 같아요. 부모님도 율치과 이용하시는데 시설도 깨끗하고 의료진분들이 친절하셔서 정말 좋아하시더라구요. 예약제로 운영해서 대기시간이 적은게 정말 좋습니다. 집에서도 가까워서 이동하기에도 편해서 넘 좋습니다. 동네에 좋은 시설의 치과가 없었는데 율치과가 생겨서 넘 좋아요!  </t>
  </si>
  <si>
    <t>스케일링, 레진</t>
  </si>
  <si>
    <t xml:space="preserve">개업한지 얼마안된 병원이라 그런지 시설도 좋고 직원들도 대체로 친절했습니다 특히 의사선생님이 차분하게 설명을 잘 해주시고 환자가 많았음에도 친절하게 신경써주시는게 느껴졌습니다 이런저런 할인 이벤트를 많이 해서 가격도 합리적으로 느껴졌습니다 치료 내내 통증도 없고 시간도 얼마 걸리비 않아서 상당히 만족스러웠습니다 상계역 쪽에 치과가 마땅찮은데 앞으로 이 곳을 계속 찾게 될 것 같습니다 위치는 시장 안에 있어서 초행길이신 분들은 조금 찾기 어려우실 수도 있습니다  </t>
  </si>
  <si>
    <t xml:space="preserve">오픈 이벤트로 딸이랑 가서 진료를 받았습니다! 가격적인 면에서는 굉장히 합리적으로 느껴졌어요. 개업한지 얼마 안되서 시설과 도구 모두 새 것이어서 좋았고.. 또 전화 예약 받으시는 분도 굉장히 친절하셨습니다. 동네 특성 상 어르신 손님이 많은데 원무과 계신 분이 늘 친절하게 응대하시더라고요.. 인상깊었습니다. 스케일링도 집 앞 치과에서는 10분이면 끝났었는데 여기서는 꼼꼼하게 해주셔서 한 20분 정도 걸렸던 것 같아요. 치아 상태에 대한 설명도 자세히 해주셨고, 특히 소형 카메라로 구강 내부를 볼 수 있게 해주셔서 신기하고 좋았습니다. 앞으로 별 일 없으면 꾸준히 다닐 것 같네요.. 전체적으로 만족스러워요.  </t>
  </si>
  <si>
    <t>2018.04.25</t>
  </si>
  <si>
    <t xml:space="preserve">아프지않게 잘 해주시고 설명을 친절히 해주셔서 좋았어요 치과가 무서워서 잘 안갔었는데 치료 아픈지 안아픈지 꼭 확인하면서 해주시니 마음 놓이더라구요 </t>
  </si>
  <si>
    <t>서영택치과의원</t>
  </si>
  <si>
    <t>서영택</t>
  </si>
  <si>
    <t xml:space="preserve">크라운을 씌웠는데 자꾸 잘 안 맞는 느낌이 나서 치과를 다시 찾았더니 크라운을 굳히는 업체인가 어딘가에서 잘못 굳혀진 거 같다고 다시 굳히기 작업을 하는 번거로움이 있었습니다. 원장선생님께서는 굉장히 친절 하십니다  </t>
  </si>
  <si>
    <t xml:space="preserve">병원 시설은 조금 오래되었고 작습니다. 아는 사람들만 오는 동네 병원같아요. 의사 선생님께서 항상 양심적인 치료만 하셔서 믿고 방문합니다. 직원분들이 매우 친절하진 않아요. 재방문의사 있습니다.  </t>
  </si>
  <si>
    <t>PFM 크라운</t>
  </si>
  <si>
    <t xml:space="preserve">이빨 치료때문에 방문했는데 과잉진료나 빨리 치료 끝내지 않고 천천히 경과보면서 진료해주셔서 좋았습니다. 다만 병원 시설이 좀 오래된거 같아서 위생이나 시설은 감안해야 할 것 같아요 </t>
  </si>
  <si>
    <t>치아씌우기(금x)</t>
  </si>
  <si>
    <t xml:space="preserve">의사선생님 과잉진료 없어서 너무 좋아요. 딱 필요한 진료만 해주시고 무엇보다 진단이 정확해서 다른 치과 여러번 다닐 필요가 없어서 젤 좋아요! 금액도 딱 받을 만큼만 받으시고, 적당해서 좋아요. 저도 동네 여기저기 다니다가 발견한 병원 ㅠㅠ 시설은 아주 깨긋하거나 럭셔리(?)한거는 아니지만 진료 받는데는 아무 문제도 없더라구요 대기는 그냥 가면 길수도 있어서 꼭 예약하고 가는게 좋아요~~  </t>
  </si>
  <si>
    <t xml:space="preserve">과잉진료없고 필요한 치료만 해주십니다 . 20년넘게 그자리에서 치과하고있다는거자체가 믿음이 가서 치료받았는데 만족합니다 . 그러나 데스크에서 일하시는 분이 너무 불친절하셨어요. 간호사선생님의사선생님은 다 친절하시고 진료도 잘해주십니다. 이사를 멀리 가지 않는 한 여기 계속 다닐 것 같아요. 과잉진료받기 싫어서 네이버에 서울양심치과 검색했는데 그런 곳은 진료예약이 꽉차있더라고요. 그래서 동네에서 입소문난 곳 선택한 건데 괜히 입소문 난게 아닌 듯합니다.  </t>
  </si>
  <si>
    <t>서울메이플치과교정과치과의원</t>
  </si>
  <si>
    <t>치과 스케일링, 건강검진</t>
  </si>
  <si>
    <t>이성종</t>
  </si>
  <si>
    <t xml:space="preserve">건강검진공단의 구강검진으로 방문했다가 진료후 스케일링까지 했어요 시설이 깨끗하고 의사샘과 간호사들이 꼼꼼하고 친절합니다 어떤곳은 스케일링하면 많이 아픈데 피도 별로 안나고  별로 안아프네요 시간도 그리 오래걸리지않은듯  </t>
  </si>
  <si>
    <t>서울모아치과의원</t>
  </si>
  <si>
    <t>권태호</t>
  </si>
  <si>
    <t xml:space="preserve">보통 치과에서 상한 이를 진단을 잘해주셔야하는데 올해 이가 벌써 11개나 레진해야될 정도가 되었더라구요 물론 지난해 다녀온 곳이긴 하지만 상한이가 이렇게 일년사이에 많아질 수는 없다는 판단이 듭니다..그때는 레진하라는 소리가 없엇는데요 진료실 내부는 겉으로 보았을때보다 좀 달랐던 것 같습니다 간호사 선생님이랑 의사선생님은 친절하십니다 데스크는 인테리어 좋은 것 같습니다 15000 스케일링 충치 진단  </t>
  </si>
  <si>
    <t xml:space="preserve">항상 방문하는 치과입니다. 가족 모두가 이 병원에 다니고 있습니다. 다른 치과들과는 달리 과잉진료하지 않아서 좋습니다. 검진때도 충치가 없다며 솔직하게 말씀해주셔서 3000원만 내고 나온적도 여러번입니다. 어머님도 여기서 임플란트 시술 받으셨는데 만족하십니다. 무엇보다도 의사선생님 솜씨가 으뜸이라 생각합니다. 어려운 사랑니도 척척 뽑으시십니다. 제 지인들 대부분이 이 치과에 다니고 있을 정도로 믿을 수 있는 치과입니다 아래 사랑니 발치, 34500  </t>
  </si>
  <si>
    <t>서울부부치과의원</t>
  </si>
  <si>
    <t>원장</t>
  </si>
  <si>
    <t xml:space="preserve">병원은  깔끔하고 분위기도 좋았습니다. 예약을 받아서 그런지 갔을때 대기시간도 적고 치료도 바로 받았습니다. 이가 갑자기 시려서 병원을 간건데 한번 치료 받고 바로 괜찮아져서 다음에 간적은 없습니다. 다음엔 치석제거한번하러 갈 생각 인데 얼마나 꼼꼼하게 잘 해주는지는 가서 봐야 겠네요. 기대가 됩니다. 치료 받고 또 후기 남기겠습니다. 아직까지는 만족합니다. 의사도 간호사도 친절핮니다.  </t>
  </si>
  <si>
    <t xml:space="preserve">대기 시간이 길었습니다. 의사선생님이 혼자여서 어쩔 수 없겠지만 예약을 하고 갔는데도 예약시간에서 40분정도 지나 의사선생님을 만날 수 있었습니다. 하지만 꼼꼼하게 확인해주시고 물어보는 질문에 자세히 말씀해주십니다. 대기하는 곳은 편하고 깔끔합니다. 읽은 책은 없으므로 책을 챙기시거나 핸드폰을 사용하는 것을 추천합니다. 진료실 내부도 밝고 무척이나 깔끔합니다.  </t>
  </si>
  <si>
    <t>서울아인치과의원</t>
  </si>
  <si>
    <t>서울아인치과의원 원장</t>
  </si>
  <si>
    <t xml:space="preserve">십년 넘게 다니지만 정말 믿고 가는 치과에요 임플란트와 내 치아를 최대한 살려서 과잉진료 안 하는 곳이에여 무서움을 극복하게 해줘서 치과를 다니게 해준 원장님과 실장님 또 선생님들 너무 친절하세요  </t>
  </si>
  <si>
    <t xml:space="preserve">한줄평: 친절하고 성실하고 꼼꼼하다 별 기대 없이 들어갔었는데 친절하고 성실한 진료에 놀랐습니다. 특히 치위생사님이 한시간 가량 꼼꼼히 스케일링을 해주셨어요~! 다음에도 방문하고 싶어요 :) 병원리뷰: 시설과 비용은 괜찮았습니다! 충치를 발견해주시고 빼야한다고 해주셨어요. 저렴한지는 모르겠지만 과잉진료를 하는 것 같지는 않았어요! 대기시간도 적었어요  </t>
  </si>
  <si>
    <t xml:space="preserve">우선 대기시간이 짧은 편입니다. 진료 시작은 좀 늦게 할 수 있으나 간호사 분들이 이것저것 신경 써주셔서 기다리는 느낌은 거의 없네요. 정기적인 치과 검진 갔다가 떼울 곳이 있어서 떼웠는데 금액도 생각보다 안나오고 친절히 설명 하나하나 해주시면서 치료 해주셔서 믿고 잘 맡겼습니다. 도봉구에 사신다면 친절하고 가격도 그렇게 비싸지 않은 아인치과 추천드립니다.  </t>
  </si>
  <si>
    <t xml:space="preserve">너무 친절하십니다. 치위생사 선생님들도 너무 친절하시구요. 치료중간에 필요한 비용이라던가 그런 부분들 정확하고 상세하게 설명해주셔서 너무 감사했습니다. 다른치과도 가봤는데 너무많이 친절하시고 잘해주셔서 주로 이용할거같습니다. 가격적인 부분들은 다른치과랑 비슷한거같습니다. 그리고 저는 예약하고 갔는데요 예약시간이되고 대기하는경우도 많은데 저는 바로했습니다.  </t>
  </si>
  <si>
    <t xml:space="preserve">몇년동안 다니던 치과라서 점검차 갔는데 충치가 생겼다고 해서 날 잡고 갔습니다. 꼭 아침밖에 안되서 그냥 가서 기다렸는데 사람이 많아서 대기시간이 삼십분 정도..... 예약하신 분 먼저 해주셔서 꼭 예약잡고 가세요!! 그분들은 바로 해주시더라구요. 전체적으로 밝고 깨끗한 이미지예요. 앉자마자 사진 보여주시면서 자세히 설명 해주세요! 치아에 무슨 문제가 있고 오늘 어떻게 할거고 이런거저런거 다! 중간에 변경사항 있으면 바로바로 말 해주셔서 좋아요. 충치가 생각보다 커서 다음에 또 가야하지만! 꼼꼼하게 봐주셔서 좋았어요!  </t>
  </si>
  <si>
    <t xml:space="preserve">다른 곳에서 치료할 때보다 안아프게 잘 해주십니다. 치료 결과나 가격은 다른 곳과 비슷한 것 같습니다. 직원분들이 다들 친절하셔서 좋아요. 신경치료 65만원, 충치(레진) 15만원  </t>
  </si>
  <si>
    <t xml:space="preserve">검진 및 스케일링 차원으로 갔는데 충치 및 사랑니 발치 관련해서 상담 받았습니다. 설명을 자세히 해주셔서 좋았습니다. 스케일링 및 엑스레이 19000 </t>
  </si>
  <si>
    <t>충치, 신경</t>
  </si>
  <si>
    <t xml:space="preserve">검사할떄 다른곳 진단보다충치의 양이 많은 편. 가격은 중상. 간호사분들 친절. 병원 조용함.프론트분이 설명 잘해줌. </t>
  </si>
  <si>
    <t>서울안심치과의원</t>
  </si>
  <si>
    <t>2023.06.21</t>
  </si>
  <si>
    <t>임지호</t>
  </si>
  <si>
    <t xml:space="preserve">예약해서 그런지 기다리지않고 바로 진료 받을 수 있었어요 스케일링 받으러 갔다가 치아미백 안내문 보고  하게됐어요 뭐할건지 중간중간 설명 잘 해주셔서 마음편하게 진료받았어요! 친절하심!! 처음해봤는데 치아미백 효과 좋아요 굿👍  </t>
  </si>
  <si>
    <t>서울열린치과의원</t>
  </si>
  <si>
    <t>금인레이</t>
  </si>
  <si>
    <t>류권열</t>
  </si>
  <si>
    <t xml:space="preserve">필요한 치료만 해주시고 사랑니도 뺐었는데 안아프게 해주셨어요 충치치료도 안시리고 예약하고 가면 대기시간도 별로 없어요 별일없으면 계속 다닐 생각입니다 직원분들도 친절하시고 다음에는 스케일링을 받아야겠네요  </t>
  </si>
  <si>
    <t xml:space="preserve">치아 상태가 걱정되어 주변 병원을 알아보다가 방문하였습니다. 병원은 적당한 크기였고 대기 시간은 짧은 편입니다. 의사선생님의 충분한 설명 이후에 간호사님과 다시 상담을 진행하는데 금액이 치료 예상 기간이 조금 다른병원에 비해 길었습니다.  </t>
  </si>
  <si>
    <t>홍주현</t>
  </si>
  <si>
    <t xml:space="preserve">턱관절이 뻐근해 밤에 잠을 잘 못자서 가게 되었습니다. 정확한 원인을 찾지는 못했지만 담당선생님께서 여러가지 원인을 설명해주셨고 또 다시 같은일이 생기면 장기적으로 치료에 들어가자고 말씀하셨습니다. 물리치료만 받고 갔는데 그 후로 아직까지는 같은증상이 발생하지 않았고 진료실과 대기실 모두 깨끗합니다. 담당선생님, 간호사, 안내데스크 분들도 친절하셨습니다!!  </t>
  </si>
  <si>
    <t xml:space="preserve">정기검진 및 스케일링 하려고 방문하였습니다 지하철에서는 가까워서 찾기 어렵지는 않았고요 전화로 예약하고 방문한거라 기다림 없어서 좋았어요ㆍ과잉진료나 그런거는 없는것 같고 설엉은 잘해주시고요   스케일링은 어차피  의사선생님들 이 하는게 아니니 머라 평하기는 그런데 그닥 꼼꼼히   쉬원한 감은 없었습니다  ㆍ보험되는 스케일링이라 비급여 진료 한거는 없었습니다  </t>
  </si>
  <si>
    <t xml:space="preserve">음 치과가 깨끗하고 친절했지만 ㅠㅠ 그때 레진을 했는데 얼마 못가서 바로 깨졌습니다..한 일주일 갔나 그때 되게 바빠서 겨우 시간내서 갔는데 얼마안되서 바로 깨져서 나중에 시간이 좀 흐른뒤에 다른곳에서 깨진레진을 매꿨습니다 ㅠ  </t>
  </si>
  <si>
    <t xml:space="preserve">충치치료를 하러 여러 치과를 가보다가 친구의 추천을 받고 갔돈 치과인데 다른 곳 보다 가격도 싸고 친절하고 예약을 하고 가면 대기시간도 없었습니다. 굳이 치료를 하지 않아도 되는 부분은 하지말라고 말씀해주셔서 좋았습니다. 다른곳에서는 이곳 저곳 다 치료해야한다며 200만원 이상을 불렀는데 향기치과에서는 100만원 정도를 부르더라구요. 그때 치료할게 많아서 그렇긴했는데 다른 곳보다 반값으로 부르니 여기서 치료했습니다. 원장선생님도 너무 친절하게 하나하나 설명해주셨고 다른 여자 선생님들도 갈때마다 편하게 치료받을 수 있도록 해주셨습니다.  </t>
  </si>
  <si>
    <t xml:space="preserve">예약을 하고 가서 대기시간이 전혀 없었고 발치도 깔끔했습니다. 치료실이 분리되어 았어 좋았고 칸막이도 있었습니다. 발치도 깔끔했고 선생님도 친절하십니다~  치위생사 분들도 친절하시고 내부 인테리어도 깔끔해요 이벤트도 많이 진행하는 거 같더라고요 가격도 보험 처리되긴 했지만 3만원대 생각했는데 저렴하게 나왔어요 과잉진료 없었고 치료 강요도 없어서 좋았어요 마취도 안 아프고 이도 안 아프게 빼주셨어요 매복인데!!! 사랑니가 또 났는데 다시 방문해보려고요~~~~노원 인근 사시는 분들 추천합니다  </t>
  </si>
  <si>
    <t>서울용치과의원</t>
  </si>
  <si>
    <t>충치치료, 치과 스케일링, 신경치료(치과)</t>
  </si>
  <si>
    <t>서울용치과의원 원장</t>
  </si>
  <si>
    <t xml:space="preserve">오른쪽윗어금니 신경치료와 왼쪽 어금니 신경치료,인레이받았습니다. 치위생사,원장님모두여자분이셨습니다. 예약하고가야하며다음예약까지하고진료마쳤습니다친절하신편이었습니다분위기도편하고진료받기좋았습니다  </t>
  </si>
  <si>
    <t>서울으뜸치과의원</t>
  </si>
  <si>
    <t>박해진</t>
  </si>
  <si>
    <t xml:space="preserve">밖에서 봤을 때는 시설 이렇게 깨끗한지 몰랐는데 리모델링한지 얼마 안 된 것 같아요. 깨끗하고 젊은 남자원장님 친절하게 잘 봐주세요. 간호사분들도 호전 물어봐주시고 예약도 기분 좋게 했습니다.  </t>
  </si>
  <si>
    <t>서울이잘난치과교정과치과의원</t>
  </si>
  <si>
    <t>장성원</t>
  </si>
  <si>
    <t xml:space="preserve">동네에서 정말 유명한 교정치과로 들어서 설명 들으러 갔는데 가격이 정말 많이 비싸네요 ㅠㅠ 다른 치과들은 교정시에 선택할 수 있는 옵션이 더 다양한데 여기는 원장님이 하시는 스타일로만 계속 하는 것 같아요. 그리고 발치/비발치로만 나뉘고 그 외에는 가격이 일률적으로 정해져서 1년내로 끝나는 간단한 교정술을 할 생각인 사람에게는 가격적으로 너무 부담되는 것 같아요!! 대대적으로 손볼 사람에게는 좋을 수 있을 것 같아요  </t>
  </si>
  <si>
    <t xml:space="preserve">장성원 선생님 좋았습니다. 우선 진료실 내부에서 상냥하게 인사해주시고, 치료내용에 대해 자세하게 설명해주셨습니다. 저는 교정으로 갔는데 앞으로 치료는 어떤식으로 진행될지, 평소 생활습관은 어떻게 가져가야 하는가에 대한 자세한 설명을 들을 수 있었습니다. 환자를 배려하여 진행해주시고 직원분들도 친절했습니다. 다만 단점으로는 예약을 하고 갔음에도 다소 대기시간이 길었습니다.  </t>
  </si>
  <si>
    <t>2018.02.10</t>
  </si>
  <si>
    <t>교정장치 제거/간단한 치아검진</t>
  </si>
  <si>
    <t xml:space="preserve">저는 이잘난치과에 처음 치아교정으로 병원을 방문했습니다 원래 덧니와 돌출입이 심해 교정을 생각했고 원장님과 사진도 찍어보고 등등 교정을 시작하게되었습니다 치과도 깨끗하고 직원분들 모두 친절하세요 여러 과정에 대해서 자세하고 친절하게 설명해주십니다 그리고 사랑니 발치도했는데 가격도 합리적인가격대에 잘 진행했습니다 노원역에서 교정치과 찾으신다면 저는 이 병원을 넘 추천해드리고싶어요 관리 교정치료 등등 모두 만족했습니다  </t>
  </si>
  <si>
    <t xml:space="preserve">굉장히 진솔하시고 친절하신 의사선생님 입니다. 덕분에 안심하고 치료받을 수 있었는데 친절도에서 별을 깎은것은 간호사 분들 중에는 불친절한 분들이 있어서 불쾌했던 적이 있습니다. 의사선생님은 정말 최고십니다. 교정 치료는 2년 얘기하셨지만 1년반만에 빠르게 끝나서 더욱 좋았고 교정후에도 지속적으로 케어해주셔서 좋았습니다. 현재는 스케일링만 받고 있습니다.  </t>
  </si>
  <si>
    <t xml:space="preserve">원장님이 치아확인후 간호사분들한테 지시하는 방식이고 가끔 한가하면 원장님이 직접 봐주시기도 해요. 예약도 꼼꼼하게 체크해주시고 어떻게할건지 자세히 알려줘서 좋은 것 같아요~ 카드내역은 아버지 카드이고 교정치료 후 1개월마다 정기검진 받은 내역입니다. 간호사분들 간호조무사분들 다 친절하시고 병원 시설도 깨끗하고 좋아용 크기는 작은편이라 사람이 많고 그래서 예약을 안하거나 예약시간보다 늦으면 오래 기다려야했던 적도 있었어요  </t>
  </si>
  <si>
    <t>서울이편한치과의원</t>
  </si>
  <si>
    <t>김태군</t>
  </si>
  <si>
    <t xml:space="preserve">한줄평: 전반적으로 좋았으나 가격은 조금 비싼듯 합니다 스케일링을 하면서 잇몸이 약간 붙는것 같아서 검진도 함께 요청드렸습니다 기본적닌 엑스레이도 찍고 추가로 처음 찍어보는 기계도 찍었습니다(자세한 설명을 안해주셨습니다) 병원리뷰: 데스크 담당하시는 분과 진료해주시는 분들 모두 친절해서 좋았습니다. 스케일링 후 현재 치아상태를 물어봤을때 의사분께서 자세히 알려주셨고 충치치료가 필요하다고 하셨습니다 데스크에서 치료비용에 관한 안내도 받았는데 다소 비싸다는 생각이 들어 치료는 보류하였습니다 향후 예상되는 충치 치료 비용이 조금 비싼거 외에 스케일링 비용, 친절도, 자세한 설명은 좋았습니다  </t>
  </si>
  <si>
    <t xml:space="preserve">일단 선생님 굉장히 친절하고 자세히 설명해주고, 꼼꼼하고 섬세하게 잘해주세요. 여태 다녔던 치과중에 마취제일 섬세하게 해주시구요, 거의 백퍼 예약제라 제 시간에 도착하면 대기시간도 거의없구요. 제가 그간에 방문 및 치료해본 치과들에 비해서 치료비가 약간 비싸다고 느껴졌지만, 그 섬세함에 지불한다고 생각하면 별로 안아깝습니다. 데스크 선생님들도 친절하시구요, 치료후 안내 자세히 해주십니다.  </t>
  </si>
  <si>
    <t>서울정치과의원</t>
  </si>
  <si>
    <t>정은호</t>
  </si>
  <si>
    <t xml:space="preserve">검진결과에 대하여 자세하게 안내해 주었으며, 스케일링이 꼼꼼하게 이루졌고 집에서 실천할 수 있는 잇솔질에 대하여 설명해 주셔서 만족합니다. 가르쳐준대로 잇솔질을 한 결과 잇몸의 증상이 호전되고 있습니다.  </t>
  </si>
  <si>
    <t>충치치료, 교합장치, 잇몸치료, 신경치료(치과), 엑스레이 촬영(치과), 치과 스케일링</t>
  </si>
  <si>
    <t xml:space="preserve">처음갔을때는 어금니 덮어씌운 금니가 벗겨져서 2022년 1월에 처음 방문했었는데 8월이 되도록 금니 떨어진건 씌워주지 않아 다른치과에 3회방문후 씌움 잇몸치료며,신경치료,충치치료등 거의 8달넘게 거의 매주 가다시피 한번 방문할때마다 몇만원씩 계속 치료중인데 일욜 문여는 치과라 고맙게 생각했는데 처음 방문때부터 이가 푸석거린다는둥,부정교합이 있다는둥 잇몸이 많이 패였다는둥 평소 다니던 치과에서는 얘기하지 않던 얘기를 많이 들어 역시 서울대치대나온 의사는 아는게 많구나 했더니 6월달이 되니 사진에서 보이는 저 교합장치를 강매! 처음본 장치라서 굳이 필요치 않을꺼 같다 거절했더니 꼭 필요한 장치라면 간호사부터 접수대에 사모님간호사며,치위생사까지 여러사람이 설득해서 무려 70만원짜리를 ....... 너무 비싸 안한다했더니 60만원으로 깍아서라도 강매를 ! 나중에 알고보니 다른치과에서는 25만원 한다는... 원하는 치료를 하지않고 스케일링,잇몸치료등등만호고 결국 씌워주지않아 다시 가고 싶지 않음  </t>
  </si>
  <si>
    <t xml:space="preserve">항상 잘 봐주셔서 감사합니다 필요한 것만 권유하고 리얼 환자의 이를 생각해주심 그럴게 하면 이 오래 못쓴다고 하면서 어떻게 관리해야돠는 잘 알려주세요 지하철로 가기에는 애매한 거리에 앗음  </t>
  </si>
  <si>
    <t>서울화이트치과의원</t>
  </si>
  <si>
    <t>김대기</t>
  </si>
  <si>
    <t xml:space="preserve">아는 사람이 교정 잘한다 추천해줘서 여기서 치료하고 있어요 처음에 사진찍고 치료계획 세워서 설명해 주시는데 의사선생님이 친절하게 대해주셔서 편했어요 장치 붙이고 나서 주의사항도 직원분이 추가로  안내해 주셨어요 이가 예쁘게 자리잡아 잘 웃을수 있기를 기대해요 ㅎㅎ  </t>
  </si>
  <si>
    <t xml:space="preserve">크라운치료받았습니다, 가족이 다니는치과라서 여기서지료받았구요 제가 입이잘안벌어져서  오래걸렸는데 원장님이 친절하게 잘해주신거같아요 해넣은이도 편해요 지금은 단단한음식도 잘씹을수있습니다. 관리설명도잘해주네요  </t>
  </si>
  <si>
    <t>와이어(치과)</t>
  </si>
  <si>
    <t xml:space="preserve">첫 진료시에는 예약을 하지 않아서인지 시간이 조금 걸렸으나 그 이후 진료때에는 예약하고 가서 거의 바로 진료를 받을 수 있었습니다. 이가 흔들려서 빼야할 지 말아야 할 지를 의사선생님께서 같이 고민해주시며 오랫동안 지켜보아야하는 작업이라고 제일인양 공감해주시고 작업해주셨습니다. 장치를 붙이고 난 뒤 얼마 지나지 않아 철사가 떨어져서 다시 재방문 했을 때에도 추가 비용 없이 작업을 해주셨다는 점이 기억에 남네요.  </t>
  </si>
  <si>
    <t>석계치과의원</t>
  </si>
  <si>
    <t>2024.05.29</t>
  </si>
  <si>
    <t>석계치과의원 원장</t>
  </si>
  <si>
    <t xml:space="preserve">(대표 원장으로 대신 등록된 리뷰입니다) 병원이 깔끔하고 늦게까지 해서 방문했습니다. 근처에 밤늦게까지 진료를 보는 곳이 없어, 급히 보기 위해 방문했습니다. 선생님들은 다들 친절하시고, 최선을 다할 것 같아 보였습니다. 그런데 치료에 많이 서투르십니다. 진료 욕심도 많으셔서 자연치아의 많은 부분이 바뀌었습니다. 아는 의사분께 가니 누구한테 받았냐고 물어보시더라구요. 정직하고 솔직한 리뷰입니다.  </t>
  </si>
  <si>
    <t>선이고운연세치과의원</t>
  </si>
  <si>
    <t>공석희</t>
  </si>
  <si>
    <t xml:space="preserve">교정 치료 잘 받았고, 현재 결과도 만족합니다. 다만,  많이 바빠서 그런건지는 몰라도 프론트에 계시는 치위생사 분이 항상 불친절 하다는 느낌을 많이 받았습니다. 예약을 하고 가도 그 시간에 바로 못 들어가고 매번 20~30분은 기다리는 건 물론이고, 설명할 때도 반존대 섞어가며 말하는데, 기분나쁜 적이 한 두번이 아니었습니다.  </t>
  </si>
  <si>
    <t xml:space="preserve">교정 후 수년째 다니고 있는데 약간 츤데레 스타일이심. 친절하게 설명해 주시는 편인데 어떤 날은 무성의한 느낌도 받았어요. 과잉진료는 없는 듯 합니다. 오랫동안 단아한 인포 여선생님이 계셨는데 요즘은 치위생사분이 맡아 하시는 것 같아요. 환자말 안 듣고 자기말 하는 스타일이라 불쾌했던 적이 몇번 있었어요.  </t>
  </si>
  <si>
    <t>2022.11.09</t>
  </si>
  <si>
    <t xml:space="preserve">여기서 교정했어요 시설도 깨끗하고 좋아요 의사선생님은 친절하시고 설명도 잘해주세요 프런트에 계신 분들도 친절하신데 치위생사 한분이 좀 ㅠㅠ 좀 러프하게 하셔서 가끔 겁나기도 했어요 다른 분들은 안그러시고 딱 한분이 그러세요ㅠㅠ  </t>
  </si>
  <si>
    <t>2021.08.30</t>
  </si>
  <si>
    <t xml:space="preserve">교정이후 주기적 스케일링도 받고 사후관리를 하고 있다. 내 경우 수술과 비수술경계있는 까다로울수 있는 케이스였다. 여기서 교정하기전에 세군대 상담 받았었고 세 곳 다 발치로 2-3년이상의 교정기간을 얘기했었다. 근데 여기 원장님  나의 경우에는 발치하면 얼굴 망친다고 단호하게 그러길래 선택 할 수 밖에 없었다. 남들이 예스라 할때 노를 외치신 판단력 .신의 한 수. 결국 비발치로 1년반만에  끝냈고 결과적으로 탁월한 선택이었다.. 발치했으면 정말 큰일났겠다 싶었음.. 수술도 가능한 케이스라 턱의 근본적 개선은 어려운걸 알았었고, 다만 치열을 잘맞춰서 저작 기능적 문제라도 개선하고자 교정을 했는데 교정으로 할 수 있는 미적, 기능적 최선의 결과를 낸거 같아 감사 드린다. 사실 교정동안에 자세하고 친절한 설명은 기대하기 힘들었지만 과정상에서 후유증없이 스무스하게 잘진행 되었고 유지관리까지 잘 케어해줘서 전혀 문제는 없었다. 한 곳에서 오래 하신  경력과 이력들을 보고 상담을 갔었는데 역시 경험은 무시못한다였다. 교정의 경우 얼굴변화에 큰 영향을주고 사람마다 부작용도 제각기라 가격보단 정말 실력있는 의사를 만나는게 중요하다고 생각한다. 끝난 후에도 2,3년은 유지모니터링을 하기 때문에 주치의 바뀌지 않고 책임지고 봐줄수 있는 조건도 필요하다. 여러모로 만족스러운 교정이었다.  </t>
  </si>
  <si>
    <t xml:space="preserve">건강보험 적용되는 스케일링을 받기위해 방문하였습니다. 사실 다른 병원 가려다가 대기시간이 많이 발생된다는 말에 급히 연락드려서 방문했는데요. 대기시간 거의 없이 바로 진료 받을수 있었고 사실 교정전문이라 하길래 스케일링 대충 해주시면 어쩌나 걱정했는데 엄청 꼼꼼히 잘 해주셨어요. 스케일링 후 관리법이나 제가 잘못 하고있는 양치질에 대해 지적도 해 주셨고, 치석이 전체적으로 많지는 않지만 안쪽에 치석있는 부분 말씀해주셔서 그쪽에 좀 신경써서 해달라고 그러시더라구요. 대체적으로 만족했던 병원입니다.  </t>
  </si>
  <si>
    <t>교정상담, 치아교정 상담</t>
  </si>
  <si>
    <t xml:space="preserve">한줄평: 짬에서나오는 바이브가 있는 느낌 친구에게 추천받았고 입소문이 좋아서 찾아감.  원장님이 상당히 바빠보이고 상담은 만원짜리 구두상담으로 했더니 이걸로는 장담할 수 없다고 하시고 정밀검사 20만원을 내야 자세히 받을 수 있어서 고민중임.. 그동안 4군데에서 상담받고 비발치로 맘굳혔는데 여기서 다른병원에서 전혀 꺼내지않은 치아뿌리각도부분때문에 발치를 해야된다 하셔서 멘붕와서 지금 몇달째 고민중임 ㅠ 멘붕왔음 누구말이 맞는진 모르겠만 여기가 실력이 되게 좋아보여서 최종 선택2군데 중의 한곳임 병원리뷰: 건물내부는 상당히 연식이 느껴짐. 그만큼 경력이 있는 거겠지만 최신장비는 기대하기 힘듦. 실장님의 친절도는 그저 그랬고 작고 1인원장이라 신뢰도 감. 그러나 가격이 싼편은 아님.  </t>
  </si>
  <si>
    <t>치아 교정장치, 사랑니발치, 치과 스케일링</t>
  </si>
  <si>
    <t xml:space="preserve">치위생사들이 친절하고 자세하게 안내해주었습니다. 원장님도 자부심 갖으시고 설명 잘 해주십니다. 교정 후 사랑니 제거, 스케일링 등 치료를 하고있는데 갈때마다 친절하십니다. 사랑니도 아프지 않게 제거했어요 주말에는 사람이 많아서 꼭 예약하고 가야하지만 평일에는 조금 한가한거 같아서 예약 없이도 조금 기다리면 바로 치료가능해요 그리고 다른 교정치과보다 저렴 하다고 합니다.  </t>
  </si>
  <si>
    <t>교정상담, 엑스레이 촬영(치과)</t>
  </si>
  <si>
    <t xml:space="preserve">교정상담을 받았는데.. 엑스레이만 찍고 상담을 받습니다. 근데 원장샘이 구체적으로 설명해주시는 게 아니라.. 이것만으론 상세히 알려줄 수 없다는 식으로 얘길해주십니다.. 그점이 아쉬웠습니다. 타치과에서는 엑스레이 외에도 몇가지 사진을 찍고 구체적으로 치아상태를 보고 설명해주셨는데도 만원초반의 진료비가 나왔는데 이곳에서는 설명도 제대로 듣지 못하고 진료비는 비슷한 가격이 나왔습니다. 바빠보이시기도 했는데 경우의 수 얘기만 듣고 제 치아에 대해 구체적 설명은 들을 수 없어서 아쉬웠습니다.  </t>
  </si>
  <si>
    <t xml:space="preserve">낭편과 함께 교정 치료 받았어요. 근처에 많은 치과가 있지만 교정전문치과에서 받는게 좋을듯 합니다. 교정치료 받아보니 더더욱 그런거 같습니다.교정이 1년이상 해야하는데 중간에 병원이 없어진다거나 하면 정말 골치 아프죠.교정은 교정기를 뺏다고 끝나는것이 아닙니다.유지장치를 입 안에 하고 있어야 하기 때문에 철사가 끊어진다거나 이상 있으면 또 가야하니까 동네에서 얼마나 오래 병원이 하고 있었는지도 중요한듯 합니다.  </t>
  </si>
  <si>
    <t xml:space="preserve">원장선생님이 실력은 있으신 것 같으나 약간은 무뚝뚝한 성격이라서 그런지 많이 친절하다는 느낌을 받지는 못하였습니다. 그래도 환자의 편의를 많이 봐주시려고 노력하였고 간호사 분들이 친절하게 환자들에게 대하려고 하는 모습이 보여서 병원을 다니면서 크게 불편한 점은 없던 것 같습니다. 또한 아직 교정이 진행중에 있는데 처음에 원장선생님께서 말씀하신 기간을 훨씬 넘겨서 약간 의아한 점도 있지만 현재 경과과정을 보면 잘 되고 있는 것 같긴 합니다.  </t>
  </si>
  <si>
    <t>선한마음치과의원</t>
  </si>
  <si>
    <t>2025.01.21</t>
  </si>
  <si>
    <t>이태일</t>
  </si>
  <si>
    <t xml:space="preserve">친절하시고 좋으세요 10년째 가고 있는 치과예요. 주차부분에서는 좀 당황했지만 후진해서 들어가서 정면으로 엘리베이터 들어가는 건 어려울 수 있지만 제가 갔을때는 다행히 도로에 차가 없어서 좋았어요  </t>
  </si>
  <si>
    <t xml:space="preserve">스케일링+ 검진 받으러 다녀 왔어요~ 원장님이 교회에 신실하신지 계속 찬송가가 나오긴 했는데, 간호사 선생님과 의사 선생님 다들 친절하셨고, 딱 안좋은 부분만 잘 짚어주셨어요. 곧 사랑니 뺄거 같은데 그러고 나서 또 후기남길게요  </t>
  </si>
  <si>
    <t>건강 검진 (엑스레이포함)</t>
  </si>
  <si>
    <t xml:space="preserve">한줄평: 동네병원이지만 전문적인 병원 진료에 앞서 친절하게 인사해주셨고 엑스레이 사진을 띄워주시면서 하나하나 자세하게 설명해주셨습니다. 또 앞을 어떻게 해야하는지, 조심해야할 점도 친절하게 설명해주셨습니다. 병원리뷰: 동네 병원이라 조금 좁지만 내부는 매우 깨끗하고 깔끔했습니다. 직원분들도 매우 친절하셨고 잘 응대해주셨습니다. 환자분들은 조금 많은편이었고 대기시간도 조금 있었습니다.  </t>
  </si>
  <si>
    <t xml:space="preserve">동네에서 매우 유명한 선한마음치과입니다. 의사선생님 한분이 많은 환자들을 치료하시면서도 늘 친절함을 잊지 않으세요. 간호선생님들도 매우 친절하시고 진료도 과잉진료없이 잘해주셔서 가족 모두 이곳 치과를 다니고 있습니다. 좋은일 도 많이 하시구요. 사람들 많이 와서 예약해도 대기시간 있지만 백퍼센트 만족하는 치과입니다. 스케일링 및 정기검진도 하고 사랑니도 발치해보았습니다. 믿음직한 치과에요! 매복 사랑니두개발치 65,700 원  </t>
  </si>
  <si>
    <t xml:space="preserve">언니가추천해줘서 예약하고 가서 엑스레이를 찍고나서 사랑니 발치를 하러 치과 의자에 앉암ㅅ고 의사선생님께서  마취꼼꼼하게하고 매우 빠른속도로 발치해주셨고 별로아프지도않았어요 엄청금방 뽑았어요 그리고 치과 예약하고가야지 금방할수있어요 간호사선생님들도 매우친절하고 사랑니를 뽑고난후에 어떻게 처치하는지 자세히설명해주셨고 얼음찜질을 할수 있는 얼음팩도 주시고 좋았습니다  </t>
  </si>
  <si>
    <t>성북치과의원</t>
  </si>
  <si>
    <t>최종건</t>
  </si>
  <si>
    <t xml:space="preserve">30년째 다니고 있어요 30년전 애기때 한 크라운이라 빠져서 갔어요 그만큼 치료 잘하십니다 예약환자만 받아서 기다리지 않고요 예전엔 좀 무서우셨는데 이젠 진짜 친절하세요 30년전에 한 다른 이들도 여전히 잘 있어요 가격이 저렴하진 않지만 그래도 바가지는 아닙니다 이 때우거나 씌울때 여기서 다 하려구요 그냥 동네 사람 많은 곳 가지 않으려고요 꼼꼼하게 하시고 정말 튼튼합니다 만족해요 이제 씌운걸 갖고 관속에 들어가길 바랍니다  </t>
  </si>
  <si>
    <t xml:space="preserve">항상 가던 곳이라 정기검진 차 다녀왔습니다 크라운 치아가 많이 상해서 치아 발치하고 임플란트 심어야 하는 상황이었습니다 ㅠㅠㅠ 크라운 한지도 얼마 되지 않았는데 벗겨내고 치아까지 뽑아야한다니 너무 속상했어요 크라운이 1년도 채 되지 않은 상태라서 임플란트 가격 조금 할인해주셨습니다. 임플란트 후 점검차 매일 오라하셨는디 회사원이라 그러지 못해서 좀 걱정이네요 실밥 풀러 예약잡고 왔어요 친절하셔서 감사합니다 임플란트 치아 발치 및 임플란트150만원  </t>
  </si>
  <si>
    <t>엑스레이 촬영(치과), 골드 크라운</t>
  </si>
  <si>
    <t xml:space="preserve">크라운한 치아가 처음에는 괜찮았는데 한두달 지나니 음식 씹을 때마다 아파요 ㅠㅠ신경치료가 덜 된건지 다시 가보니 뜯어봐야안다고 하셨습니다. 싼 가격도 아니고 ㅠㅠ 뜯으면 재사용 불가인데 금액적인 부분이 부담되어 걱정입니다ㅠㅠ 얼마 안 되었어도 사람에 따라 쓸 수 있는 기한 ?이 다르다며 ㅓㅇ어쩔 수 없다고 말씀하시네요 우선 엑스레이 사진 찍어온 상태입니다  </t>
  </si>
  <si>
    <t>2018.03.16</t>
  </si>
  <si>
    <t xml:space="preserve">청결이 조금 그렇긴 하지만 전체적으로 너무 좋았습니다. 동네에 치과가 한 개라 저 곳을 자주 가는 데 의사 선생님이 너무 친절하셔서 좋아요 제가 받은 치료가 보험이 적용되지 않는 것이 조금 아쉬웠습니다  </t>
  </si>
  <si>
    <t xml:space="preserve">전날 저녁쯤에 사탕을 먹다가 금니가 빠져서 급하게 가게 되었는데 처음 가보는 치과라 걱정이 많았었다. 심지어 지방에서 서울로 올라왔기 때문에 서울 치과는 비싸지는 않을까라는 걱정도 되었었고 낯선 곳에서 진료를 받는것에 대한 두려움이 컸었다. 그런데 막상 들어가보니 직원분이 대기시간 동안에 너무 친절하게 해주셔서 대기하고 있는지도 모르게 대기시간이 흘러갔고, 치과 선생님도 동네 오빠같은 친근함을 보여주셔서 편하게 진료받을 수 있었다. 금니는 기존에 다녔던 치과보다 더 잘 보정이 된 것 같았고, 이후에도 계속 지내보니 금니가 빠지는 듯한 느낌도 없고 1년이 지난 지금까지도 잘 유지되고 있다. 치료도 환자의 안정을 우선으로 하기 때문에 혹시나 가는것을 망설인다면 한번 가봐도 좋을것이라고 추천하고 싶다.  </t>
  </si>
  <si>
    <t>세브란스치과의원</t>
  </si>
  <si>
    <t>세브란스치과의원 원장</t>
  </si>
  <si>
    <t xml:space="preserve">엑스레이를 통해 결손치가 있다는걸 확인했고 치아에 쌓여있는 치석을 스케일링을 통해 제거했습니다 거기다 추후에 잇몸 내에 있는 치석을 제거해주겠다며 잇몸치료까지 권장해주시고 사랑니도 뺄 수 있다면 제거하는게 좋다고 조언해주셨네요 조만간 스케일링하러 가겠습니다 ㅎㅎ  </t>
  </si>
  <si>
    <t xml:space="preserve">치과는 여기만 다니고 있어요! 과잉진료도 없고, 항상 친절하게 치료해주셔서 믿고 다니는 것 같아요:) 특히 사랑니 발치를 잘해주세요! 선생님께서 구강악안면 외과 전공이시라서 발치 전문이라고 하시더라구요! 사랑니 뽑아야하는 친구들한테도 여기 병원 추천하고 있어요! 치과가 무서운 존재였는데, 선생님들께서 치료 중간중간 떨리지 않게 설명해주셔서 두려움을 버릴 수 있었어요! 감사합니다 :)  </t>
  </si>
  <si>
    <t xml:space="preserve">스케일링은 매년 이곳에서 하는편입니다.신경치료나 그외 치과진료는 10년째 여기만 다녀요!! 방문시 항상 편안하게 해주시고 진료 엄청 꼼꼼하게 해주세요!시설이 조금 낡았지만 진료는 최고입니다  </t>
  </si>
  <si>
    <t xml:space="preserve">세브란스 치과를 이용한지는 벌써 십년이 넘었습니다. 의사분의 나이가 조금 있지만, 충치 치료부터 스케일링 등 아프지않게 잘 치료해줍니다. 최근에는 임플란트도 시작하게 되었는데 믿고 다닐 수 있는 치과입니다. 미리 예약하고 가면 대기 시간도 짧으며, 간호사분들도 잘해주십니다. 기본 진료 가격도 저렴합니다. 다만, 운영한지 오래되어 치과 내부가 신식은 아닙니다.  </t>
  </si>
  <si>
    <t xml:space="preserve">안녕하세요 세브란스치과는 제가 오랫동안 다녔던 병원이에요 스케일링부터해서 충치치료까지 이가 약해서 치과에 자주 다녀요ㅠ 먼저, 장점은 동네 주민들 위주로 오다보니까 대기시간이 별로 길지 않다는 점입니다. 그리고 의사선생님이 친절하고 상세히 설명해주셔서 신뢰가가요. 단점은 새로 생긴 치과들과 비교하면 시설이 최신식은 아니에요. 하지만 워낙 치과비용이 비싸서 믿고 갈 수 있답니다!  </t>
  </si>
  <si>
    <t xml:space="preserve">우선 아파트 단지 내 상가에 위치하여 접근성이 매우 좋고 편리합니다.  저뿐만 아니라 자녀들까지 수십년 째 진료를 받고있습니다. 원장님도 나이가 있으시지만 충치 치료 뿐만 아니라 임플란트도 잘하십니다. 치과 내부가 신식은 아니지만 간호사분들과 원장님이 친절하고 잘 진료해주어 항상 고맙고 만족하는 치과입니다. 월요일 오전 또는 점심시간만 피해서 가시는 것을 추천합니다.  </t>
  </si>
  <si>
    <t>이 떼우기</t>
  </si>
  <si>
    <t xml:space="preserve">선생님께서는 정말 재밋으시고 유머러스하십니다. 항상 재밌는 입담으로 긴장을 풀게 해주십니다. 이 병원에 다닌지도 정말 오래됐네요. 서비스도 좋고 다 친절하시고 정말 좋으신 분입니다.  </t>
  </si>
  <si>
    <t>2018.01.06</t>
  </si>
  <si>
    <t xml:space="preserve">스케일링 하러 처음 가봤는데 병원 내부가 좀 어둡고 오래된 느낌이였어요 간호사분이 조금 무뚝뚝한 말투로 접수를 받으셨어요 . 원래 스케일링 하려면 예약을 하고 와야하는데 손님이 아무도 없어서 저는 바로 받을 수 있었어요. 간호사분도 친절한 말투가 아니고 무뚝뚝하셔서 괜히왔나하는 생각이 들었는데 그런 생각을 한 자신이 무안하게 스케일링을 꼼꼼하게 잘해주시더라구요. 마지막에 의사원장님이 스케일링 잘 되었나 한 번 더 확인해주시고 좀 덜 된 부분 있는것같다고 어느 부분 좀 더 해줘라 하셔서 간호사분이 더 열심히 해주셨어요 제가 교정 유지장치하고있어서 워낙 치석도 잘 끼고 스케일링 받을 때 조금 아픈 편인데 여기는 아픈 느낌 없이 잘 해주셨어요 다음번에 스케일링 하러 또 방문할 의향이 있습니다.  </t>
  </si>
  <si>
    <t>센트럴치과의원</t>
  </si>
  <si>
    <t>사랑니발치상담</t>
  </si>
  <si>
    <t>센트럴치과의원 원장</t>
  </si>
  <si>
    <t xml:space="preserve">사랑니 발치 관련 상담 받았고 매복 사랑니라 발치 시 위험성이 높은 케이스라 대학 병원에서 진행하는 것에 대한 추천 받았습니다. 무리한 진행보다는 환자의 안정성을 제시해 주셨다고 생각되었습니다.  </t>
  </si>
  <si>
    <t xml:space="preserve">스케일링을 안받은지 쫌 되서 집앞에 있는 치과를 가기로 했습니다. 오랫만에 치과를 갔다왔는데 친절하게 이야기해주시고 스켈링도 잘마무리하고 집으로 왔네요 엄마도 소개해줘서 어머니 치아 치료하실때 같이갑니다.  </t>
  </si>
  <si>
    <t xml:space="preserve">건물이 크고 신식이라 깔끔했어요 크라운으로 떼웠던것이 떨어져서 임시로 붙이러갔어요 회사앞으로 간거라서 임시로 했는데 꼼꼼히잘해주시고 간김에 스케일링도 하고 왔습니다 친절하시고 과잉진료없으셔서 좋았어요  </t>
  </si>
  <si>
    <t xml:space="preserve">시설은 새건멀 치고는 약간 허름한 느낌?ㅋㅋ 스케일링 받고 충치 발견해서 충치치료 까지 했습니다. 간호사쌤 친철하심 편이고 스케일링만 하려고 했는데 충치치료 까지 권유 하시더라구요. 금액은 살짝 비싼것 같은데 그냥 했습니다. 간호사쌤이 많이 친절했어요.  </t>
  </si>
  <si>
    <t xml:space="preserve">우선은 야간진료해서 좋구요 미리 예약하고 가니가 대기시간 별로 없이 바로치료 들어갔습니다.....마취주사가 너무 아파서 눈물이 핑돌았는데 그때 치위생사 선생님께서 손도 잡아주시고 친절하셨어요..원장님도 치료 안 아프게 잘 해주시고요(아직까지....) 근데 상담실장님?이 반말을 자꾸 섞어하시고 말끊으시고 그래서친절하단 느낌을 못 받았습니다 이 점이 좀 아쉽습니다...  </t>
  </si>
  <si>
    <t xml:space="preserve">직원들은..데스크직원 한분은 친절한데 한분은 잘 모르겠어요 ㅎㅎㅎ 그래도전반적으로 친절한편이구요 대기시간은 꽤 잇더라구요 .. 꼭예약하구가야함 음 청결함은 제가 먼지같은거 엄청 신경쓰는 스타일인데 긱계같은거에ㅜ먼지 앉은게 좀 보였구요..그정도는 뭐 감수할순잇는정도였어요 .. 그래도 좀 자주닦으셔야할듯. 치료에대한설명은 정말자세히해주세요 이상태에 대해서도 잘 설명해주시고요 의사선생님이 특히 이 처치를 안아프게해주세요 신경치료했다는데 하나도 안아픈적은 처음.. 마취도 되게 잘해주시는 것 같아요~ 가격은.. 다른데비해서 저렴한 편이라고해서 갓는데ㅠ  이빨 두개에 80나왔구요 크라운 50, 금으로 떼우는거 30이엇던것같아요 아 양치하는 법도 알려주셔서 좋았어요 나름 항상 열심히 한다고 하는데,어디가 잘안닦이고 그런거 모르잖아요 그부분도잘 알려주시도 그 부위는 어떻게 닦으면 잘닦인다 이런것두 간호사가 친절하게 알려주고 마취할때 너무 아파서 (주사들어갈땐 아프니까유) 주먹 꽉 쥐었더니 간호사분이 손도 꽉 잡아주셨어요 ㅠㅠ 감사해요 12월말 아직두 신경치료중이어요 ㅋㅋㅋ 제가 치과에 자주 못가서ㅜㅜ 전반적으로 만족이구용 ㅎㅎㅎ 시간 안지키믄 간호사 샘...인지 실장님인지 그분께 혼나니깐 시간약속은 꼭 지켜야 합니다아아ㅏㅏㅜㅜ 치과샘이 무지 바쁘셔서 시간 꼭 지켜주셔야겠더라구요 토요일에갈땐 점심도 못드시고 치료하시는지 배에서 꼬르륵 소리나셔서ㅠㅠ 넘 넘 안타까웟어요 흑 ㅠㅠ 남자원장샘 감사해요 꼼꼼히 치료해주셔서여 ...ㅜㅜ 앞으로 이빨 관리잘할게요  </t>
  </si>
  <si>
    <t>인레이(금), 인레이</t>
  </si>
  <si>
    <t xml:space="preserve">인터넷으로 가까운 역 근처 치과로 검색하고 이상있는곳만 치료할 생각으로 예약없이 급하게 간 치과였는데 제가 생각지못했던 부분까지 엑스레이 결과로 짚어주셨고 치료방법도 자세하게 설명해주셨습니다 당장 이상있는 곳 외의 치아치료의사 여부도 부담스럽지 않게 물으셨고 치료하는 과정중에도 설명을 잘 해주셨어요 역바로 앞건물에 있어서 가까워서 좋았고 단점이라면 어느 치과나 그럴것 같은데 대기시간이 좀 길다는 점입니다 비용도 적절한 것 같습니다  </t>
  </si>
  <si>
    <t>스케일링 충치치료 상담</t>
  </si>
  <si>
    <t xml:space="preserve">오랜만에 스케일링을 받으려고 집근처에 새로 생겨서 방문했었습니다 스케일링은 꼼꼼하게 잘해주시고 설명도 잘 해주셨어요~ 스케일링해주시면서 치아 상태도 말씀해 주셨었는데 충치도 많고 제가 예전에 앞늬를 교정대신 씌운게 있는데 그것도 안에가 깨져서 교체해야한다고 하셨습니다 처음에는 비용도 부담이 되고 잘 몰라서 고민을 해보기로 하고 다른 치과3군데에서 상담을 받았는데 여기는 너무 과잉진료였더라구요.. ㅠㅜ 충치치아 갯수도 다른병원 보다 4개나 더 말씀하셨고 보철치료도 지금은 안해도 된다고 3군데 치과에서는 동일하게 말씀을 해주셨거든요.. 그점이 너무 아쉽고 집이랑 가깝지만 동네에서 한번에 많은 치료를 권한점이 아쉽고 재방문은 하지 않았습니다~!! 현재는 타 치과에서 충치치료를 다 마친 상태인데 금액은 총 4군데 치과중에 저렴한편이었어요~ 치아상담은 여러군데 다녀보고 정하는게 나을거같아요~!!  </t>
  </si>
  <si>
    <t xml:space="preserve">충치를 치료하러 갔었는데 자세하게 설명해주시고 치료했습니다. 아프지도 않고 편하게 치료받았습니다. 충치치료 도합 15만원 </t>
  </si>
  <si>
    <t>2018.02.07</t>
  </si>
  <si>
    <t>잇몸치료, 스케일힝</t>
  </si>
  <si>
    <t xml:space="preserve">저는 치과 다니는게 너무너무 싫고 무서운 사람이였는데 센트럴치과를 가게되고 생각이 달라졌습니다. 센트럴에서 잇몸치료를 받았는데 치료 진행하기 전부터 의사선생님과 간호사선생님이 친절하게 설명해주시고  마취부터 치료까지 안아프게 하시는게 환자를 배려하는게 느껴졌어요 덕분에 이제 양치할 때 피도 안나고 건강하게 잘지내고 있습니다. 잇몸치료랑 스케일링 둘 다 정말 추천드려요  </t>
  </si>
  <si>
    <t>손치과의원</t>
  </si>
  <si>
    <t>손치과의원 원장</t>
  </si>
  <si>
    <t xml:space="preserve">잇몸염증과 통증으로 방문했습니다. 크라운 두개를 씌워야 했고 100만원에서 5%DC해주었습니다.잇몸염증 치료후 크라운을 씌워서 지금은 잘 쓰고 있습니다. 집에서 가까운 곳에 있어 가고 있습니다  </t>
  </si>
  <si>
    <t xml:space="preserve">임플란트 시술 위해 방문했고 시술후 시간이 꽤 지났지만 현재까지 불편함 없이 잘 사용하고 있습니다. 임플란트 비용이 저렴한 편인 것 같아요. </t>
  </si>
  <si>
    <t>스켈링,잇몸치료</t>
  </si>
  <si>
    <t xml:space="preserve">운이 좋았는지, 평일 낮시간이라 그런지 대기시간 없었습니다. 작년 다른곳에서 스켈링 받았을땐 여기저기 썩었다고 하면서 치료권유하고 예상견적 150정도 얘기해서 당혹스러웠는데요. 그때 치료 안하고 스켈링 하러 여기 방문하고 봐달라고 했는데 딱히 치료할만한 부분 없다고 하시더라구요. 가끔 통증 있다고하니 일단 스켈링하고 잇몸치료 해보고 또 아프면 다시보자고 하시는게 과잉진료같은거 안하시고 양심적으로 하시는거같습니다.  </t>
  </si>
  <si>
    <t>크라운(금니)</t>
  </si>
  <si>
    <t xml:space="preserve">연세 지긋하신 의사선생님이 양심적으로 진료하십니다 되도록이면 임플란트 하지말라시며 적절한 치료를 권하십니다 치료후 항생제도 좋은게 아니니 필수불가결한 약만 처방해 주십니다 이가 금이가는 증상으로 내원햇고 3번의 신경치료 함량높은 전체금니로 씌우는데 45만원 들었습니다 의사 한분과 간호사 한분이 진료하셔서 예약하지않으면 좀 오래기다리실수 있습니다 이러한 이유로 추천합니다  </t>
  </si>
  <si>
    <t>시카고백중치과의원</t>
  </si>
  <si>
    <t>충치 크라운</t>
  </si>
  <si>
    <t>김백중</t>
  </si>
  <si>
    <t xml:space="preserve">충치 2개가 심해서 비용 걱정으로 여기저기 알아보다가 방문하였습니다 어느정도 비용 맞춰주셨고 보통인거같아요! 예약 진료 알람 잘해주시고 친절했습니다 시간맞춰가면 대기없이 바로 치료받았습니다 의사선생님은 약간 시크하시지만 치료 후 6개월이 지난 지금도 문제 없고 좋습니다 주차는 지하 자동차 엘레베이터있는데 건물이 낡아서 무서웠습니다 지상은 6대정도 주차가능합니다 토요일 진료가능해서 간건데 신경치료하시는분이 격주출근이라 예상치못한 일정 조정이있었고 치료를 마치고 나니 크라운도 종류가 여러개인걸 알게되었는데 정작 제 이빨엔 뭐가 씌여있는지 잘모르겠네요 알아서 잘해주셨겠죠  </t>
  </si>
  <si>
    <t>2018.06.25</t>
  </si>
  <si>
    <t>학교 치아 검사</t>
  </si>
  <si>
    <t xml:space="preserve">잘하시던데요? 제 마음에 들었습니다. 앞으로도 더 자주 가겠습니다.  제가 충치가 생길리는없지만요 </t>
  </si>
  <si>
    <t>심재철치과의원</t>
  </si>
  <si>
    <t>심재철</t>
  </si>
  <si>
    <t xml:space="preserve">오래 다니던 치과였는데 의사샘이 안식년 들어가셔서 마땅히 다닐병원을 아직 지정하지 못했네요 동네에 오래되고, 인테리어도 구형인 작은 치과였지만 의사샘 간호사샘 모두 친절하셨어요 올 해 가기전에 스케일링 받아야하는데ᆢ  </t>
  </si>
  <si>
    <t xml:space="preserve">친절하게 잘 해주셨어요 스켈링 하러 갔는데 원래 다른 곳은 간호사님이 스켈링 해주는데 여긴 의사선생님이 직접 해주셔서 좋았어요 지금은 리모델링 중이라 오픈을 안했지만 리모델링 후 다시 검진하러 가려구요  </t>
  </si>
  <si>
    <t>씨에스치과의원</t>
  </si>
  <si>
    <t>김임남</t>
  </si>
  <si>
    <t xml:space="preserve">치과가려면 큰 목돈이 드는 금액이 필요해서 가는게 부담스러웠는데.. 꼭 필요한 치료만 말씀해주셔서 믿고다닌지 10년째입니다. 집에서 거리가있지만 원장님 진료를 받는게 마음이 편해서 이 치과로 다닙니다. 조그만병원이라 3개? 정도만 진료받는.공간이 있지만 평일에 예약하고 가시면 진료받는데 더 수월하실것같아요. 그냥 가서 진료받으시면 대부분이 예약환자라 오래기다리실듯합니다. 15300 스케일링금액입니다.  </t>
  </si>
  <si>
    <t xml:space="preserve">아내가 오랫동안 다녔던 치과로 추천해줘서 나도 옮기게 되었는데 가장 좋은 것은 과잉진료를 안하신다는 것이다. 실제로 잇몸이 아파서 회사 근처 다른 치과에 갔는데 이것저것 치료해야 한다며 150만원 가까운 금액의 견적을 주었지만 이곳에서는 잇몸만 치료하면 된다면서 세번의 방문동안 총 5만원 내의 금액으로 치료를 받을 수 있었다. 그렇다고 치료를 대충해주시는 갓도 아니고 꼼꼼히 잘 해주신다. 그래서 나도 이후로는 주변 사람들에게 치과는 이곳으로 늘 추천하는 중이다.  </t>
  </si>
  <si>
    <t xml:space="preserve">치과는 왠지 가기 두렵고 치료받을 때도 겁이 많이 나는데 원장님께서 항상 나긋나긋한 목소리로 치료해주셔서 목소리만 들어도 마음이 안정이 됩니다. 다른 치과에서 잘못 치료한 것을 원장님께서 제대로 다시 치료해 주셨어요. 번화가에 있지도 않고 시설도 뛰어나진 않지만 원장님 믿고 치과 방문해요. 과잉 진료 절대 없고 실력도 좋으시고 인품 또한 너무 좋으셔서 치과 갈 때도 한결 가벼운 마음으로 방문한답니다.  </t>
  </si>
  <si>
    <t>2019.01.24</t>
  </si>
  <si>
    <t>충치치료.신경치료</t>
  </si>
  <si>
    <t xml:space="preserve">상계동에 오래살면서 항상 이용하는 치과입니다. 원장님이 직접 치료하시며 늘 아프지않게 말끔히 치료해주십니다. 충치치료받으면서 신경치료받았는데 마취도 안아프게 잘해주시고 꼼꼼히 잘봐주십니다. 비용도 항상 저렴하게 해주시고 정말 좋아요. 크라운씌우러 또 내방해야하는데 벌써 걱정이안됩니다.ㅋ 늘 치과는 저에겐 두려운곳이지만 두렵지않아요.ㅋ예약없이 방문했는데도 대기시간 길지않고 빠른치료 받았네여 ㅋ  </t>
  </si>
  <si>
    <t>안성민치과의원</t>
  </si>
  <si>
    <t>안성민</t>
  </si>
  <si>
    <t xml:space="preserve">스켈링 받고 왔어요. 깨끗하게 잘 됐어요. 30년 가까이 다니고 있는 곳이예요. 그만큼 오래 돼서 최신 시설은 아니지만 잘 봐주세요. 가족들 모두 오랫동안 안성민 치과로 다니고 있습니다.  </t>
  </si>
  <si>
    <t xml:space="preserve">어렸을때부터 다녔던 병원이라, 일년이 두번 방문해서 정기검진이랑 스케일링 받고 있어요. 방문하면 다음 검진 일정도 시기에 맞춰서 예약 잡아줘서 너무 편리하고 좋습니다. 계속 방문할거에요.  </t>
  </si>
  <si>
    <t xml:space="preserve">한줄평: 괜찮은 동네 병원 십년 넘게 다니고 있습니다. 공간은 작지만 동네에선 유명한지 항상 사람이 많고 예약이 힘든 편입니다. 친절은...잘 모르겠는데 원장님이 좀 단호하고 실력 괜찮으신 것 같습니다. 병원리뷰: 시설은 동네 병원입니다. 화장실이 당황스럽지만 이제 익숙해져서 괜찮습니다. 금액은 여러 곳에서 알아보고 가도 살짝 저렴하거나 평균 정도로 받는 것 같습니다.  </t>
  </si>
  <si>
    <t xml:space="preserve">동네에 가장 가까운 치과라 자주 애용했음. 왠만한 충치랑 스케일링은 이곳에서 함. 위치는 지하철이랑 버스정류장에서 5분 정도 걸으면 나옴. 대기는 약 30분인데 티비보거나 핸드폰하면 금방 시간 감. 대신 대기시간이랑 치료시간 고려해서 가야함. 친절하고 꼼꼼해서 부모님 임플란트도 이곳에서 하심. 누워있는 침대가 편해서 잠이 온다는 단점이 있음. 동네 사람들도 많이 감. 설명 꼼꼼함.  </t>
  </si>
  <si>
    <t>2018.03.22</t>
  </si>
  <si>
    <t xml:space="preserve">안성민 원장님 충치치료하러 갔는데 좋았어요 ㅎㅎ 저는 집이 멀어서 그거는 제가 감수하고 간거니까 좋았어요 어르신들도 많고요 </t>
  </si>
  <si>
    <t>안수민치과의원</t>
  </si>
  <si>
    <t>안수민</t>
  </si>
  <si>
    <t xml:space="preserve">스케일링하러 방문했습니다. 의사선생님이랑 오래되신 간호사 선생님은 친절하십니다. 치료도 꼼꼼하게 잘 봐주세요. 과잉진료도 없습니다. 동네치과라 가격도 적당해요. 다만 예약하고 방문하셔야 되요.  </t>
  </si>
  <si>
    <t>에이원치과의원</t>
  </si>
  <si>
    <t>사랑니발치, 치과 스케일링, 잇몸치료</t>
  </si>
  <si>
    <t>고봉화</t>
  </si>
  <si>
    <t xml:space="preserve">빠르고 친절하고 진료 효과 잘받았어요 어수선하지도 않고 너무 대기가 길지도 않아서 편했어요 동생이랑 어머니도 진료 받았는데 다들 만족도가 높았어요 동네 근처분이시면 다닐만한 병원 이에요  </t>
  </si>
  <si>
    <t>엔유아이씨치과의원</t>
  </si>
  <si>
    <t>서병곤</t>
  </si>
  <si>
    <t xml:space="preserve">선생님이 너무 친절하시고 설명도 잘해주시고 믿음이 가는 치과 였어요 간호사샘도 상냥 하셨어요 친절도에서는 너무 만족합니다 그리고 방문하기전에 예약도 해야합니다 다음번에도 꼭 가고 싶습니다  </t>
  </si>
  <si>
    <t xml:space="preserve">사랑니 발치  때문에 방문했습니다. 양쪽에 하나씩 빼야해서 걱정많이 했는데 정말 잘 발치하셨습니다. 한쪽은 까다로워서 잘게 쪼개야했는데..그것도 잘 하시더라구요. 나머지 치료도  과잉치료 없이 딱 필요한 부분만 하자 그러시고..선생님 치위생사 모두 친절..굿  </t>
  </si>
  <si>
    <t xml:space="preserve">대기가 길었어요... 스케일링받고 검진했는데 검진에서 썩은 이가 있으니 치료해야한다고 해서 조금 놀랬어요... 그래도 이는 매우 잘 닦는다고 칭찬해주셔서 좋았네요~ 직원분 다 친절해요  </t>
  </si>
  <si>
    <t>2018.02.09</t>
  </si>
  <si>
    <t xml:space="preserve">이 치과는 예약제라서 예약만 하고 간다면 조금만 기다려도 금방 치료를 받을 수 있습니다! 의사는 한 분이시고 치위생사분들은 여러명입니다. 의사 선생님은 치료하시기 전에 빠르게 설명을 해주시고 다른 친구의 말로는 다른 곳보다 빠르게 치료를 하시는 것 같다고 (손이 빠르신 것 같다고) 했습니다. 시설은 깨끗한 편이고 최신식인 것 같습니다. 치위생사분들 중에서 가끔 불친절한 분들이 있었지만 많이는 없고 자주 바뀌시는 것 같습니다. 손님이 많은 편이라 주말에 예약하려면 몇주를 기다려야하는 것으로 알고 있습니다. 충치치료 가격은 대부분의 치과와 비슷한 것 같습니다. 교정 가격은 다른 치과에 비해 조금 더 비싼 편인 것 같습니다. 그냥 적당히 가깝다면 다닐만 한 치과인 것 같습니다.  </t>
  </si>
  <si>
    <t>연세미페이스치과의원</t>
  </si>
  <si>
    <t>연세미페이스치과의원 원장</t>
  </si>
  <si>
    <t xml:space="preserve">스케일링으로 인하여 방문하였으며 치위생사 분이 꼼꼼하게 설명해주는 점이 좋았습니다 양치 방법이나, 치아의 치석이 많은 부분, 그리고 조심해야 될 점 등 자세한 설명으로 인하여 치아 상태를 점검할 수 있었습니다  </t>
  </si>
  <si>
    <t>2021.03.12</t>
  </si>
  <si>
    <t xml:space="preserve">레진 떨어져서 갔는데 병원도 너무 깔끔하고 무료로 코로나 검사도 할 수 있어서 좋았습니다. 의사 선생님도 친절해요 </t>
  </si>
  <si>
    <t>연세본치과의원</t>
  </si>
  <si>
    <t>2020.12.05</t>
  </si>
  <si>
    <t>김계관</t>
  </si>
  <si>
    <t xml:space="preserve">한줄평: 담백한 진료 의사샘이 설명을 차분히 잘 해주세요. 같은 곳 다니면 기록이 남아있으니 진료받을 때 참고가 되어 좋구요, 다만 와이파이가 사용 가능했으면 좋겠어요. 병원리뷰: 시설은 그냥 쏘쏘인데 그래도 화장실은 있구요. 1층이 약국이라 바로 약타기 편하구요. 잡지외에 별다른 서비스 용품은 없어요. 그냥 심플한 시설.  </t>
  </si>
  <si>
    <t xml:space="preserve">한줄평: 정말 친절하고 과잉진료와 강제진료를 안함. 치과진료에서 원장님이 치료를 강요하지 않는곳은 처음임. 대표원장 1인병원으로 과잉진료도 하지않고 친절하게 추천과 추천하지않는 이유를 자세히 설명해줌. 치료를 진행하기전 상태를 더 파악하고 경과를 본 후에 진료하는것을 추천해주는 점이 더 신뢰가 감. 병원리뷰: 간호사도 친절하게 과잉진료를 요구하지않음. 원장님이랑 비슷하게 진료를 진행하기 전에 아픈 치아부위와 언제부터 아팠는지 미리 알아보고 원장님께 잘 전달해줌. 간호사선생님도 숙련자로 보이시고 전화응대시 믿음이가게 자세하게 설명해주심.  </t>
  </si>
  <si>
    <t xml:space="preserve">집근처에 치과가 많은데 여기 한 번 가보고는 재방문하는 곳이구요. 진료시간을 예약하고 가면 신경치료까지 받고 30분 정도면 끝나서 점심시간 등의 막간을 이용한 치료가 가능합니다. 신경치료 전 마취를 천천히 해주어서 마취자체가 덜 아파서 좋구요. 치료 중간중간 조용조용 치료 내용이나 단계를 설명해주셔요. 치료비가 싸진 않은듯하고, 병원 내 음료나 차 같은건 별로 없고 와이파이가 안되는 단점은 있습니다.  </t>
  </si>
  <si>
    <t>연세봄치과의원</t>
  </si>
  <si>
    <t>잇몸치료, 치과 스케일링</t>
  </si>
  <si>
    <t>조본경</t>
  </si>
  <si>
    <t xml:space="preserve">잇몸상태랑 전체적인 구강에 대한 설명을 꼼꼼히 해주세요 어떻게 관리해야하는지도 알려주셨어요 의사선생님도 친절하시고, 형식적인 설명보다 꼼꼼히 이야기해주셔서 좋은 인상에 남았습니다 가족들도 만족했습니다  </t>
  </si>
  <si>
    <t>스케일링+잇몸치료</t>
  </si>
  <si>
    <t xml:space="preserve">이가 아파서 요즘 꾸준히 다니고 있습니다. 동네병원이라 세련되고 이런건 없지만, 다들 친절하시고 치료에 대한 설명도 잘해주십니다. (대기시간에 동네지만 여기가 최고라고 칭찬하시는 할머님 환자분도 계셨습니다.ㅎㅎ) 오늘은 스케일링 받았는데, 꼼꼼하게 잘해주시네요. 끝나고 칫솔질, 치간칫솔, 치실 방법 거울보면서 세세하게 알려주셨네요. 동네라 가기편해서 앞으로 정기적으로 갈 것 같네요.  </t>
  </si>
  <si>
    <t xml:space="preserve">타치과에서 치료할 이가 많고, 많은 비용이 발생한다하여 알아보던 차 양심치과라 듣고 방문하게 된 병원입니다. 이곳으로 옮기고 치료할 이도 훨씬 적어졌고, 비용은 1/3가량 적게 발생했습니다. 치과 치료가 아프긴 하지만 최대한 아프지 않도록 세심하게 진료 해주셨고, 원장님이 직접 하나하나 설명해주셨습니다. (견적 또한 원장님께서 직접 설명해 주셨습니다.) 또한 제가 말한것 하나하나 메모하고 보관하시기 때문에 추후에 다시 방문했을 때 세심한 치료에 도움이 많이 된다 생각합니다. 그 덕에 치료도 잘 되었고, 유지하는 중입니다. (최근 발생한 충치가 있긴 하나 치료와는 무관하게 기형으로 자라난 치아라 치료 받았습니다.) 병원은 작고 조금 오래된 동네 병원이지만 깨끗한 편입니다. 치위생분도 원장님도 모두 친절하십니다. 다만 빠른 예약이 어렵고, 항상 대기인원이 많은 병원이라 조금 번거로운 점이 있습니다. 저도 양심치과라 생각하며, 주변에 추천할 만한 치과라고 생각합니다.  </t>
  </si>
  <si>
    <t xml:space="preserve">원장님에게 신경치료랑 충치치료를 받았습니다. 또 이빨을 하나 끼우기도 했는데 이 이빨이 찐득한 음식 먹으면 빠져가지고 2번정도 더 추가적으로 치과에 갔는데 친절하게 다시 다 끼워주시고 치료비도 따로 안받았습니다!  </t>
  </si>
  <si>
    <t>연세사랑니치과의원</t>
  </si>
  <si>
    <t>2022.12.02</t>
  </si>
  <si>
    <t>이종민</t>
  </si>
  <si>
    <t xml:space="preserve">사랑니가 아파서 갔는데 선생님이 친절하시고 설명을 잘 해주셔서 좋았어요. 혹시 안빼도 되는거냐고 여쭤봤는데 상태를 보니 본인선택이라고 말씀해주셔서 부담없이 처방전만 받고 나왔습니다.  </t>
  </si>
  <si>
    <t xml:space="preserve">증상의 원인을 꼼꼼히 살펴봐주시고 친절하게 안내해주셨어요^^ 치과는 사랑니치과만 갈거에요 전에 갔던 치과는 사랑니 발치가 신경을 누르고있어서 대학병원 가야된다는 소견을 받았는데  연세사랑니치과에서는 안전하게 발치 하여 잘 회복하여 일상생활 잘 하고있어요!  </t>
  </si>
  <si>
    <t>2021.12.16</t>
  </si>
  <si>
    <t xml:space="preserve">다른 병원과 달리 치과는 위생이 중요하다고 생각합니다. 여러 기구로 입안을 보고 치료하니까요. 근데 여기 치과는 의자 옆 입 헹구는 곳도 이상한 때가..있고.. 메스같이 여러 의료기구들 보관하는 통밖에는 얼룩이며,, 마우스는 꼬질꼬질하고... 여기를 선택한것을 후회했습니다. 지혈제도 아무리 비급여라고 하지만 5만원씩 받아서 만약 매복사랑니 발치하시게 되면 16만원은 낼 각오 하셔야합니다. 참고로 여기 말고 유명한 사랑니 발치병원은 완전매복이여도 9만원이 최대 진료비고 거긴 지혈제도 1.5입니다... 전 여길 왜 왔을까요.. 저같은 호구가 발생하지 않기를 빕니다... 부르는게 값이라는걸 다시 느끼게 되네요 ㅠㅠ  </t>
  </si>
  <si>
    <t xml:space="preserve">역시 치과는 빨리 가야 하네요!!~~ 아픈걸 참다가 급하게 갔는데  연세사랑니치과 의사선생님께서 친절하고 빠르게 깔끔하게 발치해주셨고 설명도 디테일하게 잘 설명주셨고 가격도 좋습니다 강추 드립니다!!~~ 아직 2발 남았는데 통증오면 바로갈께요 선생님!!~~ㅎㅎㅎ  </t>
  </si>
  <si>
    <t xml:space="preserve">임신하고 잇몸이 안좋으졌어요 .. 사랑니도 진작 뽑았어야 했는데 미루다미루다 무서워서 못뽑고 방치 아닌 방치를… 임신하고 붓고 해서 찾아간 연세우리들치과 에서 상담 받고 스켈링 하고 잇몸치료하고 반복하다가 결국 출산 후 소홀해진 양치 때문에 사랑니가 또 부어서 이번 참에 뽑았어요 의사선생님 께서 친절히 설명해주시고 안심시켜주시고 간호사님에 지속적인 설명 덕분에 골치덩어리 인 사랑니를 드디어 발치 했네요.. 속이 다 시원하네요 ~!!!! 가족들 지인들 추천 해주고싶을정도네요  안심하고 다닐수 있는 치과가 근처에 있어서 감사합니다 ~  </t>
  </si>
  <si>
    <t xml:space="preserve">주말동안 사랑니가 부어 잠도 못 자고 고생했었는데 네이버 검색으로 구강악안면 전문의라는걸 알고 찾아 갔어요 염증이 심해 바로 뽑긴 힘들꺼라는 설명과 함께 수술 후 일어날 수 있는 상황들을 잘 알려주셨어요 설명듣는 동안 좀 무섭긴 했지만 약먹고 빠른 날짜 잡아 사랑니 발치를 했습니다. 역시 전문의는 다른 것 같아요 생각보다 너무 빨리 깔끔하게 잘 뽑아 주셔서 같이 온 친구도 벌써 뽑고 나왔냐고 놀라기까지 했습니다. 사랑니 고생하시는 분 제 리뷰보고 꼭 상담 받으시고 발치 하세요. 사랑니 아파본 1인으로 뽑고 나니 딴 세상이 펼쳐지더라구요~~~^^  </t>
  </si>
  <si>
    <t xml:space="preserve">사랑니 통증으로 방문했습니다. 의사 선생님이 구강악 전문의이시고 사랑니 발치 경험도 많으십니다. 촬영 기계도 최신식인지 신경 위치가 자세히 보였습니다. 사랑니 발치 시 부작용도 미리 말씀해주셨습니다. 통증이 심했는데 도움이 되는 약을 잘 처방해주셨습니다. 해당 부위에 소독을 해주시면 좋겠다 싶었는데 그러지는 않아 아쉬웠습니다. 시설이 깨끗하고 직원분들도 친절하셨습니다. 몇번 방문했는데 대기시간은 보통 짧았습니다.  </t>
  </si>
  <si>
    <t xml:space="preserve">이종민 선생님 사랑니 발치 정말 잘하십니다!!! 신경쪽에 많이 붙어있는 매복사랑니라서 다른 치과에선 대학병원에서 발치해야한다는 이야기를 3곳에서 들었습니다. 포기하고 대학병원에서 발치하자는 마음으로 있었는데 지인 소개로 연세우리들치과를 추천받았습니다. 검사후 선생님께서 발치가 가능하다고 하셔서 발치해주셨는데 안아프다고하면 거짓말이고 마취도 안아프게 해주시고 매복사랑니 수술도 양쪽다 엄청 덜 아프고 빠르게 뽑아주셨습니다.(1주에 1대씩 발치함) 선생님도 환자의 마음을 아시는지 사랑니 수술하는 시간이 길어지면 환자한테도 트라우마가 생겨서 치과오기 두려워 한다고 말씀하시며 깨끗하게 잘 뽑아주셨어요~~ 제가 치과 트라우마가 있어서 진짜 잘 안가는데 여긴 추천해요 수락산역 파리바게트 5층임~ 무서워하지말고 방문해보세요~  </t>
  </si>
  <si>
    <t xml:space="preserve">충치 치료 받았는데 치료 받고 나서 더 심하게 아팠어요. 세개 받아야했는데 두개 받고 둘 다 아파지길래 나머지는 안받겠다고 했어요. 병원에 말씀드렸을 때에도 잘 설명햐주시거나 도우시려는 게 아니라 책임회피하기 바쁘셨구요. 여기 다신 안갑니다.  </t>
  </si>
  <si>
    <t>연세스마일치과의원</t>
  </si>
  <si>
    <t>황동민</t>
  </si>
  <si>
    <t xml:space="preserve">교정을 고민하고 있었던지라 둘러보다 결국 집이랑 가까운 병원을 선택했습니다. 비용은 생각했던 금액이었고 역시 교정은 비싸네요ㅠ 병원 내부도 깔끔하고 직원분들도 친절하세요 믿고 결제한만큼 교정이 잘 끝났으면 좋겠어요  </t>
  </si>
  <si>
    <t>연세스타일치과의원</t>
  </si>
  <si>
    <t>연세스타일치과의원 원장</t>
  </si>
  <si>
    <t xml:space="preserve">이가 시려서 다녀왓습니다 여자원장님과 남자원장님이 계신대 저는 여자원장님깨 받았습니다 설명도 친절하게 잘해주시고 간호사분들도 굉장히 친절했습니다 대기시간도 많지 않았으나 스케링을 하려면 야간에는 예약을 권하시더군요 낮에는 그냥가서 할수있다고 하네요  </t>
  </si>
  <si>
    <t>2022.05.30</t>
  </si>
  <si>
    <t>충치치료, 크라운, 치과 스케일링, 엑스레이 촬영(치과), 잇몸치료</t>
  </si>
  <si>
    <t xml:space="preserve">어금니 2부위 금이 떨어져서 방문함. 치료 방법, 금액, 최근 어떻게 치료하는지 담당의가 친절하게 모두 설명해주심. 직장인이라 다른 병원들은 스케줄 맞추는게 어려웠는데 최대한 시간 맞춰주시고, 보험 청구하는 부분도 잘 설명해주심 치료 이후 통증이나 출혈 전혀 없음.  </t>
  </si>
  <si>
    <t xml:space="preserve">한줄평: 매우 만족합니다 충치로 씌웠던 오래된 크라운이 기능을 다하며 발치하고 임플란트를 했는데 어찌나 꼼꼼히 해주신건지 하고나서 당일부터도 식사하는데 불편함이 없었어요. 병원리뷰: 워낙 비쌀거라 겁먹고 간건데 임플란트 비용도 적절하고 직원분들은 항상 친절해요 미리 예약시간을 적절히 분배하기에 언제든가도 10분이상 기다려 본적이 없네요.  </t>
  </si>
  <si>
    <t xml:space="preserve">한줄평: 대기시간 적고 빠른 문진 스케일링하러 방문했습니다 스케일링 후에 간단하게 제 치아 현재 상태에 대해 설명해 주셨는데, 친절하셨고 다음 내방 일정까지 안내해 주셔서 치아 정기적 검진에 도움됐습니다. 병원리뷰: 안내데스크에 계시던 분이 친절하셨구요. 내원 당시에도 코로나 때문에 치과여서 손님이 많진 않아서 오래 기다리지는 않았습니다. 역주변이라 건물외부는 그저 그렇지만 내부는 깔끔해요  </t>
  </si>
  <si>
    <t xml:space="preserve">1. 여자 원장님/남자 원장님 계시는데 개인적으로는 여자 원장님이 낫습니다. 2. 그냥 가족들 다 다니는 병원이라 다니는데 직원 분들 전반적으로 친절하십니다. 3. 다만 어느 분이시든 요즘 신경 치료 너무 부담스럽게 권해서 다니기 힘드네요 ㅠㅠ 신경치료 예약하라고 문자 오고 해서 조금 부담스럽습니다 썩은 이빨도 아닌데 신경 치료는 강권하지 않으셨으면 하는 바람 4. 예약하고 가시면 편리합니다. 직원들 전반적으로 친절합니다.  </t>
  </si>
  <si>
    <t xml:space="preserve">사전에 전화로 미리 예약하고 치아검진과 스켈링 차 방문하였습니다. 예약하고 가서 바로 진료안내 받을 수 있었고 간호사 선생님, 의사 선생님 모두 친절하셔서 좋았습니다. 치아검진 후, 치아의 상태와 필요한 치료 등에 대해 잘설명해주셨고 꼭 필요한 진료외에 과잉진료가 없어서 좋았습니다. 석계역 바로 앞에 있어서 접근성도 좋고 야간진료도 해서 예약시간 잡기 편리했습니다. 화장실, 진료실, 파노라마 사진찍는 곳, 임플란트 수술실 등 시설도 깔끔하고 위생적인 느낌이었습니다.  </t>
  </si>
  <si>
    <t>연세아너스치과의원</t>
  </si>
  <si>
    <t>치아 엑스레이</t>
  </si>
  <si>
    <t>공병훈</t>
  </si>
  <si>
    <t xml:space="preserve">집 근처 병원이어서 방문하게 되었습니다 병원 내부는 그렇게 크지 않아요 의사 선생님은 잘 봐주셨어요~ 대기시간도 그렇게 길지 않아서 좋았구요! 다음에 또 치아에 문제가 생긴다면 방문할 의사가 있습니다  </t>
  </si>
  <si>
    <t>연세웰치과의원</t>
  </si>
  <si>
    <t>이원재</t>
  </si>
  <si>
    <t xml:space="preserve">스케일링 및 사랑니 빼러 갔었는데 항상 가는 동네 치과이다보니 의사선생님도 친절하셨고 간호사분들도 친절하셔서 좋았어요! 사랑니때문에 걱정 많았는데 아프지도 않았고 깔끔하게 빼서 만족스러웠습니다 ㅎㅎ  </t>
  </si>
  <si>
    <t>연세임플치과교정과치과의원</t>
  </si>
  <si>
    <t>엑스레이, 충치치료, 엑스레이 촬영(치과)</t>
  </si>
  <si>
    <t>조동식</t>
  </si>
  <si>
    <t xml:space="preserve">스케일링 후 충치가 있다는 걸 알고 소개받고 갔는데 규모가 작아요 충치치료 하러 간건데 무조건 일단 엑스레이를 찍자고 하셔서 찍긴 했어요 근데 굳이 충치치료하려는건데 찍어야되나 싶었긴 해서 일단 찍고 나서 설명을 듣긴 했는데 설명이 아리송했어요 이거말고도 다른 충치들도 치료가 필요하긴 한데 할꺼면 하고 말꺼면 말라고 어떻게 할꺼냐고 물어보시는데 오히려 더 강압적으로 느껴졌네요 원장님이 친절하게 설명해주시는 스타일은 아닌거같아서 아쉬워요  </t>
  </si>
  <si>
    <t xml:space="preserve">스케일링 하러갔는데 충치상태나 치석상태등 설명해주고 바로 당일 처치도 가능하다고 하신건 좋았어요 충치도 치료해야될 치아와 지켜봐야할 치아, 치석상태까지 생각보다 제 상태가 안좋았던 건지 치료비용이나 생각보다 있었어서 좀 당황하긴 했어요 원래 스케일링은 원장님 못뵙는건지 치위생사로 보이는 선생님이 맡아서 봐주셨어요 제가 갔을때는 대기는 없었고 연세미메이드치과에서 연세임플치과로 상호변경했는데 모두닥에서도 아직 미메이드로 검색되네요  참고하세요  </t>
  </si>
  <si>
    <t xml:space="preserve">기존에 있던 금니빼면서 치료중에 의료법상때문에 뽑은 금니 돌려주지 않는다고 하시고 금니 안줍니다 치료중이라 대답도 못하는 상태에서 뭐 하겠다 뭐하겠다 하면서 시술합니다 그냥 검진만 받고 진료 받으려고만 했는데  치아 삭제 해서 어쩔수 없이 치료 받고 과잉진료받은 기분이라다른병원에서 재치료 했어요 성인충치는 작으면 지켜보고 치료하자는데 여긴 스켈링하면서 치위생사가 충치있다고 치료하라고 영업합니다 .임플란트 한건 앞뒤 사이 간격안맞아 음식물 잘끼고 과잉충치 치료해서 다른 치과 가서 치료했습니다 절대 가지 마세요  </t>
  </si>
  <si>
    <t xml:space="preserve">실장님이 굉장히 친절하시고 치료과정 및 금액설명을 잘해주셨습니다. 다른 치위생사 선생님들도 아프지않게 친절하셨구요. 의사선생님은 무뚝뚝한 편입니다. 처음엔 내가 뭔가를 잘못한건가 오해도 했는데 그냥 평소성격이시더라구요. 가격은 저렴한편입니다. 충치치료 시간이 꽤 걸리는 편입니다,의사선생님이 정말 꼼꼼하게 하셔서 여러번 찾아가서 끝냈습니다. 시간이 없으신분 보다는 여유있는분께 추천해드립니다.  </t>
  </si>
  <si>
    <t>연세주니어치과의원</t>
  </si>
  <si>
    <t>이형주</t>
  </si>
  <si>
    <t xml:space="preserve">연세주니어 치과에 방문하였습니다. 노원역 롯데백화점 근처에 위치하고 있습니다. 아이는 다른 치과에 서 검진, 불소도포 등 다니다가 첫 방문을 했는데 엑스레이를 찍더니 충치가 많고 그 중 어떤 치아는 신경치료까지 서둘러야 한다며 상당히 큰 금액의 견적을 내주셨습니다 . 일단 견적을 받고 다른 노원역 근처 어린이치과 2 곳을 더 방문 하였는데 그 두 치과에서는 모두 치료할 치아가 없다고 하셨습니다 . 과잉진료 당황스럽습니다~ 비추 합니다 !!! 6200 엑스레이 촬영  </t>
  </si>
  <si>
    <t>연세주치과의원</t>
  </si>
  <si>
    <t>정희수</t>
  </si>
  <si>
    <t xml:space="preserve">한줄평: 친절한 치과 자세히 설명해주고 스케일링도 잘 받았습니다. 그치만 약간 과잉치료느낌이 있습니다. 가격도 다른 곳에서 상담받았을때보다 더 비쌌구요 동네 병원이라서 그런지.. 병원리뷰: 의사쌤 엄청 친절하게 잘 설명해주셔서 좋았어요 ㅎㅎ대기도 별로 없었고 안에 시설도 깔끔합니다! 스케일링도 잘 해주고 해주시는 분도 친절했습니다.  </t>
  </si>
  <si>
    <t>연세준치과의원</t>
  </si>
  <si>
    <t>치과 스케일링, 엑스레이 촬영(치과), 신경치료(치과), 잇몸치료, 임플란트(단일)</t>
  </si>
  <si>
    <t>이준우</t>
  </si>
  <si>
    <t xml:space="preserve">예전부터 계속 다니고 있는 동네 치과입니다 쉽지 않은 진료인데도 친절하고 세심하게 잘 치료해 주셨어요 선생님이 설명 자세히 잘 해주시고 직원분들도 친절합니다 시설도 깨끗하고 꾸준히 관리 받으러 다니고 있어요  </t>
  </si>
  <si>
    <t xml:space="preserve">당일 스케일링하러 방문했는데 가능해서 전화하고 바로 할 수 있었어요 일단 새로 생기고 새로운 건물이라 내부가 깨끗하고요 문의한 내용도 친절하게 안내해주셨어요 또 방문하고 싶은 병원입니다  </t>
  </si>
  <si>
    <t xml:space="preserve">스켈링이랑 충치치료 하러 갔는데 너무 많은 치료를 요하지는 않았지만 전체적으로 금액이 저렴하진 않았네요. 그래도 치료는 깔끔하게 잘되어서 만족합니다. 병원도 깔끔하고 괜찮아요 추천합니다.  </t>
  </si>
  <si>
    <t>이갈이, 치과 스케일링</t>
  </si>
  <si>
    <t xml:space="preserve">굉장히 만족합니다. 의사선생님 실력도 좋으시고, 과잉진료도 없습니다. 타 지역으로 이사를 갔지만 치과는 역시 연세준치과입니다. 꼼꼼하게 봐주세요. 과잉진료도 없어요. 정직하게 치료하세요. 원장님이 직접 상담하세요. 원장님이 너무 좋으세요. 원장님 돈 많이버세요!!!  </t>
  </si>
  <si>
    <t>2020.02.26</t>
  </si>
  <si>
    <t xml:space="preserve">제가 다니는 치과에서 추천받아서(타 전공의쌤) 여기를 알게됐는데 여기서 못하면 어디서도 못하는 거라고 말씀해주셔서 여기서 치료 시작했고 성공적으로 마무리했어요 여기 추천해주신 치과의사선생님께서 선생님 되게 칭찬하시더라고요 영수증 인증은 귀찮고 대신 제 왼쪽 팔을 걸게요  </t>
  </si>
  <si>
    <t xml:space="preserve">집에서 가까워서 정기검진차 다니던 곳인데요, 사람이 항상많고 대기를 하는 곳이에요. 기본 스케일링 받았고 충치 치료 관련한 설명을 들었었구요, 실력은 제가 정확하게 아는건아니겠지만잘하시는것같고, 병원도 청결한것같아요! 다만 의사선생님께서 환자가 많으셔서 그런지 좀 귀찮아하시는것같고 설명을 자세히 듣기 어려워서 갈때마다 뭔가 눈치가 보였어요. 크게 충치치료나 그런걸 받을땐 안가게되고 간단한 스케일링이나 정기검진차에는 갔었어요. 그런데 교정 권유를 갈때마다 받아서 지금은  더이상 안다니고있어요.  </t>
  </si>
  <si>
    <t xml:space="preserve">충치때문에 이가 많이 아팠는데 처음에는 이가 많이 상한줄알고 높은가격의 치료가 부담스러웠지만 선생님께서 치료해주시면서 비싼거 안해도되겠다고 솔직하게 말씀해주셔서 좀 더 저렴한가격에 치료할 수있어서 매우 좋았던것같습니다. 다른 의료진들도 매우 친절하여 치료받는 기간동안 편하게 병원을 오갈수있었습니닿ㅎ 다음에도 치아가 아프게된다면 연세준치과를 방문할 것 같습니다!^_^  </t>
  </si>
  <si>
    <t xml:space="preserve">스케일링의 달인이십니다. 워낙 유명하신 분이라 방문전부터 기대하고 갔었고 기대했던데로 직원친절이나 시설, 대기시간등은 모두 만족스러웠고 선생님께서 실력으로 그냥 다 압도해 주시네요. 저는 여기서 스케일링을 아주 깔끔하게 받았습니다. 하는 중에도 계속 아픈지 확인해줬습니다 달인의 경지가 이런 것이 아닌가 싶습니다. 이후 경과도 통증이 전혀 없이 좋았구요, 가격도 매우 저렴했습니다. 대기시간, 시설, 서비스 등을 중시하는 분들에게도 추천드리고 적어도 이 치과를 스케일링에 관한 한 강력추천드립니다  </t>
  </si>
  <si>
    <t>연치과의원</t>
  </si>
  <si>
    <t>연치과의원 원장</t>
  </si>
  <si>
    <t xml:space="preserve">치과에 치아 스케일링을 받기 위해서 방문 하여 원장님과 상담하고 스케일링 후 치아를 양치 방법에 대해서 꼼꼼하게 지원 받고 교육 받고 통증에 대한 약을 처방부탁 드리고 처방 받아서 왔습니다  </t>
  </si>
  <si>
    <t xml:space="preserve">한줄평: 꽤 괜찮았던 치과 금니가 똑 떨어져서 갔는데 선생님이 잘 치료해주셨고 아직까지 문제 없이 잘 사용하고 있습니다 설명도 자세히 해주셨고 꼼꼼히 봐주셨던 것으로 기억합니다 병원리뷰: 간호사분들도 친절하시고 예약하고 가면 대기도 별로 길지 않았어요 진료시간도 조금 여유있어서 회사 끝나고 가기에도 좋았던 것 같아요 치과 충치 치료는 어느 병원이든 비싸지만요  </t>
  </si>
  <si>
    <t xml:space="preserve">한줄평: 깔끔한 분위기, 꼼꼼한 진단과 부가설명 좋았습니다. 기존에 계신분말고 새로오신 의사선생님이셨는데 꼼꼼히 진료봐주시고 내 이가 그렇게 나쁜 상태는 아니였지만 칫솔질 설명까지 세부적으로 해주신것으로 봐서 직업정신이 있으신분 같았다. 병원리뷰: 데스크 직원분 친절하시고 인상도 좋으셨던 기억. 이 검사하기전 X레이 사진도 찍고 체게적인 분위기 였다. 병원 내부는 마트내에 있는곳이여서 깔끔하고 조용한 분위기다. 다시 갈 의향있다..  </t>
  </si>
  <si>
    <t xml:space="preserve">중계동 인근에서 유일하게 일요일 진료하는 치과. 내부 청결도 평균 정도의 수준. 첫방문이라 그랬을거라 생각하지만 굳이 CT 촬영이 필요 없는 진료였음에도, 의사를 보기도 전에 접수 절차처럼 CT를 찍는다는 게 의문. 미량이라고는 하나 방사선에 노출되는 만큼 불가피한 경우에만 검사를 시행해야 한다고 생각하는 입장에서 의아함을 감출 수 없었음. 의사 및 직원 친절도는 중간. 의사가 1명 뿐이라 진료 지체는 당연하나 그 지연을 계산해 대기실에서 기다리게 하는게 아니라 일단 진료의자에 눕혀놓고 살펴보고 한참 기다렸다가 설명해주고 한참 또 다른 환자 보고와서 처치해주는 이상한 진료 방식. 간단한 치료만 받았기에 의사 실력이나 만족도를 평가하기에는 부족.  </t>
  </si>
  <si>
    <t>영치과의원</t>
  </si>
  <si>
    <t>이영훈</t>
  </si>
  <si>
    <t xml:space="preserve">잇몸이 아파서 진료를 했는데 잇몸에 염증 치료받고 스케일링 했습니다. 과잉진료 없고 친절하게 진료 잘 받았습니다. 병원이 크지는 않지만 깔끔하고 나쁘지 않았습니다. 간호사도 친절하셨어요  </t>
  </si>
  <si>
    <t xml:space="preserve">엑스레이 촬영하고 임플란트 상담받기 위해 방문하였습니다. 지역 맘카페에서 입소문이 난 곳이라고 들어서 방문했는데, 확실히 동네치과이다보니 병원 내부는 굉장히 좁고 시설도 세월의 흔적이 많이 보이더라구요..ㅎㅎ 처음 들어갔을땐 조금 흠칫했지만, 역시 병원은 시설보단 의사선생님 실력이 제일 중요한거겠죠! 진료를 봐주시고 설명을 자세하게 해 주셔서 그 순간부터 정말 믿음직스러운 기분이 들었습니다. 기본적인 진료만 받고나와서 상담을 프론트에 계시는 간호사분께 받았는데, 간호사분께서 거의 의사에 버금가는 지식을 가지고 계신거같았어요 너무너무 자세하고 이해하기 쉽게 설명해주시고 또 환자의 입장에서 솔직한 조언같은것도 해주셔서 감동받았습니다. 진료비 또한 거품이 전혀 없는 저렴한 가격으로 정말 추천드립니다!  </t>
  </si>
  <si>
    <t xml:space="preserve">구강검진을 위해 방문했었습니다. 방문 전 전화로 예약없이 방문 가능한지 여쭤봤는데 예약제로 운영되기 때문에 최대한 예약 후 방문해 달라고 하셨습니다. 그렇기때문에 예약 후 방문한 결과 기다림없이 진료받을 수 있었습니다. 병원시설은 오래된 느낌이 나지만 청결하고, 원장님이 진료 전에 손을 씻으시는 모습이 인상깊었습니다. 검진 결과 치료할 치아가 생겼는데 원장님이 직접 어디를, 어떻게 치료할지와 금액 등을 알려주셨고 궁금한 점에 대해 여쭤봤을 때 이해하기 쉽도록 설명해주셨습니다. 야간진료를 하는 요일이 많기때문에 시간에 구애 받지 않고 진료받을 수 있습니다.  </t>
  </si>
  <si>
    <t>크라운, 레진</t>
  </si>
  <si>
    <t xml:space="preserve">어금니가 금이가서 크라운을 하게 되었습니다. 처음엔 금이 간 정도에 따라 임플란트를 해야할수도 있다해서 겁이났는데, 신경치료후 크라운 하기까지 선생님의 꼼꼼한 치료로 현재까지 잘 마무리 되었습니다. 특히 9시까지 야간진료가 있어서 회사때문에 늦을때도 부담없이 진료를 받을 수 있었고 100% 예약제로 운영이되어서 대기없고 이용하기 편합니다. 다만 주차공간이 없어서 차를 가지고 올때 불편한점 빼고는 병원에 대해서는 만족스럽습니다.  </t>
  </si>
  <si>
    <t>예감치과의원</t>
  </si>
  <si>
    <t>온레이, 잇몸치료, 치과 스케일링</t>
  </si>
  <si>
    <t>성민제</t>
  </si>
  <si>
    <t xml:space="preserve">아직도 다니고 있는 치과에요 꼼꼼하게 치료 해주시고 잇몸 염증때문에 신경치료 한 치아여서 10곳정도 되는 치과에서 쓸만큼 쓰고 이 뽑으라고 했는데 유일하게 재 신경치료 가능한 병원입니다 정말 추천합니다  </t>
  </si>
  <si>
    <t xml:space="preserve">설명 잘해주시고 다음에 어떻게 치료가 진행될지 말씀주셔 좋았습니다 평소 칫솔질 방법에 대해서도 좋은 방법을 제안해주셔 좋았습니다 이를 치료해야할때나 검진이 필요할때 다음에도 재방문하겠습니다  </t>
  </si>
  <si>
    <t xml:space="preserve">오랫동안 지속되던 치아 통증 때문에 방문하여 원장님과 상담하고 엑스레이 촬영 하고 소염 진통제 처방 받아서 치아 관련 양치 방법 교육 받고 왔습니다 집 앞 교통편이 편하여 다여오기 좋았습니다.  </t>
  </si>
  <si>
    <t xml:space="preserve">집에서 가깝기도 하고,원래 어렸을 적부터 자주 방문하던 곳이었습니다. 방문이유는 이빨에 치석이 많이 껴서 스케일링을 받기 위해 방문하였습니다. 위생적으로도 깨끗하고 의사선생님 간호선생님 모두 친절하십니다. 집근처 치과 중에 실력있다고 입소문 난 곳입니다.  </t>
  </si>
  <si>
    <t xml:space="preserve">치아에 작게 구멍이 나서 검사와 스케일링까지 겸사겸사 방문했음 입 속 닦아서 충치균이 얼마나 있는지 봐주는 치과는 처음이었음 직원분들도 친절하고 괜찮았던 것 같음 치아 구멍은 신경 쓸 필요 없지만 때우고 싶으면 해준다고 하셔서 일단 보류하고 스케일링만 무난하게 받고 왔음  </t>
  </si>
  <si>
    <t xml:space="preserve">한줄평: 여기로만 다닐것이다 스케일링 하나 했을 뿐인데 이렇게 자세한 설명과 섬세하게 진료하는 병원은 드물다 칫솔질에서 부터 엑스레이 사진분석까지 세세히 문진하고 교육한다. 병원리뷰: 모든 진료는 사전 예약으로 이뤄지고 정확히 약속된 시간에 진료가 시작된다 간호사를 통해 올바른 칫솔질을 교육하고 의사는 엑스레이를 통해 치아를 분석하고 설명한다  </t>
  </si>
  <si>
    <t>예손치과의원</t>
  </si>
  <si>
    <t>2024.02.24</t>
  </si>
  <si>
    <t>정제오</t>
  </si>
  <si>
    <t xml:space="preserve">상담너무 잘해주시고 이번년도 스케일링한줄알고  안한다했는데 말도안했는데 알아봐주셔서 알뜰하게 스케일링 잘챙겻어요! 스케일링 꼼꼼하게 해주시고 딴곳에서 충치 있다고했는데 이거는 괜찮다고하시는거보니 과잉 진료도없어보여요  </t>
  </si>
  <si>
    <t xml:space="preserve">사랑니랑 치과 검진때문에 방문했는데요 굉장히 청결했고 데스크도 친절하셨습니다 의사 선생님도 친절하게 설명해주셔서 좋았습니다 별일 아니고 나중에 아프면 오라고 하셔서 안심되고 좋았습니다  </t>
  </si>
  <si>
    <t>충치지료</t>
  </si>
  <si>
    <t xml:space="preserve">원장의사 선생님께서 능숙하게 치료해주시고 설명과 안심시키는 말로 불안함을 줄여주십니다. 치위생선생님께서도 능숙하고 신속하게 치료를 도와주십니다. </t>
  </si>
  <si>
    <t>오른치과의원</t>
  </si>
  <si>
    <t>2024.06.18</t>
  </si>
  <si>
    <t>한정훈</t>
  </si>
  <si>
    <t xml:space="preserve">광고보고 가격이 아주착하길래 갓더니   왠일. ..... 그게 아니라 진료받은 치아가 다시 나가서  너무 불편 해서  비추합니다. .. 싼게 비지떡 이란말인가솔직히 싼가격도아닙니다ㅜ ㅠas는 안되네요ㅡ 이럼 안되죠 제대로 확실히  치료해줘야져ㅠ 속상하고  돈이아깝습니다ㅠㅠ ㅠ다시치과가서치료합니다ㅜ  </t>
  </si>
  <si>
    <t>2024.03.13</t>
  </si>
  <si>
    <t>이병규</t>
  </si>
  <si>
    <t xml:space="preserve">어금니쪽이 아파서 씹기가 어려울정도여서 오른치과 예약 하고 갔습니다. 앞니 지르코니아 10개. 충치 6개 인레이. 아말감교체 잇몸성형. 세균치료등 견적 많이 나왔습니다. 통증은 이비인후과약 먹고 사라졌고.. 주변인들의 말듣고 2군데 치과에서 추가 검진 받은 결과....치석제거 스케일링만 하고 연예인할거 아니면  자기 치아유지하며 사세요~라는 말씀들을 듣고 안심했습니다.  </t>
  </si>
  <si>
    <t>2024.01.11</t>
  </si>
  <si>
    <t>조성필</t>
  </si>
  <si>
    <t xml:space="preserve">처음 임플란트를 결정하기까지 많은 고민이 있었지만, 수술 후 결과에 대단히 만족하고 있습니다. 친절하신 원장님과 위생사님 덕분에 수술 과정이 순조롭게 진행된거같아요. 임플란트 전용 수술실이 있는게 매우 믿음직스러웠습니다.  </t>
  </si>
  <si>
    <t>웃는아이치과의원</t>
  </si>
  <si>
    <t>소아 치과검진</t>
  </si>
  <si>
    <t>이예리</t>
  </si>
  <si>
    <t xml:space="preserve">어린이치과답게 시설이 좋아요 입구 들어서자마자 어린이세면대가 있어서 양치를 미처 못하고 방문할 경우 양치시킬 수도 있고, 어린이들이 놀 공간도 있습니다 저희 아이는 여기서 충치치료도 했는데 다만 엄마가 같이 있으면 아이가 더 무서워한다고 진료실에 못들어오게 하셔서 쫌 그랬어요 ㅜㅜ 진료 후에 반지 주셔서 아이가 좋아했어요 치료에 대해서 정말 상세히 친절히 설명해주십니다  </t>
  </si>
  <si>
    <t xml:space="preserve">아이의 충치때문에 방문하였습니다. 그나마 예약을해서 금방인데 예약안하면 오래기다리셔야 할듯합니다~ 약간의 돈을벌려고 비싼거를 권하긴하는데 소신있게 저는 유치에 큰돈들이지말자해서 싼걸로 보험되는걸로 했으며 거기에 조금하게 놀이방이있는데 그닥 청결하진 않았어요~ 대기의자가 협소해서 일어서계신분도 있었고요. 그래도 진료때 아이의 기분을 잘 맞춰가며 무서워하지않도록 해주는게 좋았네요~  </t>
  </si>
  <si>
    <t>원더플란트치과의원</t>
  </si>
  <si>
    <t>박현희</t>
  </si>
  <si>
    <t xml:space="preserve">신경치료를 받았습니다. 신경치료에 대한 고통이 심해서 겁을 많이 먹었는데 아플 때마다 지속적으로 피드백을 해주시고 마취주사를 놔주셔서 생각보다 고통없이 신경치료를 마쳤던 기억이 납니다.  </t>
  </si>
  <si>
    <t>김진주</t>
  </si>
  <si>
    <t>치과는 전문의가 원래 적은데, 전문의 쌤들 계신곳이 이곳이라 일부러 찾아서 갔었어요. 신경치료 없이 크라운 씌운 이가 아파서 간 거였고 다른 치과 두세군데에서는 좀 더 지켜보자 뭐 이런식으로 말씀하셨었는데 여기서는 바로 뜯는게 좋겠다고 말씀해주셨어요. 뜯었는데 염증이랑 오염이 넘 심해서 쌤도 뜯길 잘 했다고 말씀하셨구요. 신경치료1회차 받고 담 번 쯤에 발치할지 그대로 신경치료 진행하다가 크라운 할지 결정할 것 같아요. 대기시간은 예약제이니 만큼 거의 없는 편이긴 했어요. 그래도 조금은 기다려야 하구요. 치위생사분들이 많고 병원자체에 치과기공소가 있는 걸 보면 병원장소 자체의 크기에 비해 운영규모는 큰 편이라고 생각합니다. 환자도 끊이지 않았구요. 전문의 쌤들이 계신거 치고 치료비용은 합리적인 것 같습니다. 아마도 병원임대료가 강남이나 시내에 비해 비싸지 않아서라고 사료됩니다. 딱히 과잉으로 진료를 권하는 것 같지 않고 담당쌤이 너무너무 친절하셨어요. 신경치료는 2만원대고 첫날이라 크라운비용에서 일부인 10만원을 선납했습니다.   원더플란트치과의원 노원점 2022.01.26 소중한 후기 남겨주셔서 감사합니다. 원더플란트치과 노원점(구)서울플란트치과는 다년간의 임상경력을 쌓으신 원장님들이 치과대학병원처럼 분과별 협진으로 진료하고 있습니다. 또한 병원의 전속기공소를 보유하고 있어 보철물의 퀄리티를 높이기 위해 많은 노력을하고 있습니다. 환자분들께 최고의 진료로 보답드리기 위해 항상 달리겠습니다^^ 감사합니다.</t>
  </si>
  <si>
    <t>월계현대치과의원</t>
  </si>
  <si>
    <t>홍호선</t>
  </si>
  <si>
    <t xml:space="preserve">우선 과잉진료가 없는 치과라서 믿고 다니고 있습니다 스케일링 해주시는 선생님도 항상 꼼꼼하게 해주셔서 스케일링 하러 멀지만 여기까지 다니고 있어요 앞으로도 치과 갈 일이 있으면 쭉 다닐 생각입니다  </t>
  </si>
  <si>
    <t>크라운, 치과 스케일링, 엑스레이 촬영(치과), 신경치료(치과)</t>
  </si>
  <si>
    <t xml:space="preserve">오래 전 이 떼운 부분이 빠져서 참다가 방문했어요. 결국 금으로 크라운 2개를 했습니다. 신경치료가 참 힘들긴 했지만, 꼼꼼하게 해주시고 크라운도 장착 및 그 이후에도 섬세히 케어해주셨습니다.  </t>
  </si>
  <si>
    <t xml:space="preserve">사전에 예약하지 않고 방문시 최소 30분 대기해야 할수있습니다  스케일링 전 이상태를 사진으로 찍어놓고 스케일링 후 이상태도 또 찍어서 두개를 비교해줘서 좋았습니다 설명 충분하고 스케일링도 말끔하게 돼서 만족했습니다 스케일링은 치위생사님이 해주셨습니다  이사이가 개운해져 만족스러웠습니다 다만 상가에 엘레베이터가 없어 계단으로 올라가야하는 점이 조금 불편했습니다  </t>
  </si>
  <si>
    <t>유디치과의원</t>
  </si>
  <si>
    <t>2024.08.21</t>
  </si>
  <si>
    <t xml:space="preserve">원장님 직원분들 친절하게 설명해주시고 안내해주셔서 진료 잘 받고 왔습니다. 걱정많이 하고 갔는데 사랑니 엄청 빨리 뽑아주셨어요. 위아래 두개 발치했고 일상생활 지장 없을 정도로 괜찮았어요.  </t>
  </si>
  <si>
    <t xml:space="preserve">노원역에서  나와  바로라  찾기 편하구  오픈한지  안된  병원이라  깨끗하고  기계들도 다  새거라 너무  좋았어요  유디치과는  다른곳도 몇군데  가봤는데 여기가 제일 깨끗하구  친절해서  좋네요^^  </t>
  </si>
  <si>
    <t>윤세훈치과의원</t>
  </si>
  <si>
    <t>윤세훈</t>
  </si>
  <si>
    <t xml:space="preserve">의사는 친절하고 과잉진료는 없는듯하나 불편감이 있어 충치 하나 치료 요청했음 근데 충치치료가 너무 비쌈 타 치과에 비해 두배 이상 불러서 다신 안갈듯 합니다 검진하거나 스케일링하러 가는건 괜찮을듯  </t>
  </si>
  <si>
    <t xml:space="preserve">갑자기 충치가 아파서 진료 받으러 갔는데 예상 금액보다 비싸서 울며 겨자먹기로 진료보고 왔어요 집근처고 오전에 다른곳보다 일찍 열어 갔는데 결제하고 뭔가 비싸다는 느낌 받아서 추후 치료는 다른 곳에서 하려고 해요  급하지 않는 경우에는 못 갈 것 같아요 위치조간과 시설 , 직원들 태도 의사소견등은 중간정도 무난한 것 같아요 치료의 금액은 정말 뭐가 기준인지 진료빋을때마다 아리송해요  </t>
  </si>
  <si>
    <t xml:space="preserve">(대표원장 리뷰로 대신 등록함) 직원분들의 친절도는 없었습니다. 그냥 업무에만 충실하시고 챙겨주지 않는 정도입니다. 위치는 애매합니다. 상계역과 마들역 사이이며 청원고등학교앞에 위치하고 있습니다. 스케일링을 한 뒤에 받아야 할 충치치료에 관해 설명을 들었는데 워낙 치아가 잘 상해 치료해야할 곳이 7군데가 넘었습니다. 과잉진료는 아니고 조금 상한부분도 미리 언급해주시는 정도라고 생각하시면 될 것 같습니다. 충치치료가격은 타병원대비 높은편이었습니다. 치료할 곳이 많다면 추천하지 않고요 한두군데라면 추천합니다 의사선생님이 젊으셔서 그런지 굉장히 친절합니다.  </t>
  </si>
  <si>
    <t>은혜부부치과의원은혜부부치과의원</t>
  </si>
  <si>
    <t>은혜부부치과의원 원장</t>
  </si>
  <si>
    <t xml:space="preserve">매번 친절하고, 과한 진료는 필요없다고 딱 필요한치료만 알려주십니다. 믿고 선생님께서 하라는대로 그냥 따라가요. 저희가족 전부 같은 치과를 가고, 방문전에는 꼭 예약하고 가야 기다리지않라오  </t>
  </si>
  <si>
    <t xml:space="preserve">한줄평: 최신식은 아니지만 베테랑 의사가 있는 병원. 충치 치료하면서 충치가 어떤 형태로 생겼고, 어떤 식으로 치료를 해야하는지, 또 어떤 재질을 사용하는 것이 좋은지에 대해 충분한 설명을 해주셨습니다. 병원리뷰: 오래 된 동네 치과여서 그런지 최신식 시설은 아니고 부부 두분이서 하는 곳이라 자리수도 별로 없지만 그래도 깔끔하게 정돈되어있어서 마음이 편합니다.  </t>
  </si>
  <si>
    <t xml:space="preserve">스케일링을 위해서 방문함. 가서 스케일링 받으러 왔다도 하니 데스크에서 예약했냐고 물어보고 안 했다고 하니 담부턴 예약하라고 함. 평일 낮이라 사람 많이 없어서 바로 들어감. 스케일링하는데 꽤 아팠음. 이전에는 안 그랬던 것 같아서 여기가 대충하는건가 싶었지만 난 전문가가 아니기 때문에 알 길이 없음. 각자 판단해보시길. 시간 오래 안 걸림. 끝나고 데스크에 수납하러 갔는데 충치 있다고 함. 레진하면 보험 안되서 10만원이라고 가격도 알려줌. 후에 잘 아는 다른 병원에 가서 다시 진료봤는데 3번을 확인해도 충치가 안 보인다고 하심.  </t>
  </si>
  <si>
    <t xml:space="preserve">동네분들 소개로 방문했습니다. 의사선생님 여자분이셨는데 너무 친절하셨고 듣던데로 과잉진료 하지 않으셨어요. 임플란트했던 이가 빠져서 방문했는데 그것만 보시고 이것저것 막 하라고 하지 않으셨고, 지금 치아 상태와 이후에도 빠지면 그때 어떤 치료하자고 설명해주셨습니다. 간호사분도 제가 겁먹어있으니까 친절히 대해주셨어요. 진료실은 여느 치과와 다르지 않았습니다. 깔급한 편이었어요.  </t>
  </si>
  <si>
    <t xml:space="preserve">갑자기 다짜고짜 시작하시고 진행내용, 피드백 등을 말씀 안해주셔서 잘 진행되고 있는지, 어디까지 진행되고 있는지 알 수 없었습니다. 그 후 제가 충치도 있는지 한번 봐달라고 했고 그때 하나는 확실한데 두개는 애매모호하다며 잘 모르겠다고 자리를 뜨셨습니다. 저는 정확한 정보를 알기위해 병원에 방문한건데 조금 아쉬웠어요. 그러나 다른 의사분이오셔서 세개 다 맞고 개당 30만원이라고 알려주셨습니다.  </t>
  </si>
  <si>
    <t xml:space="preserve">부부 선생님이 하시는 치과인데 친절하게 설명 잘해주시고 절대 과잉진료 안하시고 필요한 치료만 하십니다. 다른 치과 가서 몇십-몇백만원 쓸 뻔 했는데 여기와서 선생님 말씀듣고 필요한 최소의 치료만 했더니 아무 불편함 없이 잘 지내고 있습니다. 이렇다보니 홍보에 열올리지 않아도 알아서 단골 환자들이 많이 찾아와 예약제로 운영됩니다. 치과가 넓지는 않지만 깔끔하고 편안한 분위기입니다.  </t>
  </si>
  <si>
    <t xml:space="preserve">은혜부부 치과에서 충치치료와 교정을 했습니다 상업적 목적이아닌 환자의 상황에 맞춰 교정 진료를 해주십니다 저는 그 당시 고삼 학생이었던지라 시간도 많이 부족하고 교정하는데 힘들었지만 많이 배려해주셔서 대학교 입학 시점인때부터 교정기를 뺄 수 있도록 교정을 1년동안만 가능하게 해주셨습니다 그리고 문제가 생기면 무상으로 교체해주시고 제가 잃어버렸을때 5만원의 추가 진료비 제외하고 추가 진료비를 전혀 내지 않았습니다  </t>
  </si>
  <si>
    <t>이경태치과의원</t>
  </si>
  <si>
    <t>이경태</t>
  </si>
  <si>
    <t xml:space="preserve">의사선생님이 친절하시거나 자세히 설명하시는 편은 아니긴한데 그렇다고 불친절한것도 전혀 아니고 그냥 딱 필요한 말만 하시는 편이에요. 치료도 그 스타일대로  과잉치료 안하시고 딱 필요한 것만 치료하라고 말씀하셔서 좋아요. 진료실 내부도 깨끗해요. 위치도 노원역옆이라 좋구요. 환자도 아주 많은 편은 아니라 오래기다릴 필요도 없어서 좋아요. 앞으로 계속 다닐 것 같습니다.  </t>
  </si>
  <si>
    <t xml:space="preserve">어릴 때 부터 치과진료가 필요하면 이경태 치과를 방문하였습니다. 충치가 자주 생겨서 아말감 충전, 레진 치료를 받았습니다. 치료 이후 불편함이 없어서 아주 만족 했습니다. 불필요한 치료를 권하신 적도 없고 꼼꼼하게 진료를 봐주십니다. 위치는 노원역 7호선 근처여서 굉장히 편리합니다. 특히 스케일링도 환자가 없으면 선생님께서 직접 해주시는 것도 좋습니다. 앞으로도 치아 문제가 생기면 꾸준히 내원할 예정입니다.  </t>
  </si>
  <si>
    <t>이고른치과의원</t>
  </si>
  <si>
    <t>충치치료, 잇몸치료, 엑스레이 촬영(치과)</t>
  </si>
  <si>
    <t>박희찬</t>
  </si>
  <si>
    <t xml:space="preserve">동네병원이라 자주 방문하는 병원이고 의사선생님이 연세는 좀 있으시지만 친절하십니다. 진료도 과잉진료 안하시고 필요한 부분만 치료해 주셔서 너무 좋았습니다. 아이들도 함께 다니는 병원입니다.  </t>
  </si>
  <si>
    <t>이광기치과의원</t>
  </si>
  <si>
    <t>이광기치과의원 원장</t>
  </si>
  <si>
    <t xml:space="preserve">앞니 치아가 파절되어서 진료 받았습니다. 수납하시는 분은 친절히 설명해 주어서 감사했습니다. 앞니 깨진부분  치료하고 나니 얼굴이 훨씬 단정하게 보여 좀 더 빨리 할걸 후회했습니다. 만족도 최고에요  </t>
  </si>
  <si>
    <t xml:space="preserve">치아 흔들림과 스케일링을 위하여 발문하였다. 친절하고 성의 있는 진료상담은 물론 간호사님의 배려심 깊은 스케일링 스킬에 아프지않고 무섭지도 않게 치료를 잘 받았습니다. 감사합니다. </t>
  </si>
  <si>
    <t xml:space="preserve">치아 통증으로 방문 하였는데 원인을 잘 설명해 주셨습니다. 필요한 설명외에는 잘 안해주시고 다소 투박한 부분이 있는 의사분 입니다. 진료실력은 뛰어나신것 같고 가격또한 매우 합리적인 수준이라 좋은것 같습니다. 제법 단골이 있는 치과이고 예약을 하지않으면 방문하고 1시간 에서 1시간 30분 가량 대기해야합니다. 꽤 오래된 의원이라서인지 보조 장비(컴퓨터 등)가 다소 오래된 것들이 있습니다. 치료에 직접 관여하는 장비는 잘 관리되고 새로운것들이 있는것같습니다.  </t>
  </si>
  <si>
    <t xml:space="preserve">처음 방운한 동기는 분명 잇몸에 문제가 있어 3군데 병원에서 진료 받았는데 별 이상이 없다했는데 우연 직장동료 소개로 방문했는데 바로 문제점을 발견 지금까지20년이상 진료받은 치과,  딱 필요한 말씀만 하시지만 학벌과 함께 실력 짱!!!!이십니다. 빠진오래된 금니진료, 15,300  </t>
  </si>
  <si>
    <t xml:space="preserve">치아교정을 위해서 3년전부터 다니는 병원입니다. 중계동 은행사거리에 위치해고 있는 병원으로 이 근처에서는 잘 보기로 유명한 치과여서 선택을 했었습니다. 처음 치료 시작하며 300만원정도를 납부하고 교정중에 추가되는 비용은 없었어요. 그래서 교정받으러 다니면서 조금더 가볍게 다닐 수 있었습니다. 의사선생님은 자상하지는 않지만 꼭 필요한 설명은 해 주시는 편이고 필요한 적절한 조치를 취해 주셔서 교정이 잘 되었어요. 이번에는 스케일링이 필요해서 비용이 지불되었는데 너무 꼼꼼하게 잘 해 주시더라구요  </t>
  </si>
  <si>
    <t>이바른치과교정과치과의원</t>
  </si>
  <si>
    <t>인우치과의원</t>
  </si>
  <si>
    <t>남길현</t>
  </si>
  <si>
    <t xml:space="preserve">치주염 초기라 관리를 위해 예약하고 방문함. 잇몸치료 및 스케일링 진행함. 임플란트 전까지 정기적으로  방문관리하기로 함.  치아상태를 보면서 잘 설명하고 치료해줌.  현재 임플란트를 해야할 잘못  씌워진 치아있는데 잇몸관리와 스케일링 하니 훨씬 편안해짐  </t>
  </si>
  <si>
    <t xml:space="preserve">진료후 잇몸이 튼튼해진 것이 느껴집니다 치료전 자세히 꼼꼼하게 안심할 수 있도록 설명해 주십니다. 파노라마 사진도 잘 설명해주셨구요 치료도 잘 해 주셨고 이후 관리방법도 잘 안내해 주시고 불편시 전화달라고 하시네요 너무 만족합니다  </t>
  </si>
  <si>
    <t>김정희</t>
  </si>
  <si>
    <t xml:space="preserve">부부가 의사시고  서로 의논해 결정도 하시지만  남자의사분과 여자의사분의 진료 파트가 나누어져 있음.  부부가 직접 하시니  월급의사샘 없는건 진짜 좋고   두분다 엄청 착하고 진실 하시고 겸손하심.    하지만 예약을 하고가도 항상 사람이 오버부킹되어 있어  여자샘은 늘 너무 정신없이 바쁘심.    예약을 오래 대기하더라도 적정 인원만 예약 받아서  가면  서두르지 않는 분위기에서 진료 받고 싶음.  </t>
  </si>
  <si>
    <t xml:space="preserve">치아 검진 받았어요 의사선생님이 정말 친절하세요 그냥 동네 치과인줄 알고 별로 기대안했는데 손님도 정말 많고 예약잡기도 힘들더라구요 대신 예약해도 전 손님 치료가있으면 대기시간이 좀 늘어나요  </t>
  </si>
  <si>
    <t xml:space="preserve">처음에는 아이 학교에서 치과 검진 지정 병원으로 안내가 되어 가게 되었어요. 처음 진료를 받아 보고 꼼꼼하게 진료해주고 자세하게 설명해 주셔서 계속 다니게 되었어요. 치료 중간에 자세하고 이해하기 쉽게 치료에 대해 설명해 주세요. 충치는 잘 치료되었고요. 어떻게 관리하면 좋을지도 설명해 주세요. 주변인에게 물론 추천합니다.  </t>
  </si>
  <si>
    <t xml:space="preserve">지인의 추천으로 방문했었어요. 스케일링과 검진을 받았고, 세밀한 검진과 설명 해주셨어요. 이가 시린부분 치료받았고, 앞니 뒤쪽 충치부분도 치료받았어요. 과잉진료 없고 친절하세요. 데스크직원분도 예약받을때 친절하게 해주세요.  </t>
  </si>
  <si>
    <t xml:space="preserve">원장님 두분 다 치료를 도와주셨는데 무엇보다 매우친절하시고 치료계획과 지금 상태를 너무 자세히 알려주셔서 질문도 막 하느라 상담만 2시간 했던 것 같아요 소개로 처음 왔는데 가격은 타 치과랑 비슷하고 치아 크라운 하였는데 치료도 매우 만족하고 있습니다. 치료하는 동안에도 원장님이 설명도 잘 해주시고 치과에 대한 무서움이나 두려움 없게 이야기 해주시면서 치료해주셨고 치료실도 청결, 깨끗하여 좋았습니다  </t>
  </si>
  <si>
    <t>임플라인치과의원</t>
  </si>
  <si>
    <t>김주형</t>
  </si>
  <si>
    <t xml:space="preserve">친절하고 과잉진료 안하는 치과에요 주변에서 워낙 추천해서 다니게 되었어요 다른 치과에서는 불필요하게 많이 방문하게 하고 설명도 잘 안해주는데 물어보지도 못하고 이런 적 많았는데 여기는 1년 넘게 다녀도 정말 좋아요 덕분에 가족들 모두 여기로 오네요 저는 일년동안 크라운 치료 3개받고 충치레진치료 4개 했어요!  </t>
  </si>
  <si>
    <t xml:space="preserve">임플라인치과 노원점 방문했어요.. 교정 후에 유지장치 철사가 떨어져서 갔는데 예약해서 대기 없이 바로 들어갔네요.. 시설 깨끗하고 선생님도 친절하세요.. 유지장치 자주 떨어져서 여쭤봤더니 상세하게 설명해 주셔서 좋았어요.. 철사안에 치석 많다고 부분적으로 제거해 주셔서 좋았어요.. 잘 붙여주셔서 지금도 상태 괜찮아요.. 또 방문할 의향 있어요.. 금액도 비싸지 않고 좋았어요  </t>
  </si>
  <si>
    <t xml:space="preserve">잇몸 치료를 받았었어요 충치 치료도 같이 받았었구요 그런데 굉장히 꼼꼼하게 설명을 해주셨고, 처치도 만족스러웠습니다. 가격은 매우 저렴하다고 말씀드리기는 어렵지만, 합리적이었다고 생각합니다. 예약을 할 때도 제 시간에 맞춰 예약해주셔서 좋았구요. 대기도 거의 없었던 것 같습니다. 가면 바로바로 진료 받을 수 있었어요! 그 근처에서 생각있으신 분들은 들러주셔도 좋을 것 같네요  </t>
  </si>
  <si>
    <t>사랑니 치료</t>
  </si>
  <si>
    <t xml:space="preserve">원장선생님께 진료를 받았습니다. 우선 갔을 때, 점심시간에 걸려서 대기시간이 20분 정도 있었습니다. 같이 기다리는 사람들 조금 있으셔서 점심시간이 끝나기 10분전 부터 진료를 시작해서 대기하시는 환자들이 빨리빨리 진행되는 편이었습니다. 또, 치과에 양치하는 룸이 따로 있고, 일회용 칫솔도 있어서 좋았습니다. 전화번호 추가하면 칫솔 세트도 줬습니다!! 서비스 최고! 그리고 의사선생님의 사랑니 체크도 좋았습니다. 잘 뽑혔는지 체크도 꼼꼼히 해주시고, 실밥 뽑을 때  살짝은 따끔하다고 말씀 해주셨습니다. 치료도 만족스러웠고, 서비스도 만족스러웠고 가격도 다른 치과에 비해 합리적이라고 판단했습니다.  </t>
  </si>
  <si>
    <t>장현대치과의원</t>
  </si>
  <si>
    <t>장현대</t>
  </si>
  <si>
    <t xml:space="preserve">동네 치과로 자주 다니는 곳이에요. 방문했을때 깔끔한 느낌이고 예약하고 방문하면 시간 잘 지켜 주십니다 대기 없이 늘 진료 받았어요 치료에 대한 설명도 잘 해주시고 검진받으러 가도 꼼꼼하게 봐주시는 편이에요 스케일링 받으러 자주 가는데 받을때마다 치아 상태에 대해서 잘 설명해주셔서 좋아요 ! 치과라서 치료비가 저렴하진 않지만 필요한 치료를 추천해주시는 것 같아서 만족이에요.  </t>
  </si>
  <si>
    <t>깨진이 채우는 시술, 치과 스케일링</t>
  </si>
  <si>
    <t xml:space="preserve">동네에 오래된 치과 의원입니다. 어릴때 부터 다녔었는데 어머니와 함께 다녀왔습니다. 의사선생님은 장현대 원장님 한분이시고, 그냥 특별히 친절한것도 불친절한것도 없는 무난한 분이십니다. 어머니 진료는 이 깨진부분 채우는거 진행했고, 저는 스케일링 진료 받았습니다. 스케일링은 치위생사분이 해주셨는데 무난했습니다. 어머니 진료 만족하셨고, 동네에서 오래된 병원이라 그냥 기본은 하는것 같습니다. 건물이나 내부는 완전 신식은 아니지만, 평범합니다.  </t>
  </si>
  <si>
    <t xml:space="preserve">검진만 하러 가도 친절하게 상담해주시고 간호사님이 궁금한건 자세하게 답변해주셔서 좋습니다 과잉진료를 권하지 않고 적절하게 치료해주세요 병원 내부도 깔끔하고 화장실이 남녀가 분리되어 있어서 불편함을 느끼지 못했습니다 의사선생님이 정확한 진단과 그에 맞는 적절한 처치를 내려주세요 도와주시는 간호선생님들이 정말 좋으세요 예약날짜도 잘 잡아주시고 철저하게 지켜주세요  </t>
  </si>
  <si>
    <t xml:space="preserve">예전부터 다니고 있는 치과입니다. 집앞이라서 가까워서 다니기 시작했는데 항상 간호사님이 친절하시고 검진만 받으러가도 자세하게 치아상태에 대해 설명해주세요. 치아가 좋지 않은 편이라 치과를 자주 가는데... 갈때마다 친절하게 설명해주시고, 치료에 대한 결과도 좋아요. 의사가 한분이라서 바쁘시고 예약을 필수로 해야하고 그래서 좀 기다릴수도있는점과 가격은 저렴하지 않은 것 같아요. 그래도 만족스럽게 다니고 있습니다. 스케일링 19,100원  </t>
  </si>
  <si>
    <t>정미치과의원</t>
  </si>
  <si>
    <t>정미</t>
  </si>
  <si>
    <t xml:space="preserve">의사샘, 직원이 친절해요. 다만 문제는 치료가 끝나지 않습니다... 구강검진차 갔던 사람인데, 문제가 너무 많다고 하여 1년 가까이 주기적으로 다녔네요.  치료가 끝나지 않아서 ... 다른 치과갔더니 문제없다고 해서 그동안 받은 레이저 등등이.. 정말 돈이 아까웠습니다 ㅠ 주변사람이 간다고 하면 여러군데 가보라고 말할 것 같아요.  </t>
  </si>
  <si>
    <t xml:space="preserve">1. 의사가 불친절하고, 설명부족, 과잉진료느낌이 다분합니다. 고집스러운 말투로 깐깐합니다 환자얘기 잘 안듣고 자기할말만 하는스타일. 2. 1개 치료받고 다른 곳 갔습니다.다신안가고 완전비추 3. 가격은 다른곳보다 비싸거나 비슷 4. 건물이 오래되었고 시설이 노후된 장비와 인테리어 화장실 상가화장실 냄새많이남. 5. 충치와 신경치료 후의 치아색을 구별 못하는거 같습니다. 여기서 치료받으라는거 안받고 , 다른곳 가니 충치아니라고하네요.  </t>
  </si>
  <si>
    <t xml:space="preserve">후기가 나쁘지 않고 당일 진료 되길래 급해서 갔습니다.염증 있던 곳에 멍울같은 것이 생겨서 갔는데, 충치나 다른 주변부 얘기만 하고 동의도 묻지않고 스케일링, 잇몸치료부터 했어요. 스케일링 할때 됐으니 그냥 했는데, 스케일링 진행 하는 분 입안 한쪽에 석션기 걸어놓고 혼자 하는데 침고이고 숨막히고 불편하더군요. 예전에 때운 곳 주변부 색소 침착 된 걸로 충치라 하던데, 다른 곳에선 충치 아니라고 하네요. 레진도 비용, 동의 없이 일단 치료부터 하려고 들길래 나중에 하자고 하고 나왔습니다.잇몸에 멍울은 뭐냐고 물으니 뼈가 자란거라고 하는데..그런 얘긴 세상 처음 듣네요. 파노라마 찍은 건 제대로 보지도 않고..제가 치료할 게 워낙 많은 사람이다 보니 나를..돈으로 본건가..사실 그런 느낌이 크게 들더군요. 환자가 호소하는 부분은 보지도 않고 떼우고 씌울 거만 견적내는 거 다 느껴져요. 기구들도 포장 안되있고 위생도 좀 별로라 느꼈습니다. 다른 치과에서 스케일링+잇몸치료 2만원 안되게 나왔는데 훨씬 비쌌구요. 전 의료비경감을 받아서 어디든 초진비용 500원 나오는데 스케일링,잇몸치료,보험되는 떼우는 거 감안해도 비쌌어요. 스케일링,잇몸치료,보험되는 때우는 치료 각각 비용 얼마냐고 물으니 애매 두루뭉술하게 대답하고 말더군요.보통들 3만원대로 금랙나온다면서. 카카오앱 후기는 왜 좋은거죠? 알바는 아닌 듯했는데.암튼 후기에 낚여서 간걸 진짜 후회합니다.자세한 설명, 치료계획, 비용, 동의에 대한 절파 없는 곳은 가지맙시다.  </t>
  </si>
  <si>
    <t xml:space="preserve">가까운 곳이라 갔었는데 아직도 후회중입니다 갈때마다 치료할 곳이 늘었다는 식으로 이야기 하며 과잉진료를 유도했고 직원들도 그닥 친절한 느낌은 아니었어요 </t>
  </si>
  <si>
    <t>정정권치과의원</t>
  </si>
  <si>
    <t>크라운, 충치치료, 엑스레이 촬영(치과), 치과 스케일링</t>
  </si>
  <si>
    <t>정정권</t>
  </si>
  <si>
    <t xml:space="preserve">작년 11월에 충치와 레진치료를 위해 갔었는데 과잉진료 심한 병원이고 그때 떼운 이는 아직까지 제대로 사용못할 정도로 씹을때 아프고 어긋나있습니다.ㅠ ㅠ 금액은 상상초월 비싸지만 당장 하지않으면 안된다해서 울며겨자먹기로 하였고 다른쪽의 이도 충치치료 해야한다 해서 일단 다른곳과 비교하고자 다른 치과에 가서 진료받으니 아직 충치치료를 안해도 된다고 합니다.  가격이 비싸도 제대로 치료를 해줬다면 불만이 없겠지만 가격도 비싸고 레진씌운이나 충치치료 이를 5개월이 지난 지금 시점에서도 제대로 못사용하는걸 생각하면 너무 억울합니다 ㅠ ㅠ 제대로 알아보고 진료받으세요. 이는 정말 중요한 신체의 일부이니까요 ㅠ ㅠ 치료비는 충치1개,  레진 1개 해서 673,200원 입니다. 치과 비방하려고 하는거 아니구여 과잉진료비가 심한 병원은 다른 환자들도 공감을 하셔야 할듯합니다.  </t>
  </si>
  <si>
    <t>사진 진료비</t>
  </si>
  <si>
    <t xml:space="preserve">딸 치과검진 받으러갔어요.그런데 이옆으로 충치 2개 치아홈에 약간의충치3개 ㅜㅜ 그런데 치료예상비 50만원 @@ 너무 비싼더라구요.무조건 치료비만 강조하는 느낌.치과샘도 그리 친절하지 않고 간호사도 별루 은행사거리에 있어서 그런지 치료비용 넘 나와서 다른곳 치과에 갔어요. 2개에5만원 치료!!! 너무한거 아닌가요?  다른사람한테도 진료비만 강조하는 느낌 !!!  전 진짜별루  </t>
  </si>
  <si>
    <t>2018.12.20</t>
  </si>
  <si>
    <t xml:space="preserve">위치는 지하철 주변은 아니라 버스타고 가야하는거리 였지만 대로변에  위치해 있어 가기는 쉬웠어요ㆍ 병원이 개원한지 오래되지  않아서 인지 깨끗한점은 좋았고  예약을 하고 가서 대기 없이 바로 했어요ㆍ대학 병원에서 계셨던 선생님 이라  그런지  집앞에서  못뺀다는  사랑니도 뺄수 있다고  나중에 빼라하셨고 충치치료는  레진치료라 당일에 끝나고 좋은데 비용이 다른데 보다 좀 바싼거 같아요  </t>
  </si>
  <si>
    <t>치경부마모증</t>
  </si>
  <si>
    <t xml:space="preserve">이빨뿌리가 너무 패여  레진으로 떼우는 치료를 했습니다ㆍ간김에 검진도 했고 치료 할 치아가 있다는데 이사 계획 있어 일단 고민하다가 시린이 떼우는 치료만 일단 하고 견적  내고  치료는 마무리 했습니다ㆍ 견적이 많이 나와  다른 치과도 한번 가볼려고요ㆍ치료는 스무스 하게 잘 하시는거 같고  시린이 떼우는 가격은 관찮은데 충치 인레이는 비용이 비용인지라 비싸게 느껴졌어요  </t>
  </si>
  <si>
    <t xml:space="preserve">중계동에서 사랑니 발치로 제일 유명한 분이라고 들어서 마침 집도 가까워서 방문하게 되었어요. 미리 예약하고 방문했기때문에 대기시간은 짧았고 당일에 바로 발치했습니다. 사전에 설명을 잘해주셨구 한 5분정도 걸려서 뽑았습니다. 사실 처음 사랑니는 다른곳에서 뽑았었는데.. 30초만에 뽑았지만 마취풀리고 눈물을 흘릴만큼 고통스러웠거든요.. 그래서 여기선 5분이나 걸리길래 마취풀리면 죽겠구나 싶어서 집에와서 긴장을 많이 했어요. 근데 마취가 생각보다 좀 오래가더니 한 4-5시간 뒤에 풀리더라구요..? 그리고 정말 단 한개도 안아팠습니다..ㅎㅎ 긴장한게 민망할만큼 아무 느낌이 없었고 이부분이 정말 좋았어요 ! 발치후 경과도 좋고 지금은 다 잘아문상태에요 사랑니발치에 관해선 정말 추천드리구 싶어요  </t>
  </si>
  <si>
    <t>2018.10.17</t>
  </si>
  <si>
    <t>사랑니발치 검진</t>
  </si>
  <si>
    <t xml:space="preserve">사랑니발치 검진 치료를 받았습니다. 검진뿐만 아니라 더불어 기타 충치가 있는지 상세하게 검진해주셨고 치료해야될 충치에 대해서는 직접 사진을 찍어 왜 이쪽에 충치가 생겼는지 자세히 말씀해주셨습니다. 사랑니발치 관련해서도 촬영 이후 사진을 보고 쉽게 발치할 수 있는 치아와 그렇지 않은 치아를 구분해주셨고 부작용에 대해서도 직접 수술 동의서를 함께 읽어가며 상세히 봐주신 것이 좋았습니다. 아직 발치하지는 않았지만 주변 분들은 한번쯤 검진 차 가봐도 좋은 치과로 추천합니다  </t>
  </si>
  <si>
    <t>스케일링 및 검진</t>
  </si>
  <si>
    <t xml:space="preserve">스케일링 겸 사랑니 발치때문에 방문했습니다. 스케일링은 평범. 예약하고 가서 대기시간은 길지 않았습니다. 3분~5분 정도? 검진도 스케일링전 해주셨는데 사랑니 다 빼야된다고 하시고 충치도 많다고 함. 친절하시면서도 중간에 반말 비슷하게 섞어서 쓰시는 느낌? 다른 곳보다 충치치료를 더 권하심. 꼼꼼히 보셔서 인지 과잉진료인지는 잘 모르겠음. 결론은 친절하신편이고, 과잉진료나 진료비는 아직 안받아봐서 판단하기 힘듬. 다른곳보다 블로그나 홍보를 많이 하는 편.  </t>
  </si>
  <si>
    <t>2018.11.15</t>
  </si>
  <si>
    <t>사랑니발치, 충치치료,스케일링</t>
  </si>
  <si>
    <t xml:space="preserve">사랑니발치는 아플까봐 걱정했는데 생각보다 참을만 했습니다. 그런데 생각지도 못한 충치치료를 권하셔서 조금 난감했습니다. 한개도 아니고 6-7개인데 금액이... 백만원가량 나오더라구요... 그리고 본래는 사랑니발치와 스케일링 하려고 간것인데 스케일링 도중에 충치치료를 권해서 약간 강매하는 분위기였어요. 한번에 다 할수 있다. 30분만에 가능하다... 결국엔 충치치료 얘기하다가 오른쪽 아랫니 스켈링은 빼먹고 안해줬네요... 이런경우는 처음이에요. 후기보고 믿고 갔는데... 과잉진료 느낌 받았어요. 치료받은 레진도 매끄럽지 않고 높이도 약간 안맞아서 씹을때 이물감이 심해요. 이부분은 확실히 다시가서 리터칭해야되겠어요. 너무 신경쓰여요. 나머지 치료는 다시생각해 보아야겠습니다. 다른분들 말씀처럼 설명은 잘해주셨고 대체로 친절하지만 치료 결과는 대충받은 느낌입니다.  </t>
  </si>
  <si>
    <t>2018.05.02</t>
  </si>
  <si>
    <t xml:space="preserve">- 잇몸염증치료, 충치치료 - 치과 무서워해서 정기검진조차 안받으면서 살았는데 왼쪽 아래 사랑니있는쪽 잇몸이 엄청 부풀어 올랐길래 검색 엄청 해보고 갔습니다. 상계백병원에서 10년정도 근무하셨고 구강악안면전문의라고 하셔서 믿고 갔습니다. 사랑니에 문제 있으면 구강쪽 전문의 선생님께 치료받는게 좋다고 해서요! 월요일에 정식 근무시간보다 5분정도 일찍 갔는데 이미 한 분 치료받는 중이셨지만 대기시간은 없었습니다. 사랑니쪽 문제고, 신경과 근접해있어서 X-ray와 CT 모두 찍었어요. 단발머리에 약간 나이드신 간호사 선생님께서 제가 너무 무서워하고 걱정하니까 정말정말 잘챙겨주셨어요ㅠㅠ 감사합니다 정말 염증이 너무 심해서 마취 후 째고 염증치료했고 충치치료 앞니쪽 2개랑 어금니 2개 했습니다. 원장선생님도 친절하세요. 뭐 여쭤보면 다 대답해주십니다! 가격은 앞니2개랑 어금니 1개는 5만원씩 15만원, 어금니 1개는 10만원 해서 총 25만원이었어요. 충치는 보험처리가 안된다고 하더라고요ㅠㅠ 비싸긴하지만 다른곳과 비슷한 가격인 것 같아요! - 사랑니발치, 스케일링 - 치과자체를 엄청 무서워해서 사랑니 발치관련한 후기, 발치하는 시뮬레이션 동영상과 실제 영상, 부작용 등 온갖 사랑니 관련된건 다 검색하고 치과 가서도 무섭다고 징징댔습니다ㅠㅠ 검정색 중단발 정도 머리에 반묶음하신 젊은 여자 간호사선생님 엄청 친절하세요!! 눈웃음 되게 예쁘신데 제가 마취되는동안 스케일링 받는것도 아프냐고 여쭤보고 계속 무섭다고 하니까 안아프다고 괜찮을거라고 위로해주셨어요ㅋㅋㅋㅋㅋ 스케일링 하는중에도 ''이제 왼쪽 할거예요~'', ''조금 시릴 수도 있어요~'', ''혹시 불편하면 손들어서 알려주세요~'' 등등 되게 친절하게 말씀해주셨고 끝난 후에도 설명 자세히 해주셨어요! 조금 대기하다가 사랑니 발치하기 위해서 다시 누웠는데 또 너무 무서워서 ''뽑는중에는 안아프겠죠?'', ''무서워요ㅠㅠ 많이 아플까요?'' 이러면서 징징대니까 간호사언니가 웃으면서 ''뽑을 때는 안아플거예요~ 너무 걱정하지 마세요!'' 라고 하시면서 토닥토닥해주셨는데 의사 선생님께서 ''아마도~?'' 이러면서 장난치셨어요ㅋㅋㅋㅋㅋ 천같은거 얼굴에 덮어주실 때 워너원 노래 나와서 기뻤어요. 워너원 팬입니다. 너무 무서운데 워너원 노래 속으로 부르면서 혼자 '아, 워너원이 나 힘내라고 이렇게 타이밍 좋게 노래도 나오는거야' 이러면서 최대한 노래에 집중하려고 엄청 노력했어요. 막 이것저것 검색하다가 알게된건데 최대한 여러 신경들을 많이 사용해야 덜 아프다고 하더라고요.. 그래서 천 덮어주셨지만 눈도 뜨고 귀로는 노래소리 들으려고 엄청 노력하고, 마음속으로는 노래를 엄청 크게 따라 불렀어요ㅋㅋㅋㅋㅋㅋㅋㅋ 왼쪽 아래부터 뽑았는데 쨀 때 아무느낌 없었고 물나오면서 소리가 날거라고 알려주셨어요. 신경이랑 많이 근접하다고 말씀하셨었으니까 아마 반으로 쪼개서 뽑으시려고 하신 것 같아요! 약간 힘주셔서 뽑는게 느껴져서 무서웠는데 ''밑에는 다 뽑았어요~ 괜찮죠?'' 라고 하셔서 놀랐어요. 엄청 쉽게 빨리 뽑으시더라고요!! 바로 꿰매신것같아요. 실이 입술에 닿았거든요! 그러고나서 ''이제 위에 뽑을게요~ 불편하면 왼손 들어요~'' 라고 하셨고 으드득으드득 소리가 나면서 힘주시는게 느껴져서 속으로  '와 진짜 너무 무섭다.' 라고 생각하자마자 '위에도 다 뽑았어요~' 이러셔서 또 놀랐어요ㅋㅋㅋㅋㅋㅋ 정정권 선생님 짱이에요!!!! 엄청 붓고 미친듯이 아프다는 후기들만 가득해서 솔직히 엄청 쫄았는데 마취 풀리고나서도 약먹으니까 생각보다 많이 아프지 않았고 붓기도 거의 없었어요! 잇몸 염증치료때문에 쨌을 때와 비슷한 정도의 붓기! 염증치료 때는 볼이 딱딱하게 부었었는데 사랑니빼고나서는 딱딱하게조차도 붓지 않았습니다. 목요일에 발치했고 금요일에 소독했고 아직 실밥은 안풀었는데 목요일에 풀기로 했어요! 이제 붓기는 전혀 없습니다. 입 크게는 못 벌려요ㅠㅠ 사랑니 뽑고 꿰맨 곳이 아프긴 하거든요..! 하지만 밥도 잘먹고 양치도 수월하게 합니다! 제가 사랑니가 4개 모두 나서 오른쪽도 위아래 다있거든요ㅠㅠㅜ 나머지도 여기서 뽑을 생각입니다! 별로 아프진 않았지만 너무 무서워서 생일 지나고 뽑으려고요.. ㅠㅠ 아무튼 사랑니 발치하셔야 하는 분들 정정권치과 가세요! 강력추천해요!!!!  </t>
  </si>
  <si>
    <t>조성욱치과의원</t>
  </si>
  <si>
    <t>조성욱</t>
  </si>
  <si>
    <t xml:space="preserve">교정으로 인해 처음 다니기 시작함. 교정 시작할때 설명 꼼꼼히 해주시고 시작해서 나름 큰 일인데 안심이 됐었음. 나이가 좀 들어서 시작해서 교정기간이 처음 상담시 보다 훨씬 오래 걸림. 그래도 급해서 뭐 좋을까 싶어서 믿고 다님. 거의 4년만에 교정 완료. 결과는 만족 스러운 편. 다만 교정으로 유명하다보니 항상 사람 많아 예약하고가도 대기가 긴편임. 교정을 하면 틀어질까 싶어 충치도 여기서 하는데 충치 치료는 그냥 집 근처에서 해도 될듯. 카운터 직원이 자주바뀜. 오래 다닌 병원이라 나름 정이 있는데 직원 너무 자주 바뀌어서 자꾸 새병원 같음. 선생님은 첨 뵀을땐 유머러스 하시고 활기가 있으셨는데 이제 나이 드셨는지 생기가 좀 없어지고 건조해심. 선생님 힘내세요.  </t>
  </si>
  <si>
    <t xml:space="preserve">사람이 너무 많아서 예약을 하고 가도 오랫동안 기다려야합니다. 그래도 의사 선생님께서 매우 전문적이시고 실력이 좋으시고 정직하시며 친절하셔서 잘 다니고 있습니다. 덧붙여 의사 선생님께서 정말 꼼꼼하게 치료도 잘해주시고 물어보면 답변도 친절하게 잘해주세요. 또 다른 병원과는 달리  과잉진료를 권유하지 않으시는것도 매우 좋습니다. 앞으로도 계속 애용하고 싶은 병원입니다.  </t>
  </si>
  <si>
    <t>2020.07.05</t>
  </si>
  <si>
    <t xml:space="preserve">의사 선생님이 한 분이신데 정말 좋으세요! 10년째 다니고 있는 치과인데 친절하시고 실력도 좋으신데다가 불필요한 치료는 권하시지 않는 정직한 선생님이셔서 믿고 다니고 있습니다. 하지만 조금 아쉬운 건 대기시간이 너무 길어서 예약을 하고 가도 1시간 이상 기다려야 합니다 ㅠㅠ 이 부분만 병원 측에서 개선해주셨으면 좋겠습니다. 어쨌든 정말 좋아요 추천하는 병원입니다!!  </t>
  </si>
  <si>
    <t>금늬 떼우기</t>
  </si>
  <si>
    <t xml:space="preserve">유명한 치과이다보니 10년 이상 단골 손님으로서 만족하며 다니고 있습니다. 치과의사샘들보면 환자는 입 벌리고있는데 말씀 많이하시는 샘들 계신데 항상 마스크 착용에 정말 필요한 대화만하여 좋습니다! 충치도 꼼꼼하게 잘 봐주시고 금늬도 수정 안해도 딱 ! 맞고 너무 좋네요 과도한 진료를 강요하지 않아서 좋아요 직원분들도 친절하고 밝아서 기분이 좋아요 진료실은 이사한지 얼마안되어 깔끔합니다!  </t>
  </si>
  <si>
    <t xml:space="preserve">조성욱 선생님 나긋나긋하시고 너무 좋으십니다. 진행상황도 꼼꼼히 알려주시고 어떻게 치료가 진행될지 말씀해주십니다. 또한 교정을 하면서 턱관절이 아픈 경우가 있었는데 선생님께서 어떻게 관리해야하는지를 자세히 알려주셨습니다. 예약제이기 때문에 대기시간이 짧으며 다만 예약시간보다 늦게 갈 경우 오래 기다려야 합니다. 데스크 선생님들도 너무 친절하십니다. 치과가 이전을 한 이후에는 청결도가 아주 우수하며 기다릴때 와이파이가 빵빵 터져서 좋습니다!  </t>
  </si>
  <si>
    <t xml:space="preserve">교정치료를 위해 방문하였는데. 이날은 우선 스케일링 후 교정을 위한 본을 떴습니다.대기시간이 길지 않았고 선생님들 모두 친절하게 해주셔서, 치료 잘 받을수 있었습니다. 평일 낮시간이어서 그런지 대기시간이 오래지 않았습니다. 또한 주변에 기기?들이 깨끗해서 거부감 들지 않고 편안하게 치료 받을수 있게 했던거 같아요. 스케일링도 의사선생님께서 직접해주셔서 더욱 신뢰가 갔습니다  </t>
  </si>
  <si>
    <t>시린이 때문에 내원</t>
  </si>
  <si>
    <t xml:space="preserve">전에도 방문 했었던 병원인데 건너편 건물로 이사한 뒤 처음 방문 했습니다 이사를 했는데 전체적인 인테리어는 오래된 느낌이 조금 듭니다 교정전문인지 교정 때문에 방문하는 학생들이 드문드문 있습니다 대기하고 있는 환자는 별로 없었는데 간호사가 호명해서 진료의자에 앉았는데 그 의자에 앉아서 대기하는 시간이 꽤 길었습니다 다른 병원은 그냥 내원이어도 엑스레이 찍어서 그것 가지고 설명하는 경우가 많던데 여긴 그런건 없었지만 그래도 자세하게 설명해 주어서 증상에 대한 이해를 할 수 있어 좋았습니다  </t>
  </si>
  <si>
    <t xml:space="preserve">저는 지인분의 소개로 노원역에 위치한 조성욱치과의원에 다니면서 교정치료를 받고있습니다.! 몇년동안 교정하면서 다니고있어 의사선생님과 간호사분들과도 친해졌습니다. 가면 진료전 스케일링도 주기적으로 해주시고 좋았습니다. 지금은 철제교정장치를 다 떼고 투명한 틀 교정장치로 꼈다 뺐다 하는 장치로 교정상태를 유지보존중입니다. 철제교정장치를 하는동안은 아플때도 너무많았고 밥을 못씹을때도 많았지만 2년 철제교정장치 치료 이후 현재 교정이 잘 된 상태로 잘지내고있습니다. 매일 꼈다뺐다 하는 보조장치도 잘 사용하고 있습니다.  </t>
  </si>
  <si>
    <t>조세종치과의원</t>
  </si>
  <si>
    <t>조세종</t>
  </si>
  <si>
    <t xml:space="preserve">다른곳에서 충치가 많다고했는데 치료비용이 비싸 이 곳 치료비용 사전에 문의하고 더 저렴해서 갔습니다. 보더니 당장 치료 불필요하대서 양치질 열심히 하기로 했어요. 턱관절도 문제가 있어 겸사겸사 물어봤는데..동영상 보여주면서 설명해주셨어요!!!!  </t>
  </si>
  <si>
    <t xml:space="preserve">근처 다른 치과에 가서 진료계획과 비용을 문의했는데 여기가 더 마음이 든다. 팩트위주로 혼선없게 제대로 말해주셔서 좋고, 그냥 친절하기만 한게 아니라 믿음이 간다. 리뷰들 살펴봤는데 사랑니 발치도 잘하시는 것 같은데 나도 고려해봐야겠다. 비용은 보통이거나 좀 저렴하거나...비싸게 받는건 아니다. 근데 여기서 스케일링하고 한달도 안되서 다른치과도 가본건데 치석이 있다고 부분 스케일링을 했는데.....아마 그건 과잉진료였던 것 같다. 스케일링한 치위생사분이 이 치과에 오래되신 것 같지 않은데...아무튼 중요한건 의사선생님이시니깐...괜찮다^^ 충치치료할게 많은데 여기 정착해서 다녀봐야할 것 같다.  </t>
  </si>
  <si>
    <t xml:space="preserve">원장님이 정말 필요한 팩트만 딱딱 집어주세요~ 무엇보다 과잉진료 하지 않으신 점이 최고입니다..! 홈페이지에 설명된 것처럼 성실과 정직으로 환자분들을 섬기는 병원입니다|! 원장님은 네이버닥터로도 활동하시는 것 같더라구요~ 제가 이사가서 오는데 시간이 꽤 걸리지만 매번 조세종치과로 찾아옵니다~ 벌써 10년정도 다닌 것 같은데 앞으로도 꾸준히 내원하려고요~ 꼼꼼히 잘 봐주셔서 늘 감사합니다!  </t>
  </si>
  <si>
    <t xml:space="preserve">지하철 역세권인데 옛날 건물이라서 들어가는길이 미로 같이 되어있고 작은 동네치과임. 의사선생님은 네이버 지식인 답변도 주시고 대학병원 가야 하는 사랑니발치도 가능하다함. 말수는 별로 없는편이라 물어봐야 답해주시고 치료는부드럽지도 와일드 하지도 않고 보통인데 아프지는 않았음. 먼저 자세히 설명해주거나 하지는 않음. 치아사이 충치라 두개의 비용이 들어가 생각했던거 보다 비용이 많이 발생했고 스케일링  먼저 받았는데 그냥저냥 무난함. 예약하고 가서 대기시간은 거의 없어서 좋고 비용도 다른곳이랑 비슷함.  </t>
  </si>
  <si>
    <t xml:space="preserve">치과위치는  지하철 역에서 진짜로 가깝고요ㆍ 그냥 아파트 단지내 상가이긴 한데 대로변이라  바로고요ㆍ처음 갔다가 놀란게 병원인데 신발을 벗고 들어 가더라고요 ㆍ한의원 말고는 신발벗는 치과는 처음이라 깜짝 놀랐어요ㆍ화장실이 멀어요 ㆍ의사 선생님은 조용조용 하신 성격같고  막 상세하게 설명 해주시거나 그렇지는 않지만 필요한말은  해주시고요 ㆍ치료는 대개 쉽게 슥 해주세요ㆍ  </t>
  </si>
  <si>
    <t xml:space="preserve">사랑니 발치하러 방문했어요.. 집 대로변이라 접근성도 좋았고 아침 일찍가니 대기하는 사람이 없어 바로 진료받아 편했어요. 사랑니 뽑았는데 마취주사가 좀 아팠지만 차분이 조금만 참으시라고 한번 더 들어간다고 말씀해주시면서 해서 참을만 했고 이는 정말 쑥 뽑혔어요.. 이빨 사진찍는 기계도 좋아보였고 시설들도 깨끗한데 신발을 벗고 들어가니 내부에 먼지가 없어 좋긴한데 조금 귀찮았어요..  </t>
  </si>
  <si>
    <t>조인치과의원</t>
  </si>
  <si>
    <t>조인교</t>
  </si>
  <si>
    <t xml:space="preserve">정말 오래도록 한자리에서 운영중인 병원이예요~        예전엔 여자의사선생님이 보셨는데 지금은 남자의사분으로 바꼈는데 친절하시고 진료도 급하게 보지않으셔서 좋아요. 직원도 친절하세요. 옛날병원이라 예약은 안되서 대기가 쫌 길어요ㅠ 근데도 잘 봐주시니깐 대기하더라도 여기로가요ㅎ  </t>
  </si>
  <si>
    <t xml:space="preserve">원장님의 친절한 진료,상세한 설명으로 앞니가 부러진것을 제거하고 지금 일상생활에 자유로이 다닐수 있습니다.인플란트 한 지 아무도 모를 정도로 자연스럽게 치료해 주셔서 고맙습니다.강력 추천합니다.  </t>
  </si>
  <si>
    <t>검진+파노라마</t>
  </si>
  <si>
    <t xml:space="preserve">집이랑 가장 가까운 치과라 간단한 검진이나 치료하러 가끔 가요 그런데 이번에 갔다가 위생이 너무 안좋아서 .. 앞에 두르는 거에 누군가 치료했던거 둘렀는지 피랑 하얀것들 다 튀어있더라고요 전체적으로 위생은 안 좋아요 때도 이곳저곳 끼고.. 그냥 이런 부분 신경쓰지 않고 저렴한거 원하시는 분들이면 추천할만 합니다 과도한 진료 없고 상대적으로 저렴해요 근데 예약제도 아니다보니까 대기시간이 너무 길어요.. 그리고 ct촬영장비없고 파노라마만 촬영 가능해요 복잡한 수술은 안 해주시는 거 같기도해요 매복사랑니인데 뿌리가 휘어있고 신경이랑 가깝다고 대학병원 가라고 하시더라고요 뿌리 안 휘어져 있었으면 반으로 쪼개서 뽑으실려고 했다고 하시긴 하셨어요 이번엔 치료 없이 검진만해서 얼굴에 덮는 거 안했는데 지금은 모르겠는데 예전에 한 번 갔을 때 덮는 거 없어서 제 얼굴에 침이고 뭐고 다 튀면서 치료받았던거 생각나요.. 충격적이었습니다 제 기준 가성비말곤 장점이 없어요  </t>
  </si>
  <si>
    <t>충치치료,잇몸치료</t>
  </si>
  <si>
    <t xml:space="preserve">잇몸이 너무 아파서 치과를 검색해서 석계역에 잇는 조인치과에 갓어요. 조인치과는 치과의사 선생님 이름이 조인교인데 이름 앞 두글자로 치과이름을 지엇어요. 치과 장비들은 오래된 편이엿는데 치과의사 선생님께서 경험도 많고 치료를 꼼꼼하게 잘 해주셧어요. 잇몸치료랑 충치치료를 햇어요. 치통은 너무 힘들고 아픈걸 알아서 치아가 건강한건 정말 축복인것 같아요. 잇몸치료를 다 끝내고 나서 잇몸은 예전으로 돌아가서 음식도 잘씹고 좋은 컨디션으로 생활하고 잇어요. 앞으로는 치과 갈일이 없어야할텐데 만약 또 치과를 가게된다면 조인치과를 또 방문하고싶어요.  </t>
  </si>
  <si>
    <t>좋은날치과의원</t>
  </si>
  <si>
    <t>좋은날치과의원 원장</t>
  </si>
  <si>
    <t xml:space="preserve">찬 물 마실 때 어금니가 조금 시려서 집 근처라 가벼운 마음으로 방문했는데 견적만 300만 원 가까이 나왔습니다. 이유인즉슨 충치가 깊어 신경치료가 필요하고 다른 곳에도 충치가 많다고 했습니다. 치아 사진까지 찍어 보여주며 살짝살짝 검은 부분을 다 짚어서 인레이를 씌워야 한다고도 설명했습니다. 마지막에는 잘 나 있는 사랑니도 전부 발치를 권유했습니다. 결과적으로 다른 치과에서 70만 원에 처리했습니다. 다른 치과 소견으로는 충치가 있긴 하나 치료할 수준은 아니며 전부 인레이를 씌울 필요도 없다, 였습니다. 사랑니도 올바르게 잘 나아서 썩지 않는 이상 뽑을 필요도 없다고 했고요. 그렇게 좋은날 치과에서 신경치료한다고 구멍 뚫고 인레이 씌운다고 간 부분 수습하는 거 외에는 치료없이 끝냈습니다. 다 끝나고 나니 치료받았던 곳도 과연 신경치료까지 필요했을까 생각이 들더군요. 이 정도로 견적이 차이 나 버리니 기분이 썩 좋진 않았습니다. 여기 이용하시는 분들 모두 참고하시고 다른 치과 여러 군데에서도 꼭 검진받고 치료 결정하셨으면 좋겠습니다  </t>
  </si>
  <si>
    <t xml:space="preserve">단순 스케일링하러 방문했습니다. 좀더 검진해주길 원하냐고 물어서 그렇다고 했더니(이 부분 진료비 추가 청구) 치료를 권하셨어요. 가던 치과가 있어 다음에 방문하겠다고 하고 단골 치과에 상담받았는데 치료 필요 없다고 하더라고요. 환자 입장에서 기분이 좋지만은 않았습니다. 그 외에는 새로 생긴 건물의 병원이라 깨끗하고 청결해 좋았습니다. 직원분들도 친절했고요. 참고하세요.  </t>
  </si>
  <si>
    <t xml:space="preserve">개원한지 얼마되지않아서 방문했는데 건물도 내부도 인테리어가 세련되게 잘되어있습니다. 저는 스케일링과 전반적인 치아진료받았습니다. 스케일링전에 가글로 마취를 해주셨는데 가글로마취하고했는데도 다른곳보다 더 꼼꼼하게 해주셨는지 많이 아프더라고요ㅠㅠ 스케일링후에는 여자의사분께서 검진해주시고 나머지 상담은 다른직원분께서 해주셨습니다. 가격은 인레이기준 금니 32 세락믹은 28로 상담받았습니다.  </t>
  </si>
  <si>
    <t>중계수치과의원</t>
  </si>
  <si>
    <t>충치치료, 레진, 스케일링, 정기검진</t>
  </si>
  <si>
    <t>전용수</t>
  </si>
  <si>
    <t xml:space="preserve">의사 선생님께서 중후한 타입입니다. 말은 없으시지만 친절하고 환자가 안심이 되게끔 분위기를 이끕니다. 치료 역시 원하는 방향으로 적정하게 조정하여 해줍니다. 가끔은 결단력 있게 치료를 추천해주면 좋을 것 같습니다. 스케일링은 치위생사들의 실력에 따라 다르기 때문에 만족한적도 있고 불만족스러운적도 있습니다. 스케일링은 보통 강하게 하는 편입니다. 직원의 친절도와 안내사항도 만족스럽습니다.  </t>
  </si>
  <si>
    <t xml:space="preserve">옛날에 레진한게 빠져서 다시 하러 간건데 친절하시고 좋았습니다 예약제다보니 기다리는 시간도 없었고요 아쉬웠던 점은 다음 진료 예약을 오래 기다려야된다는 점이 아쉬웠었지만 치료는 불편감도 없고 만족합니다! 20만원 초반이였습니다  </t>
  </si>
  <si>
    <t xml:space="preserve">대기시간이 좀 길어서 감안하고 가셔야하고 예약을 해도 기본 대기시간있습니다. 선생님이 한분이라 그런것 같아요. 특히 카운터에서 상담하고 결제하고 하시는 분이 너무너무 바쁘세요. 진료보고나서도 꽤오래 기다렸다가 설명들을수있어요ㅠㅠ  내부는 깔끔하고 좋아요. 매번 가는 곳이라 그냥 가긴하는데 그만큼 좋으니까 별다른 의심없이 가게되는것같아요. 최근에 간호사분이랑 직원분들이 바뀐것 같은데 전보다 사무적이어진것 같지만 친절도는 높아요. 추천해요.  </t>
  </si>
  <si>
    <t>중앙치과의원</t>
  </si>
  <si>
    <t>캘리포니아치과의원</t>
  </si>
  <si>
    <t>2024.04.20</t>
  </si>
  <si>
    <t>김성은</t>
  </si>
  <si>
    <t xml:space="preserve">의사선생님 한결같이 세심히 봐주시고 친절하셔서 이사갔는데도 여기만 다니네요~ 인플란트 할려고 검사했어요 전에 스켈링도 다른병원 보다 참 깨끗이 해주셨던것 같에요. 병원도 오래됬고 직원분들도 안 바뀌셔서 편해요^^  </t>
  </si>
  <si>
    <t xml:space="preserve">스케일링 놓치고 있다가 12월 가기 전에 진료 받았어요 스케일링도 쌤이 직접 해주시고 궁금사항 있으면 설명도 자세히 해주셔서 가족 모두 이용하고 있어요 예약하고 가면 대기 시간도 짧고 좋아요  </t>
  </si>
  <si>
    <t xml:space="preserve">집 근처 치과라서 치아에 문제가 생길때마다 방문했었습니다 양쪽 어금니에 충치가 생겨서 레진 치료를 하러 갔었는데 간호사 분들도 친절하시고 의사선생님 께서도 친절하게 잘 치료해주셨습다  </t>
  </si>
  <si>
    <t xml:space="preserve">의사선생님과 간호사 선생님 세 분 모두 친절하시고 아무래도 치아는 보이는 부분이다 보니까 최대한 예쁘게 예쁘게로 잘 치료해주세요. 단지 좋아서 그런지 환자 분들이 많아서 예약하기도 힘들고 예약해도 오래 기다리는건 없지않아 있는거 같아요. 그리고 진료시간이 짧고 토욜은 진료 안하시는게 아쉽네요 시설은 넓지는 않지만 깔끌하게 잘되어있고 얼굴에 덮어주시던걸 구냥 목에 티슈만 둘러주시는데 이게 나은거같아요  </t>
  </si>
  <si>
    <t xml:space="preserve">병원이 크지는 않아 담당의사는 1명었고, 아직 발치하지 않은 사랑니 통증이 심해져 방문하였습니다. 하지만 사랑니를 발치하는 병원이 아니어서 발치는 할 수 없었으나 엑스레이 촬영으로 매복사랑니 위치 등으로 확인하였고, 사랑니 통증에 대한 진통제 및 소염제를 처방받았습니다. 진료과정에서 나도 모르게 깨져있던 이를 발견해주셔서 이에 대한 처방도 타 병원에서 함께 받으라는 조언도 같이 해주셨습니다.  </t>
  </si>
  <si>
    <t>유치발치</t>
  </si>
  <si>
    <t xml:space="preserve">큰아이발치때문에찾아간캘리포니아치과 김성은원장샘은항상조용하고나즈막한목소리로 아이에게안정감을주고진료를시작하기때문에저희아이가겁먹지않고진료를받을수있어서좋았습니다. 치과내부는약냄새때문에조금불쾌하긴했지만대기시간없이바로진행되어서좀더편하게진료를받았던것같습니다.흔들리지도않지만먹을때너무불편해서아이입에서치과가자고해서갔던터라당연히발치를할꺼라고얘기를해서겁은덜먹었던거같았습니다.직원분들이약간무표정이긴하지만그래도막불친절한것없었습니다.반대쪽어금니앞치아를또뽑으러가야할듯...  </t>
  </si>
  <si>
    <t xml:space="preserve">동네에서 가까운곳이라서 방문했습니다. 위치는 찾기쉬웠지만 치과에 환기가 잘 안되서 약냄새와 이상한 입냄새?가 심하게 나서 좀 기분이 안좋았습니다. 처음 이야기한 금액보다 시술후 금액이 틀려서 이야기 해서 조정받았습니다. 충치 치료하고 크라운 씌우는 시술을 하였습니다. 아이가 처음에는 무서워 했지만 하고나서 별로 아프지 않았다고 했습니다. 시설은 노후된듯하지만 시술은 만족합니다.  </t>
  </si>
  <si>
    <t>충치 1개 치료, 아말감 충전</t>
  </si>
  <si>
    <t xml:space="preserve">교정 전문 병원에서 교정시작하기 전에 어금니쪽에 작은 충치가 있다고 치료하고 시작해야 된댔어요. 그 자리에서 치료하면 6만원 정도 든다는 걸 다른 데서 치료하고 온다고 하고 동네에서 제일 가깝고 가족들이 가본 씨앤미 캘리포니아 치과로 갔습니다! 기다리는 사람은 한 명 밖에 없었고 대신 규모가 작아 의사서생님은 한 분, 베드도 한 세 갠가밖에 안 되더라고요. 충치는 생각보다 작아서 살짝 긁어내고 아말감으로 떄웠습니다. 지금은 어디 치료 했었는지도 생각 안 날 만큼 깔끔하게 됐습니다~ 충치치료 보다도 아이들 이 뽑는 데 많이들 찾아오는 거 같아요. 의사선생님이 유머러스하세요!  </t>
  </si>
  <si>
    <t>토론토행복치과의원</t>
  </si>
  <si>
    <t>토론토행복치과의원 원장</t>
  </si>
  <si>
    <t xml:space="preserve">1. 시설이 깨끗합니다 2. 과잉진료 느낌이 다분합니다. 그이유는 치과 몇군데 방문했는데 여기서 제일 많이 치료하라고 권유했습니다. (다른치과에서는 치료안해도된다고함) 3. 신경치료 후 치아에 변색되는거를 전혀모르심. 문의를했더니 누가그런소릴하냐고 되물어서 당황했습니다. 4. 치료비가 다른곳보다 비쌉니다. 골드크라운45+15(지지대)  총 60만원 얘기하심 임플란트는 115만원  </t>
  </si>
  <si>
    <t xml:space="preserve">의사선생님이 겸손하시고 친절하셨습니다 하나하나 자세히 설명해주시고 가격도 적절하게 해주시려고 노력하셧습니다 치과 의자가 너무 편하고 좋았습니다. 안내데스크 치위생 선생님들도 스케일링 잘해주시구요 센스가 있었습니다 가격이 조금 비싼것 같긴했지만 사랑니 검진, 레진치료진단도 미리 안내해주시고 가격도 조정해주시려 했습니다 시설은 굉장히 좋은 편이었습니다 앞에도 카페처럼 편안한 인테리어가 인상깊었습니다 19,100 스케일링 검진 진단 사랑니엑스레이  </t>
  </si>
  <si>
    <t xml:space="preserve">지인 추천으로 다니게 된 치과입니다. 꾸준히 다닌지 5년이 넘은 것 같아요. 원장님이 워낙 꼼꼼하시고, 잘 치료해주십니다. 치과에서 흔히 있는 과잉진료도 하지 않고, 늘 합리적인 선에서 치료받고 있습니다. 지금까지 아말감이나 금으로 떼우는 치료, 스케일링 등 치료를 받았었는데 늘 만족스러웠습니다. 데스크 직원분들도 친절하시고요. 최근에 병원이 새 건물로 이전을 해서 인테리어나 시설이 더 깔끔해졌어요.  </t>
  </si>
  <si>
    <t>레진 4개, 레진</t>
  </si>
  <si>
    <t xml:space="preserve">정기검진 받으러 갔는데 무조껀 치료를 받으라기보단 현 상황 설명을 너무 잘해주시고 앞으로 어떻게 진행하는게 좋은지 여러 선택지를 주시며 가격정보도 애매모호하지 않게 정확하게 설명해 주셔서 좋았어요. 예약 잡기도 편하고 예약 변경도 편했어요!  </t>
  </si>
  <si>
    <t>피터팬치과의원</t>
  </si>
  <si>
    <t>이윤석</t>
  </si>
  <si>
    <t xml:space="preserve">한줄평: 중계동 어린이치과 정기휴무라 급해서갔을뿐 재방문은 안함 아이 새로운이가 나와 급하게가서 뺏는데 빠르게 잘뺏으나 치과검진까지 같이했으나 제대로된 설명은 의사로부터 전혀듣지못하고 데스크간호사가 대신 설명해줌 의사는 아이가 크게 치료거부한것도아닌 겁먹고 약 1분미만 진료대에 눕는데 머뭇거렸는데 의사는 굉장히 거북한 얼굴로 빨리 누우라고... 불친절함... 급하지않음 재방문 안할듯요 병원리뷰: 시설은 노후된듯했으나 크게 더럽거나하진않음 주차타워인데 관리인이 마스크없이근무하고있어 첫인상이 별로임 어린이치과라 앞치마를 두르고 미끄럼틀이 있을뿐 아이들이 좋아할만한 색감이나 친절함은 없음  </t>
  </si>
  <si>
    <t>필치과의원</t>
  </si>
  <si>
    <t>없음, 치과검진</t>
  </si>
  <si>
    <t>신승일</t>
  </si>
  <si>
    <t xml:space="preserve">8세 남아  오른쪽 아래 어금니 썩어서  치과 방문하였습니다.   치과는 3 층에 있고 엘리베이터 가 없어서 쬐끔 불편하지만 8세 남아가 거뜬이 올라갈수 있어서  좋습니다. 대기실은 청결했고 치 위생사 샘 두분도 설명 잘해주시네요 치과 의사 샘은 겁먹지 않게 설명 잘해주시고 금방 썩은곳 긁어내고 때워주시네요~~ 치료받는 의사도 새로 구비했는지 깨끗하고 좋았습니다. 그리고 주차장도 넓어서 좋네요~~  </t>
  </si>
  <si>
    <t xml:space="preserve">아이 유치 발치하러 다녀왔습니다. 치아가 흔들리지 않은 상태에서 영구치가 덧니로 나오는 것 같아서 급하게 예약도 없이 다녀왔는데 비교적 빨리 뽑을 수 있었습니다. 흔들리지 않는 치아라서 아이가 아플까봐 겁을 잔뜩 먹고 있었는데 의사선생님이 농담을 거는 사이에 금방 뽑아버려서 아픈지도 모르고 치료가 완료되었습니다. 병원이 조용하고 진료가 빠른편이라서 급할 때 이용하기 좋습니다. 어린이 유치 발치 5000원  </t>
  </si>
  <si>
    <t xml:space="preserve">주말에 갑자기 입술 안쪽 턱있는쪽이 양치하거나 세수할때 통증이 있었습니다 자세히 살펴보니 하얗게 구내염이 생겨서 그런것 같았습니다 급하게 동네 가까운 치과를 방문했는데 생각보다 대기가 없어 빨리볼수 있었고 나이가 좀있으신듯한 치위생사 두분이 친절하게 응대해주셨습니다 의사선생님께서도 걱정하지 마시라 하며 약바를 필요도 없다하시며 금방좋아질거라고 잘 설명해주셨습니다 병원은 작지만 인상좋고 기분좋은 진료받고 왔습니다  </t>
  </si>
  <si>
    <t>사랑니 실밥제거</t>
  </si>
  <si>
    <t xml:space="preserve">사랑니 발치 후 소독을 받아야 한다고, 다른 병원에서 말씀하셔서 집근처 치과로 갔어요! 근데 아프지 않으면 굳이 안해도된다 해주셔서 잇몸 확인만 하구 마무리해주셨습니다. 덕분에 비용도 안 들었구요. 다른 병원에서는 소독약 솜에 묻혀서 바르는데만 5천원정도 하더라구요 ㅠ 그 이후 실밥 제거 시 한 번 더 방문했어요. 의사선생님의 친절한 정도는 다소 떨어졌지만 간호사 선생님들이 매우 잘 해주셨습니다. 친절했어요! 대기시간도 없고 치과도 넓어서 괜찮은 것 같아요 ㅎㅎ  </t>
  </si>
  <si>
    <t>하얀미소치과교정과치과의원</t>
  </si>
  <si>
    <t>하얀미소치과 교정과 치과의원 원장</t>
  </si>
  <si>
    <t xml:space="preserve">큰언니, 작은언니, 남동생, 그리고 저까지 다 여기서 교정했는데 결과가 다 만족스럽게 됐어요.  오랜만에 체크하러가도 다 기억해주시고 반갑게 맞이해주세요. 얼굴형이 각자 가른데 원장님께서 본인에 맞춰서 예쁘고 꼼꼼하게 잘 해 주셨어요. 교정 고민이신분은 하얀미소치과 교정과 추천해요!  </t>
  </si>
  <si>
    <t xml:space="preserve">주걱턱이라서 다른 곳에서 수술교정해야 된다고 햐서 염두를 못 내고 있다가 지인이 교정하는거 보고 용기내서 여기서 상담받았습니다. 원장님께서 교정만으로 가능할 것 같다고 하셔서 2년간 교정했는데 정말 만족스럽습니다. 궁굼한 것도 많았는데  답변 친절하게 해주시고 여자 선생님이라 편했습니다. 직원분들도 모두 친절하십니다.  교정하고 자신감이 생겼어요.^^  </t>
  </si>
  <si>
    <t xml:space="preserve">병원마다 발치해야 된다 발치 안하는게 낫겠다 말들이 달랐는데 하얀미소치과 갔더니 얼굴 모양상 발치하지 않고 하는 게 낫겠다고 치료했던 사진들 보여주시는데 신뢰가 가더라구요. 지금 교정 한 지 1년 정도 되는데 신기하게 가지런해졌어요. 치료가 잘 되서 만족스러워요~ 막 친절한 느낌은 아닌데 실력은 좋은 거 같아요. 하얀미소치과 추천합니다 :)  </t>
  </si>
  <si>
    <t xml:space="preserve">어렸을때부터 교정치료때문에 다니고 있는 병원입니다 교정은 진작에 끝났지만 안에 장치는 계속하고 있어서 일년에 한번씩 점검차 다니고 있어요 선생님은 꼼꼼히 잘 해주시고 결과적으로 교정이 잘 되어서 너무 만족스러워요 초등학교때 시작한 교정인데 아직까지 유지가 잘 되고 있네요 ㅎㅎ 병원 내부는 깔끔하고 청결한 편입니다 신규 고객이 아니다보니 약간 소홀해졌다는 느낌은 받네요  </t>
  </si>
  <si>
    <t xml:space="preserve">예약 시간보다 15분 이상 더 대기 해야 하는 경우 종종 있었습니다. 첫 상담 시 친절한 태도로 교정을 결정했으나, 그 이후 바로 첫 진료 부터 다르네요 이하 병원 요청으로 수정함.  </t>
  </si>
  <si>
    <t xml:space="preserve">아직 제대로 시술은 안받았지만 나쁘지 않었습니다. 곧 교정시작하는데 잘됐으면 좋겠네요. 소문으로는 잘한다해서 왓어요 </t>
  </si>
  <si>
    <t>2018.03.27</t>
  </si>
  <si>
    <t xml:space="preserve">교정치료를 시작한지 이제 2년이 넘어서 거의 마무리 단계에 들어가는 사람입니다. 처음에는 교정을 꼭 해야하나 싶기도 했지만 2년이 지나서 치아가 가지런해진 제 모습을 보니 교정을 할 한것 같다는 생각이 드네요. 특히 하얀미소치과는 제 주변에서 많이 추천해주셔서 갔는데 너무 친절하고 좋아서 좋은 기억만 남아있는것 같네요. 이제 1~2달 정도만 있으면 교정이 마무리되는데 교정을 시작하시는 분들이 계시면 하얀미소치과에서 교정 받아보시라고 말씀드리고 싶네요.  </t>
  </si>
  <si>
    <t>교정월치료</t>
  </si>
  <si>
    <t xml:space="preserve">교정 월치료라 딱히 점수를 매길것도 없는것같아요 ㅠ 어릴때 교정 하고 두번째로 성인되서 다시하는중인데 그때도 이번에도 여기서 하고 있어요. 깔끔하고 청결하고 관리도 잘 해주세요. 교정 발치 4개도 수월하게 했고 월치료할때 해주시는 스케일링도 잘받고있어요 :) 요즘 미적인 부분을 위해서 교정을 하시는분들도 많은데 아직 제가 교정이 다 안끝나서 잘은 모르겠지만 ㅋㅋ 그래도 역시 교정은 교정 전문 치과에서 해야겠죠 원장선생님 실력도 좋으시고 친절하셔서 좋습니당!!  </t>
  </si>
  <si>
    <t xml:space="preserve">덧니 때문에 고민하고 있어서 교정하게 되었습니다. 교정은 예쁘게 잘 됐어요. 교정에 대해 만족합니다  </t>
  </si>
  <si>
    <t xml:space="preserve">작은어머니께서 추천해주셔서 가게되었습니다!!!! 일다 규모는 개인의원이라 원장님 한분 계세요 ㅎㅎㅎㅎ 하지만 사람이 많지는 않아서 대기시간은 매우 짧은 편입니다. 그리고 지하철역 바로 근처에 있어서 교토에도 유리합니다!! 그리고 저는 교정이라 아직까지 정확한 후기가 어렵네요 그런데 아직까지는 괜찮은거같아요 ㅎㅎㅎㅎ 얼굴에 맞도록 최대한 해주시려는거 같아요 . 제 사촌동생은 입이 튀어나왂었는데 지금은 믾이 들어갔도라구요 그런데 교정으로 인한 팔자주름은 어쩔 수 없나봐요 그리고 살짝 합죽이처럼 보입니다 ㅠㅠㅠ 그래서 저는 전반적으로 쏘쏘하다고 생각합니다  </t>
  </si>
  <si>
    <t>한솔치과의원</t>
  </si>
  <si>
    <t>박태관</t>
  </si>
  <si>
    <t xml:space="preserve">병원도 청결하고 예약제로 운영하여 대기시간이 길지않고 바로 진료받을수있어서 좋아요. 의사선생님 간호사분 모두 친절하고 치료내용 여쭤보면 하나하나 자세히 설명해주세요~ 10년넘게 그자리에서 영업하시는거면 인정받은 병원인듯  </t>
  </si>
  <si>
    <t>한재준치과의원</t>
  </si>
  <si>
    <t>한재준</t>
  </si>
  <si>
    <t xml:space="preserve">선생님께서 너무 친절히 응대하셨어요 신경치료도 제스캐쥴에 맞쳐 시간 내주시고 .. 한달동안 이때문에 고생했는데..치료받고 이젠 찬물도 두렵지 않네요 최근 치아관리를 잘하지 못해 신경치료도 겸했지만 역시 치료받고 나니 아프지 않아 좋아요  </t>
  </si>
  <si>
    <t xml:space="preserve">의사선생님이 친절하시고 진료를 꼼꼼히 봐줍니다. 사전에 예약을 하고 가야할 정도로 사람이 많습니다. 내부인테리어도 깔끔하고 화장실에 칫솔도 구비되어있습니다. 과잉진료도 안하시고 친절합니다  </t>
  </si>
  <si>
    <t xml:space="preserve">어금니쪽이 너무 아파서 찾아갔어요~~ 생긴거는 요즘 치과와 다르게 오래되보이지만 안에는 깨끗해요.그리고 모두 친절하셔서 기분좋게 진료받았어요~~ 그리고 스케일링 엄청 꼼꼼히 해주시더라구요ㅎㅎ 꼭 받아보세요  </t>
  </si>
  <si>
    <t xml:space="preserve">어릴때부터 다니던 치과여서 여기만 갑니다 매해 연초에 스케일링 받으면서 정기검진 겸 가는데 늘 친절하게 설명해주시고 편안하게 치료 해주십니다 충치 치료 받았던 부분 주기적으로 체크해주고 계셔서 앞으로도 갈 예정이에요  </t>
  </si>
  <si>
    <t xml:space="preserve">한줄평: 친절 의사 선생님께서 친절하게 설명 잘해주십니다. 이빨도 직접 거울로 보여주시면서 나긋나긋하게 설명해주셔서 좋았습니다. 여러모로 정말 친절한 선생님입니다. 병원리뷰: 병원 시설은 전반적으로 깔끔한 것 같고 항상 대기는 좀 있는 편입니다. 그래도 미리 사전에 예약하고 가면 수고를 좀 덜 수 있어서 꼭 예약하고 가세요.  </t>
  </si>
  <si>
    <t>2020.03.27</t>
  </si>
  <si>
    <t xml:space="preserve">원장님 한분이 진료하세요 그래서 그런지 타병원보다 진료도 꼼꼼히 봐주세요 원장님이 대화를 잘 이끌어주셔서 진료중에 불편한거 눈치안보고 말할수 있어서 좋았어요 그리고 간호쌤들이랑 소통잘하시는거같은느낌이라 병원내 분위기가 좋은 것 같았어요 예약제라서 병원자체에 환자는 많지않은데 예약잡을때보면 항상 예약이 많아서 잡기힘들어요ㅠㅠ 예약못하고가면 30-40분은 기다리는듯합니다 비용은 정확한건 아닌데 저렴한느낌은 아니에요 염증치료말고 다른 진료비용여쭤봤는데 타병원보다는 있었어요  </t>
  </si>
  <si>
    <t>충전치료</t>
  </si>
  <si>
    <t xml:space="preserve">병원규모는  작은 동네 병원 이고요  ㆍ의사샘 한분뿐 이에요ㆍ  집에서 가깝고  다니던 곳이라 가게 되었고요  ㆍ치료하실때  설명을 자세하게 해주셔서 좋아요ㆍ직원들도 무난하시고 동네 작은 의원  이긴  한데 분위기는 나름 편하고 치과 특유의 냄새도 별로 안나서  무난한 곳이에요 ㆍ 치료도 큰 불편감 없이  잘받았어요ㆍ 기본 치료는 무난하게 받을수 있는거 같아요ㆍ  </t>
  </si>
  <si>
    <t xml:space="preserve">이사온지 얼마안됬는데 치과가 많기는 한데  어딜가야 할지 몰라 검색하다가 모두닥을 알게되어서리뷰 많은병원과 고민을 많이 했는데 가까운데가 나을꺼 같아 가게되었네요ㆍ작은 동네 의원이고 오래된거 같은데 그냥  무난한 병원인거 같고요 ㆍ의사샘은 학교 같은거는 안나와있어 모르겠고 한곳에서  오래되었다 하니 특별한 치료 아니면 무난할거 같고요 ㆍ누워 있는 사랑니 발치는 큰병원 가라 하네요  </t>
  </si>
  <si>
    <t xml:space="preserve">의사선생님이랑 직원 모두 친절하시고 진료도 잘해주시는 것 같아요! 치과 내부가 깔끔하게 인테리어되어 있어서 청결하고, 넓어서 쾌적하고 좋았어요~ 사랑니 검진만 받아서 저렴했어요..!  </t>
  </si>
  <si>
    <t>함께걸음마을치과의원</t>
  </si>
  <si>
    <t>함께걸음마을치과의원 원장</t>
  </si>
  <si>
    <t xml:space="preserve">여기 알게된후 치과 다른곳으로 옮긴적이 없습니다. 이사를 갔어도 치과는 못바꿈. 추가진료를 권하거나 그런적없이 항상 보험가능하고 당시 최적의 가성비진료만 받은것 같습니다. 상담실장님이랑 의사선생님 너무 좋아요  </t>
  </si>
  <si>
    <t>진찰료.영상비</t>
  </si>
  <si>
    <t xml:space="preserve">이곳저곳 알아보다 다른치과의 소개로  .. 과잉진료가 없는곳중에  한군데라고 소개받아 내원을 하게됨.. 머 다를게있겠어?라고 생각했지만 첫번째로 시설은 그럴싸하게 인테리어해놓은 곳은 아니지만 그냥 딱 병원이다 두번째, 관계자분들은 딱딱한  사무적이아닌 엿날병원 동네병원에 온듯 정감이 감 마지막은  사소한곳까지 세심하게 급하지않게 궁금한걸 모두  예기해주시고 고가의 진료비가 다른병원에비해 많이 저렴함  </t>
  </si>
  <si>
    <t>도자기크라운</t>
  </si>
  <si>
    <t xml:space="preserve">의료협동조합이라 치료비 면에서는 믿고 갈수 있었습니다. 다만, 협동조합비를 낸 사람과 내지 않은 사람과 의료비 차이가 있습니다. 일단 한번 치료를 받아본 후 협동조합비를 내는것도 괜찮습니다. 어금니 크라운을 받았는데 협동조합원이라 비교적 저렴한 금액에 할 수 있었습니다. 그런데 전에 다니던 치과와 달리 마취주사를 굉장히 아프게 놓으셔서 깜짝놀랐습니다.. 세심함, 섬세함의 약간의 차이인것 같습니다. 그외엔 만족스러웠습니다.  </t>
  </si>
  <si>
    <t>레진치료</t>
  </si>
  <si>
    <t xml:space="preserve">처음 찾은건 임신중이었고, 충치치료는 출산하고 직후였어요. 충치치료를 미룰수 없었는데 아이를 맡길곳이 없었는데 분리불안조차 심했던 아이라 아이를 안고 충치치료를 받았는데 의료진 모두 아이와 저를 단 한번도 눈치주지 않으시고 편의 봐주시고 기다려주셨어요. 그 이후로도 계속해서 찾을때마다 엄마찾고 우는 아이를 유모차에 태우고 위생사님 옆에 두고 스케일링 받고 했어요. 꾸준히 진료받고 있는 곳이지만 과잉진료나 영업한번이 없습니다. 제 민간치과보험 금액까지 따져가며 고려해주셨어요. 요즘 이런치과 없어요!  </t>
  </si>
  <si>
    <t>현치과의원</t>
  </si>
  <si>
    <t>크라운, 신경치료(치과), 엑스레이 촬영(치과)</t>
  </si>
  <si>
    <t>박상현</t>
  </si>
  <si>
    <t xml:space="preserve">동네에서 오래된 병원이라 믿고 방문해요 원장님께서 꼼꼼히 잘 봐주시려하고 과잉진료 하지 않아서 좋아요 </t>
  </si>
  <si>
    <t xml:space="preserve">공릉동 사는 지인들이 추천해줘서 간거였는데 생각보다 친절하고 잘 설명해주셨어요. 다만 제가 갔을 때는 곧 리모델링해서 한달동안 진료를 못했는데, 저번에 지나가다 보니까 다시 진료하시는거 같더라고요. 치료가 너무 길어질까봐 충치치료 첫 부분만 하곤 다른 치과갔네요. 소소하게 유명하긴해서 단골들 많은 치과라곤 들었어요. 계속 다니는 지인들 얘기들어보니 치료 비용도 덤터기없이 합리적이라고들 하시더라고요. 간단한 충치치료 5천원  </t>
  </si>
  <si>
    <t>충치 검진, 상담</t>
  </si>
  <si>
    <t xml:space="preserve">원장선생님좋았습니다.충치가 생긴 것 같아 검진을 받으러 치과에 갔습니다. 대기시간도 짧았으며, 물품을 보관할 수 있는 사물함이 있어서 좋았습니다. 치료중에 무슨 과정인지에 대해서 설명해주셨습니다. 저는 충치가 아니었고, 그 부위가 왜 그렇게 변하는 과정인지 설명해주셨습니다. 평소 생활습관과 현재 치아의 상태 , 관리 방법 들에 대해서 자세하게 설명해주셨습니다. 전체적으로 만족스러웠던 치료와 설명이었습니다.  </t>
  </si>
  <si>
    <t>호21C치과의원</t>
  </si>
  <si>
    <t>이승호</t>
  </si>
  <si>
    <t xml:space="preserve">한동안 치아에 염증 때문에 방문하여 엑스레이 촬영 및  스케일링 케어를 받았습니다 염증이 심해 치료가 불가능 하여 약을 처방받아 염증을 진정 시키고 상담 후 치료를 진행 하였습니다 </t>
  </si>
  <si>
    <t>차아홈매우기</t>
  </si>
  <si>
    <t xml:space="preserve">교통이 편리 해서 좋아요 지하철 바로 앞이어서   좋네요 직원분들도 친절하시고 의사샘도 친절하세요 치과에 가기가 정말 싫지만 치료를 위해선  진료를 받아 야 하니 치료 잘받을께요 잘부탁드려요~~  </t>
  </si>
  <si>
    <t xml:space="preserve">거품 없고 과잉진료 안 하셔서 좋아요! 가족들 모두 여기 치과 다니고 있어서 믿고 다닙니다. </t>
  </si>
  <si>
    <t xml:space="preserve">의사선생님 친절하시고 설명도 자세히 해주시는편이었어요 물어보는건 전부 자세히 설명해주셨구요 그런데한번에 많은 인원을 치료하셔서 바뻐보이셨구요 짧게짧게 이동하시면서 치료해주셨어요 병원은 동네병원임에도 안으로 들어가보니 생각보다 규모가 컷고 치과용 장비가 꽤 있는거같았어요 옷사물함도 마련되있었구요 너무 좋아서 꼭 또 방문하겠다 이런건 아니지만 동네 치과중에는 괜찮은거같은느낌  </t>
  </si>
  <si>
    <t xml:space="preserve">여기병원은 임플란트부터 오랫동안 다닌 병원입니다 이번엔 이가 조금 시리고 정기점검으로 방문했습니다 항상 친절하시고 결과도 만족스러워서 이사가도 여기만 방문합니다 잇몸약처방받고 좋아졌고 다시 방문해서 괜찮다고 하셔서 스케일링해주셔서 받았어요 항상 원장님도 잘 설명해주시고 직원분들도 친절해서 좋아요 아 여기는 주차할수 있는곳이 많이 없어서 되도록이면 지하철이용하시는게 좋아요  </t>
  </si>
  <si>
    <t xml:space="preserve">집 근처에 위치해 가족들도 자주 방문하던 치과입니다. 스케일링때문에 방문했고, 이전에도 충치치료때문에 몇 번 방문했습니다. 우선 접수해주시는 직원분들과 의사선생님께서 친절하시고, 특히 과잉진료가 없고 진료비도 합리적이어서 항상 믿고 가는 치과입니다. (같은 치료를 받아도 타 치과에선 금액이 훨씬 더 많이 나오더라고요..) 아파트단지 쪽에 위치해있어서 근처 주민분들이 많이 방문하는 치과라 유명한 것 같지는 않지만 많이 알려졌으면 좋겠어요^^  </t>
  </si>
  <si>
    <t>스케일링후 치아상태 및 관리방법 알려주심</t>
  </si>
  <si>
    <t xml:space="preserve">호21C치과에 예약을 하고 가서 바로 스케일링을 받았습니다. 일단 치위생사님께서 제 치아를 보시면서 치열이 고르지 않아서 치석이 많이 낀다고 말씀하셨습니다. 그리고 어금니쪽에 치석이 많아서 이를 제거하는데 꽤나 힘드시다고 하셨습니다. 스케일링 받는데 진짜 아파 죽을뻔 했어요 ㅠㅠㅠㅠㅜㅜㅜㅠㅠㅠ 스케일링이끝나고 스케일링 하는 방법이랑 이것저것 궁금해서 물어봤는데 진짜 친절하게 답해주시고 진짜 착하셨어요!!! 칫솔질 하는 법도 알려주셔서 지금까지도 그 칫솔질 까먹지않고 열심히 하고 있습니다. ㅋㅋㅋㅋㅋㅋㅋㅋㅋㅋ 그리고 이승호 원장님께서 사랑니 4개가 전부 매복니라서 빼는게 좋다고 하면서 빼면 좋은 시기도 알려주셔서 정말 좋았습니다. 치과에 계신 분들 전부 친절하시고 정말 좋았습니다. 나중에 한번 가보셔요!! 강추입니다 ㅋㅋㅋㅋㅋㅋ~  </t>
  </si>
  <si>
    <t xml:space="preserve">앞니 충치치료가 처음이라 비용부분이나 절차에 대해 자세히 알지 못한 상황이었는데 병원측에서 설명이 부족하였고 예약시 확인했던 금액과는 달랐던 점이 있었습니다. 치료 후에도 통증은 크게 없었고 스케일링 받을때 항상 꼼꼼하게 해주셔서 좋습니다. 선생님은 오래전부터 진료를 받아서 멀리 살아도 찾아가는 만큼 친절하시고 꼼꼼하게 확인해주셔서 마음에 듭니다. 이번에 충치치료 외에도 7년전쯤 브릿지 치료를 받은 곳인데 아직 헤진곳 없이 튼튼하고 브릿지 치료 직후에도 크게 불편함이 없어서 아주 만족하고 있습니다. 주변 지인들에게 임플란트, 브릿지 등 추천하는 병원입니다:)  </t>
  </si>
  <si>
    <t>홍익치과의원</t>
  </si>
  <si>
    <t>2024.10.09</t>
  </si>
  <si>
    <t>박인영</t>
  </si>
  <si>
    <t xml:space="preserve">치통이 너무 심해서 찾아뵈니까 이것저것 친절하게 설명해주시고 스케일링을 나라에서 지원받아서 저렴하게 할 수 있다는 점도 알려주셨어요. 이때는 검사만 했지만 덕분에 지금은 치통 없이 잘 지내고 있습니다~  </t>
  </si>
  <si>
    <t>세라믹 크라운, 신경치료(치과)</t>
  </si>
  <si>
    <t xml:space="preserve">원래 얕았던 충치가 심해졌는지 갑자기 아파서 급하게 예약 잡고 갔는데, 상황 들으시더니 그자리에서 치료하는 게 낫다고 하셔서 신경치료 했습니다. 앞으로 몇 회 더 와야하는지, 치료 후 크라운은 어떻게 씌울지 세세하게 설명해주셨고 마취도 꼼꼼히 해주셔서 걱정했던 것보단 덜 아팠어요! 1년 전에 레진 치료하면서 충치 상태가 애매해서 신경치료 필요여부가 불확실하다고 우선 레진치료 했던 곳인데 생각보다 깊었는지 신경치료하게 된 부분이라 레진 했던 비용 빼고 크라운 비용 처리해주셨어요! 앞니라서 색이나 투명도가 중요했는데 꼼꼼히 체크해서 만들어주셔서 정말 티 하나도 안나고 좋습니다! 가족들도 예쁘게 잘 됐다고 말하더라구요. 크라운 만들어지는 동안 사용할 임시치아도 몇번이고 다듬으면서 불편하지 않게 많이 도와주셨습니다! 다들 친절하세요!  </t>
  </si>
  <si>
    <t>365봄한의원</t>
  </si>
  <si>
    <t>구안와사</t>
  </si>
  <si>
    <t>365봄한의원 원장</t>
  </si>
  <si>
    <t xml:space="preserve">한줄평: 최신호텔같은한의원 구안아사증세로 갔는데 의사가 젊고 친절하고 사람의 감정을 잘읽고 섬세한사람같았음 다른병원에서 계속진료하다 너무 멀어서 갔는데 결정적으로 침을 잘못놔줘서 코점막이 너무 부어서 안감 병원리뷰: 기다리는 동안 안마기이용할수있어서 좋았고 병원이 호텔처럼 멋있게 개별룸으로 되어있고 침맞기 편한옷도 준비되어있어서 굉장히 대접받는 느낌이었음 직원친절  </t>
  </si>
  <si>
    <t xml:space="preserve">한줄평: 생긴지 얼마되지않아 친절하신거같지만, 치료 능력은 글쎄 한의원가면 대부분 어디가아프세요 하고 바로 진단내려주시는 편인데 여기 병원의사쌤은 먼저 누워보라하시고 허리아픈곳 정확히 어딘지 짚고 넘어가셔서 환자로써는 치료전 불안한 심리를 조금 덜 수 있긴했다. 병원리뷰: 보조 간호사분들이나 의사선생님 모두 친절하시긴 했는데 내 허리가 조금 심각했던 상황이였던것도 있지만 애석하게도 두번이나 치료하러 내원했지만 더 아파서 힘들었다. 결국 다른병원가서 완치했다. 직원분들은 친절하시다.  </t>
  </si>
  <si>
    <t xml:space="preserve">집 근처는 아닌데 외출했다가 시간이 생겨서 검색을 통해 방문했습니다. 무릎이 안좋아서 방문했고 진료실에서 상담 후 처치실로 이동해서 침을 맞았습니다. 좋은 점이 평일에는 9시까지하고 주말도 4시까지 운영해서 바쁜 직장인들도 갈 수 있어서 좋았어요! 의사선생님께서도 친절하시고 설명도 잘 해주십니다~~ 건물 입구도 깔끔하고 중계역과 노원역 사이에 위치해있어서 내려서 버스로 환승하면 금방 와요  </t>
  </si>
  <si>
    <t>부황침추나</t>
  </si>
  <si>
    <t xml:space="preserve">친절하고 치료과정 소요시간 설명해 주셔서 좋았어요 아침일찍 가서 바로 진료 받을 수 있어서 좋았는데 치료 끝나고 나오니 사람 많았어요 추나 치료도 받았는데 확실히 시원하시는 하네요 다음에 또 방문 의사 있어요 조용히 치료 받고 온 것 같아서 마음에 들어요 시끄러우면 치료 받으러 갔다가 스트레스 받고 오는데 커튼으로 나뉜게 아니라 방으로 나눠져 있어서 좋은것 같아요.  </t>
  </si>
  <si>
    <t>가람한의원</t>
  </si>
  <si>
    <t>한방 온열치료</t>
  </si>
  <si>
    <t>가람한의원 원장</t>
  </si>
  <si>
    <t xml:space="preserve">유명한곳이라 하여 방문하게 되엇습니다 꾸준히 방문하고 싶은 곳이에요 침절하고 꼼꼼한 치료 덕분에 정말 많이 나랐습니다 발 너무 아팠는데 이리저리 도수도 받고 침도 받고 하면소 많이 나았어요  </t>
  </si>
  <si>
    <t>부항</t>
  </si>
  <si>
    <t xml:space="preserve">평일 어느 시간에 가도 대기가 많은데 자주 간가는 한의원입니다 ㅠㅠ 주차하기도 쉽고 편리해서 좋아요 건물이랑 병원이 약간 오래된 감은 있는데 효과는 정말 좋아요 다른 한의원보다 비용도 저렴한 편이라고 생각합니당  </t>
  </si>
  <si>
    <t>경희김영환한의원</t>
  </si>
  <si>
    <t>부항, 한방 온열치료, 약침</t>
  </si>
  <si>
    <t>경희김영환한의원 원장</t>
  </si>
  <si>
    <t xml:space="preserve">동네 오래된 한의원인데, 어깨나, 목, 턱 관절 통증이 있을때마다 진료 받습니다.  침 치료, 안마 기계, 온 찜질 등 좋아요.  가면 동네 어르신들도 많고 친절하게 진료 잘 해주십니다.  </t>
  </si>
  <si>
    <t xml:space="preserve">첫 방문이었는데 대기도 길지않고 원장님이 친절하게 진찰해주셔서 감사했어요 진료를 꼼꼼하게 봐주시는 느낌이었고 다음에 또 방문할것 같아요. 약 짓기 전에 한약재 사진 보내주셔서 더 믿을수있고 좋았어요  </t>
  </si>
  <si>
    <t xml:space="preserve">주로 석계역 부근 동네 주민들이 많이 가는 한의원임. 동네 주민으로서 말하자면 개원 초기에는 사람 엄청 많았고, 선생님도 잘 보셨는데 몇년 지난 지금은 그냥 그럼. 1. 전반적으로 치료 결과는 중간, 중상 정도임. 일반 근육통은 잘하시는데 기타 신경계 질환은 효과가 그닥 높지 않았음. 2. 선생님 친절하심. 예전에는 지인짜 친절하셨는데 동네 사람들 받아 주시느라 많이 힘드신지 조금 덜하김 함. 그래도 말 통함. 3. 예약 안 되는 동네 한의원이라 좀 많이 기다려야 할 수도 있음.  </t>
  </si>
  <si>
    <t>경희느릅나무한의원</t>
  </si>
  <si>
    <t>2022.07.25</t>
  </si>
  <si>
    <t>경희느릅나무한의원 원장</t>
  </si>
  <si>
    <t xml:space="preserve">가장 인상깊은 점은 한의사 쌤이 조급해하지 않고 편안하게 이것저것 상담해주시는 점. 주로 오는 분들도 연세가 있는 분들이 많고 침치료 효과도 극적이진 않지만 여러번 맞을 수록 효과가 느껴짐. 진료비나 약제 비용도 경제적으로 느껴져 몸이 좋지 않을때마다 찾는 병원임.  </t>
  </si>
  <si>
    <t>경희모세한의원</t>
  </si>
  <si>
    <t>경희모세한의원 원장</t>
  </si>
  <si>
    <t xml:space="preserve">집이랑 가까워서 처음 가본이후로 한의원은 꼭 여기만 다녀요~! 의사선생님도 굉장히 친절시고 병원도 깔끔하고 좋아요 항상 얘기도 잘 들어주시고 밝으셔서 좋습니다 다른곳은 부황같은걸 위임진료하던데 여긴 원장님이 다 해주세요  </t>
  </si>
  <si>
    <t>경희미한의원</t>
  </si>
  <si>
    <t>2024.05.24</t>
  </si>
  <si>
    <t>조재훈</t>
  </si>
  <si>
    <t xml:space="preserve">거리 좀 있지만 원장님 경험이 많으셔서 여기로 방문했어요. 증상에 따라 한약 두달치 지어 줬어요. 원장님이 매우 친절하고 책임감이 강하신분이에요. 나중에 또 방문하고 싶은 곳이에요.  </t>
  </si>
  <si>
    <t>2023.07.03</t>
  </si>
  <si>
    <t>한약, 침술</t>
  </si>
  <si>
    <t xml:space="preserve">복시로 지방서 서울까지 인터넷 찾아서 복시치료로 유명한 한의원이라 해서 찾아감. 약 3개월분 짓고 상담받고 침치료 받고 옴. 낫게 해드린다는 자신있는 말씀에 덜 불안했음. 근데 운좋게 약먹은지 10일만에 돌아와서 약으로 효과보지 못했음. 마비증상은 한의원이 답이라 생각해서 갔는데 약값도 비싼데 보험안되서 다음엔 무조건 대학병원행.  </t>
  </si>
  <si>
    <t xml:space="preserve">친절하시구 평소침맞는게 무서웠는데 안아프게 잘나주시고 진료보는동안도 마음이 편안합니다~~한약도 지어먹어봤는데 효과도 좋고 너무너무 만족합니다 저의 최애한의원입니다 너무좋아서 리뷰남깁니다  </t>
  </si>
  <si>
    <t xml:space="preserve">중증 근무력증 때문에 갔었는데 한약먹고 효과많이봤어요! 대학병원 신경과에서도 증상만 멈출뿐 근복적인 치료가 안되었는데 한약먹고 신기하게 많이좋아졌습니다 긴가민가했지만 지푸라기라고 잡는 심정으로 갔는데 다행이었습니다 안면마비로 오는 사람들도 많다던데 꼭 효과보셨으몀 합니다  </t>
  </si>
  <si>
    <t xml:space="preserve">시간은 사람이많아서 조금기렸으나 의사선생님의 상담후 물리치료2번 받고나서 많이좋아젔습니다 의사선생님과 간호선생님들 모두친절하게 설명도잘해주셨어요 병원분위기도좋고 안정적이었습니다 아프신분이 있으면추천하겠습니다  </t>
  </si>
  <si>
    <t>부항, 추나치료(단순)</t>
  </si>
  <si>
    <t xml:space="preserve">장단지가 통증 때문에 가고 했습니다. 치료을 받고 침을 맞고 하면서 설명을 하나 하나 잘 해 주시고.치료을 너무 정성껏 해 주고 했습니다 ^^  치료을 너무 최대한 아프지 않게 해 주셨습니다.  </t>
  </si>
  <si>
    <t>경희백세한의원</t>
  </si>
  <si>
    <t>물리치료,침치료,한약, 침술</t>
  </si>
  <si>
    <t>경희백세한의원 원장</t>
  </si>
  <si>
    <t xml:space="preserve">팔꿈치 통증으로 다른 한의원을 다니다 치료 효과가 없어 이 한의원으로 옮겼는데 원장님의 친절하고 정확한 진단과 치료에 생각보다 빨리 치료된 것 같습니다. 우선 박수현 원장님은 한의대 수석졸업 총장상 수상이라는 이력 만큼 정확한 진단과 침을 굉장히 잘 놓으셨어요. 진료비는 찜질, 물리치료, 침치료, 한약3일분까지 1회 진료비가 28800원 정도라 부담스럽진 않았으나 진료실이 좁은편이라 답답해보였던게 조금 아쉽네요.  </t>
  </si>
  <si>
    <t>경희비웰한의원</t>
  </si>
  <si>
    <t>경희 비웰 한의원</t>
  </si>
  <si>
    <t xml:space="preserve">너무 좋아요 간호사쌤(?)들도 너무 친절하고 원장님도 너무 친절하게 봐주십니다. 손을 자주 쓰는지라 손목이 자주 아파서 여러 병원을 다녀봤는데 갈때마다 선생님이 꼼꼼하게 봐주시고 효과도 좋아서 정착했습니다  </t>
  </si>
  <si>
    <t>부항, 침술</t>
  </si>
  <si>
    <t xml:space="preserve">야간진료가 있어서 직장인에게 좋아요 원장님 엄청 꼼꼼하시고 직원분들도 친절하세요 집근처에 다섯개 넘는 한의원이있지만 일부러 여기로 다닙니다 한약등 권유하지 않고 침치료 위주로 통증이 금방 개선됐어요  </t>
  </si>
  <si>
    <t xml:space="preserve">처음 들어와 시설이 너무 깨끗하고 깔끔해서 놀랐습니다 . 그리고 병원 들어오자마자부터 병원 내부에서는 한약 냄새가 코를 찌를듯이 나기도 합니다 .. 진료를 받을때 의사 선생님이 세심하게 하나 하나 배려하며 여쭈어 주시는것에 큰 감동하였던거 같습니다 . 약을 먹고 몸이 건강해진 것 같아서 좋았습니다 . 지인들에게 추천해줄 것 같습니다 !  </t>
  </si>
  <si>
    <t>침술, 한방 온열치료</t>
  </si>
  <si>
    <t xml:space="preserve">명의  허준 같은 분이세요. 젊은 남자의사선생님으로 침 맞으면 금방 오래된 아픔에 시달리던 어깨, 허리 등 치료 효과가 좋아요. 설명도 친절하고 전문적으로 잘 알려주세요. 단골입니다.  </t>
  </si>
  <si>
    <t>침술, 약침, 한방 온열치료, 전기침, 뜸</t>
  </si>
  <si>
    <t xml:space="preserve">손목이랑 엘보 뷰분이 아파서 방문했는데 원장님이 너무 친절하게 설명 해주시고 진료도 너무 잘 봐주시더라구요 ㅎㅎ 몇번 다니고 원장님 덕분에 많이 좋아져서 지금도 안아파요ㅠㅠ 감사합니다 ㅎㅎ  </t>
  </si>
  <si>
    <t>경희약손한의원</t>
  </si>
  <si>
    <t>침술, 전기침</t>
  </si>
  <si>
    <t>경희약손한의원 원장</t>
  </si>
  <si>
    <t xml:space="preserve">담이 걸려서 힘들어하던 중에, 직장 동료에게 추천받고 처음 방문했어요. 진료도 친절하고, 설명도 자세하고, 치료 효과가 바로 있어서 너무 놀랐어요. 친한 사람들에게 추천할 수 있어요! 재방문의사 있습니다ㅎㅎ  </t>
  </si>
  <si>
    <t xml:space="preserve">오랫동안 지속적으로 방문하는 한의원입니다. 피부가려움증, 소화불량 등의 진료를 받았습니다. 의사 선생님께서는 매우 전문적인 설명을 주시며 친절하게 진료를 봐주십니다. 환자의 이력(이전에 아파서 치료받았던 곳)을 잘 기억하고 계시며 환자 하나하나에 신경을 써주시는 느낌입니다. 처치실에서도 오랜 대기없이 치료가 이루어지는 편이며, 처치실 직원분들도 친절하십니다. 처치실 또한 깔끔합니다. 다만, 예약없이 방문시 대기가 길어질 수 있습니다.  </t>
  </si>
  <si>
    <t xml:space="preserve">목뒤에 지방종으로 의심되는 응어리가 있어서 몇개월을 미루다 방문했습니다. 큰병원가도 큰 수술로 해결해야하는데 한방은 침치료로 치료가 가능하고 빨리 갈수록 좋다는 이야기를 들어서요 원장님은 차분하시고 성명도 친절하시고 침도 잘 놔주시고 한방약을 전혀 권하지 않으시고 침치료 후 물리치료 해주셨습니다. 치료중 잠이 들었는데 너무 개운합니다. 간호사 물리치료사 분들도 차분하시고 점잖으시네요. 그리고 환자도 원장님도 모두 마스크 착용하고 있습니다.  </t>
  </si>
  <si>
    <t xml:space="preserve">한줄평: 돈아까웠어요 어깨로 한의원,정형외과 다니다 새로운한의원가볼까해서 가봤는데 진료비는 여기가젤비쌌구요. 어깨부터 목까지 척추가 다 휘었다고 한방추나요법이라면서 기계를 제몸에대더라구요.(한방치료라며 기계...???) 좀 의아하긴했는데 그렇게 기계몇번대고 팔이랑 어깨돌려보라고 어떠냐고 물으시는데 솔직히 잘 모르겠습니다....침이랑물리치료도 받았는데 그냥 그랬어요.. 병원리뷰: 대기시간은 짧았고 금액은 다른한의원들보다 더 비쌌구요. 보통 물리치료받으러가면 베게에 흰티슈깔아주던데 그런것도없어서 베게커버를 수시로 바꾸시는건지 확실히알수가없어서 그냥 마스크쓴채로 엎드려서 치료받았습니다  </t>
  </si>
  <si>
    <t xml:space="preserve">어깨가 아파 침치료와 물리치료를 받았습니다. 선생님께서 친절하게 설명해 주시고 치료해 주셔서 많이  좋아졌습니다. </t>
  </si>
  <si>
    <t>침,부항, 침술</t>
  </si>
  <si>
    <t xml:space="preserve">무릎의 뒤쪽 오금 치료목적으로 방문했습니다. 원장님은 상당히 친절하셨고 침과 부항도 직접 치료해주셨습니다. 휴일이나 명절때는 문자로 친절히 영업시간도 알려주는 병원입니다. 진료실과 치료실 모두 깨끗하고 좋았습니다. 인근에 사시는 분들의 소개로 갔었는데 주위에 사시는분들에게는 입소문이 나있는 곳이었어요. 치료는 잘 해주셨는데 저는 정형외과 치료가 더 맞았던것 같아요.  </t>
  </si>
  <si>
    <t>경희오늘한의원</t>
  </si>
  <si>
    <t>2023.05.02</t>
  </si>
  <si>
    <t>김성호</t>
  </si>
  <si>
    <t xml:space="preserve">정말 친절하시고 진료를 정성스럽게 잘 해주십니다!! 아플때마다 항상 찾아갑니다 지인에게 꼭 추천하고 싶습니다😀😀😀 예전에 발목이 다친적이 있어서 갔었는데 의사쌤이 친절해서 그런지 바로 나아졌습니다  </t>
  </si>
  <si>
    <t xml:space="preserve">추나 치료 받았습니다. 그리고 독특한 기계로 치료하는 과정이 있었어요. 추나 치료 정말 잘하시더라고요. 여기 추나 맛집입니다. 추나 치료 받으시는 분들 이 한의원 강력하게 추천입니다.  </t>
  </si>
  <si>
    <t>침술, 추나치료(단순), 부항, 약침, 전기침</t>
  </si>
  <si>
    <t xml:space="preserve">허리 및 골반통증으로 3개월이 넘게 고생하다가 치료방법을 바꿔야 겠다는 생각으로 방문했습니다. 추나를 받을 생각으로 방문했습니다. 의사 선생님과 10분정도 상담을하며 병증에 대해 의견을 주고 받고 치료과정과 방법에 대해 상세히 설명을 들었습니다. 먼저  MID무중력 감압기를 사용했는데 8년전쯤 정형외과에서 경험했고 효과를 본 치료법이라 반갑기도 하고 한의원에서도 이런 치료를 하는구나  신기했네요. 그 다음 추나치료를 받았는데 다른 한의원들의 대충 쿵쾅 푹 칙 두두둑(이건 추나 받아 보신 분들은 어떤 건지 아실 겁니다.)이 아니라 과정 하나하나를 설명하시며 이 부분은 좋아지려면 어떤 스트레칭을 해야 되는지 알려주셨네요. 느낌상으로 30분 넘게 한것 같고, 내가 정성을 들여 치료 받는구나 라는 느낌을 받았습니다. 다음 침치료를 받으러 갔는데 일반 한의원들  커튼쳐놓고 거기 침대에서 침을 맞는게 아니라 1인 1실의 방안에서 침을 맞는데 고급지기도하고 마음도편하고 특히 여성분들에게 좋은 모습으로 다가올 것 같습니다. 그리고 약침 부항 등의 치료를 받았습니다. 우선 첫번째 치료라 효과의 지속성은 말 못하겠지만 통증은 눈에 띄게 가라앉았네요. 앞으로 계속 다녀 보면서 치료효과에 대해 상세히 남겨 보겠습니다.  </t>
  </si>
  <si>
    <t>봉침, 추나치료(단순), 부항</t>
  </si>
  <si>
    <t xml:space="preserve">허리디스크땜에 추나 받고 있어요 원장님 찐으로 친절하시고 상담도 잘해주셔서 지금 5번째 받고 있는 중이고요 10회는 받을거 같아요. 허리는 지금 많이 편해 졌고 목 어깨도 요즘 불편햇는게 같이 추나 해주셔서 많이 좋아졌어용  </t>
  </si>
  <si>
    <t xml:space="preserve">새로 개원을 해서 그런지 병원이 깨끗하고 인테리어도 고급스럽습니다 특히 진료실에 매우 깔끔하고 예뻤어요! 공휴일에도 진료받을 수 있어서 좋았습니다 진료 받기 전에 태블릿으로 증상 작성하는 부분도 좋았고 한의사 선생님도 매우 친절하시고 설명도 잘해주십니다 직원분들도 꼼꼼하게 잘 챙겨주셨어요 추천합니다  </t>
  </si>
  <si>
    <t>부항, 전기침, 약침, 침술</t>
  </si>
  <si>
    <t xml:space="preserve">새병원이라깨끗하고친절하신데비해  효과가좀없어서아쉽구요. 서비스로이용할수있는 아쿠아마사지라던지 그런것들에대한안내가아쉽습니다 환자가하겠다고해야 마지못해해주는 느낌 다른곳은 먼저하시고가라하면서권하고치료의한코스처럼안내하는데 여기는 그런서비스를권하지않아 아쉬워요  </t>
  </si>
  <si>
    <t>추나치료(단순), 부항, 약침, 전기침</t>
  </si>
  <si>
    <t xml:space="preserve">원장님직원 다 친절하세요 오픈한지 얼마안돼 병원도 깨끗합니다 추나는 바쁘실땐 넘 짧게 해주시지만.한가할땐 넘나 잘해주십니다 </t>
  </si>
  <si>
    <t>진료, 침술</t>
  </si>
  <si>
    <t xml:space="preserve">한줄평: 괜찮은 병원. 침 안 아픈 병원. 깨끗한 병원. 가까운 상담전 체크 사항을 보고 이야기 나누았어요. 침맞고 다음날 바로 좋아진 적 없는데 많이 편해졌어요. 개인치료실 있어서 좋았고 깨끗해서 누워있기 불편하지 않았어요. 병원리뷰: 요즘 한의원은 비슷한 진료비 정도. 치료전 대기하면 마사지기께 사용해줘서 좋았어요. 선생님들 친절한거 같아요. 병원이 깨끗해요. 조용하게 치료받을 수 있어서 좋았어요  </t>
  </si>
  <si>
    <t>경희용한의원</t>
  </si>
  <si>
    <t>경희용한의원 원장</t>
  </si>
  <si>
    <t xml:space="preserve">집근처에 이렇게 훌륭한 한의원이 있다는 점 너무 만족해요 수요일 휴무라 주말에도 방문할 수 있고 무엇보다 직원분들 정말 친절하십니다 분위기도 조용해서 침맞으며 정신까지 힐링하고 나오는 곳이에요  </t>
  </si>
  <si>
    <t xml:space="preserve">집앞이라 가까워서 몇번 가는곳인데 갈때마다 만족하고 나오네요. 목과 등이 평소에 안좋아서 침맞으러 가는데 갈때마다 안부부터 물어봐주시고 정말 친절하고 좋네요. 가격도 착하고 깔끔해서 재방문의사가 있습니다.  </t>
  </si>
  <si>
    <t xml:space="preserve">어깨 통증으로 방문해서 물리치료도 받고 침도 맞았네요.경희용한의원은 주말에도 오픈하는 몇 안되는 한의원이라 정말 좋아요.물론 치료가 금방은 되지 않지만 그대로 있는것보다는 낫겠지요.  </t>
  </si>
  <si>
    <t xml:space="preserve">가까이에 있는 한의원으로서 원장님도 친절하고 치료효과도 괜찬은듯 하여서 한방치료가 필ㅇ할때면 방문하는 한의원입니다. 주말에도 오픈하고 있어서 정말 편리하게 가고 있습니다......  </t>
  </si>
  <si>
    <t>경희잘한다한의원</t>
  </si>
  <si>
    <t>침술, 물리치료</t>
  </si>
  <si>
    <t>김태형</t>
  </si>
  <si>
    <t xml:space="preserve">약침도 맞고 물리치료도 하고 디스크랑 고관절 통증 때문에 꾸준히 치료받고 있는디 신기하게 조금씩 좋아지는 게 보여요. 침 맞을 때 아픈 데는 아프다고 말씀해주시는데 욱신합니다. 그래서 치료받는 느낌은 확실히 들어요..; 아직도 침은 무섭지만.. 의사선생님 간호사님들 친절하고 왜 아픈지 되게 자세하게 설명해주세요. 궁금한 것도 다 대답해주시고.. 쉬면서 안마의자 할 수 있어서 좋아요  </t>
  </si>
  <si>
    <t>경희탑한의원</t>
  </si>
  <si>
    <t>경희탑한의원 원장</t>
  </si>
  <si>
    <t xml:space="preserve">지인과 같이 방문했습니다. 저는 몸이 이상해서 한약제조할까 싶어서 방문했는데 한약이 너무 비싼듯해서 제조하지 않았어요 그리고 지인은 무슨이유때문인지 기억나진 않지만 물리치료 과정중 여러가지를 생략하더라고요 저도 한의원에서 물리치료 받으면 대략 어떤과정으로 진행되는지 아는데 너무 빨리끝나서 물어보니 그제서야 설명해주더라고요  </t>
  </si>
  <si>
    <t>경희허브한의원</t>
  </si>
  <si>
    <t>침부항, 침술</t>
  </si>
  <si>
    <t>경희허브한의원 원장</t>
  </si>
  <si>
    <t xml:space="preserve">어깨아파서 방문했고요 원장님과 접수하시는 선생님  두분계십니다. 원장님이 문진 꼼꼼히 이것저것 물어보시고 맥도 짚고 설명도 자세히 해주십니다. 시설은 좀 낡았지만 꼼꼼히 진료해주시는거 믿고 갈만한거 같아요. 동네에 오래 있던 한의원이라 친근하고 친절하게 대해주십니다. 그날그날 차도를 봐서 진료방법을 조금씩 바꾸시는데 그때도 친절하게 설명해주세요. 한의원에 뜸냄새는 좀 나는데 옷에 배일정도는 아니에요ㅎㅎ  </t>
  </si>
  <si>
    <t>경희효한의원</t>
  </si>
  <si>
    <t>봉침</t>
  </si>
  <si>
    <t>경희효한의원 원장</t>
  </si>
  <si>
    <t xml:space="preserve">허리디스크 수술한 곳에  통증을 느껴서 방문했고 아픈부위 말씀드렸더니 치료내용 상세히 말씀해주셨구요 침치료하고 물리치료받고 약침이라고하는 약물치료도 같이 받았습니다 효과는 좋았습니다  </t>
  </si>
  <si>
    <t>2023.01.13</t>
  </si>
  <si>
    <t xml:space="preserve">경희대출신 원장님으로 친절하시고 진료를 잘 봐주시긴하나 침술말고 온열 등 잔기술이 많이 들어가서 그런지 일반 한의원보다는 비싸요 그냥 침만 놔주시면 좋을텐데 말입니다 다만 효과는 꽤 좋습니다 저희 어머니도 다니시는데 많이 좋아지셨네요 손님이 꽤 많은편 시장안에 있어서 그런지 진료보고 장볼수도 있어서 위치가 좋습니다  </t>
  </si>
  <si>
    <t xml:space="preserve">허리디스크로 인하여 왼쪽다리 발바닥까지 안좋아져서 치료 다녔습니다 침을 꽂고 전기를 통하게 하는데 이곳 다니면서 많이 좋아졌습니다 찜질도해주고 이것저것 많이 해주십니다 의사선생님 직원분들도 친절하시고 좋습니다 가격은 2만원 정도입니다  </t>
  </si>
  <si>
    <t xml:space="preserve">할머니 환자들 많아요. 근데 원장님이 꼼꼼하고 신뢰가 가요. 침도 잘 놓으시고 설명을 잘 해주세요. 양심적이시고 좋았어요. 재방문 의사 있습니다. 주차장도 널찍하고 편리했어요 감사합니다.  </t>
  </si>
  <si>
    <t>고침한의원</t>
  </si>
  <si>
    <t>고침한의원 원장</t>
  </si>
  <si>
    <t xml:space="preserve">진료시 많은 손님이잇거나 해서 시간잘마쳐서 가야됩니다.  대기가길어요ㅠㅠ 침법이  조아서 누구든지  아픈사람 고쳐주는 한의원이에요..정말 추천합니다  양심적인 병원이고 진짜효과 실력잇는 원장님이세요. 저는 오래다니던병원이에요.  </t>
  </si>
  <si>
    <t>규림한의원</t>
  </si>
  <si>
    <t>임경숙</t>
  </si>
  <si>
    <t xml:space="preserve">속이 더부룩하고 학업 스트레스가 심해서 한의원에 들러서 침을 맞았습니다. 의사 선생님께서 침 놓아주시면서 진심어린 위로의 말까지 해주셔서 감사했습니다. 바쁘고 신경쓸 게 많으실텐데 그렇게 말씀해주시니 안정이 되고 좋았습니다  </t>
  </si>
  <si>
    <t>기독한의원</t>
  </si>
  <si>
    <t>정상훈</t>
  </si>
  <si>
    <t xml:space="preserve">원장님이 젊고 친절해요 하나하나 설명 너무 잘해주시고 특히 직원 분들이 매우 친절해요 또 가고싶어요😄😄😄 </t>
  </si>
  <si>
    <t>한의원 검진, 침술</t>
  </si>
  <si>
    <t xml:space="preserve">어깨에 담이 와서 갔었는데 3일만에 다 나았어요! 침도 잘 놓으시고 부항 사혈도 안아프게 하십니다 저녁 늦게 갔는데도 직원분들이 친절하셔서 맘놓고 진료 받을 수 있었습니다 원장님이 자세 교정도 잘 봐주시고 여러모로 실력 있으신 것 같아요 어깨 침 맞을땐 옷을 따로 주십니다 그래서 옷 걱정 안하셔도 괜찮습니다 나시 하나 입고 가면 편할 것 같아요 추천합니다.  </t>
  </si>
  <si>
    <t>기파랑한의원</t>
  </si>
  <si>
    <t>기파랑한의원 원장</t>
  </si>
  <si>
    <t xml:space="preserve">우선 문진 후 물리치료, 침 놓고 아픈부위 부황도 떠주시는데 확실히 받고나면 시원해요. 선생님이 약간 무표정하신데 그렇다고 불친절하다거나 그러지는 않아요. 간호사샘이 혼자 카운트며 환자며 다 보는데 동네 이모처럼 푸근하고 친절하셔요. 아프다고 침 놓고 약 권유하는 한의원도 있는데 여기는 그런거 없어요. 넘 돈 안되는 치료만 하는거 아닌가 싶어 제가 좀 걱정이 되지만 그만큼 침에 자신 있다는거겠죠.  </t>
  </si>
  <si>
    <t xml:space="preserve">여기 선생님은 부황치료를 잘해주세요. 보통은 그냥 침만 놔주시는데, 그냥 침만 맞고 끝나는 것보다 부황치료까지 받고 나면 더 개운한 느낌이 들어요. 부황치료를 더 한다고 해서 다른곳보다 비싸거나 그렇지는 않아요. 그리고 무엇보다도 침이나 부황 물리치료말고 비싼약을 권하지 않아 좋아요. 한약 값이 솔직히 점 부담되는 경우도 많은데, 여기는 일부러 필요없이 과한 약을 권하지 않아 좋아요.  </t>
  </si>
  <si>
    <t xml:space="preserve">앞에 아파트 재개발때문에 그런가 공사가 한창인 요즘 사람이 별로 없습니다. 그래서 대기시간 없이 빨리 진료 가능합니다. 의사선생님은 그렇게 살갑게 대하시진 않고, 조금 딱딱한 분위기에요. 불친절하거나 그렇진 않습니다. 어깨통증 있을 때 가면 많이 좋아져서 자주 이용하고 있습니다. 주차장이 있긴한데 7대? 정도 주차 가능한걸로 기억합니다. 보통 어깨뭉침이나 허리로 자주 다니는 한의원이에요 오래되기도 했구요  </t>
  </si>
  <si>
    <t>침,부항,뜸,약값, 침술</t>
  </si>
  <si>
    <t xml:space="preserve">머리와 배가 아파 부항과 뜸을 뜨고 침을 맞았는데 머리가 아픈것은 진짜 많이 개선이 되었습니다.원활한 진행으로 대기가 오래되지 않아서 좋았습니다.전체적으로 기구들과 침대가 청결하였고 직원분의 친절도가 매우 높았습니다. 또한 궁금했던 점들도 아주 친절히 답해주셔서 좋았습니다 가격은 이 모든걸 다합쳐서 일만원이 안되는 가격으로 정말 합리적인 가격대에 형성되어있었습니다.  </t>
  </si>
  <si>
    <t>김종섭한의원</t>
  </si>
  <si>
    <t>김종섭한의원 원장</t>
  </si>
  <si>
    <t xml:space="preserve">여러차례 방문해본 결과, 김원장님이 직접 치료해주시고 직원들도 항상 친절한 편이며, 먼저 환자에게 자신의 진료 방식을 묻고 동의를 구하는 편이라 안심이 되며, 모둔 치료방법을 잘 알려주고 선택하게 한다. 예를들어 봉침을 맞았는데 효과가 있었다.  </t>
  </si>
  <si>
    <t xml:space="preserve">중계역 근처 저희 아파트 상가에 위치한 한의원입니다 이날은 운동하다가 발목이 삐끗해서 첫 방문을 하였는데요 솔직히 시설이 전반적으로 살짝 낡긴했어요 하지만 간호사분도 친절하시고 원장선생님도 자상하게 궁금한 점을 잘 알려주셨어요 침을 맞고 한 25분?정도 누워있었는데 끝났다고 하시더라구요 계산하려고 진료비를 들었는데 세상에 침도 맞았는데 1,900원이라니! 정말 놀랐습니다ㅎ 집에와서 살펴보니 붓기도 많이 가라앉아서 신기했어요 이동네 사신다면 김종섭한의원 한번 방문해보세요 강추합니다!  </t>
  </si>
  <si>
    <t xml:space="preserve">원장님께서 친절하시고 집에서도 가까워서 자주 이용하는 곳입니다. 상가2층에 자리잡고 있어서 위치조건이 완전히 좋다고 할 수 없지만, 아파트 상가 안에 있어 접근성이 좋습니다. 보통 침이나 찜질 위주로 치료를 많이 받고 나면 상태가 많이 호전되는 걸 느낍니다. 꾸준히 치료받으면 훨씬 좋은 것 같습니다. 원장님과 직원분들 모두 친절하시고 다른 치료에 대한 부담을 주지 않으셔서 편합니다.  </t>
  </si>
  <si>
    <t xml:space="preserve">집에서 가까운 곳이면서도 한의사 선생님께서 친절하셔서 자주 다니는 한의원입니다. 적절한 치료를 해주시고 과잉진료도 하지 않으십니다. 오래된 곳이라 신식 한의원보다는 시설이 좋지 않을 수 있지만 깔끔하게 관리해주셔서 괜찮습니다. 직원분들도 항상 친절하시고 노련하셔서 불편함없이 진료를 받을 수 있었습니다. 비용도 부담되지 않아서 더욱 좋았습니다. 꾸준히 치료받아야 하지만 효과가 서서히 나타나는 것 같습니다.  </t>
  </si>
  <si>
    <t xml:space="preserve">선생님이 권위적이지 않으시고 상냥하고 친절하십니다. 설명도 천천히 이해하기 쉽게 잘 해주셔서 믿음이 갑니다. 진료도 과잉으로 요구하지 않고 딱 필요한 치료만 해주신다는 느낌을 받았습니다. 오래된 상가건물에 있지만 깔끔하고 잘 관리해주신 것 같습니다. 2층이라 접근이 어려운 점은 있습니다. 또 직원분들도 친절하게 잘 대해주셔서 편안하게 진료받을 수 있었습니다. 재방문할 의사있습니다.  </t>
  </si>
  <si>
    <t>김천수 한의원</t>
  </si>
  <si>
    <t>김천수한의원 원장</t>
  </si>
  <si>
    <t xml:space="preserve">목에 담이걸려서 갔는데 침이랑 뜸치료 받았었어요 진료효과는 생각보다 좋았는데 어르신들이 아무래도 많이오셔서 분위기가 좀 어수선하고 시설이 오래된 편이기는 합니다 직원분 친절은 보통이었어요  </t>
  </si>
  <si>
    <t xml:space="preserve">직원분들이 그다지 친절하진 않지만 의사는 굉장히 친절합니다. 한의원이기 때문에 보통 침치료나 부황치료를 많이 받는데 불편한 부분이 어딘지, 그 부분이 어떠한 이유로 불편한지, 어떤 치료가 필요한지 항상 상세하게 설명해주십니다. 대기실은 나름대로 깔끔한 편입니다. 진료실 내부는 여러사람이 쓰는 침대인데 확실히 소독하는지는 잘 모르겠습니다.. 한창 환자가 많을 때 간 적 있는데 제가 누웠던 침대에 다른 환자분을 바로 눕혔던 것 같기도 하고..... 침대의 위생에 대해선 저도 궁금하네요 한방치료라는 것이 즉각적인 효과를 기대하고 하는 것은 아니기에 효과에 대해선 한마디로 설명할 순 없지만 어깨나 허리가 아프면 자주 가는 병원입니다.  </t>
  </si>
  <si>
    <t>나철한의원</t>
  </si>
  <si>
    <t>나철한의원 원장</t>
  </si>
  <si>
    <t xml:space="preserve">접수할때 간호사선생님 친절히 접수해주시고 진료실들어가 원장님 친절히 상담해주시면서 제 이야기 하나하나 다들어주어주는 세심합이 좋고 물리치료받는 도는중에도 괜찮냐고 세심하게 물어봐주는 친절함 좋네요~  </t>
  </si>
  <si>
    <t>2021.01.23</t>
  </si>
  <si>
    <t xml:space="preserve">한줄평: 의사선생님도 친절하시고 전반적으로 무난한 한의원이다 의사선생님은 살갑고 친절하세요 진료시간도 길고 물어보눈거에 대해서 대답을 잘해주셨습니다 다만 약처방관련해서는 가격이나 이런걸 안알려쥬셔서 생각보다 많이나와 당황했습니다 제가 한의원을 오랜만에와서 한약값을 몰랐거든요 한달치 한약 지어왔습니다 병원리뷰: 병원 위치는 광운대에서도 가깝고 시설도 괜찮습니다 침맞는 공간도 많아서 괜찮았습니다 앞에 계신 직원도 친절하고 대기시간도 그리길지않았습다 다만 침맞는시간은 어디나 길겠죠 ㅎㅎ 다만 병원이 6시반에 끝나서 퇴근하고 가기에는 어려움이 있습니다  </t>
  </si>
  <si>
    <t>추나치료+물리치료+침</t>
  </si>
  <si>
    <t xml:space="preserve">어깨와 허리가 아파서 방문했었는데 매우 친절하시다. 왜 아픈지 어떻게 해야하는지 적절한 치료를 해주신다. 동네분위기 때문인지 병원이 오래되서인지 뭔가 시골의 정겨운 느낌이다. 나는 추가적으로 추나치료도 받았는데 한의사 선생님이 굉장히 자신의 실력에 자신감을 가지고 있고 열심히 해주셔서 믿음이 갔다. 꾸준히 치료를 받은지 1년이 다되어가는데 만족하고 있다. 가격도 괜찮다.  </t>
  </si>
  <si>
    <t xml:space="preserve">예전부터 있던 광운대역 근처 한의원 입니다. 동네 한의원스럽게 약간 낡은 내부가 반겨주는데 원장님이 친절하시고 직접 관절?아픈 부위 주변을 눌러보면서 설명해주세요. 그래서 뭔가 더 자세한 거 같고 믿음이 갑니다. 물리치료는 사실 큰 효과 있는지 잘 모르겠는데 침이 효과 만점입니다!!! 예를 들면 꼬리뼈 주위가 아픈데 종아리까지 다 이어져있는지 다른 부위에도 침을 놓아요. 그런데 이게 직빵입니다. 주위에 한의원이 없으니 가보시면 나쁘지 않을거에요.  </t>
  </si>
  <si>
    <t>노원 다담한의원</t>
  </si>
  <si>
    <t>김선민</t>
  </si>
  <si>
    <t xml:space="preserve">여기는 부부원장님께서 운영하시는 한의원인데, 저는 이 한의원을 중학생때부터 다치면 다녔었어요! 저는 여자원장님께 치료를 받았는데 항상 갈 때 마다 진원들은 물론 직원분들도 항상 친절하셔서 대우받으며 치료받을 수 있었습니다!  </t>
  </si>
  <si>
    <t>침술, 부항, 한방 온열치료</t>
  </si>
  <si>
    <t>김경태</t>
  </si>
  <si>
    <t xml:space="preserve">허리를 삣끗해서 침 맞으려고 방문했구요. 결과는 매우 만족스러웠습니다. 침만 맞는게 아니라... 저주파 치료와 온열찜질 치료를 같이 해주고요. 1회 방문으로 한방에 해결되서 재방문 필요도 없었네요.  </t>
  </si>
  <si>
    <t>건염</t>
  </si>
  <si>
    <t xml:space="preserve">동네 가까운 한의원이라서 다녔습니다 침맞고 물리치료 받았는데 증상이 크게 호전은 안됐어요 직원분들은 친절하십니다 한약 억지로 권하지 않아 좋습니다 근처 몸 안좋으신 어르신분들이 물리치료 받으러 많이 오심니다  </t>
  </si>
  <si>
    <t xml:space="preserve">허리가 많이 아파서 침을 맞으러 갔는데 다른 곳보다 침이 좀 아파서 놀랐지만 그만큼 약효과가 직빵인거 같아서 별 말은 안 드렸다 되게 좋고 깨끗하고 친절하셔서 진료 받는 내내 가분이 좋았다  </t>
  </si>
  <si>
    <t>쑥뜸, 뜸</t>
  </si>
  <si>
    <t xml:space="preserve">임신 준비로 쑥뜸을 여기 저기 찾아 가지고 다니고 있습니다 이사하기전에 노원역에살아서 찾다가 알게됐습니다 위치와정보는 이렇습니다 중계동 1번 출구 다담 한의원 서울 노원구 덕릉로 517 3층 전 먼저 여자 선생님한테 상담을 받고 여자 선생님께서 꼼꼼히 질문도 해주시고 저도 궁금한점을 전부 물어볼수 있엇습니다 귀찮아 하지않고 전부 답볍해주셔어서 고마웠습니다 쑥뜸을 했습니다. 배에 받았습니다 배는 쑥뜸을하고 발맛사지도 해주십니다 동시에 같이 하니 시간도 절약되고 발의 피로도 풀리고 일석 이조 였습니다. 쑥뜸통을 스스로 손에 잡고 있어야 해서 그게 단점 이라면 단점 이지만 전 익숙해 지니까그냥 올려놓고 핸드폰하고 시간을 보냈습니다 쑥뜸과 발맛사지를 마치고 나오면 데스크 앞에 손 만사지기 와 전체 몸 맛사지 하고 사우기 기계 가 있어서 전 항상 여기서 1시간 이상 보내다 옵니다 여러 쑥뜸을 다녀 봣지만 이렇게 많은것들이 준비 되어 있는곳은 처음이었고 가격 대비 완전 만족합니다 몸도 따뜻해지고 마음도 따뜻해지고 돌아왔습니다 여기 간호사 샘들이 많이 친절했습니다 항상 계시는 분들이 있어서 항상 잘 챙겨 주시고 전 매우 만족 했습니다  </t>
  </si>
  <si>
    <t xml:space="preserve">한줄평: 깔끔하고 좋은 한의원 편안하게 설명도 잘해주시고 상태가 어떤지 잘 들어주셔서 편하게 치료받았습니다. 다른 환자분들께도 어머니라 칭하시며 편하게 대해주시는 것 같았습니다. 병원리뷰: 직원들분도 많은 편이었는데 모두 친절하게 대해주시고 편안하게 진료받을 수 있도록 도와주셨습니다. 병원시설도 깔끔하고 노후되지 않아서 좋았어요. 서비스 발마사지도 받을 수 있었어요.  </t>
  </si>
  <si>
    <t xml:space="preserve">대표 김경태원장 선생님 좋았습니다. 우선 진료실 내부에서 사냥하게 간호사분들께서 인사해주고, 처치내용에 대해 단계별로 설명해주셨습니다. 저는 원인모를 염좌증 으로 발목이 아파서 갔는데 왜 아픈지, 앞으로 발목을 무리하지 않게 하며 걸을 수 있는 사후 관리는 어떻게 해야 하는지 등 설명을 들을 수 있었습니다. 이후 처치실인 물리치료실에서도  아픈 부위 처치가 이루어지기 전에 미리 알려주시고 환자를 배려하여 진행하였습니다.  </t>
  </si>
  <si>
    <t xml:space="preserve">한줄평: 친절하고 시설도 좋은 한의원 권위적이거나 투박하지 않게 설명도 자세하게 해주시고, 편안하게 진료받을 수 있도록 해주셔서 좋았습니다. 침과 약침치료를 받았는데 찜질이나 물리치료는 너무 간단했다는 생각이 들더라고요. 병원리뷰: 시설도 쾌적하고 넓었어요. 근데 치료받는 베드공간은 협소한 느낌이 들었습니다. 가방둘곳이나 여유공간이 없었습니다. 직원분들도 많았는데 친절하시고 숙련된 느낌이 들었습니다.  </t>
  </si>
  <si>
    <t xml:space="preserve">중계역 근처에 볼일이 있어 우연히 가게 된 한의원입니다. 내부는 청결하고 화.목은 밤 늦게까지 진료하여 직장인들이 방문하기 좋을듯합니다. 위가 안좋아 방문하였는데.. 선생님이 엄청 친절하시고 따뜻하시네요..용기도 주시구요^^ 제가 지은 한약이 발효한약이라 비싼건지.. 가격은 비소 비싼편이지만.. 침은 잘 놓아주시는것 같아요!^^ 믿고 꾸준히 다녀보고 또 후기남길께요!  </t>
  </si>
  <si>
    <t>노원경희한의원</t>
  </si>
  <si>
    <t>노원경희한의원 원장</t>
  </si>
  <si>
    <t xml:space="preserve">자주 다니는 한의원이에요 엄청 눈에 띄게 확 낫는지는 모르겠지만 증상이 비교적 빨리 호전되는것 같아요 친절하시고 다 좋은데 시설은 조금 낙후되었죠 다른 곳은 기계들도 최신 기계 많이 들이고 마사지 이런것들도 있는데 그런 부분은 좀 아쉬워요  </t>
  </si>
  <si>
    <t xml:space="preserve">어깨 통증 때문에 방문한 병원입니다. 집에서 다소 먼 곳이었지만 지인 추천으로 방문을 했는데 직원분들과 의사 선생님 모두 친절하셨습니다. 진료와 치료도 잘 받고 왔습니다. 거리가 멀어서 한 번만 방문한 곳입니다.  </t>
  </si>
  <si>
    <t>어깨통증, 어깨 통증</t>
  </si>
  <si>
    <t xml:space="preserve">한줄평: 늘 믿고 가는 병원 노원에 오래된 병원으로 여기 가는 분들은 여기만 갈 정도로 쌤이 친절하시고 실력도 좋으세요. 저도 여기 소개로 간건데 그뒤로 특별한 경우 아니면 여기만 가요. 병원리뷰: 최근에 생긴 병원은 아니라 신식 시설은 아니에요. 하지만 청결하고 직원 분들도 오래된 분들처럼 친절하세요. 갈때마다 기다린 적은 없고 바로 진료 할 수 있어요.  </t>
  </si>
  <si>
    <t>노원한의원</t>
  </si>
  <si>
    <t>2024.05.23</t>
  </si>
  <si>
    <t>침술, 부항, 추나치료(단순), 전기침</t>
  </si>
  <si>
    <t>박상동</t>
  </si>
  <si>
    <t xml:space="preserve">집에서 거리가 있지만.. 어디 문제가 생기면 박상동 선생님께 진료받습니다. 현재 20대후반인데 20대 초반부터 꾸준히 진료받고있고, 어린 자녀를 출산하고 육아하며 지친몸이 여기저기 문제가 생기곤 하는데 그때마다  원인이 이럴것이다, 설명도 친절히 해주시고요. 물리치료,침치료,부황,추나치료까지 다 받고나면 전반적으로 통증있었던곳이 나아지고 결과가 좋습니다.  </t>
  </si>
  <si>
    <t>침술, 부항, 한방 온열치료, 전기침</t>
  </si>
  <si>
    <t xml:space="preserve">손목통증 건초염으로  정형외과에서 치료받다 통증이 더 심해져 노원한의원(구 생명마루)에서 침치료와 테이핑 치료 받았어요.우선은 개운할 만큼 손목 통증이 줄었네요 이틀에 한번 정도 진료 받으려고요  </t>
  </si>
  <si>
    <t xml:space="preserve">추나 받으려고 한참 예약해서 다녔어요 지인이 예전부터 다녔는데 괜찮다고 해서 추천받아서 다녔고, 당시는 만족했네요! 한의사샘 친절하시고 설명도 잘 해주셔서 좋았습니다:-) 심각하지 않은 상태의 교정은 충분할 것 같아요!  </t>
  </si>
  <si>
    <t>2021.03.04</t>
  </si>
  <si>
    <t xml:space="preserve">한줄평: 추나는 생명마루한의원 노원점이다:) 정말 설명을 자세히 잘 해주십니다! 처음 추나 상담 받으러 갔을 때는 무뚝뚝하셔서 혼나는 느낌이였는데 꾸준히 가면서 친해지면서 너무 좋은 선생님이신거 같다고 느껴집니다! 디테일하고 예시를 들어서 하나하나 설명해주셔서 너무 좋아요. 병원리뷰: 추나가 의료보험이 되면서 가격도 너무 착해지고 직원분들도 친절하시고 예약하고 가면 바로바로 진료 받을 수 있어서 너무 만족스러워요. 원장님도 간호사선생님도 너무 좋아요  </t>
  </si>
  <si>
    <t xml:space="preserve">원장님 한 분이 진료하는 곳인데 대기 시간이 짧아서 좋아요. 교정때문에 동네에 추나요법하는곳 찾다가 갔는데 친절하고 좋아요. 갈 때마다 자세가 안좋다고 혼나지만ㅜㅋㅋ치료 꾸준히 받으니까 좋아진 느낌이에요.직원들도 친절해요. 대기시간에 다리 마사지도 받는 기기있구요. 내부는 깔끔한 편입니디ㅡ. 인바디 기계도 있던데 그냥 해주시더라구요. ㅋㅋ 암튼 체인점한의원치고는 좋아요.  </t>
  </si>
  <si>
    <t>늘푸른한의원</t>
  </si>
  <si>
    <t>늘푸른한의원 원장</t>
  </si>
  <si>
    <t xml:space="preserve">역과 가까워서 좋았고 오래기다리지 않고 질료를 받고 물리치료를 받을수있었습니다. 목이 아파서 찾아갔는데 물리치료받고 자세교정들 설명을 들으니 한결 편해진 느낌을 받을수 있었습니다. </t>
  </si>
  <si>
    <t>더바른한의원</t>
  </si>
  <si>
    <t>2022.08.29</t>
  </si>
  <si>
    <t>이한구</t>
  </si>
  <si>
    <t xml:space="preserve">부종이랑 자주 체하는거로 고생을 많이하고 있을 때 지인 소개로 처음 내원하게 되었습니다. 거리가 좀 있었지만 다른 한의원에 비해 3개월 한약 가격이 저렴하기도 했고 무엇보다 지인이 효과를 많이 봐서 적극 추천해서 가게 되었는데 그 전보다 많이 호전되고 있습니다. 다이어트 한약으로도 이미 유명한 곳이었습니다. 원장님이 꼼꼼하시고 차분하게 설명 잘해주셔서 그점이 마음에 듭니다.  </t>
  </si>
  <si>
    <t xml:space="preserve">친구가 자기 집 근처에 있는 한의원이 유명하다고 해서 생리통이 너무 심해서 내원하게 되었습니다. 저희집과는 좀 거리가 있어서 저는 좀 불편했지만 병원은 꺠끗하고 원장님도 굉장히 친절하셨습니다. 생리통이 어느정도인지 평소에 컨디션은 어떤지 이것저것 꼼꼼히 물어봐주시고 약을 지어주셨습니다. 수족냉증도 평소에 심했는데 이약을 먹으니까 몸도 따뜻해지고 생리통도 완화되었습니다. 추천합니다!  </t>
  </si>
  <si>
    <t>한약, 침치료, 침술</t>
  </si>
  <si>
    <t xml:space="preserve">예약하고 방문했습니다. 예약을 미리해서 대기는 길지않았습니다. 건물은 깔끔하고 역이랑도 가까웠습니다. 목과 어깨가 아파서 치료하기 위해 방문했고 , 침과 여러 물리 치료들을 받았습니다.그리고 몸이 차서 한약도 지었는데 가격은 합리적이었습니다. 데스크에 계신 분들이랑 의사분도 다들 친절하셨습니다. 효과는 바로 나타나서 만족스러웠습니다. 앞으로도 재방문 의사가 있는 곳입니다.  </t>
  </si>
  <si>
    <t>도손한의원</t>
  </si>
  <si>
    <t>침술, 부항, 약침</t>
  </si>
  <si>
    <t>신수지</t>
  </si>
  <si>
    <t xml:space="preserve">무릎이 아파서 갔는데 시설이 너무 깨끗하고 쾌적하며 직원 선생님 모두 친절하셨습니다!! 상담을 꽤 오래 해주시며 이것저것 확인해주셨습니다! 덕분에 편하게 진료 받고 갈 수 있었습니다!ㅎㅎ  </t>
  </si>
  <si>
    <t xml:space="preserve">허리가 삐긋해서 방문하였다. 침술치료와 추나요법을 치료받았지만, 워낙 심히 삐긋해서인지 통증이 가시질 않고 더 심해져서 아쉬웠다. 시설은 쾌적하였고 원장님, 직원분들도 친절하였다. </t>
  </si>
  <si>
    <t>동그라미한의원</t>
  </si>
  <si>
    <t>2024.01.23</t>
  </si>
  <si>
    <t>동그라미한의원 원장</t>
  </si>
  <si>
    <t xml:space="preserve">광운대역 1번출구 나와서 올리브영이 있는 건물 2층에 있는 한의원입니다. 모두닥에는 없어서 인터넷으로 검색하여 다녀왔고, 후기가 괜찮아서 방문해보았습니다 처음들어가면 조용하고 고즈넉한 분위기에 작다는 느낌이 옵니다. 젊은 원장님께 진료상담 후 치료실은 내부에 있으며 안쪽이 생각보다 넓습니다. 진료상담은 일반,약침,봉침 등이며 권유는 하나 왜 필요한지에 대해서는 특별히 설명은 없습니다. 저 역시 특별히 묻지도 않앗구요. 치료 뒤 상태는 호전 되었습니다. 부위 : 발목염좌 진료 : 약침,일반침,부황,피빼기,테이핑 치료기간 : 2~3주정도 필요해보인다는 진단 보험 급여가 가능할거 같다하는데... 진료 마무리 후 신청예정이라 확실하진 않음  </t>
  </si>
  <si>
    <t>동의보감한의원</t>
  </si>
  <si>
    <t>한방 온열치료, 약침, 부항, 침술</t>
  </si>
  <si>
    <t>동의보감한의원 원장</t>
  </si>
  <si>
    <t xml:space="preserve">저의 내원은 처음이지만 집근처에서 꽤 오랜시간 유지해온 병원입니다. 그러기에 왜관은 다소 낡았지만  많은 한의원중 특히  부모님벌  어른들이 소소하게 부담없이 치료받으러오는 병원이에여 허리삐끗으로 왔지만 의례권하는한약처방 과잉진료도없고 간호원샘 원장님 모두 최고입니다  </t>
  </si>
  <si>
    <t xml:space="preserve">허리를 삐끗해서 직장동료의 추천으로 소개받아 병원에 방문했습니다 진료시간이 좀 짧아서 아쉽지만 치료는 훌륭했습니다 병원에 또 오고 싶고 대기시간에 마사지를 할 수 있어서 좋았습니다 </t>
  </si>
  <si>
    <t xml:space="preserve">물리치료 실이라고 해야하나? 침 맞는 곳이 있는데 우선 안늑하게 누울수 있도록 간호조무사님들이 안내하고 침 맞기전까지  준비를 도와준다. 여기 직원분들 감정적으로 막 하는 분이 없어요. 뭔가 나도 정숙해지는 분위기이다. 우선 여기 원장님은 인내심이 짱이신듯 왜 그런가하면 환자들의 말에 귀가 열려있는 분인것 같다. 대체로 어른들이 많이 오시는 편인데 어른들이 어디아프다 어쩔때는 하소연까지 하는 느낌이지만 들으시고 아픈 곳을 재차 물어본다. 침 놓을때 이야기 하시면서 긴장을 풀 수 있도록 도우시는 것을 느낀다. 단 침실은 각자이지만 한 공간에 있어서 옆의 분이 말하는 소리 잘 들린다. 근데 갈때마다 침맞거나 치료하다 보면 잠들어 버린다. ㅎ 꿀잠 보통 양약보다 한방쪽이 더 맞을 때가 있는데 그럴때도(감기,체할때) 가서 진찰받고 한방약을 제조 받아 오기도 한다. 좋은 것은 대기의자에 각종 안마기들이 있어서 허리및더리까지 안마해를 체험하면서 기다리는 시간이 힘들지 않게 느낄 수 있다. 단 대기자가 너무 많으면 어른들이 다 사용하고 있다. ㅎㅎㅎ  </t>
  </si>
  <si>
    <t xml:space="preserve">거리가 멀긴하지만 원장님이 친절하셔서 방문하고있어요. 한약이나 침은 꾸준히 맞고 먹어야 효과가 있다고해서 꾸준히다니고 있습니다. 깨끗하고 친절해서 좋아요~^^ 치료에대한 설명을 잘해주셔서 믿음이가요~^^ 약은 꾸준히 먹으니 효과가 있는거같아요. 대기시간도  많지않아서 좋고 평일에 진료가 일찍  끝나니 참고하고 방문하면 더 좋을 것 같아요~^^ 열심히다녀서 치료효과가 더 있었으면좋겠네요~^^  </t>
  </si>
  <si>
    <t>등초당한의원</t>
  </si>
  <si>
    <t>침(급여) 진료</t>
  </si>
  <si>
    <t>등초당한의원 원장</t>
  </si>
  <si>
    <t xml:space="preserve">지인의 추천받고 다니기 시작했는데 위치가 노원구라 저희 집에서 정말 정말 멀어도 일부러 다니는 곳입니다. 하지만 다녀와서 숙제 끝난 느낌으로 홀가분하고 치료 효과가 좋아요. 점심 시간 피해서 다녀오세요  </t>
  </si>
  <si>
    <t>2022.12.05</t>
  </si>
  <si>
    <t xml:space="preserve">침은 한방입니다 체끼로 몇번 갔었는데  한번에 뚤리더라구요 그런데 어느날 한번은 안 뚤리더라구요 그래서 한 번 더 내원했더니 그때  뚫었는데 또 체안거라는 거에요 심하게 체해서 먹은것도 없었는데 말이죠 뭘먹었냐해서 사과 갈아서 한개 먹은게 이틀동안 다라고 했더니 사과가 저한테 안맞는거라고 하더라구요.환자말은 듣지도 않고 본인말만 맞다고 우기고 무슨 말을 하는지 도통 이해 할 수가 없습니다 한방이 있어 몇번갔는데 이마저도 듣지않아 이젠 안가게 되더라구요 의사도 간호사도 불친절 해서 안그래도 갈 때마다 별로였는데..잘맞으면 한 방은있습니다 하지만 꾸준하지는 않습니다  </t>
  </si>
  <si>
    <t>한약, 알레르기검사</t>
  </si>
  <si>
    <t xml:space="preserve">오랫동안 갑작스러운 알러지를 앓아서 많이 힘든차에 같이 일하는 동료가 추천해준 곳이라 방문했습니다. 보니까 한의학 외에도 기를 봐주시면서 진료하시더라구요. 저는 나쁘지 않았습니다. 한약도 권하시지 않고 먹지 말아야 될 음식 먹어도 될 음식도 프린트 해주셔서 금방 나아졌습니다.(한약은 제가 먹겠다고 했습니다.)  </t>
  </si>
  <si>
    <t xml:space="preserve">전체적인 체질에 대해 상세한 설문조사를 먼저 진행합니다. 자료를 토대로, 원장님께서 침대에 누운상태에서 여러가지 자체진단을 해주시구요. 그다음 체질에대한설명, 주의할사항, 몸에 잘맞는지어떤지 상세하게 설명해주십니다. 특히 질문을 많이 드리는데도 친절하게 모두 답변해주신답니다  </t>
  </si>
  <si>
    <t xml:space="preserve">여기 완전 유명해요 보통 대기시간이 긴데 오늘은 그리 오래 기다리지않고 원장님을 만나뵐수있었습니다~^^ 만나뵈니 유티브에서 듣던 법률스님 말씀과 같은 치료법이었어요 가보니 너무 마음이 편하고 다른병원과는 다르게  마음이 아주 편하게 치료받고 말씀들은후 내일도 계속 다녀보기로 했습니당~^^ 제 체질에 맞는 음식도 알려주시고 재밋었습니다 은사 한의원가실분은 여기추천이요  </t>
  </si>
  <si>
    <t>로담한의원</t>
  </si>
  <si>
    <t>새살침, 침술</t>
  </si>
  <si>
    <t>이승엽</t>
  </si>
  <si>
    <t xml:space="preserve">이제 받은지 두번째인데요 우선 후기가 좋아서 방문했고 치료효과는 아주 조금씩 보이긴하는데 다운타임이 정말길어요 일주일이상가서... 치료받기가 좀겁나는데 의사선생님이 친절하시고 꼼꼼하게 해주시는거같아요  </t>
  </si>
  <si>
    <t>2022.07.23</t>
  </si>
  <si>
    <t>여드름흉터</t>
  </si>
  <si>
    <t xml:space="preserve">첫방문으로 내원해보았습니다! 여드름흉터 치료릉 목적으로 갔구요 첫방문이벤트호 한포인트 1회만 해보았습니다! 의사선생님과 직원분들 모두 친절하셔서 좋았습니다! 2주정도뒤에 효과를 볼 수 있다고 하니 경과를 지켜볼 예정입니다  </t>
  </si>
  <si>
    <t>새살침, 1회차</t>
  </si>
  <si>
    <t xml:space="preserve">상담도 직원분이랑 원장님 두분다 꼼꼼하고 친절하게 해주셨고 직원분들 모두 친절하셨어요 노원역 바로 앞에 위치해있어 방문하기 좋아요 노원 스타벅스 건물이에요 치료도 꼼꼼히 해주시고 재생크림도 따로 챙겨주셔서 잘 바르고 았어요 2주 뒤에 경과확인하는 예약도 잡아주세요  </t>
  </si>
  <si>
    <t xml:space="preserve">얼굴 잘 보이는 곳이 여드름 패인 흉터가 있어서 몇 년 동안 스트레스였는데 이벤트 하는 것 보고 혹시나 치료가 될까 해서 방문했습니다 새살침 1회로는 안될 것 같고 최소 6회 정도 추천하시는데 가격은 비싸지만 2회차 했는데 조금 효과가 나타나는 것 같습니다  </t>
  </si>
  <si>
    <t>로하셀한의원</t>
  </si>
  <si>
    <t>이석원</t>
  </si>
  <si>
    <t xml:space="preserve">전화처방으로 비만약 진료받았어요 전화상담은 짧고 원하는 약을 처방해주셨어요~ 여기 병원은 처음이고 전화로 처방받았어요 아직 효과는 잘모르겠어요 근데 다른 병원과는 달리 약만 받고 후 관리는 안해주는것같아요 다른 비만한약 받는곳은 꾸준히 카카오톡 보내면서 관리법 알려주는데 여기는 그러지도 않고 택배비도 비싸고 그러더라고요....주의사항 용지도 별로 없고 좀 아쉽습니다  </t>
  </si>
  <si>
    <t xml:space="preserve">다이어트 한약을 처방받아서 복용했어요.온라인에서 광고보고서 반신반의 하고 처음에 2주치 주문해서 먹어보니 식욕도 조절되고 몸무게가 조금 빠졌어요.그래서 2주치 2번더 처방 받았어요.효과가 좋아서 결국에는 3달 패키지 주문해서 복용했네요.효과 좋아요.몸무게 10키로 감량했어요.요요없고요.지인도 추천해서 다이어트 성공했어요.  </t>
  </si>
  <si>
    <t>무양한의원</t>
  </si>
  <si>
    <t>새살침, 흉터치료</t>
  </si>
  <si>
    <t xml:space="preserve">한줄평: 재방문100프로 역이랑너무가까워서우선합격! 내부도너무깔끔하고쾌적하니제가간시간에는아무도없어서너무좋앗어요.직원들도너무친절하네요 제일중요한시술후기는만족이네요! 가격도너무만족햇어요! 패인흉터1개치료햇는데지금7일정도됫는데붉은기도많이안남고차올라서좋아요한번더받으러갈예정입니다! 병원리뷰: 역세권이라너무좋고일반병원이랑다르게여유로움이느껴져서마음편히시술받앗어요. 도와주셧던간호사분도너무친절하니좋앗고 의사샘도저렴하고퀄리티잇게치료해주십니다.  </t>
  </si>
  <si>
    <t>초진상담비</t>
  </si>
  <si>
    <t xml:space="preserve">여드름 치료차 방문하였습니다. 우선 예약 후에 여드름관련 피부 측정을 먼저했는데 간호사분이 아주 친절하셨어요. 모든 측정이 컴퓨터화되어 수분측정 등 아주 세세하고 정확하게 진행되었습니다. 그리고 모든 검사을 종합하여 원장님과 아주 자세한 상담이 이어졌는데, 의사선생님을 만나는 시간이 길어서 정말 좋았습니다. 그리고 가격을 함께 간호사분과 얘기했는데 생각보다 합리적인 가격이 좋았습니다.  </t>
  </si>
  <si>
    <t>한의원 검진, 한약</t>
  </si>
  <si>
    <t xml:space="preserve">코로나19로 인해 한시적으로 온라인진료를 실시한다고 해서 로하셀한의원에서 다이어트 약을 먹어보고자 진료를 요청했습니다. 처음 상당하시는 간호사가 첫 환자 유치를 위해 온갖 감언이설로 저를 현혹했고, 아, 이 병원은 강요와 과잉진료가 없는 곳이구나 생각해서 다이어트 약 복용을 시작했습니다. 약에 대한 예민한 반응이 많았던 저로서는 일단 먹어보고 연장을 원한다 하였더니 특별히 저를 배려하여 언제든 가능하게 해주겠다고 이야기 했으나 실제로 한번 처방받은 약(2주)를 먹고서 연장을 원했더니 그럼 초진료를 내라는 말을 했습니다. 너무 황당하고 어이없어서 계속 설명을 듣는데 제가 먹은 2주의 약은 기본(돈을 적게내는)이여서 살이 안빠졌을꺼고 3가지를 추가해야지만 가능하다는 식으로 이야기 했습니다. 개인적으로 복용하고 있는 약이 있고 겹치는 것 같아 원장님과 상담을 원했지만 간호사분은 무조건 안겹친다고 추가 약을 먹어야지만 살이 빠질꺼라고 이야기 했습니다. 기분이 나빠져 그냥 남은 기간만 더 하겠으니 원장님과 통화하게 해달라고 했더니, 그럼 이번엔 택배비를 내야만 약을 주겠답니다(연장을 안했으니 기분이 나쁘다는 식으로) 더이상 싸우고 싶지 않아 원장님과 통화를 원했더니, 원장님은 제 말을 귓등으로도 안듣고,, 예예예... 그래서 남은 약 보내드려요? 이런 상담.. 기계인줄 알았습니다. 환자의 건강상태 따윈 1도 생각안하고 돈만 벌면 끝이라는 이런 한의원. 병원으로서의 자격이 절대 없다고 봅니다.  </t>
  </si>
  <si>
    <t xml:space="preserve">시설은 깔끔하고 들어갔을때 쾌적한 분위기를 주셨습니다 원장님도 진료를 잘보셨습니다 다만 저는 다이어트 한약을 타러갔고 우선 한번도 먹어본적이 없어서 먼저 먹어보고싶었는데 의사선생님보다는 실장이랑 더 말도 많이했고 제가 원한건 25다이어트였는데 계속 3개월동안 먹어야 한다는 식으로 말씀하셨으며 권유보다는 압박처럼 느낄정도로 영업이 심했습니다. 치료결과는 만족스럽습니다! 한약도 쓰지 않고 보리차 같은 맛이여서 만족도했습니다~ 살도 2주안에 2kg 감량했고 다이어트 하기 괜찮은것 같더라구요!!  </t>
  </si>
  <si>
    <t>무릅부부한의원</t>
  </si>
  <si>
    <t>무릅부부한의원 원장</t>
  </si>
  <si>
    <t xml:space="preserve">엉덩이아파서 물리치료받았는데 받을때는안아프다가 다시 집에가는동안 통증이 재발하였습니다. 다른병원에가서 약물로 나았지만 잠깐동안고통은 잊었어요. 집가까운곳이라 갔지만 지인에게추천할 정도는 아니었어요.  </t>
  </si>
  <si>
    <t>무양한의원 원장</t>
  </si>
  <si>
    <t xml:space="preserve">원장 선생님이 친절하시고 진료를 잘봐주세요 한의원 방문은 처음인데 왜 사람들이 자주가는 지 알거같더라구요. 자전거 타다가 넘어져서 무릎이 아팠는데 한의원 방문후에 많이 좋아져서 이제는 안아파요  </t>
  </si>
  <si>
    <t>2022.08.08</t>
  </si>
  <si>
    <t xml:space="preserve">평소에 소화능력이 안좋아서 식사 후 소화보조약이 늘 필요 했는데 한약 조제해서 먹고 많이 좋아졌음. 몸의 전반적인 상태를 점검하고 약을 지어서 그런지 많은 도움이 되었음. 동네 한의원이지만 청결하고 간호사분들도 친절하고 원장님도 신뢰가 감. 가격은 합리적인것 같고 필요한 부분만 진료하는거 같음  </t>
  </si>
  <si>
    <t xml:space="preserve">편하게 가기 좋은 동네병원입니다. 손발이 차고 생리전증후군으로 방문했는데.. 친절하세요 근본적인건 모르겠으나 일시적으로 증상이 완화되긴 합니다. 오래된 병원이 아니라서 한의원이 엄청 깨끗해요  </t>
  </si>
  <si>
    <t xml:space="preserve">한줄평: 깔끔하고 편안한 한의원입니다 아파트단지내에 있어 좋아요 손목이 뻐근하여 찾아갔는데 의사선생님이 어디가 아픈지 어떻게 아픈지 설명해주시고 침을 놓아주셨습니다 아픈부위라 조심히 다루시는게 좋았고 편안한 진료로 잠까지 들었습니다 병원리뷰: 저희동네는 아니였지만 급해서 간 병원이여서 기대는 안했지만 매우 깔끔하고 생긴지 얼마안된건지 관리를 잘하신건지 깔끔했습니다 사람도 그리 많지는 않아 빠른진료를 볼수있었습니다 가격도 저렴하여 만족스럽습니다  </t>
  </si>
  <si>
    <t xml:space="preserve">무릎이 안좋아서 진료 갔는데 다른 한의원이랑 다르게 모던하고 간호사님도 친절하시고  침이랑 추나 했는데 추나하고 나서 몸 불편함도 다 나았습니다. 멀지만 다음에도 아프면 방문하고 싶은 한의원입니다.  </t>
  </si>
  <si>
    <t>무척신통한의원</t>
  </si>
  <si>
    <t>한상협</t>
  </si>
  <si>
    <t xml:space="preserve">오른쪽 다리 연골이상으로 수술받은후 휴유증으로 통증이 있어서 인터넷 검색하여 방문하게 되었습니다. 다리 찜질 및 침술을 통해서 상태가 호전된바 있습니다 의료진분들 매우 친절하셨고, 재방문의사 있습니다  </t>
  </si>
  <si>
    <t xml:space="preserve">한줄평: 완전 추천합니다 약침이랑 추나해주시는데 꾸준히 2주정도 다니면 어느정도 괜찮아지고 한 2~3달 맞춰서 다니고나서 괜찮아져서 잘 지냈어요 종종 가서 하고있는데 계속다니니까 더 좋아져서 주위에 추천했어요 친절하고 아픈곳 여기저기 다 봐주셔서 좋아요 병원리뷰: 친절해요 대기시간은 거의 없다고 보심되요 7시에 문닫아서  빨리 가야되요 가격은 다른데에 비해 아주 싸긴한데 그래도 꾸준히 2만원대가 계속나오니까 부담이 좀되긴해요  </t>
  </si>
  <si>
    <t>바른몸채담한의원</t>
  </si>
  <si>
    <t>침술, 부항, 한방 온열치료, 뜸</t>
  </si>
  <si>
    <t>조홍석</t>
  </si>
  <si>
    <t xml:space="preserve">일단  의사선생님이 굉장히 유머러스하시고 친절하세요. 증상을 구체적으로 물어보시고 다양한 경우의수를 설명해주세요.   침 맞을때 좀 아픈데 선생님 유머에 위로가됩니다. 왼쪽 손목이 둘째 출산 이후 주기적으로 통증이 있어서 한의원에 자주 가는데 여러곳 다녀보고 이곳에 가게 되었는데 대체로 만족합니다. 효과는 한의원치료가 한번에 막 좋아지고 그런건 아니라 여러번 꾸준히 하면 효과가 나타나는것 같아요.  </t>
  </si>
  <si>
    <t xml:space="preserve">이사온지 얼마 되지않아 인터넷 검색해서 찾아 갔습니다 호기심반 기대감반으로 갔으나 생각보다 깨끗하고 한의사님과 직원분이 친절해서 좋았습니다 제일종았던건 아픈곳이 효과가 있어서  다시 방문 예정입니다  </t>
  </si>
  <si>
    <t>조문경</t>
  </si>
  <si>
    <t xml:space="preserve">노원역에 대형 한의원 다니다가 동네로 다녔는데 훨씬 잘봐주시고 진료비도 저렴합니다. 담당쌤이 아픈부위나 상태를 세세히 기억하고 봐주시고 침치료 전후 받는 물리치료까지 아픈곳뿐 아니라 왠지 마음도 치료가 되는 기분이에요.  </t>
  </si>
  <si>
    <t xml:space="preserve">엄마가 어깨 통증이 너무 심하셔서 침술 받았는데 1회로 효과를 보장하기는 좀 무리가 있지만 그래도 좀 괜찮아지셨다 하네요. 침술과 물리치료 받았어요. </t>
  </si>
  <si>
    <t>체한증상 약포함</t>
  </si>
  <si>
    <t xml:space="preserve">최근에 어지러움증이 있어서 찾아갔는데 체기가 있어서 어지러운 거라시며 침을 맞았는데 정말 위가 뻥 뚫리면서 시원한 느낌이 나더라고요. 식사전 먹는 약이랑 일주일에 두세번 침 맞고 돔치료 하고 2주 정도 치료하니까 어지러움도 사라지고 속도 편해졌네요. 자주 가는 한의원인데 원장님이 환자 입장에서 상담 잘 해주시고 치료도 잘 해주세요. 양의원보다 저한테는 잘 맞는 것 같아요.  </t>
  </si>
  <si>
    <t xml:space="preserve">평소에 고중량의 운동을 자주하여 손목건초염과 허리통증이 왔습니다~ 간단한 테스트후 정확한 통증원인을 알려주셨고 약침으로 치료해주셨습니다~ 그리고 몇일간의 휴식과 스트레칭을 처방해주셨습니다 평소에 한의원을 자주다니는데 보통 자세한 설명없이 침치료후 간호 조무사님들이 뜸치료나 부황 과 물리치료만을 하는곳이 굉장히 많은데 이곳은 원장쌤이 직접 처방과 치료를 해주시고 쓸데없는 한약 권유가 없어 좋았습니다  </t>
  </si>
  <si>
    <t>발머스한의원</t>
  </si>
  <si>
    <t>2021.08.28</t>
  </si>
  <si>
    <t>침 치료</t>
  </si>
  <si>
    <t>지유진</t>
  </si>
  <si>
    <t xml:space="preserve">침 치료 받기위해서 방문했습니다. 의료진분들도 매우 친절하였고, 병원도 깨끗하고 시설도 좋았습니다. 저녁시간에 예약하고 방문했는데, 대기하시는 분들이 좀 많아서 오래걸리기는 했습니다.  </t>
  </si>
  <si>
    <t xml:space="preserve">발머스 한의원에서 기본검진을 받고 상담을 진행했어요 체인점이 많은 곳이다보니 체계적으로 진행되는게 좋았어요 직원들과 의사선생님이 굉장히 친절했어요 하나하나 사진보면서 설명해줘서 잘 이해했어요  </t>
  </si>
  <si>
    <t>방용석한의원</t>
  </si>
  <si>
    <t>방용석</t>
  </si>
  <si>
    <t xml:space="preserve">동네여서 자주 방문하는 곳입니다. 워낙 오래된 곳이기도하고 아프면 가는 한의원입니다. 원장님은 줌 무뚝뚝하신 편인데 그래도 얘기 잘 들어주시고 진료봐주십니다. 직원분들은 친절하고 물리치료부터 핫팩까지 좀 더 해주시기도 합니다. 병원 내부는 아무래도 좀 오래된 건물이다보니 깔끔하지는 않습니다만 불편하지 않습니다. 좀 더 쉬다가 갈 수 있게 물리치료를 더 해주시기도하고 항상 친절하게 응대해주십니다  </t>
  </si>
  <si>
    <t>시침, 뜸, 침술</t>
  </si>
  <si>
    <t xml:space="preserve">위염증상이 심해서 내과진료 및 한방진료를 병행하고자 내원하였습니다. 의사선생님이 직접 시침하였고, 뜸 등은 보조원분이 해주셨는데, 당시 근무기간이 짧으신 분이 진행하셔서 다소 불편함이 있었습니다. 의사선생님이 직접 하셨으면 수월했을 것 같습니다. 시침, 찜질, 뜸, 적외선? 치료를 진행하였으며, 진료 후 소화에 도움을 주는 환을 구매하였습니다. 다만 환 구매시 다 먹지 못할 것 같은 많은 양을 구매하게 하려는 느낌이 좀 들었습니다. (소량구매 의향 있었으나 단위가 없었음)  </t>
  </si>
  <si>
    <t>백두산한의원</t>
  </si>
  <si>
    <t>2023.08.15</t>
  </si>
  <si>
    <t>백두산한의원 원장</t>
  </si>
  <si>
    <t xml:space="preserve">노원구 한의원 숨은 고수라고 소문이 나서 방문했어요 점심시간에 갔는데 빨리 진료되고 좋았어요 상담도 친절하게 해주시고 원장님이 제가 아픈부위뿐만아니라 다른 부분까지도 문제 있는 부분을 알려주시고 정말 환자를 생각해주시는게 느껴졌습니다  </t>
  </si>
  <si>
    <t>침술, 한방 온열치료, 부항</t>
  </si>
  <si>
    <t xml:space="preserve">다리통증이 있어서  침술이 뛰어난 선생님으로 예전 묵동에서 하시다가 하계동으로 병원을 이전하셨다고친구에게 소개 받아 방문하게 되었습니다 증상의 상태를 이야기하고 치료실로 옮겨 침과 맞았어요  </t>
  </si>
  <si>
    <t xml:space="preserve">허리디스크가 재발이 처음에 혼자 일어나지 못해 다른 사람에게 부축받아 갔습니다. 처음에 침맞고 다음날 혼자 일어날수 있었고 매일 진료받고 침과 물리치료를 받으니 지금은 많이 좋아졌습니다.  </t>
  </si>
  <si>
    <t xml:space="preserve">집 근처라서 방문하였습니다 주말에도 진료하는 큰 장점이 있구요 원장님 간단하게 문진 후 치료해주십니다 기존에 다니던 한의원처럼 치료받고 나면 엄청 시원하고 그런 느낌은 없는데 주말에 급할때 방문하면 좋을거 같아요  </t>
  </si>
  <si>
    <t>2022.01.14</t>
  </si>
  <si>
    <t>침술, 뜸, 한방 온열치료</t>
  </si>
  <si>
    <t xml:space="preserve">동네한의원이라 오랜단골이 많고 원장님도 친절하게 설명해주시는것 같아서 좋았어요. 환자 개개인의 병력도 잘 파악하고있고 특히 어르신분들이 오래시간동안 단골손님으로 꾸준히 오신다는거는 병원의 신뢰도도 있는거 같아요~  </t>
  </si>
  <si>
    <t xml:space="preserve">원장님이 친절하세요. 노원구에서 유명해서 어머니만 다니다가 저도 가봤는데…체질에 맞게 약도 지어주시고..너무 감사했습니다:) 제가 열이 좀 있어서 빼달라는 것도 빼주시고 약재도 좋은걸로 저렴하게 해주셨어요:)  </t>
  </si>
  <si>
    <t>약침, 부항</t>
  </si>
  <si>
    <t xml:space="preserve">직원분들은 친절하시나 남한의사 두명다 친절한 편은 아님. 환자들 많아서 병원 내 북적임. 남한의사 중 한 명은 그나마 괜찮은 편이나 나머지 한명이 불친절하고 침도 아프게 놔줌. 의사 지정 가능함.  </t>
  </si>
  <si>
    <t xml:space="preserve">팔을 많이 사용 하는 직업상  팔이며 근육통이 심하답니다  이날도 마찬 가지로 제가 다니는 한의원이 쉬는날 이여서  반신반의 하며  처음 방문한 백두산 한의원 이 원장님 역시 침 시술 능력이 대단 하시더군요  아프던곳이 싹 달아 났습니다  </t>
  </si>
  <si>
    <t>어깨통증(차상위 지원)</t>
  </si>
  <si>
    <t xml:space="preserve">팔을 들어올리면 너무 아파서 올리질 못하니 생활이 너무 불편해서 동네에 꽤 오래 하고있는 병원이니까 오래하는데는 뭔가 이유가 있겠지싶어서 가봤습니다. 나이도 있고, 몸도 많이 불편해서 버스 반정거장 거리도 걷기 힘들다보니 동네라해도 일단 자차나 택시를 이용해야하는데 택시타면 위치설명하기가 좀 애매합니다. 다녀오고나선 당일이라도 덜해야할건데 큰변화를 못느껴서 그냥 번화가쪽에 있는 곳으로 가고 있습니다. 사람마다 느끼는 차이가 있다보니 이곳의 실력이 모자라다고 하기는 애매한거 같지만 저한테는 별로였습니다.  </t>
  </si>
  <si>
    <t>벽계한의원</t>
  </si>
  <si>
    <t>2021.03.14</t>
  </si>
  <si>
    <t>벽계한의원 원장</t>
  </si>
  <si>
    <t xml:space="preserve">한줄평: 또 가고 싶다. 하드코어 한의원. 첫진료라 상담도 좀 오래 받았어요. 원래 다니던 곳 있었는데 이사해서 와봤어요. 할머니들 많으신 오래된 한의원인데. 뭔가 하드코어했어요 ㅎ 전기침같은것도 첨 맞아보는데 좋은것 같아요. 일자목때문에 생긴 두통이랑 등쪽 아파서 갔는데 원장선생님이 침도 놔주시고 막 팔꿈치랑 손으로 맛사지 ? 처럼 해주셨는데 엄청 아픔+시원함 이었어요. 집에가서 보니까 멍과 피멍이 엄청 많았어요. 근데 이틀 아프다 완전 좋아졌어요. 병원리뷰: 병원은 오래된 느낌인데 좋았어요. 청결하고 친근한 느낌. 침대가 안마침대라 거의 천국을 맛봤습니다. 침대 때문에 또 가고 싶어요. 접수하시는 분들도 친절하셨어요.  </t>
  </si>
  <si>
    <t xml:space="preserve">가까운곳에 위치해 방문함 1. 손목과 손가락 부위 치료받았는데 의사선생님의 설명이 자세합니다. 이질환이 생긴 이유 그리고 정도에 따라 달라지는 치료방법에 대해서도 설명받았습니다. 2. 대기시간이 별로없이 바로 들어가 찜질 및 물리치료받을 수 있어서 좋았습니다. 3. 의사선생님은 친절하지만 카운터 직원이 불친절합니다. 표정의변화없이 무뚝뚝한표정과 말투로 조금 신경쓰입니다. 4. 인테리어 시설은 최신식은 아니나 그렇게 색바래거나 구형도 아닌 보통정도 5. 치료 후 손목은 좋아졌으나 손가락은 잘 안낫는다고 했기도했고 정말 잘 안낫네요. 그런데 한의원치료가 빨리 낫는게 아니니 뭐 치료 후 결과는 괜찮은거 같습니다.  </t>
  </si>
  <si>
    <t>약침, 침술</t>
  </si>
  <si>
    <t xml:space="preserve">집근처에 있어서 종종 가는 한의원입니다. 원래 늘 사람이 많았는데, 최근에 갔을 때는 대기하는 사림이 적어 왜그런가 봤더니 원장님이 바뀌셨더라고요. 원래 나이 좀 있으신 분이셨는데 젊은 분으로 바뀌셨습니다. 새로 오신 분의 침도 잘 들었습니다. 약침을 놓았는데 확실이 좀 효과가 빠른 것 같아요. 약침이라 그런지 예전보다 쪼금 가격이 오른 느낌이었습니다. 초진은 9400원 두번째는 7500원이었습니다.  </t>
  </si>
  <si>
    <t>침 치료, 침술</t>
  </si>
  <si>
    <t xml:space="preserve">목통증 때문에 다녀왔는데 한의원이 있는 상가가 오래된 상가라서 한의원 내부도 크지 않고 약간 오래된 느낌이 있음. 그래도 이 동네에서는 유명한편이라 침맞으러 오는 사람들이 상당히 많은것 같음. 처음에 침대 안마하면서 찜질팩, 물리치료, 침, 손마사지 순서로 치료 받는데 1시간정도 걸렸음. 원장님이 젊은데 대충하는게 아니라 아픈부위를 자세하게 물어보고 눌러보면서 꼼꼼하게 치료해줌. 진심으로 낫게 해주고 싶어하는 마음이 느껴져서 기분이 좋았음.  </t>
  </si>
  <si>
    <t>부령한의원</t>
  </si>
  <si>
    <t>부령한의원 원장</t>
  </si>
  <si>
    <t xml:space="preserve">발목 삐끗한 게 안나아서 침술 받으러 갔어요 전에 넘어지면서 손목 짚은게 안나아서 침맞으러 간 적 있는데 물치보다 효과가 좋았어서 이번에도 간 거 였는데 며칠 더 봐야 알겠지만 일단 당장은 아침엔 조금 불편하던 자세가 됩니다  </t>
  </si>
  <si>
    <t xml:space="preserve">하계역과 가까워 접근성이 좋습니다. 생긴진 좀 된거같지만 간호사분들과 의사선생님 모두 친절하십니다. 발목 염좌로 인해 가서 침 시술과 파스 처방 받았습니다. 조금 시간이 걸렸지만 나았습니다.  </t>
  </si>
  <si>
    <t xml:space="preserve">동네에 있는 오래된 곳이라서 방문했습니다. 최신 시설은 아니지만 많이 노후된 것도 아닙니다. 침도 잘 놔주시고 진맥도 잘 해주신 것 같습니다. 어깨에 담이 걸렸었는데 많이 좋아졌습니다  </t>
  </si>
  <si>
    <t xml:space="preserve">몸이 찌부둥 하거나 근육통이 있을때 마다 이용  하였는데 아휴  원장님 침 시술 짱 입니다 침 두번만 맞으면 근육통 어깨결림 싸악   언제 그랬냐는둥 사라 집니다 이제는 하계동을 떠나 의정부로 이살 와서 원장님 침   참으로 그립습니다  </t>
  </si>
  <si>
    <t xml:space="preserve">발목을 접지르게되어서 동네에있는 한의원에 방문하여서 치료받았습니다 병원이 많은 건물내에 위치해있어서 지나가다 오다가서 몇번봐서 들어가게되었습니다 환자분들이 많아서 오래기다릴줄알았는데 생각보다 빨리진료볼수있었습니다 침치료받았는데요 원장님 상당히 자세하고 자상하게 진료봐주셨고 병원내에 직원분들이. 너무친절하셔서 진료보는내내 기분좋게 진료볼수있었습니다 만족스러운진료였습니다  </t>
  </si>
  <si>
    <t>비타민한의원</t>
  </si>
  <si>
    <t>김병일</t>
  </si>
  <si>
    <t xml:space="preserve">굉장히 친절한 한의원이었습니다. 설명도 자세하고 진료도 성심성의껏 해주셨어요!! 새로 생긴 곳이어서 깨끗한 건 당연하고 자주 방문하고 싶었던 곳인데 집과 거리가 30분 정도로 멀어서 자주 갈 순 없었지만 추천하고 싶습니다.  </t>
  </si>
  <si>
    <t>한약, 침술, 뜸</t>
  </si>
  <si>
    <t xml:space="preserve">자세하게 봐주시고 친절하게 설명해주셨습니다. 소화문제 관련하여 진료받았는데 이후 증상도 어느정도 효과가 있었습니다. 양방병원에서 오래진료받았었는데 효과가 없었거든요. 가격은 조금바쌌던 것 같지만 그래도 친절하게 진료 잘받았어요.  </t>
  </si>
  <si>
    <t>역류성식도염, 한약</t>
  </si>
  <si>
    <t xml:space="preserve">역류성 식도염으로 한의원을 방문하고자 찾던중 우연히 인터넷으로 알게되어 방문하였습니다. 인바디부터 해서 식단관리까지 짜주시고, 그에 걸맞는 한약도 처방해주셨습니다. 하지만 현재 완치되진 않았습니다. 일시적으로 호전된바 있습니다.  </t>
  </si>
  <si>
    <t>2020.11.10</t>
  </si>
  <si>
    <t xml:space="preserve">한줄평: 좋아요 의사 선생님께서 환자의 상태를 꼼꼼하게 확인하려고 질문도 많이 해 주시고 신경을 많이 써 주십니다. 친절하시고 치료 효과도 많이 보고 있는 것 같아요 병원리뷰: 병원 내부도 크고 깨끗한 데다가 모두 다 친절하시더라고요. 첫 방문 이후 만족하고 계속 다니는 중입니다. 정기적으로 다니시는 분들도 많은 것 같아요.  </t>
  </si>
  <si>
    <t xml:space="preserve">한줄평: 노원구 사는동안은 한의원은 무조건 여기로 올거에요 의사선생님이 매우 자세하게 알려주시고 진료도 정확하신것 같습니다 정형외과를 갈가 한의원을 갈까 고민을 많이하고갔는데 단 하루만 방문하였는데도 통증이 매우 좋아져서 깜짝놀랐습니다 젊으신데 실력이 있네요 그리고 매우매우 친절하세요 단골각이에요 병원리뷰: 가격은 침술 초진 만구백원정도이고 부담없는 가격이었습니다 간호사분들은 활기가 넘치고 직장분위기가 매우 좋아보였습니다  친절하고 좋아요  저는 대기시간은 없었습니다  </t>
  </si>
  <si>
    <t>사계절에스한의원</t>
  </si>
  <si>
    <t>사계절에스한의원 원장</t>
  </si>
  <si>
    <t xml:space="preserve">원장선생님이 추나 치료해주시는데 진짜 열정을 가지고 치료를 해주심 한번 해주고 나면 선생님 이마에 땀이 송글송글 맺혀 있는 게 보임 도수치료 받아봐도 개선이 없었던 역C자 목이었지만 여기서 일자목까지 펴졌음  </t>
  </si>
  <si>
    <t xml:space="preserve">가끔 자다가 담이 걸려서 한의원에 가는데, 그냥 여기는 참 분위기가 편안해요. 코로나임에도 항상 환자들 많아서 예약하고 갑니다. 아침에 가면 노인분들 많으세요. 가면 진료실가서 물리치료받고 침맞고 오는데, 베개위에 일회용 종이도 있어서 위생적이고 한의사 선생님도 친절하세요. 탈의실도 따로 있고 세탁물도 절 관리됩니다. 노원역에서 조금 걸어들어가야한다는 것 외에는 나무랄데가 없네요.  </t>
  </si>
  <si>
    <t>사계절한의원</t>
  </si>
  <si>
    <t>사계절한의원 원장</t>
  </si>
  <si>
    <t xml:space="preserve">침 맞고 왔어요 가격도 저렴하고 여자 원장님도 매우 친절하세요^^ 뜨뜬한 핫팩을 등에두고 누워있으니까 피로도 풀리고 좋네요. 특히 체했을 때 가면 좋더라구요. 따로 상담시간은 없고 누워있으면 원장님 오셔서 어디 아픈지 증상 얘기하면 바로 그곳에 침 놔줘요.  </t>
  </si>
  <si>
    <t xml:space="preserve">원장님 너무 친절하거 착하세요 ㅠㅠ 말투도 너무 조심스러우시고 조곤조곤 설명해주시는거 알아듣기 너무 편해요 넘 잘해주셔서 한의원 같은 경우엔 여기만 가고싶어여 직원분들도 친절하시구 근처에 주차도 가능해요  </t>
  </si>
  <si>
    <t xml:space="preserve">이제껏 다녀본 한의원 중에 침술은 최고입니다(어렸을때부터 보약을 끼고 살고 유명하다는 한의원 전국으로 다님) 일반침술과는 다르게 근육침을 놓아주시는데 효과가 굉장합니다 지인도 소개해 주었는데 목 허리 디스크가 십여년  이상된 분인데 하루 방문에도 통증이 많이 줄엇다고 고밥단 인사 들었네요 원장님이 여선생님이신데 굉장히 친절하시고 물리치료사분 역시 친절하고 고주파치료 잘해주세요 다만 주차가 없어서 불편하지만 감수하더라도 강추요  </t>
  </si>
  <si>
    <t xml:space="preserve">원장님.. 너무 친절해요!! 케어 받는 느낌~ 설명도 잘 해주시고 아픈 곳만 아니고 전체적으로 체크해주세요.. 감동!! 침... 아프지 않고 편하게 받았어요. 진료 도와주는 선생님.. 너무 친절해요!! 진료실은 큰편이 아니어서 기계소리가 크게 들리고.. 커텐을 치고 닫는 소리가 전 많이 불편했어요..ㅠㅠ 대기시간은 미리 확인 하고 가서 오래 기다려 본적은 없네요....  </t>
  </si>
  <si>
    <t>삼송한의원</t>
  </si>
  <si>
    <t>2024.09.10</t>
  </si>
  <si>
    <t>파스, 침술, 부항</t>
  </si>
  <si>
    <t>삼송한의원 원장</t>
  </si>
  <si>
    <t xml:space="preserve">공릉역 바로 앞에 다니던 한의원이 18시까지라서 역 근방 한의원 찾다가 방문 했습니다!(+리뷰 좋고, 광고성 리뷰 없었음) 남자 의사선생님 1분이 진료 해주시고 자세하고 친절하게 상담 해주셨어요. 다만 특이했던 건 진료실 문을 열고서 상담을 하셔서 다소 띠용..? 의도는 모르겠지만, 원활한 상담 했습니다. 또한 접수대 바로 옆 쪽으로는 침구실이 바로 트여있으며 가림막으로 다 쳐놓긴 했으나 오픈 되어 있는 형식이에요. 병원 구조가 신박하게 느껴졌어요. (진료후기) 온찜질 족저근막염으로 양 발바닥 침 1대씩 발목 통증이 만성으로 재발하여 물리치료는 지양하셨고 침 1대 이후, 부황/ 지혈/ 파스 부착 제가 한의원 유목민이라 이곳 저곳 다 돌아다니는데, 여기는 침을 부위별로 딱 1대씩만 놔주시 게 조금 당황스러웠습니다. 1..대로… 통증 완화 되려나..? 진료가 끝나고 침 맞은 곳 완화 되라고(?!) 짜먹는 한약 3봉지를 주시는데, 맛있더라구용?ㅎ..효과는 모르겠으나 주셔서 걍 먹었어요~ 당장 다음날부터 여행을 가야했는데, 거의 한의원에서 침 맞으면 2-3일은 통증이 계속 있어서 맞은지 5일이 된 오늘 괜찮네요. 의사선생님이나 접수대 선생님, 침술 보조 선생님 모두 친절하셨어요. 침의 갯수가 너무 적다고 생각되서 재방문은 잘 모르겠습니다..! 긴급시에는 왕래할 것 같아요~! *초진: 13,000 *재진: 8천원 대  </t>
  </si>
  <si>
    <t xml:space="preserve">허리 삐끗하면서 자주 방문하게 되었어요 너무 친절하시고 허리 상태 보시면 엄청 잘 아시더라고요 이곳에 며칠 가면 항상 개선되는게 느껴져 좋아요 모두 친절하시고요 그리고 나중에는 허리 다시 안아프개 평소에 하는 운동도 알려주셨어요  </t>
  </si>
  <si>
    <t xml:space="preserve">건물 외관은 낡았는데 내부는 깨끗해요! 직원분들 완전 친절하셔서 좋아요. 의사선생님이 증상을 듣고 적절한 치료를 제시해주시고, 증상에 관한 설명도 해주셨습니다. 믿고 치료 받아보려 합니다.  </t>
  </si>
  <si>
    <t xml:space="preserve">발목을 삐끗해서 병원에서 침치료를 받았는데요 아픈걸 못참는 성격이라 조금 따끔하기는 했지만 효과는 훌륭했습니다 한번 침을 맞으니 엄청 상태가 좋아졌어요 그리고 피를 내어 부항을 떴는데 아프지만 효과는 좋았어요  </t>
  </si>
  <si>
    <t>침술, 한약, 뜸</t>
  </si>
  <si>
    <t xml:space="preserve">소화가 잘 안되던 때에 지인 추첨으로 방문하게 되었습니다. 진맥이나 체질검사 방식이 아니라 열감지 기계?를 통해 원인을 파악하고 식이조절과 침, 한약으로 치료를 해주셨습니다. 샘플로 제공되는 한약을 먹었을때 즉각적인 효과가 있었고 근본적인 체질 변화를 통한 스트레스 내성을 키우기 위해 추천해주신 한약도 복용했습니다  </t>
  </si>
  <si>
    <t xml:space="preserve">다리 삐었다가 예상치도 못하게 감동 받은 후기!!!!! 통굽운동화 신고 언덕 내려가다가 오전 11시쯤 다리를 삐었는데, 괜찮은 줄 알았더니 오후 6시쯤부터 붓고 아픈 게 느껴져서 급하게 갔어요. 병원이 7시에 닫는데 제가 6시 35분에 도착했음에도 불구하고 신속하게 진료하고 침 치료 해주셨어요ㅠㅠ 병원이 워낙 오래돼 보여서 살짝 걱정됐는데, 40대? 의사쌤이 넘 신경써서 봐주십니다! 침도 과도하게 많이 놓지도 않고, 아무리 삐었대도 끝나도 파스 붙여주는 곳은 처음 봤네요. 침 맞은 거 풀리라고 한약? 같은 것도 수납하면서 마시라고 주셨고요. 수납할 때는 글쎄 의사선생님이 나오셔서 좀 어떤지 물어보기도 하시더라고요. 직원분들이 좀 차가워 보일 수는 있으나 수시로 확인하시면서 신경써주시더라구요. 오래된 곳이라 삐까뻔쩍하지는 않아도 저는 너무 좋았습니다. 공릉역 주변에 한의원 찾으신다면 삼송한의원 넘 추천해요!  </t>
  </si>
  <si>
    <t xml:space="preserve">갑자기 골반이 틀어져서 앉을 수가 없어서 급하게 방문하였습니다.선생님이 걷는 걸 보더니 골반이 한쪽으로 틀어졌다고 바로 교정과 침치료를 해주셨어요 덕분에 뒤틀린게 바로 풀려서 통증이 적어졌고 나머지 물리치료와 고주파안마기까지 하고 나올 수 있었습니다. 침 맞고 나서 혈 풀어주는 약도 하루치 주시는 것도 맘에 들었어요.거기서 한잔 바로 먹고 집에 2포 가져와서 먹었어요.  </t>
  </si>
  <si>
    <t>상계한의원</t>
  </si>
  <si>
    <t>상계한의원 원장</t>
  </si>
  <si>
    <t xml:space="preserve">발목에 침 맞으러 다녀왔습니다~ 직원 분과 원장님 모두 친절하셨습니다. 어르신 분들도 많이 오시는 것으로 보아 동네에서 많이 찾는 곳인 듯 합니다. 병원이 위치한 건물 내 엘리베이터가 있어 이용하기도 편했습니다  </t>
  </si>
  <si>
    <t xml:space="preserve">허리가 아파서 침 맞으러 방문했습니다. 맞을때는 많이 아팠는데 집에 오니 좀 통증이 덜하네요. </t>
  </si>
  <si>
    <t>생기한의원</t>
  </si>
  <si>
    <t>정대웅</t>
  </si>
  <si>
    <t xml:space="preserve">친절하고 꼼꼼하게 진료 잘 봐주셔서 좋아요~ 리뷰가 안 좋길래 걱정 했는데 자세히 설명 들을 수 있어서 좋았습니다. 치료 종료 후 주위 사람들에게 추천해주고 싶은 생각도 들었네요~ 앞으로 치료 열심히 다니려구요^^  </t>
  </si>
  <si>
    <t>피부잡티, 진료</t>
  </si>
  <si>
    <t>설재은</t>
  </si>
  <si>
    <t xml:space="preserve">나이가 들어서 인지 얼굴에 잡티나 뭐가 많이 나고 없던게 생겨서. 피부에 생긴 병변이 무엇인지 어떻게 치료해야하는지 고민하던차에 방문했습니다 일단 치료가 오래걸리고 재발가능성이 높다하여 진료만보고. 못갔네요  </t>
  </si>
  <si>
    <t>탈모여드름아토피</t>
  </si>
  <si>
    <t xml:space="preserve">여드름과  탈모치료로 방문했는데 선생님께서 설명도 잘 해주시고 세세하게 봐주셨던 것 같습니다 저는 상담만 받았던 거 같은데 세심하고 친절하게 해주셨던 거 같아 환자입장에서 마음이 편했어요  </t>
  </si>
  <si>
    <t>가려움증, 가려움증(피부과)</t>
  </si>
  <si>
    <t xml:space="preserve">한줄평: 다양한 제품들로 집에서 치료를 병행할 수 있는 병원 피부 가려움증때문에 방문했습니다. 아이 아토피 상담도 함께 받았어요. 한약 비용이 부담되고 집이 병원과 거리가 있어서 자주 오기 부담된다고 말씀드렸는데 집에서 할 수 있는 치료방법을 권해주셔서 좋았습니다. 친절하게 설명해주셔서 감사합니다. 병원리뷰: 직원분들 모두 친절하셨어요. 노원역 근처라 접근성도 좋았구요. 여러가지 피부에 바르는 로션이나 크림, 물티슈 같은 제품이 많아서 좋았어요. 집에서도 함께 치료할 수 있어서 좋았습니다.  </t>
  </si>
  <si>
    <t>서울한의원</t>
  </si>
  <si>
    <t>서울한의원 원장</t>
  </si>
  <si>
    <t xml:space="preserve">매번 방문하는 한의원입니다. 직원분들도 모두 친절하시고 원장님께서도 불편한 부분 꼼꼼히 체크해주십니다. 부위마다 다르긴한데 부항 -&gt; 침치료 -&gt; 물리치료 -&gt; 찜질 -&gt; 파스붙임 이런 순으로 받는데 6천원정도로 저렴합니다.  </t>
  </si>
  <si>
    <t xml:space="preserve">이 한의원은 의사선생님도 직원도 전부 친절하십니다. 병원에 들어서면 직원분께서 상냥하게 인사해주시고 잠깐 대기 후 진료받으러 들어갑니다. 어디가 아픈지 물어봐주시고 세세하게 상황을 살펴주신 뒤 침을 놔주십니다. 그 후 물리치료와 부황을하고 끝납니다. 꾸준히 다니다 보니 많이 호전되었습니다. 한의원 여러곳 다녀봤지만 이곳은 안아프게 놔주시고 조심히 치료해주셔서 좋았습니다.  </t>
  </si>
  <si>
    <t xml:space="preserve">서울한의원 원장선생님 좋았습니다. 허리통증으로 꾸준히 방문한 곳인데 정말 많이 호전되어서 만족스럽습니다. 방문할 때마다 상냥하게 인사해주셨고 오늘은 어떤지, 조금 나아졌는지 여쭤봐주십니다. 치료할때도 침을 놓으실 때 미리 알려주시고 환자를 배려하여 진행해주셨습니다. 다른곳에서 침 맞을때는 아팠는데 여기서 맞을 때는 선생님께서 미리 놓을 위치를 눌러주시고 괜찮냐고 물어봐주셔서 덜 긴장되고 덜 아팠습니다. 단점은 없습니다.  </t>
  </si>
  <si>
    <t>선진한의원</t>
  </si>
  <si>
    <t>선진한의원 원장</t>
  </si>
  <si>
    <t xml:space="preserve">병원비는 조오금 비싸지만 통증이 있는 부위 뿐만 아니라 원인을 찾아서 몸의 체계를 잡는 방식으로 머리부터 발끝까지 침을 맞아서 그런지 효과가 좋아요! 원장님께서 연세가 있으셔서 뭔가 할아버지같은 느낌입니당!!  </t>
  </si>
  <si>
    <t>소망한의원</t>
  </si>
  <si>
    <t>소망한의원 원장</t>
  </si>
  <si>
    <t xml:space="preserve">8체질로 유명한 병원이라고 하는데 마침 동네에 있어서 도보로 다녀왔어요~ 역시나 유명한 만큼 대기 있었고요 8체질은 1회 진료로는 진단이 어렵다고 했어요 그래도 진단 후에 피해야할 음식 써주셨어요 2번은 못 갔어요  </t>
  </si>
  <si>
    <t xml:space="preserve">허리가 아파서 지인추천으로 방문하여 침을 맞았는데 8체질애 따른 음식조절과 함께 하면 효과를 봤습니다 환자들이 많아서 예약하고 가도 대기시간이 많은건 감안해야 합니다. 허리가 주목적이었어나 그때 그때 감기 비염등 상황에 따라 말을 하면 거기에 맞는 치료도 바로 바로 해 줍니다  </t>
  </si>
  <si>
    <t xml:space="preserve">원장선생님이 침놔주시는데 처음에 생리통이 심해서 갔었습니다 그런데 솔직히 긴가민가 했는데 실제로 많이 줄어든걸 느끼고 정말 놀랬습니다 그 이후로 두번? 정도 더 갔는데 이후 생리통이 없어져서 안가고있네요 추천합니다!  </t>
  </si>
  <si>
    <t xml:space="preserve">예약은 전혀 의미없고 평일에도 기본 대기시간 최소 2시간 이상이에요...ㅠ 매번 이렇게 기다리면서는 못갈거같아요 </t>
  </si>
  <si>
    <t xml:space="preserve">예약해도 사람들이 많아 대기시간이 보통 길지만 체질개선에 도움이 되는 체질별 음식 등 내 몸에 맞는 식이요법을 알려주세요 또한 보통 한의원과 다르게 8체질이라고 해서 침을 평소에 맞는 침이 아닌 다른 침들로 여러개 반복 놓아주세요 한의사님께서 친절하게 진료해주시며 항상 밝게 인사해주시어 편안하게 진료 받을수 있습니다 아직 다닌지 얼마 안됐지만 추후에 계속 다녀보렵니다  </t>
  </si>
  <si>
    <t>소생한의원</t>
  </si>
  <si>
    <t>침술, 약침, 물리치료, 부항</t>
  </si>
  <si>
    <t>소생한의원 원장</t>
  </si>
  <si>
    <t xml:space="preserve">한줄평: 근육 결림, 뻐근, 한의원이 생각나면 소생한의원! 디스크가 있는데다 허리를 과하게써서 허리통증이 너무 심해 방문했어요. 접수부터 굉장히 친절하셨고 원장님도 허리부위 통증과 함께 맥 짚어봐주시면서 여러모로 건강상태에 대해 두루 말씀해주셔서 좋았습니다. 통증부위 약침과 침도 너무 잘 놔주셔서 3일 연속 방문하고 쾌차했어요. 직장과 가까워서 방문했는데 너무나 만족스러운 한의원 입니다. 병원리뷰: 접수선생님 치료사 선생님도 친절하셨고 아늑하고 깨끗했습니다. 첫 진료는 9,900원이었고 재진부터는 9,000원이였습니다. 저는 부항까지 다 진행해서 거의 치료소요시간 1시간 정도 걸렸습니다.  </t>
  </si>
  <si>
    <t xml:space="preserve">원장님이 진짜 침을 잘 놓으십니다 고주파, 침, 초음파, 약침 이렇게 해주셨고 부황도 해주시는데 부황은 제가 싫어서 안했어요 여자원장님이라 탈의해도 신경안써서 더 좋아요 친절한건 기본! 접수하시는 분, 간호사선생님, 원장님 모두 친절하세요 점심시간이 1시~2시인데 1시 55분쯤 가면 안기다리고 딱 좋았어요 꽝꽝 뭉쳤던 어깨가 가벼워졌네요  </t>
  </si>
  <si>
    <t>침치료, 전기치료, 전기치료(물리치료)</t>
  </si>
  <si>
    <t xml:space="preserve">의사선생님이 친절하시고 꼼꼼하게 봐주셨음. 간호사선생님들도 친절. 대기시간도 없었음. 깨끗하고 따뜻하고 사람도 많지 않아서 좋았음. 친구가 오랜 단골이라 추천받아 갔는데, 원장님이 얼마전에 바뀌셨다 함. 예전 선생님에 비해 침이  좀 약해졌다했고, 개인적으로 목에 담이와서 침을 맞았는데 잘 낫지 않았음. 친구는 그냥 마사지 한다 생각하고 간다고 함.  </t>
  </si>
  <si>
    <t>목 치료, 목 통증</t>
  </si>
  <si>
    <t xml:space="preserve">찾기 쉬운 교통편을 지니고 있으며 의사의 자세한 설명으로 인해 한의원에 처음방문이었는데 안정이 되었다.그리고 간호사님들께서도 매우 친절하여 한번 치료받게되면 계속 가고싶게 만드는 병원이다.과잉진료는 없으며 진료후 만족도도 높다. 또한 병원 실내가 청결하다.대기시간도 길지않으편이라 가벼운마음으로 다녀오기 좋다고 생각한다. 환자를 중심으로 배려하는 병원이라는 생각이 든다  </t>
  </si>
  <si>
    <t>소재진한의원</t>
  </si>
  <si>
    <t>침술, 한약, 부항, 물리치료</t>
  </si>
  <si>
    <t>소재진한의원 원장</t>
  </si>
  <si>
    <t xml:space="preserve">무뚝뚝하신 듯 하지만 잘 챙겨주시는 츤데레같은 원장님이세요! 진료도 꼼꼼하게 봐주시고 병원 직원 분들도 친절하세용 보험 같은 것도 설명해주시고 신경써주셔서 감사했습니당 치료 받은 것도 효과 좋았어요!!  </t>
  </si>
  <si>
    <t xml:space="preserve">병원 크기는 작은 편이고 시설은 깔끔한 편입니다. 직원분들은 친절하셨고 의사선생님께서는 무뚝뚝하고 단호하신편이셨어요. 허리 통증으로 몇 번 방문했는데 효과는 약간 나아지는 정도였습니다. 물리치료는 직원분들께서 친절하게 잘 해주시고 엄청 시원했습니다. 다만 의사선생님께서 침을 놔주실땐 한번에 놓으시는지 아팠고 깜짝깜짝 놀라게 되더라고요. 조금만 환자를 배려해서 덜 아프게 놔주시면 더 좋을 것 같습니다.  </t>
  </si>
  <si>
    <t>솔한의원</t>
  </si>
  <si>
    <t>솔한의원 원장</t>
  </si>
  <si>
    <t xml:space="preserve">원장님과 간호사 선생님분들 모두 친절하시고 무엇보다 침맞고 한약먹고 통증이 잠잠해졌네요~^^ </t>
  </si>
  <si>
    <t xml:space="preserve">한줄평: 좋았다 침맞는게  개인적으로 조금 힘들긴 했었는데 처음에 갔을때보다 꾸준히 다니니까 많이 괜찮아진것 같아요 ㅎㅎ원장 선생님도 돼게 친절하시고 좋아요!! 병원리뷰: 병원 갈때 마다  진료 대기 시간도 엄청 짧고 병원도 깔끔한거같아요 ㅎㅎ가격도 한 번 갈때마다 사천원 정도씩나오는데 적당하고  좋은것 같아용!!  </t>
  </si>
  <si>
    <t>수광한의원</t>
  </si>
  <si>
    <t>2022.07.14</t>
  </si>
  <si>
    <t>침술, 한약, 부항</t>
  </si>
  <si>
    <t>수광한의원 원장</t>
  </si>
  <si>
    <t xml:space="preserve">어깨가뭉쳐서 침맞고 부황뜨고 보약지였어요 만족합니다 선생님 친절하시고 침술 효과가 좋아요 매우 친절합니다 만족해요 간호사쌤들도 친잘하고 좋습니다 만족합니다 좋아요 위치도 좋아요 편해요  </t>
  </si>
  <si>
    <t xml:space="preserve">원장님 성격이 너무 좋으세요. 직원분들도 너무나 친절하구요. 일단 선생님 실력이 너무 좋으셔서 전국에서 환자들이 오니.. 대기시간을 있을수밖에 없네요. 제가 토요일만 가서 기다리는 시간이 더 길었을수도 있구요. 그래봐야 2~30분기다립니다. 사혈을 뽑아주셔서 어깨가 많이 좋아졌네요. 다른병원은 자주가야 효과 보지만, 수광한의원은 몇번만 가도 꽤 효과가 좋습니다. 추천드립니다  </t>
  </si>
  <si>
    <t>수정한의원</t>
  </si>
  <si>
    <t>수정한의원 원장</t>
  </si>
  <si>
    <t xml:space="preserve">원장님, 간호사님 너무 친절하시고 병원이 깨끗하고 너무 좋아요 두드러기 때문에 내과 피부과 1년치료하다가 안되서 방문했는데 치료효과 많이봤어요 아프면 무조건 찾게되는 수정한의원입니당 성당 느낌 있는데 그것도 뭔가 홀리하고 맘편하게 좋아요 병원인데 아늑하고 분위기 좋아요  </t>
  </si>
  <si>
    <t>체질검사, 침술, 약침</t>
  </si>
  <si>
    <t xml:space="preserve">만성통증으로방문했어요 오래되고 경험많으신 한의사분이 계시더군요 30년넘게 진료보셨대요 시설도 좋고 정말커요 부속시설도 있고...근데 너무비싸요ㅜㅜ 시설이좋아서 그런지 열찜질방 돔 등등 근데 효과본분도 많이있는듯해요 대기하다 환자분들이랑 얘기해보니  </t>
  </si>
  <si>
    <t>2020.08.06</t>
  </si>
  <si>
    <t xml:space="preserve">한줄평: 친절한 의사선생님의 진료로 매우 만족스러운 진료 의사선생님은 아픈곳과 증상에 대해 자세히 물어보시고 문진도 하시며 아주 꼼꼼하고 세심하게 진료해주세요 그리고 매우 친절하게 대해주십니다 재방문때도 잘 기억해주시고 섬세하게 대해주셔서 좋았습니다 그래서 집에서 거리가 있음에도 일부러 멀리까지 찾아갑니다 한의원 중에는 여기가 저한데 잘 맞는것 같아요 병원리뷰: 최신식 건물은 아니지만 병원 내부는 깔끔하게 잘 정리되어 있습니다 간호사님들도 아주 친절하고 설명도 잘해주세요 그만큼 환자가 많아서 가끔은 대기시간이 오래 걸릴때도 있습니다  </t>
  </si>
  <si>
    <t>침술 물리치료, 침술</t>
  </si>
  <si>
    <t xml:space="preserve">기침을 오래해서 체질에 맞춰 치료를 해줌다고 해서 찾았습니다. 다른 한의원과 다르게 8체질로 분류해서 치료를 해 주더군요. 그냥 진맥만 하는것도 아니고 컴퓨터 검사도 병행해 주고요. 일단 원장님이나 간호사분들이 너무나 친절하십니다. 세세하게 증상 물어봐 주시고 치료후 더 나아졌는지도 꼭 확인해 주시면서 침술 물리치료 병행해 주십니다. 꾸준히 치료 받으면 나을것 같아요. 진료실이나 병원자체는 다소 오래된 병원입니다. 주차하기도 쉽지 않은 위치지요. 그럼에도 많은 환자들이 방문하더라구요. 병원 시설 보다 치료를 잘 받는게 더 중요한듯해요.  </t>
  </si>
  <si>
    <t>추나&amp;체질침</t>
  </si>
  <si>
    <t xml:space="preserve">몸이 허약해져서 체질진단 받으러 갔다가 한약도 짓고 체질침도 맞고 발목이랑 허리가 아파서 추나치료도 받느라 몇달 병원을 다녔었습니다. 이 때 금액은 체질침+추나 금액입니다. 대기시간은 복불복이라 사람많을 때는 좀 기다려야하는데 직원분들이 매우 친절하십니다 체질한약+침 맞아서 예전보다는 몸이 회복되었는데 추나는 침에 비해서는 효과를 못본 것 같습니다. 체질진단은 기계, 진맥, 침을 모두 이용해서 해주셔서 믿음직했습니다.  </t>
  </si>
  <si>
    <t>시중한의원</t>
  </si>
  <si>
    <t>김인호</t>
  </si>
  <si>
    <t xml:space="preserve">난 맥을 짚고 침맞고 약 지으러 간 것이었는데.. 심리상담받고 온 기분! 내 안에 쌓인 스트레스와 화를 선생님이 나눠가주심! 특이하게 식습관을 중시하는 의사이신데 약도 잘 먹어야하지만 중요한 것은 삼시세끼 잘 챙겨먹되 한국인에게는 신토불이가 최고이니 곡류 중심으로 챙겨먹을 것을 권하심. 약 지어오고 나서 먹는 동안 그대로 지켰더니 귀신같이 배아픈게 싹 달아남! 동료에게 추천해서 동료도 갔는데 매우 만족함! 식습관이 안 좋은 사람일 경우, 진맥짚으며 약간의 죄책감이 들 수 있음^^ 개과천선 원하면 추천!!  </t>
  </si>
  <si>
    <t>아침향기한의원</t>
  </si>
  <si>
    <t>아침향기한의원 원장</t>
  </si>
  <si>
    <t xml:space="preserve">미용쪽 일을 하고있어서 늘 &lt;어깨,목 결림. 뭉침 증상&gt;에 시달렸 습니다. 노원쪽 근무하여 네이버 검색으로 찾아갔어요 대기는 길지않아 좋았고, 한의원이라도 진료시간이 제각각인데 저는 퇴근 후여서 피로가 쌓인 상태이므로 누워있고도 싶었습니다. 여기는 치료법이 다른곳보다 많아서 원하던 휴식도 취했고 전기요법, 침요법, 많이 안좋은 부위는 파스도 붙여주셨는데 그것도 증상개선에 도움됐습니다. 서비스도 좋아 모두 친절히 대해주셨어요~ 근처 사시는 분들 , 침요법 원하시는 분들 추천드립니다. 한약도 강매 없어 마음 편히 다녀왔습니다  </t>
  </si>
  <si>
    <t xml:space="preserve">허리통증으로 병원을 찾았습니다 물리치료받고 추나를 다섯번정도 받았는데 큰 효과는 없었습니다. 계속 다녀봐도 큰 효과가 있을지 잘 모르겠어서 병원을 옮겨봤는데 약 며칠치 먹고 괜찮아지더라고요  </t>
  </si>
  <si>
    <t>침과 부항, 침술</t>
  </si>
  <si>
    <t xml:space="preserve">오래된 일자목 증상으로 목-어깨 통증을 안고 살아서 도수치료도 받아보고 집에서 폼롤러로 스트레칭도 해봤지만, 그때만 나아지고 다시 근육이 뭉친게 느껴져서 이번엔 한의원을 찾았다. 오래전 친구 추천으로 방문했던적이 있는 병원이였고 역에서 가까워 금방 찾을 수 있었다. 접수 후 의사샘과 간단한 진료후, 진료실에서 찜질, 부항, 침치료를 받았다. 아프진 않은지 친절하게 물어봐주시고 치료 후 어깨가 한결 가벼웠다.  </t>
  </si>
  <si>
    <t xml:space="preserve">진짜 자주 가는 한의원이에요 평일에도 늦게까지해서 늦게 퇴근하고 가도 진료 받을수 있어요 한의사님 직원들 모두 다 친절해요 직원들 다 여자분이셔서 어깨나 허리 이런곳도 편하게 치료받을수있어요 노원에서 여기를 제일 오래 다닌거같아요 사실 한의원이 다 그렇듯 늘 같은 설명이지만 침맞고 몸이 많이 좋아져요 그리고 한약이나 이런거 먹으라고 강요 없구요 추천합니다! 다이어트 한약 하시는분들도 많더라구요  </t>
  </si>
  <si>
    <t>여진주한의원</t>
  </si>
  <si>
    <t>신은수</t>
  </si>
  <si>
    <t xml:space="preserve">이전한지 얼민 안돼서 병원내부가 굉장히 깨끗해요 개별방이 있어서 진료받기도 편합니다 바쁜시간에 오면 너무 빨리 처리하려는 느낌이 들기도 해요 그래도 전반적으로 직원분들 친절하십니다.  </t>
  </si>
  <si>
    <t>영재한의원</t>
  </si>
  <si>
    <t xml:space="preserve">회사 동료에 추천으로 다니게된 한의원 입니다 원장님께서 추나 치료가 정말 효과가 좋습니다 친절하시고 환자를 진심으로 대하고 걱정해 주시는게 느껴집니다 직원분들도 친절하시고 좋습니다 </t>
  </si>
  <si>
    <t>추나치료(단순), 침술, 부항, 한방 온열치료</t>
  </si>
  <si>
    <t xml:space="preserve">원장 선생님 추나 잘하신다고 듣고 갔는데, 말투는 흔한 아저씨 이시고 어느부위 진행할게요 말 없이 그냥 두둑 두둑 해주십니다. 역시 시원했지만 예고없는 급습에 당황스러울 수 있겠습니다.  </t>
  </si>
  <si>
    <t>부항, 추나치료(단순), 전기침, 침술</t>
  </si>
  <si>
    <t xml:space="preserve">허리가 안좋아 서서 다니는게 힘들고 자세도 구부정했는데 추나 치료받고 허리가 펴지고 상태가 좋아져 놀랐습니다. 원장님도 친절하시고 치료효과가 좋아서 아주 만족해서 다른분들도 추천해드리고 싶어요.  </t>
  </si>
  <si>
    <t xml:space="preserve">허리 통증으로 방문했음. 방문 첫날엔 원장님이 매우 적극적으로 설명하시고, 치료해주심. 그러나 제가 느끼기엔 치료 뒤로 갈수록 무성의하게 치료하시는 걸 느꼈습니다. 도수치료도 점점 첫날만큼 길게 안하시고, 무엇보다 호전도 잘 없었어요 ㅠㅠ.. 치료비도 비싸고요  </t>
  </si>
  <si>
    <t xml:space="preserve">갑자기 허리가 삐끗했을때, 처음 갔던 한의원인데 한번씩 아플때마다 가도 친절히 잘 해주세요. 추나요법이 전문이시고, 자세 교정 체조,스트레칭 방법도 직접해보라고 알려주세요.. 추나치료 받고 물리치료, 침.부황받고 많이 좋아졌어요.  </t>
  </si>
  <si>
    <t xml:space="preserve">한줄평: 몸이 불편하면 찾는 곳 정형외과 진료와 물리치료를 잘못 오랫동안 다니면서 나아지지 않아 시간과 돈과 몸이 아파져서 힘들었는데, 지인을 통해 가보게된 한의원에서 원장님의 진료와 처방이 좋았습니다. 설명을 자세히 듣고 아픈 곳을 정확히 알고 치료해 주시더라고요. 병원리뷰: 손님이 많은편은 아니여서 대기 시간이 길지는 않아요. 하지만 원장님 한 분이 진료와 침까지 직접 하시다보니 대기하는 분이 있으면 몇 분 정도 소요는 되요. 카운터 직원은 그다지 친절한 편은 아니예요. 기분파랄까. 연식이 있어 보이지만 그런데 비해 대체적으로 깔끔한 편이예요.  </t>
  </si>
  <si>
    <t>온마들한의원</t>
  </si>
  <si>
    <t>부항, 약침</t>
  </si>
  <si>
    <t>김선경</t>
  </si>
  <si>
    <t xml:space="preserve">진료 후 증상 개선 간호사분들이 매우 친절하였고 들어가자마자 좋은 목소리로 인사를 해주셨다 화장실 내부도 매우 깨끗하고 청결하다 부모님께서 추천해주셔서 가게 되었는데 가보니까 너무 만족스럽다  </t>
  </si>
  <si>
    <t xml:space="preserve">어릴때부터 이상하게 앉아서 척추가 휘었다. 그것을 치료하기위해 추나치료를 받으러 한의원에 찾아갔다. 입장부터 너무 친절하게 대해주셨고 추나치료를 받으러 가서 기계에 누웠고 안아프게 추나치료를 해주셨다  </t>
  </si>
  <si>
    <t xml:space="preserve">대기하는 공간이 좁아서 불편했다. 나는 앉았지만 나중에 오신분들은 앉을공간을 찾아다니심.... 병원이 작은데 사람이 많아서 놀랐다. 진료받아보니 의사가 확실히 친절해서 사람이 많은듯 약침치료 추천 싹 나음 여자원장님에게 진료받음  </t>
  </si>
  <si>
    <t>감각이상</t>
  </si>
  <si>
    <t xml:space="preserve">한줄평: 보통 안면마비감각이상이 와서 겁이 너무 많이나서 상담을 했는데 정말 꾀병이 아니고 이상감각이 온것이라는 점과 불안하다는 점을 이야기했는데 공감해주지 않음 병원리뷰: 보통정도 시설임 얼굴에 마비 감각때문에 물리치료받았는데 고주파기 얼굴에 붙은거 자주 떨어지는데 다시 붙여달라고 벨누르면 한참뒤에 와서 힘들었고 온열기는 마비온부위가 아닌데로 해줘서 난감했음  </t>
  </si>
  <si>
    <t>침치료 등, 침술</t>
  </si>
  <si>
    <t xml:space="preserve">어깨, 손발 등 심한 관절통으로 침치료 및 물리치료 받았습니다. 한의사 선생님께서 침 치료, 부항치료 잘 해주시고 물리치료 받아서 통증완화에 도움이 되었습니다. 다만 접수 간호사분이 좀 불친절 하시네요.. 그래도 의사 선생님이 친절하셔서 크게 신경쓰이진 않았습니다. 진료실도 깨끗하고 아늑해서 편안하게 치료 받을 수 있었습니다. 다음에 물리치료 받게 되면 또 방문하려고요..  </t>
  </si>
  <si>
    <t>우리가족한의원</t>
  </si>
  <si>
    <t>침술, 부항, 한방 온열치료, 약침, 뜸</t>
  </si>
  <si>
    <t>우리가족한의원 원장</t>
  </si>
  <si>
    <t xml:space="preserve">등과 어깨근육 통증이 있어 방문하게되었습니다. 치료 후 증상은 개선되었습니다. 데스크 간호사 선생님 친절하신데 원장님과 진료실 선생님들은 무뚝뚝하신 편이세요~ 진료실 안에 너저분하게 쌓여있던 휴지는 조금 깨끗하게 정리하시면 좋을 것 같습니다.  </t>
  </si>
  <si>
    <t xml:space="preserve">머리왼쪽아래부터 정수리까지 지글지글한 통증 허리디스크통증(마비증상) 등 몸이 매우 안좋아서 방문하였습니다 다른곳에서 크게 효과를 보지못하여 새로 가보았는데 이곳도 그렇게 크게 효과가 있지는 않았습니다 일시적으로만 좋아질뿐입니다 그래도 환자를 대하는 태도나 설명은 디테일하셔서 인상깊었습니다 장점 가격이 싸서 좋습니다 다른한의원은 10000원이 넘어가는곳이 많은데 그게 큰장점입니다  </t>
  </si>
  <si>
    <t xml:space="preserve">관절통증으로 내원했습니다. 한약냄새가 물씬나며 맘이 편안하고 전체적으로 깨끗합니다. 처음 방문이면 원장님과 상담후 찜질  침  물리치료를 받습니다 낫는 병이 아니지만 증상호전 있습니다  </t>
  </si>
  <si>
    <t>위강한의원</t>
  </si>
  <si>
    <t>김상진</t>
  </si>
  <si>
    <t xml:space="preserve">혀쪽에 불편한 점이 있어서 다녀왔습니다. 진료를 받았을때 형식적인 말이 대부분이었고 진료시간만 너무 길게 보시더라구요. 약은 한달정도 먹었는데 효과는 크게 없는 것 같습니다. 위치는 좋습니다  </t>
  </si>
  <si>
    <t>3달치한약</t>
  </si>
  <si>
    <t xml:space="preserve">역류성 식도염이 심해지면서 목소리에도 지장이 있기 시작했다 목소리로 먹고사는 직업을 가진 사람으로서 여러병원을 다녀보다가 잘 낫지가않아 보다 근본적인 치료를 하는데 한의원이 낫지않을까하는 마음에 위를 중점적으로 본다는 한의원을 검색해서 찾아가게되었다 몇시간에걸친 진맥과 여러검사후 진단을 해주시고 한의원인지라 한약까지 지어먹기로 하였다 한달치가 비싼관계로 석달치를 한꺼번에 짓기로하고 일주일에 두번 침까지 맞으러 갔다 결론은 글쎄... 한의원이라 실비도 되지않아 비싸지만 큰맘먹고 치료한거였는데 눈에띄는 호전은 없었다 석달이면 다나을거라던 원장님이 석달이 다돼가자 다시 약을 지어먹을것을 권하셨다 석달치도 나에게는 큰금액였는데 더이상은 무리일듯해서 치료를 그만두었다 나와 잘 맞는 한의원이 아니었나보다 그래도 비싼약을 석달치나 먹었으니 어디가 좋아져도 좋아졌겠지..하는 마음으로 위안을 삼기로했다 치료실은 깔끔하고 직원들은 최고로 친절하다  </t>
  </si>
  <si>
    <t>은행나무한의원</t>
  </si>
  <si>
    <t>이병노</t>
  </si>
  <si>
    <t xml:space="preserve">원장님 과잉진료없으시고.친절하게 설명해주세요.아픈원인도 잘설명해주시고.원인에따른 치료도 꼼꼼하게 성의껏잘해주십니다.가까워서 갔는데 잘선택했던거같아요.직원들도 친절하고 병원 내부도 청결합니다  </t>
  </si>
  <si>
    <t>한방 온열치료, 침술</t>
  </si>
  <si>
    <t xml:space="preserve">아이 학원 수업동안 기다리다가 갑자기 위경련으로 가게 되었습니다. 마침 점심시간이었는데, 기다리면서 누울 수 있는 공간을 제공해주셔서 감사했습니다. 진료도 친절하게 잘 봐주셨습니다.  </t>
  </si>
  <si>
    <t>이레한의원</t>
  </si>
  <si>
    <t>이레한의원 원장</t>
  </si>
  <si>
    <t xml:space="preserve">손목이 아파서 방문했어요. 동네에서 8체질로 유명해요. 첫방문에만 체질 알아야한다고 진료비가 만원정도 하더라구요. 세번은 가야 체질 알수 있다고해요. 원장님 한분이신데 엄청 친절하세요. 창동역 2번 출구에서 가까워요. 침이 좀 특이해요. 다른 한의원과 달리 바늘이 본펜같은거로 누르는데 하나도 안아파요. 미세하게 여러번 뚝뚝뚝 놓으시는데 특이해요. 아이들도 갈 수 있을것같네요.  </t>
  </si>
  <si>
    <t>이원재한의원</t>
  </si>
  <si>
    <t>이원재한의원 원장</t>
  </si>
  <si>
    <t xml:space="preserve">처음갔는데 친절히 치료해주셨어요 근데 다른 한의원보다 증상 설명이나 원인은 부족한거같고 그냥 대강 침맞고 물리치료 받기엔 괜찮네요 가격도 생각보다 저렴했어요 근데 여러번 다녀야 나을거같아요 침술은  </t>
  </si>
  <si>
    <t xml:space="preserve">침 놔주신 부위에 한 30회 중 1회 멍든 적 있으나 그 외에는 아주 편안하고 좋은 병원입니다. 세련된 한의원은 아니고 부항 기계 소리 들으며 숙면 취하고 일어나면 개운해지는 그런 곳이었습니다  </t>
  </si>
  <si>
    <t xml:space="preserve">선생님 간호사분들 많이 친절하세요. 손목이 아파서 갔었는데 일반 정형외과는 치료시 한쪽만 해주는데 전 양쪽 다 아팠었네요. 양쪽다 물리치료 할 수 있어서 좋았어요. 마지막에 다리 마사지기계도 좋구요  </t>
  </si>
  <si>
    <t>침술, 약침, 한방 온열치료</t>
  </si>
  <si>
    <t xml:space="preserve">목, 어깨 , 허리 등 전반적인 통증으로 방문했습니다. 만족스러워서 주~2주에 1회 방문합니다. 일단 원장님이 매우매우 친절하시고, 성심성의껏 진료해주세요. 침을 이렇게 많이 놓는 곳은 처음.. 환자의 증상에 대해 자세히 물어봐주시기도 하고,  설명도 자세히 잘 해주시고요. 한번 다녀오면 일주일은 몸이 가뿐합니다. 진료비도 몹시 저렴하고요. 다만, 시설은 좀 낙후되었고, 막 청결하단 느낌을 주진 못합니다.  </t>
  </si>
  <si>
    <t xml:space="preserve">목디스크와 고질적인 어깨 통증이 있어서 방문했어요. 장점은 그냥 기계적으로 침만 놓고 가시는 분들과 달리 제 몸의 반응을 천천히 물어보며 침을 놔주셔서 좋았어요. 단점은 초진인데 얼굴조차 못 보고 바로 침상에 눕히고 간호사 선생님이 물리치료부터 해주더라구요. 한 가지 처치 후에 침 놔 주셨는데, 다리에 침 놓자마자 좀 편해졌어요. 침 맞고 어깨가 개운한 느낌은 없었는데 어제보다는 낫네요.  </t>
  </si>
  <si>
    <t xml:space="preserve">병원 내부가 깔끔하지는 않습니다. 오래 된 병원입니다. 그러나 원장 선생님과 직원분들은 모두 친절하시고 치료에 대한 설명도 잘 해주십니다. 찜질과 전기치료를 한 후 침을 맞습니다. 침은 2번에 걸쳐서 놓아 주십니다. 발이 삐어서 침을 맞으려고 병원에 찾아 갔습니다. 치료 효과가 금방 나타나지는 않아서 꽤 오래 병원에 다녔습니다. 진료비용은 적절한 편이라고 생각합니다.  </t>
  </si>
  <si>
    <t xml:space="preserve">의사 선생님께서 아주 친절하게 치료에 대한 설명을 해주십니다. 그러나 한의원이라서 그런지 즉각적인 효과를 보기에는 어려운 것 같습니다. 물리치료는 시원했습니다. 낮 시간에는 매일 진료를 받는 할머니, 할아버지들이 많이 계셔서 대기시간이 깁니다. 방문 시간을 잘 맞춰야 대기시간이 길지 않은 것 같습니다. 아침 일찍 가거나 저녁 늦게 가는 것이 좋을 것 같습니다.  </t>
  </si>
  <si>
    <t>이종립한의원</t>
  </si>
  <si>
    <t>엄지손가락 인대(만원전후)</t>
  </si>
  <si>
    <t>이종립한의원 원장</t>
  </si>
  <si>
    <t xml:space="preserve">제가 10년 이상 다닌 한의원이고 저희 부모님도 다니시는 병원이예요. 지금 위치보다 전에 있을때부터 다녔는데 한의사쌤이 진짜 재밌으셨는데 요즘은 전보다 성격이ㅠㅠ 변하신 것 같긴한데 그래도 치료는 진짜 잘 하세요. 최근에 손을 다쳐서 갔는데 일주일 간격으로 세번 갔다오니까 많이 나아져서 지금은 일상생활 잘 하고 있어요. 치료해주시는 간호사분들도 다 예전부터 계시던 분들인데 변함없이 항상 엄청 친절하세요. 병원은 최근에 새 건물로 옮겨서 깨끗하고 관리도 잘 하시는 것 같구요. 금액도 적절해서 부담이 없고, 제가 토요일 오전시간에만 가서 평일이나 다른 시간대엔 어떤지 모르겠지만 들어가면 바로 치료실로 가서 대기시간은 없었어요. 전엔 가까웠는데 지금은 멀어졌는데도 다른 한의원은 못믿어서 못가겠을 정도로 여기만 다니고 있네요. 한의원 괜찮은 곳 찾는 분들 계시면 요기 추천드려요bb  </t>
  </si>
  <si>
    <t xml:space="preserve">항상 가는 한의원이에요 엄마가 자주가셔서 같이 방문했는데 항상 친절하시고 한약도 몸에 잘맞게 지어주셔요! </t>
  </si>
  <si>
    <t xml:space="preserve">신축건물에 있는 병원이라 매우 깔끔함/간호사와 의사가 적어 진료시간이 더딤/ 청소년들도 찾아오는데 대부분 운동을 하는 아이들이 찾아옴 / 어르신들이 많이 찾으심 /과잉진료하지 않으심 / 침도 잘 놓아서 며칠 다니면 어깨 뭉친 정도는 금방 풀림 / 예약을 잡고 가는게 시간절약에 도움됨 / 예약을 하더라도 기다리는 시간 어느 정도 있음 / 의사는 친절해 평소 궁금한 것도 질문하면 자세히 알려줌  </t>
  </si>
  <si>
    <t>한의원</t>
  </si>
  <si>
    <t xml:space="preserve">어느 한의원과 같이 일단 체질 및 불편한거 물어보고 진찰하시는데 꼼꼼 하게 잘 물어 보십니다. 몇달전 교통사고로인하여 한약을 지어먹게 되었는데 여기서 처방 했으며 신기 하게도 불편한 증상이 호전되어 따로 보약하나 지을겸 재방문 했습니다. 여기 원장님 친절하시고 꼼꼼하십니다. 병원은 신축건물이라 깨끗하고 좋아요. 건물 뒤에 주차도 편하게 되어있어서 괜찮습니다.한번 방문해서 진찰함 받아보세요.  </t>
  </si>
  <si>
    <t xml:space="preserve">병원 깔끔하고 청결해요 의사선생님께서 구체적으로 증상 물어봐주고 설명해주십니다. 어떤 운동을 하면 좋을지도 말해주세요 치료는 침-물리치료-부항-찜질 순으로 받았고 한시간 약간 안되게 치료 받은것같아요 안좋았던점은 소액인데 현금결제하니까 금액 계속 말하면서 정색하시고 현금 없으세요?  참곤란하네요~ 라고 말하시더라고요  이점이 저야말로 곤란했어요 재방문의사 없습니다  </t>
  </si>
  <si>
    <t>이태형한의원</t>
  </si>
  <si>
    <t>약침, 뜸</t>
  </si>
  <si>
    <t>이태형한의원 원장</t>
  </si>
  <si>
    <t xml:space="preserve">코감기가 심해서 갔는데! 설명도 친절하게 해주시고 친할아버지 같아요… ㅋㅋㅋ  만족만족!  엄마, 남동생 이랑 어렸을 때부터 갔던 곳인데, 변함없이 친절하시고 약도 잘 들어요! 또! 여기 좋은점이 안마기같은게 있는데 엄청 시원해요!  </t>
  </si>
  <si>
    <t xml:space="preserve">허리가 삐끗해서 겨우 병원으로 갔었는데 원장님이 차분히 진료 봐주십니다. 침도 잘 놓아주시네요. 물리치료도 잘 하고 갔습니다. 주말이라 사람이 많긴 했지만 아주 오래 기다린것 같진 않습니다.  </t>
  </si>
  <si>
    <t xml:space="preserve">손목이 시큰거려서 손목에 침을 맞고 뜸 치료와 전기치료를 병행했다. 4번 정도 방문후 상태가 호전됬다. 이태형 원장님도 친절하시고 간호사분들도 친절하시다 집 가까이 위치해 있어 근육통이 있을때 찾는곳이다  </t>
  </si>
  <si>
    <t xml:space="preserve">안면 근육 경련이 심해서 침 시술 및   거금 50만원이나 주고 한약 까지  ㅠ ㅠ 돈도 없는데 ....믿거라   척  맞춰 먹었습니다 물론 안면 근육 경련이 하루 아침에 나아 지진 않겠지만  암튼 친절하신 원장님 수고 하셨습니다  </t>
  </si>
  <si>
    <t xml:space="preserve">체질개선을 위해 한약을 지으러 방문하였습니다. 진맥과 문진을 통해 한약을 지었는데 효과는 솔직히 어떤지 모르겠지만 원장님과 직원분들은 친절했습니다 </t>
  </si>
  <si>
    <t xml:space="preserve">중계동 브라운 스톤 건물 2층에 위치한 이태형 한의원을 방문 했습니다 발목이 삐어서 방문했고 원장 선생님 진료 받은후 침을 맞았습니다 원장샘이 오래 동안 진료를 봐주셔서 엄청 친절하고 말씀도 아주 차분하게 해주십니다. 한약지으라는 강요도 없고 항상 잘 설명해 주시는것 같습니다 이날은 발목침과 물리치료를 받았습니다 . 원장샘 과 다른 샘이 한명 더 계신거 같습니다 데스크 샘들도 항상 친절히 인사 해주시고 한의원도 아주깔끔합니다 전 만족스러운 한의원 이었습니다 위치는 중계역과 하계역의 중간이어서 아무대서나 내려서이용해도 될거 같습니다 전화 예약은안되고 가서 대기 하시고 하면됩니다 시간 소요는 40분 에서 1시간 여유 같고 하시면 될거 같습니다 ~~  </t>
  </si>
  <si>
    <t>이홍석한의원</t>
  </si>
  <si>
    <t>이홍석한의원 원장</t>
  </si>
  <si>
    <t xml:space="preserve">어깨가 자꾸 아파서 한의원을 방문했었어요. 내부도 깨끗하고 모두 친절하셔서 만족스러웠습니다. 이곳에서 받은 치료가 잘 맞았는지 통증이 많이 사라지게되어서 여러번 방문해서  치료받았습니다.  </t>
  </si>
  <si>
    <t xml:space="preserve">한줄평: 좋아요 무릎이 아파 침치료가 필요하여 방문하였는데 친절한설명으로 빠른진료를 받을수있어 좋았습니다 동네에서도 나름 침 잘놔주신다하여 찾아갔는데 만족합니다 병원리뷰: 병원은 조금오래되었지만 직원들도친절하고 만족합니다 가까운곳에 있어찾아가기도 편하고 주차도 아파트 주차장을 같이 이용하고있어 편합니다 앞으로도 지속적으로 이용할 생각입니다  </t>
  </si>
  <si>
    <t>인애한의원</t>
  </si>
  <si>
    <t>한방 온열치료, 약침, 뜸</t>
  </si>
  <si>
    <t>신지영</t>
  </si>
  <si>
    <t xml:space="preserve">한의사 선생님께서 자세한 설명과 섬세한 진료 과정을 통해 신뢰가는 치료를 받았어요! 한의원에 계신 실장님과 물리치료사분들도 모두 친절하셔서 갈때마다 기분 좋았습니다! 주변에 추천해주고 싶은 병원이에요!  </t>
  </si>
  <si>
    <t xml:space="preserve">수족냉증과 몸보신용으로 한약지으러 갓어요 직원분들 친절하시고 좋은데 비싼 한약으로 너무 권유하시더라구요 그것도 여러 재를 지어서 할인받으라고 ^^;;, 우선 한재만 먹는 걸로 해서 지어먹었는데 먹고 두통이 너무 심해서 나중에 한약 바꿔주셧네요 ..저하고는 잘 안맞았던거 같습니다  </t>
  </si>
  <si>
    <t>파스</t>
  </si>
  <si>
    <t>김서율</t>
  </si>
  <si>
    <t xml:space="preserve">가끔 방문하던 한의원이예요. 직원들도 다들 친절하고 편안한 분위기예요. 진료 이후 물리치료도 물침대와 건식반식욕 등 좋아요. 한의원에서 판매하는 파스도 효과 좋아서 자주 구매합니다.  </t>
  </si>
  <si>
    <t>배광록</t>
  </si>
  <si>
    <t xml:space="preserve">통증 개선은 잘 모르겠어요..! 제가 한방 알레르기가 있었나 봐요. 무료로 제공해주시는 한방 파스를 붙이고 알러지가 올라왔어요ㅠㅠ 잠깐 안마해주시는 거 시원해요ㅋㅋㅋ 그 안마기 집에도 구매했어요  </t>
  </si>
  <si>
    <t xml:space="preserve">임신출산바우처 사용가능한 병원이라고 해서 방문했어요 처음방문이라 그런진 모르겠지만 의사 선생님보다 실장님이랑 더 많이 상담한것 같아요 의사진료 전 스트레스검사 인바디 검사 했구요 여성전문한의원이다보니 출산이력 등등 여러가지 물어보셨어요, 한약을 3개월, 6개월치 미리 사야 할인적용된다고 하셨고 환불 약정에 대한 동의서 받더라구요. 진료실은 깔끔했고 진료실에 초음파기계가 있어서 배초음파도 보시긴했는데 산부인과처럼 봐주는건 아니고 5초? 정도 잠깐 보시는데 잘보신건지는 모르겠어요 ㅎㅎ  </t>
  </si>
  <si>
    <t xml:space="preserve">우선 인애한의원은 직원분들이 다 친절하시고 매번 약타러가고,물리치료받으러 가는 한의원이에요 </t>
  </si>
  <si>
    <t>진료 시술 처치 물리치료, 한의원 검진</t>
  </si>
  <si>
    <t xml:space="preserve">한의원 보래의  성격보다는 여성 전문  치료를 위주로하는  시스템인곳입니다. 어깨질환으로인해 방문했던 저로서는 많이 맞지않았고 그래서그런지 진로없이 그냥 물리치료만 해주더군요 담당의사쌤은 얼굴도 보지못했습니다 시설또한 너무좁아서 어수선했구요 오래된 빌딩 특성상 시설또한 많이 전반적으로 낡았네요 우리가 보편적으로 알고있는  한의원으로 알고가시면 후회할것 같습니다. 직원분들 또한 음..쫌  바쁘셔서 그런지 응대태도도 별로였네요  </t>
  </si>
  <si>
    <t xml:space="preserve">와이프진료따라갔다가 괜찮다하여 내원함. 한의원이라 별생각없이갔는데 여성전문 한의원이 따로 있는줄 처음 알았다. 그치만 내부가 좁은 면적에 비해  있을거  다있어서 그냥 진료 받음. 일반한의원에 비해 다른 기계들도 많고  일일히 1:1로 다 체크해주고 설명해주고 의사들도 환자들도 많은데 꼼꼼히 진료해주고 물리치료도 기존 다른병원과는 방식이 좀 달라서 첨과는 다르게 몇일 편한하게 다녀왔음  </t>
  </si>
  <si>
    <t>일맥한의원</t>
  </si>
  <si>
    <t>일맥한의원 원장</t>
  </si>
  <si>
    <t xml:space="preserve">한줄평: 데스크직원 아주머니불친절, 의사선생님 치료능력은 좋음. 의사선생님은 연륜도 있으시고 경험도 많으신것으로 보였다. 척하면 척인것처럼 내 상태 보고 바로 진단해주셨다. 눌렀을때 여기가 아프세요 하시는데 정확히 그쪽이 아팠는데 바로 짚으셨다. 집중적으로 치료해주시고 침도 빠릿하게 바로 놓으시는것으로 봤을땐 믿을만 해 보였다. 병원리뷰: 내원하기전 병원에 먼저 전화드렸는데 마감시간까지만 온다하면 된다해서 약간 아슬아슬했지만 마감시간전에 도착했는데도 불구하고 따로 전화했던 직원분말고 데스크 나이좀있으신 여자분이 다음부터는 시간안에 오셔야한다고 해서 좀 기분안좋았습니다. 옆에 있던 전화하셨던분은 눈치만 보고계시는거 같았고 퇴근시간 임박해서 그런지 사실 귀찮아보이는 느낌이였습니다. 여기는 의사선생님 침술만 믿고 다니려고요.  </t>
  </si>
  <si>
    <t>체감환플러스</t>
  </si>
  <si>
    <t xml:space="preserve">체감환플러스 구입했어요 기존에 다이어트한약을 먹은 적이 있었는데 탕약이라 휴대하고 먹기가 너무 불편해서 체감환 알아보고 일맥한의원에 찾아가게 되었습니다 기존에 한약먹은 적이 있어서 효과가 크지 않을 지도 모른다고 하셨는데 하루 한포만 먹어도 효과 아주 좋았어요 체감환의 장점은 휴대하기 편하고 먹기 편하고 양조절이 편합니다 (반포만 먹거나 한포반을 먹을수도 있어요) 세달치 구매했는데 하루 한포씩만 먹었더니 9개월을 먹네요 거의 다 먹어가는데 재방문의사 있습니다 지금은 작년보다는 가격이 좀 오른것 같네요  </t>
  </si>
  <si>
    <t>한방다이어트</t>
  </si>
  <si>
    <t xml:space="preserve">한방 다이어트로 알아보다가 예약 후, 방문하였습니다. 예약하고 가서 대기없이 바로 문진표 작성하고 인바디 후, 원장님 진료를 볼수 있도록 간호사 선생님께서 친절하게 도와주셨어요~^^ 원장님께서는 인바디 검사지와 맥 진찰로 제 체질과 다이어트 식단, 관리방법 등에 자세하고 꼼꼼하게 설명해주셔서 공감하면서 편하게 진료받을 수 있었습니다. 병원이 크진 않지만 노원역 근처에 있어서 대중교통도 편리하고 무엇보다 일맥한의원에서 다이어트 체감환 한달분 처방받아서 먹고 9kg로 정도 감량할 수 있었습니다. 감사합니다^^  </t>
  </si>
  <si>
    <t>자윤한의원</t>
  </si>
  <si>
    <t>백종순</t>
  </si>
  <si>
    <t xml:space="preserve">과민성방광염때문에 한창 침이랑 한약치료 받었는데 많이 개선됬어요 여성전문한의원이라 좋았구요 원장님과 직원분들 다 친절하고 병원도 굉장히 깔끔하고 위생적이에요 진료도 잘보시는거같고 전문성도 뛰어나신거같아요  </t>
  </si>
  <si>
    <t>존스킨한의원</t>
  </si>
  <si>
    <t>이승필</t>
  </si>
  <si>
    <t xml:space="preserve">한줄평: 여드름에 대한 근본적인 원인을 알고 싶다면 추천합니다 여드름 치료 때문에 갔는데 예약하고 안내해주시는 분 정말 친절하세요! 보통 피부 상태만 보는데 여기는 기계로 각종 검사를 하고 원장님이 그결과를 토대로 근본적인 여드름에 대한 치료방법을 제시해줘서 좋았어요 압출도 관리하시는 분이 하는게 아니라 원장님이 직접 피부상태를 보고 해주는 점이 정말 좋았습니다 병원리뷰: 일단 여드름에 대한 원인을 체졔적으로 분석해주는 기계가 있습니다 이기계로 근본적인 원인을 분석하는 점이 좋았습니다 병원 인테리어도 깔끔하고 관리실이나 파우더룸도 깔끔합니다  </t>
  </si>
  <si>
    <t>두피진단</t>
  </si>
  <si>
    <t xml:space="preserve">두피상태를 촬영 및 점검하고, 스트레스정도도 검사하고 의사분께서 면담을 시작하셨다. 내 상태를 바탕으로 설명을 하셨는데 나의 상태를 일반화시킴과 동시에 강의를 하시는 느낌이 들었지만 자세히 설명해주시는 모습이 좋았다. 진단 중심으로 진행해서 이번에 치료를 행하지 않았다. 치료비가 비싼만큼 추후 경과를 보고 결정하기로 하였다. 진료실 내부는 매우 깨끗했고 인테리어와 조명도 잘되어있었다.  </t>
  </si>
  <si>
    <t>좋은꿈참사랑 한의원</t>
  </si>
  <si>
    <t>김차종</t>
  </si>
  <si>
    <t xml:space="preserve">자주가는 한의원인데 원장님 늘 친절하고 자세하게 설명해 주시고 침도 안 아프 게 잘 놔주세요 직원분들도 다 친절해서 갈때마다 맘편히 진료봐서 정말 좋아요~ 다녀오면 통증도 많이줄고 일상생활 할때 무리없이 지낼수 있어서 좋아요  </t>
  </si>
  <si>
    <t xml:space="preserve">한줄평: 차분하고 친절한 한의사 침 놓을때 아플거라 미리 말씀해주시고 침 맞고 추나 하고 어떻냐 괜찮냐 물어봐주시구 항상 친절하게 대해주셔서 좋아요 다른 한의사는 여기저기 다 아파요 이러면 흘려듣고 하는데 여기 의사 선생님은 그렇지 않아서 좋아요 병원리뷰: 물리치료실이 좀 좁기는 하지만 치료하는데 크게 불편하진 않아요 호출벨이 벽에 붙어있는게 아니라서 필요할때 호출 하기 좋고 직원분들도 친절합니다ㅎ  </t>
  </si>
  <si>
    <t xml:space="preserve">개인한의원이라 큰병원은 아니지만 깨끗하고 친절해요ㆍ 분위기도 아늑하고  진료도 상세하게봐주셔서 매우 좋았습니다ㆍ친구가 이병원을 소개해주어서 갔는데 생각보다 직원이나 의사선생님이 친절했어요  </t>
  </si>
  <si>
    <t>청담해독한의원</t>
  </si>
  <si>
    <t>청담해독한의원 원장</t>
  </si>
  <si>
    <t xml:space="preserve">항상 친절함과 자상한 모습으로 환자를 응대해주시는 원장님과 간호분들 덕분에 마음도 힐링받고 가네요. 한의원에서 침과 증상이 악화되었을때 봉침까지 놓아주시면서 상태의 호전도를 체크해주는 원장님. 그리고 나이드신 분들을 친절히 응대해주시는 간호분들... 이런 서비스가 이곳 뿐만이 아니라 다른 곳에도 정착되면 환자들이 모두 힐링 받아 건강한 사회가 될 것이라 생각합니다. 감사합니다. 청담해독한의원 가족분들  </t>
  </si>
  <si>
    <t>코숨온누리한의원</t>
  </si>
  <si>
    <t>코숨온누리한의원 원장</t>
  </si>
  <si>
    <t xml:space="preserve">출산후 허리가 자주아파 한의원 유목민처럼 집근처 여러군데 다녀본것 같아요 서비스로 해주시는 손목파라핀 서비스 너무 좋아요 허리는 침맞으면서 좋아졌어요 피뽑는건  그만하고 싶네요ㅠㅠ 또 아프면 다시 방문할려고 합니다.  </t>
  </si>
  <si>
    <t xml:space="preserve">꼬리뼈 통증으로 회사 근처의 한의원에 갔습니다. 지인 소개 받아서 방문하게 되었습니다. 대기시간은 짧았고 진료도 마음 편히 볼 수 있어 정말 마음에 들었습니다. 코 전문으로 하는 병원인것같았습니더.  </t>
  </si>
  <si>
    <t>추나치료(단순), 약침</t>
  </si>
  <si>
    <t xml:space="preserve">추나 치료를 받긴 받았는데 뭔가 좀 어설프고 이상했음 그리고 약침 치료를 한다길래 알겠다고 했는데, 비급여 인지 설명을 안 해줘서 쌩돈으로 약침 비용 나갔음.  실비 안 되는 줄 알았으면 안 했을 텐데 여튼 추나 치료가 목적이긴 했는데 좀 이상함  </t>
  </si>
  <si>
    <t xml:space="preserve">후비루 증상 때문에 들렸는데 진료방법이 독특했던 거 빼고는 많이 좋아졌습니다. 굉장히 얇은 막대기 같은 걸로 구강기관에 넣을 때는 조금 아프긴 했는데 남자 의사분이 친절하셔서 편하게 진료 받았습니다. 진료하면 약간 코피처럼 나서 휴지 넣어놓고 잠깐 앉아있어야 한다는 단점이 있긴한데 그만큼 효과는 괜찮았어요. 후비루나 비염질환 있으시면 나쁘지 않을 듯 합니다. 제가 치료한 치료요법이 정확히 뭔지 모르겠어서 비슷한 약침으로 선택하긴 했는데 자세한 방법은 직접 문의하시는 게 나을 것 같습니다.  </t>
  </si>
  <si>
    <t xml:space="preserve">원장선생님이 꼼꼼하고 세심하게 증상을 물어봐주시고 하나하나 더 아픈곳이나 불편한곳은 없는지 신경써주세요. 직원분들도 항상 웃으며 친절하게 대해주시구요. 그래서인지 항상 사람이 많이 치료받으러와서 대기시간이 좀 있는 경우도있습니다. 수요일에는 야간진료도하셔서 좋아요.  </t>
  </si>
  <si>
    <t xml:space="preserve">임신후 급격히 늘어난 몸무게로 걸어나닐때마다 허리에 통증이 있었고 제왕절개수술이후 정면으로 똑바로 눕는건 불가능한 상태여서 출산후 한의원을 찾게 되었습니다. 봉침치료와 간단히 물리치료로 통증은 가라앉읏거 같아요.  </t>
  </si>
  <si>
    <t xml:space="preserve">코쪽에 비염이 있어서 방문했습니다. 침술과 온열치료 같이 받고 약도 받았어요. 우선 의사 선생님이 친절하십니다. 직원분도 친절하세요. 효과 있었어요. 이사가서 이용은 못해요 </t>
  </si>
  <si>
    <t>코아한의원</t>
  </si>
  <si>
    <t>최재우</t>
  </si>
  <si>
    <t xml:space="preserve">어머니 권유로 다니게 된 한의원 입니다 원장님 부터 직원분들 까지 모두 너무 친절하셔요 아픈곳도 치료 잘 해주시고 진심으로 환자를 위로해 주시고 걱정해 주시는게 느껴집니다 주위에 적극 추천 드립니다  </t>
  </si>
  <si>
    <t xml:space="preserve">원장님이랑 직원분들이 아주 친절하게 진료 해주셨습니다. 오래전부터 자주가는 한의원 인데요. 거리는 조금 있는데요. 침술이랑 부항이랑 찜질도 잘해주셔서요. 자주가고 있습니다. 진료후에 허리랑 어깨가 좀더 좋아졌습니다. 너무 감사드립니다. ^^  </t>
  </si>
  <si>
    <t xml:space="preserve">체할 때마다 코아한의원 방문합니다. 원장님께서 명의십니다. 소화제 먹어도 안 뚫리는 체를 단번에 뚫어주세요. 지금은 이사와서 조금 멀지만 아직도 체하면 차타고 내원합니다. 대기 시간은 조금 있는 편이에요. 타이밍 잘 맞춰서 가시는 걸 추천드립니다. 탕약도 여기서 달여 먹어요.  </t>
  </si>
  <si>
    <t xml:space="preserve">원장님 아주 친절하시고, 실력 있으세요. 항상 체 뚫으러 멀리서 하계동까지 갑니다. 체 뚫는 걸로는 최고실 것 같습니다. 딸이 학생이라 사혈육공단? 먹이는데 효과가 좋다고 합니다. 환절기마다 먹이네요.  </t>
  </si>
  <si>
    <t xml:space="preserve">다리가 아파서 방문했습니다. 시설은 보통이고 배드가 많아서 대기가 오래 걸리지는 않아요.  진료 해주시고 침놔주시고 그냥 보통의 진료입니다. 집앞이어서 방문해봤는데 그럭저럭 보통의 느낌입니다.  </t>
  </si>
  <si>
    <t xml:space="preserve">중계동 마트 근처 한의원을 찾다가 우연히 방문하게 되었습니다 우선 시설이 엄청 좋지는 않지만 편하게 갈 수 있는 동네 한의원이었습니다 한의사 선생님과 간호사 선생님이 친절하셔서 기억에 남습니다  </t>
  </si>
  <si>
    <t>골절 후의 잔 증상으로 인한 진료, 침술</t>
  </si>
  <si>
    <t xml:space="preserve">한줄평: 의사 간호사 다 친절해서.. 아주 좋아요 여기만 가요. 족저근막염과 골절 후에 왼쪽 전신이 전체적으로 좋지 않아 침 치료를 받았었어요. 정말 신기하게도... 침 맞은 이후에는 결림 증상 없이 손목 발목 다 돌아가더라구요. ㅎ 병원리뷰: 항상 예약하고 가서 빠르게 진료 받을 수 있었습니다. 한 번 손수건을 두고 간 적이 있었는데ㅎㅎ.. 일주일동안 잘 보관해주셧네요..아마 저 기억하실 수도 있어요. 또 방문하겠습니다. ^^  </t>
  </si>
  <si>
    <t>튼튼마디한의원</t>
  </si>
  <si>
    <t>이창희</t>
  </si>
  <si>
    <t xml:space="preserve">병원은 깔끔하고 직원분들도 친절했어요 원장님께서도 상담 친절하게 해주시고 꼼꼼하게 아픈 곳 살펴주시더라구요 안 아프게 치료해주시려고 해서 치료 받는 내내 안심되고 좋았습니다 또 방문할게요  </t>
  </si>
  <si>
    <t xml:space="preserve">오른쪽 다리 무릎수술후 병원을 다니다가 침치료를 받기위해서 방문하였는데 원장선생님 굉장히 유쾌하시고 세밀하게 잘진료해주십니다. 또한 병원상태도 청결합니다. 인터넷 검색하여 방문하게 되었습니다.  </t>
  </si>
  <si>
    <t xml:space="preserve">손가락이 너무 아파서 다녀왓습니다. 의사선생님께서 환자분들의 히스토리를 다 알고 계신듯 해요! 내원하면 친근하게 대해주시고 이해가 쉽게 피피티로 만든 자료를 보여주시더라고요~! 이해가 빨리되었습니다. 비급여 진료도 막 권유하지 않으시고 제가 모든걸 선택할수 있게 하셔서 부담감없이 다녀올수 있었습니다~ 또한 예약하고 가서 그런지 바로 봤으며 대기는 길지많은 않았어요!  </t>
  </si>
  <si>
    <t>평산한의원</t>
  </si>
  <si>
    <t>평산한의원 원장</t>
  </si>
  <si>
    <t xml:space="preserve">허리가 아파 친구 소개로 방문 원장선생님 침효능은 최고입니다 👍 진료받는 침대가 딱딱하고 불편하네요 물리치료및 기타 치료는 없구 말 그대로 침만 놓아 줍니다. 간호사님들도 친절하고  환자들도 많아 살짝 기다렸어요  </t>
  </si>
  <si>
    <t xml:space="preserve">손가락이 굳고 아픈증상으로 갔는데 자세히 설명해주시고 친절하십니다 그리고 과잉진료도없으며 딱 침술만해서 그런지 일반한의원보다 더 싸서 갈만합니다 약침이 저렴한편!! 강추합니다 다른한의원대비 가성비 좋아요 그리고 병원에서 파는 파스가 있는데 요통 통증에 정말 효과 좋아요  </t>
  </si>
  <si>
    <t xml:space="preserve">허리부터 무릎 발까지 안좋서 침놔주시고 파스를 붙여주시는데 치료가 좀 단순해서 그런지 처음에는 효과가 있는듯하나 없어져서 몇번 가다가 안갔습니다 선생님들은 전부 친절하십니다 재방문은 약간고민됩니다  </t>
  </si>
  <si>
    <t>풀잎한의원</t>
  </si>
  <si>
    <t>풀잎한의원 원장</t>
  </si>
  <si>
    <t xml:space="preserve">통풍으로 고생하던차에 지인 소개로 방문하였는데 원장님이 친절하게 설명해 주시고 침을 놓으셔서 많이 호전되었어요. 찜질하는 동안 간호사들이 시간에 맞춰 잘 해 주셔서 진료를 잘 받았어요. 체인으로 알고 있는데 서비스가 좋아요^^  </t>
  </si>
  <si>
    <t xml:space="preserve">과도한 운동으로 근육에 무리가 왔습니다. 담 때문에 어깨와 팔을 사용하기가 어려웠고 고개를 돌리는것 조차 힘들어졌습니다. 원장님께서 직접 놓아주신 침 덕분에 한결 편해지고 일상생활을 무리없이 할수 있었습니다  </t>
  </si>
  <si>
    <t xml:space="preserve">한의원 위치는 노원역과 가까워서 접근성이 좋아요.백화점에 주차하면 주차 한시간도 지원해줍니다. 몇년째 여기 다니는데 원장님도 너무 친절하시고 다른 간호사분들도 친절하시고 치료효과도 좋습니다. 허리 어깨 손목 다 좋았어요.한의원에서 치료하면 잠도 솔솔 옵니다. 침뿐만아니라 찜질부터 물리치료 같은 다양한 방법으로 치료해주십니다.  몸이 불편하면 바로 한의원찾게되네요 짱짱  </t>
  </si>
  <si>
    <t xml:space="preserve">일단 원장님이 엄청 친절하셔요 !! 풀잎한의원은 거의 다 단골이신거 같아요! 환자들 한분한분 다기억하고 그에 맞는 처치 다해주시구요 ! 간호사분들도 친절하시구 허리 치료할때는 뒤에가 안보이는데 계속 뭐할꺼다라고 자세히 설명해주셔서 좋았어요! 단순히 침만 맞는게 아닌 다양한 찜질도 해주시고 물리치료까지 다양한 치료 받아서 좋아요~~ 한의원은 풀잎한의원만 갈예정입니다 :)  </t>
  </si>
  <si>
    <t>목 디스크</t>
  </si>
  <si>
    <t xml:space="preserve">재수생 시절부터 방문했던 한의원입니다. 주로 목이나 어깨가 아플 때 방문하는데 한의사쌤이 정말 친절합니다. 그리고 간호사분들도 정말 친절해요. 통증과 진료에 대해 구체적으로 설명해주셔서 제가 어떤 치료가 필요한지도 정확하게 알 수 있었습니다. 항상 한의원 방문할 때 풀잎한의원으로 가는데 허위 진료도 없어서 신뢰가 많이 갑니다. 저희 가족들도 모두 여기 한의원으로 다녀요  </t>
  </si>
  <si>
    <t xml:space="preserve">근육통 때문에 방문했습니다 30-40대 남자 원장님 한분이 진료보시고 4-5분의 여자 선생님들이 진료 도와주십니다 진료과정은 문진, 찜질, 물리치료, 부황, 침 등으로 이뤄졌네요 시간은 한시간 좀 넘게 소요됐습니다 원장님은 친절 하시고 이런 저런 얘기를 많이 해주시네요 내원환자가 적어 바로 진료 가능했고 병원이 조용해서 살짝 잠들었네요 요즘 병원들이 워나 다 친절해서 특별히 엄청 친절하다 정도까진 아니어도 기분상할일 없이 잘 돌아갔습니다 피곤하고 컨디션 안좋을때 시간내서 가기 좋은 것 같습니다  </t>
  </si>
  <si>
    <t>하늘마음한의원</t>
  </si>
  <si>
    <t>서지영</t>
  </si>
  <si>
    <t xml:space="preserve">한줄평: 비염 상담을 친절하게 잘 해주는 병원 정말 진료를 오래 봐주세요. 상담할 때 전반적인 생활습관을 비롯해서 비염 관련 궁금한 점을 모두 들어주시고 다 설명해주셔서 너무 좋았어요. 시간을 많이 할애해주신다는 느낌?! 병원리뷰: 한약을 복용하면 좋겠지만 비용적인 부담 때문에 다른 부수적인 치료를 받았어요. 한약값이 조금 더 저렴하면 좋겠지만 전반적인 진료와 시설 등에 만족합니다.  </t>
  </si>
  <si>
    <t>한얃, 한약</t>
  </si>
  <si>
    <t xml:space="preserve">한줄평: 별로였던 경험이네요. 목이랑 등 이마쪽 성인 아토피 치료위해 내원해서 한약 1달분 46만원정도 결제하고 3일 먹고 피부 다 뒤집어졌어요. 전신에 없던 두드러기가 돋았어요. 처음에 진료볼때 한약 치료할때는 양약 먹지말라고 하셨었는데 제가 두드러기 증상 말씀 드렸더니 항히스타민제 먹으라고 하시더라구요. 그리고 없던 두드러기가 전신에 다.생겼는데 설사를 하지 않기 때문에 약진이 아니라고 하시네요. 2주분 미리 온거라 2주분은 이미 지어졌기 때문에 환불은.어렵다고 하셔서 다른약으로 바꿔주시고 나머지 2주분만 환불 받았습니다. 병원리뷰: 무난해요. 치료해주시는 직원분들 친절하세요. 침치료+약물치료 10분 한번 내원때마다 2만원씩 비용 발생해서 조금 비싼편인거같아요. 시설은 무난해요.  </t>
  </si>
  <si>
    <t>광선, 침 치료, 침술</t>
  </si>
  <si>
    <t>김지나</t>
  </si>
  <si>
    <t xml:space="preserve">김지나 선생님이 좋았습니다. 우선 진료실 내부에서 상냥하게 인사해주시고, 처치 내용에 대해 단계별로 설명해주셨습니다. 저는 습진으로 갔는데 앞으로 치료는 어떤 식으로 진행될지, 평소에 생활습관은 어떻게 가져가야 하는지에 대한 자세한 설명을 들을 수 있었습니다. 이후 처치실에서도 아픈 처치가 이루어지기 전에는 미리 알려주시고 환자를 배려하여 진행해주셨습니다. 또한 대기시간이 짧고 직원분들이 모두 친절하십니다.  </t>
  </si>
  <si>
    <t>하늘체한의원</t>
  </si>
  <si>
    <t>권오상</t>
  </si>
  <si>
    <t xml:space="preserve">가슴 여드름, 등 여드름 및 흉터 때문에 방문했습니다. 스노우필링 가슴 3회, 등 5회 받았고 2월 이벤트로 정가보다 저렴하게 했습니다. 첫방문때랑 한 2,3회 받았을때쯤 원장님 진료를 받았고 필링은 다른 선생님분들이 해주셨습니다! 치료받을때나 치료 받고 나서는 아프고 간지럽고 힘들었지만 정말 한눈에 보이는 변화에 만족했습니다. 선생님들 모두 친절하셨고 효과 또한 좋았습니다. 매번 치료가 끝날 때마다 예약을 잡습니다. 토요일 오후엔 사람이 많으니 평일이나 토요일 오전 일찍 예약잡는 걸 추천드립니다.  </t>
  </si>
  <si>
    <t>2020.12.15</t>
  </si>
  <si>
    <t xml:space="preserve">한줄평: 여드름났을때 믿고 방문하는 곳입니다. 이제 여기만 갑니 여기는 한번으로도 효과 너무 좋아요. 뒤집어졌을때 약침 놔주시는거 한번이면 며칠내로 가라앉고 재방문이나 비싼케어 추가로 필요없을정도입니다. 패키지 끊게하거나 비싸게 받지도 않구요. 병원리뷰: 이번에 대학로에서 노원으로 옮기면서 건물좋아졌어요. 제가 한번 다녀갔다고 할인도 해주시고 효과도 좋아서 진짜 널리 소개하고플 정도입니다. 그리고 친절하세요다들  </t>
  </si>
  <si>
    <t>한음 한방신경정신과 한의원</t>
  </si>
  <si>
    <t>황선혜</t>
  </si>
  <si>
    <t xml:space="preserve">발목을 다쳐서 침맞으러 갔는데 침술은 하지 않고 기본적인 형태의 찜질을 했던 기억이 납니다. 그리고 한방 한의원 느낌보다는 정신적인 안정을 치유하는 느낌으로 인테리어와 내부에서 느껴지는 공간이 편안함을 줍니다.  </t>
  </si>
  <si>
    <t>침술, 한약, 한방 온열치료, 뜸</t>
  </si>
  <si>
    <t xml:space="preserve">불안장애와 수면장애로 방문했습니다. 자율신경계 검사와 뇌파검사 진행했고 설문지 양면 3장 심리검사 진행했습니다. 검사후에 원장님이 방으로 들어오셔서 증상과 심리에 대한 질문들 이어졌구요... 한번 방문해서 한약주문하고 (1달치) 초진비용 다 합쳐서 56만원정도 나왔어요. 물론 저렴하지는 않은데 고통받은 시간이 길어서 낫기만 했으면 좋겠어요 이 리뷰를 보고 계신분들도 신경 혹은 심리에 문제가 있어서 병원 찾고계시겠네요 다들 힘냅시다 언젠가는 좋은 날도 오겠죠...  </t>
  </si>
  <si>
    <t>침술, 추나치료(단순), 전기침</t>
  </si>
  <si>
    <t xml:space="preserve">솔직하고 진솔하게 상담해주시려고 노력하고 시간제한보다는 자세한 설명과 상담을 위해서 항상 노력하심. 많은 도움이 되었고 직설적인 화법이 조금 힘들때도 있었는데 그래도 나아지는 증상으로 괜찮았음.  </t>
  </si>
  <si>
    <t xml:space="preserve">불면증때문에 내원했었는데 원인 찾는데는 큰 도움이 됬던거같아요~ 직원분들도 친절하시고 원장님도 얘기 잘 들어주시고 자상하고 친절하신편입니다 사정상 한약복옹은 부담스러워서 치료는 원치않았지만 한방치료원하시면 여기병원 좋으실거같아요  </t>
  </si>
  <si>
    <t xml:space="preserve">한줄평: 섬세하고 사려깊고, 늘 함께 해주시는 것 같다 가면 한의사 선생님하고 상담받고 침맞고, 그 다음에 상담심리사 선생님하고 상담하고 온다. 이렇게 한 번 하는데 보통 한시간 정도 걸리는 듯 하다. 정말 친절하시고 일상을 하나하나 교정해주시고 인지치료 확실히 해주신다. 나도 잊고 지나간 것들도 다 상세하게 물어봐 주셔서 정말 좋다... 병원리뷰: 한약이 한달에 오십만원, 세 달에 130만원인가 그렇다. 잘 생각해보고 결정해야 함. 물론 한약 안 먹어도 진료 받을 수 있다. 난 한달치 먹었는데 약효를 크게 봤는지는 모르겠다.  </t>
  </si>
  <si>
    <t>한의원혜민서</t>
  </si>
  <si>
    <t>침, 뜸, 침술</t>
  </si>
  <si>
    <t>한의원혜민서 원장</t>
  </si>
  <si>
    <t xml:space="preserve">감기가 너무 심하고 양약을 1주일 먹어도 안 나아서 처음으로 한의원 방문했습니다. 원장 선생님이 인상이 조금 무서우신데 엄청 자세하게 진료를 봐주셨어요. 또 침과 뜸을 권해주셔서 했는데 생각보다 저렴해서 잘 받고 나왔습니다. 다만 약을 3첩 처방받았는데 한첩에 5천원이었거든요. 이걸 여러개 처방 받으려니 약값이 생각보다 많아져서 살짝 당황.. 암튼 치료 자체는 무척 만족스러웠습니다. 직원분도 정말 친절하셨어요. 다음날에 침 맞으러 또 오라고 하셨는데 제가 너무 아파서 다음날은 밖에 나가지도 못했거든요. 근데 그렇게 끙끙 앓았더니 싹 나았네요 ㅎㅎㅋㅋ  </t>
  </si>
  <si>
    <t>해독한의원</t>
  </si>
  <si>
    <t>2024.07.02</t>
  </si>
  <si>
    <t>김치홍</t>
  </si>
  <si>
    <t xml:space="preserve">등통증으로 일끝나고 방문했는데요. 원장님께서 친절하게 잘 봐주셨네요. 직원분도 친절하시구요. 부항이랑 침 맞았는데 괜찮았습니다. 지하에 마트 건물이라 접근성도 좋았습니다. 시설은 낙후되긴 했지만 치료가 우선이니 괜찮았습니다  </t>
  </si>
  <si>
    <t>족저근막염, 침술</t>
  </si>
  <si>
    <t xml:space="preserve">인대늘어남 족저근막염으로 인해 방문하였고 부항 사혈하였고 침도 맞았습니다 직원분 원장님 정말 친절하시고 실력이 좋으시고 친절하신만큼 단골 손님이 꽤 있는 것 같습니다 그리고 가격이 정말 저렴해 부담이 없습니다 기계들이 약간 노후화된게 단점이긴 하지만 치료에는 지장이 없으니 충분합니다  </t>
  </si>
  <si>
    <t xml:space="preserve">한의원 원장님의 친절한 안내와 설명이 좋았습니다. 직원분들의 응대도 나쁘지 않았습니다. 다만, 시설이 다소 노후화되어 개선되었으면 좋겠습니다. 또한, 저는 봉침 또는 약침을 맞고 싶었는데 일반 침만 가능하여 아쉬웠습니다  </t>
  </si>
  <si>
    <t xml:space="preserve">한의원이 오래된 거 같아 완전 깔끔하진 않았지만 전체적으로 청결하고 매우 친절하셨습니다 상태에서도 잘 들어주시고 진료해주셨어요 허리디스크가 갑자기 돋아 고생하다가 갔는데 이틀동안 침, 물리치료후 호전되었습니다  </t>
  </si>
  <si>
    <t xml:space="preserve">추나요법을 잘 한다고 해서 갔어요. 정말 잘 하는 거 같아요. 귀찮아서 안 가고 있는데 꾸준히 여기서 받으면 골반이 교정될 거 같아요. 병원은 작고 낡았어요. 구석이 있어서 찾기 약간 어려워요.  </t>
  </si>
  <si>
    <t xml:space="preserve">동네에서 진료 잘하기로 소문난 병원이라 찾아갔습니다. 발목이 아파 내원했고 침술, 물리치료를 받았습니다. 의사선생님이 증상을 듣고 알맞게 처방해주셔서 증상이 전보다 많이 호전되었습니다.  </t>
  </si>
  <si>
    <t>해율한의원</t>
  </si>
  <si>
    <t>2025.05.22</t>
  </si>
  <si>
    <t>가슴 상부 약초침 3set (재생포함)</t>
  </si>
  <si>
    <t>옥영길</t>
  </si>
  <si>
    <t xml:space="preserve">등 여드름 및 흉터 치료 후 눈에 띄게 결과가 만독스러워 가슴 치료도 진행하게 되었어요 가슴 상부 약초침 3세트 (재생 포함) 진행하였는데 치료 후 여드름이 나는 것도 많이 줄고, 자국도 거의 사라졌어요. 시술이나 관리 모두 꼼꼼하게 봐주셔서 좋았습니다. 시술이 아프거나 불편한 건 없었고, 시술 이후 조금 간지러움이 있었으나 크게 불편한 점은 없었습니다. 여드름이나 자국에도 효과가 좋았지만 전체적으로 피부색이나 상태도 좋아졌습니다. 피부가 개선되는게 눈에 보일정도로 효과가 좋습니다.  </t>
  </si>
  <si>
    <t>2023.11.07</t>
  </si>
  <si>
    <t>3회차 약초침 + 3회차 새살침</t>
  </si>
  <si>
    <t xml:space="preserve">처음 해율한의원이 주변에서 유명해서 알고 있었는데 계속 여드름이랑 흉터때문에 방문했습니다…!! 처음에 약초침이랑 새살침 권해주셔서 3세트 했고 결과적으로 너무 만족합니다 ㅜㅜ 모든것에 있어서 깔끔하고 친절하게 해주셨어요 ! 의사선생님께서 직접 해주시고 압출도 안아프게 해주셔서 넘 감사드려요🥹 정말 예전에 비해서 피부결이 정말 좋아지고 개선된게 보여서 기쁘네여ㅜㅜㅜ 정말 감사합니다🩷🩷  </t>
  </si>
  <si>
    <t xml:space="preserve">처음 상담을 하면서 좋았던 점은 피부가 어린 시절의 피부 본연의 상태로 돌아갈 순 없으나 지금보다는 훨씬 더 좋은 상태로 변할 수 있다는 점을 확실히 말씀해 주셔서 더 믿음이 가더라고요 저는 오히려 흉터 하나 남지 않는다, 피부가 예전의 상태로 돌아갈 수 있을 거다 이런 광고적인 말들보다 훨씬 더 신뢰가 가서 선택했던 거 같아요!! 원장님과 상담을 하고 나선 실장님과 따로 상담실에서 더 자세한 얘기를 나눴어요 원장님께서도 꽤 꼼꼼히 상담해 주셔서 조금 적은 시간 상담할 줄 알았는데 실장님께서 원장님이 하셨던 말씀을 하나하나 정리해 주시고 약초침 시술에 대해알기 쉽게 세세하게 설명해 주셔서 너무 좋았어요 확실히 약초침 시술을 받은 후부턴  피부 붉은 기가 많이 사라졌고 트러블도 덜 올라오는 피부 상태로 변한 거 같아요 무엇보다 해율 한의원은 전반전으로 모든 분들이 친절하셔서 시술을 받기 전부터 받은 후까지 만족할 수 있는 곳이라 생각해요 특히나 약초침 시술은 흉터 치료에 효과도 너무 좋은 거 같아요~  </t>
  </si>
  <si>
    <t xml:space="preserve">피부 고민으로 검색하다가 찾은 곳인데 한약과 치료를 받고 많이 좋아졌어요. 금액이 많이 비싸서 고민했는데 효과는 그만큼 좋답니다. 여드름 짜는 고통은 어딜가나 아프네요.  조용한 분위기에요  </t>
  </si>
  <si>
    <t>안면홍조</t>
  </si>
  <si>
    <t xml:space="preserve">피부 고민때문에 한의원 여기 저기 가보았는데 해율이 최고인 것 같아요!! 환자들이 정말 많아서 대시시간도 좀 있긴 해요 ㅠㅠ 해율도 지점마다 다 치료법도 다르고 진료도 다 달라서 여러곳 다녀봤는데 너무 좋은 것 같아요:) 다만 집에서 거리가 조금 멀다는 점..ㅠㅠ 원장님이 재생침 놓아주시고 솔루션 앰플로 기기 관리 해주시고 하고나면 다음날 진짜 진정되고 흉터도 연해져요!  </t>
  </si>
  <si>
    <t>2020.04.12</t>
  </si>
  <si>
    <t xml:space="preserve">가슴과 등여드름 때문에 방문하게 되었다. 블로그에서 새살약초침으로 효과를 톡톡히 보았다는 글을 보았기 때문이다. 방문해보니까 한의원보다는 피부과인 느낌이었고 친절하고 깔끔했다. 의사선생님이 진료를 봐주시고 그 외 치료는 다 여자 간호사?가 해주신다. 금액이 비싸지만 1회 받은 결과 괜찮은 것같기도 하고 ..  등 3회 가슴 1회 끊었는데 기대가 된다.  그리고 1인실도 있고 여러명 있는 곳도 있는데 다 깔끔하고 좋다.  </t>
  </si>
  <si>
    <t>행복한마음한의원</t>
  </si>
  <si>
    <t>안은정</t>
  </si>
  <si>
    <t xml:space="preserve">한줄평: 재방문 의사 있습니다. 장이 안 좋아서 인터넷에서 진료 잘 하는 한의원 검색해보고 찾아갔습니다. 원장선생님께서 체질에 맞게 치료를 잘 해주신다는 글을 보고 갔는데 제가 원하는 대로 진료를 잘 해주셨고 상냥하고 친절하셔서 좋았습니다. 병원리뷰: 직원분은 한분 계셨는데 친절하셨고 주차가 무료로 지원돼서 좋았습니다. 타워주차이고 주차장이 조금 좁은 점은 참고하셔야겠습니다. 최신시설은 아니지만 깨끗합니다.  </t>
  </si>
  <si>
    <t>현담한의원</t>
  </si>
  <si>
    <t>2022.09.22</t>
  </si>
  <si>
    <t>현담한의원 원장</t>
  </si>
  <si>
    <t xml:space="preserve">어깨와 허리가 안 좋아서 갔는데 맥도 꼼꼼하게 봐주시고 설명도 자세하게 해주셔서 좋았어요 한약 강요도 없고 침 맞는데 안 아프게 잘 놔주셔서 침 무서워하는데 잘 맞고 왔어요 물리치료도 좋고 직원분도 친절하셔서 좋네요  </t>
  </si>
  <si>
    <t>침치료,물리치료, 침술</t>
  </si>
  <si>
    <t xml:space="preserve">병원 내부도 넓고 깨끗하고 잔잔하고 편한 음악 소리에 기분좋게 물리치료, 찜질, 침치료를 받았으며 원장님과 직원분들 모두 친절하셨어요. 1회 진료비가 10000원에서 6500원 정도였고 일부러 한약을 권하거나 하시지는 않으셨어요. 체해서 속도 불편하고 두통과 어깨 통증까지 있어서 처음 방문했었는데 자세히 설명해주시고 피해야할 음식도 알려주셔서 잘 치료했습니다. 그런데 두번째 팔꿈치 통증으로 방문했을때는 치료 효과가 빨리 나타나지않아 다른 병원에서 치료했었네요.  </t>
  </si>
  <si>
    <t>호수빈한의원</t>
  </si>
  <si>
    <t>침, 물리치료, 침술</t>
  </si>
  <si>
    <t>호수빈한의원 원장</t>
  </si>
  <si>
    <t xml:space="preserve">좋아하는 동네 한의원이에요! 대기시간은 오래 기다려본적은 없어요 5분정도 대기가 있을때도 있고 거의 바로 진료 봐주셨고 의사선생님께서 친절하시고 침 맞으러가면 맞기전에 다른 치료도 해주시고 증상에 대한 설명도 잘해주셔서 자주갑니다 물리치료 간호사 선생님도 친절하셔서 좋아요! 크지 않은 동네병원이긴한데 가서 침맞으면 증상이 호전되는게 바로 느껴져서 그 뒤로 자주 방문합니다!  </t>
  </si>
  <si>
    <t>침, 물리치료(진료생략)</t>
  </si>
  <si>
    <t xml:space="preserve">병원 위치도 길가에 바로 있어서 찾기 쉬워요 건물 3층에 위치했고 엘레베이터 타고 가면 되서 이용하기에 괜찮았고 병원이 깔끔하고 조용해요 처음갔을때 진료받고 같은 증상 재방문하면 진료 생략하고 침이랑 물리치료만 받고 갈 수 있어서 바쁠때 방문하면 좋았어요 처음에 진료받을때 증상에 대해 잘 들어주시고 설명해주시고 누워서 뼈맞춰주는 치료도 해주시고 그뒤로 침맞고나면 확실히 통증 완화가 되서 좋아요  </t>
  </si>
  <si>
    <t>홍인한의원</t>
  </si>
  <si>
    <t>2020.05.16</t>
  </si>
  <si>
    <t>홍인한의원 원장</t>
  </si>
  <si>
    <t xml:space="preserve">가깝지 않았음에도 멀리서 찾아갔습니다. 홍인한의원은 의사쌤이 실력이 좋으세요 추나도 잘 받았습니다 침치료 받다보면 ㄴ점점 좋아지는게 확실히 느껴져요 추나 조금 비싸긴한대 그래도 다른 곳에 비해 침도 가격 저렴히 5천원만 받으세요 물리치료도 꼼꼼히 해주시고 시설도 좋은 편이애요 ㅎ 나쁘지 않습니다 예전부터 다녔던 병원이라 그런지 믿음이 가네요 습부항도 뜨시는것 같습니다  </t>
  </si>
  <si>
    <t>홍종수한의원</t>
  </si>
  <si>
    <t>홍종수한의원 원장</t>
  </si>
  <si>
    <t xml:space="preserve">원장님이 시간을 많이 할애해서 환자 이야기를 꼼꼼히 들어주세요 침을 특히 잘 놓으세요 애기들이 보약을 환절기마다 일년에 두번 짓는데 보약 먹으면서 애기들이 감기에 덜걸리고 잔병치레가 줄어들었습니다 한약짓는 비용도 그리 비싸지 않습니다 아동 전문 한의원 한약은 엄청 비싼데 여기는 20만원 정도 수준으로 매우 만족했습니다 약도 잘 지으세요^^  </t>
  </si>
  <si>
    <t xml:space="preserve">목디스크와 어깨통증으로 한의원을 자주 다니는 편입니다. 초진인데 바로 물리치료부터 시작하셔서 별로라는 느낌이었는데, 그 후에 침치료가 너무 맘에 들었습니다. 다녀본 한의원 중에 제일 침 맞은 효과가 좋아요. 다만, 지인에게 추천은 못 하겠는게 의사선생님 얼굴 볼 새도 없이 치료를 하시고 누워있는데 등 뒤에서 말씀하고 가셔서 불친절하다는 느낌을 박을 수도 있을 것 같습니다. 그래도 저는 침을 너무 잘 놓으셔서 계속 다니고 있습니다.  </t>
  </si>
  <si>
    <t>화진한의원</t>
  </si>
  <si>
    <t>침술, 부항, 전기침</t>
  </si>
  <si>
    <t>화진한의원 원장</t>
  </si>
  <si>
    <t xml:space="preserve">허리통증으로 급하게 찾은 곳이었는데 한의원 원장님은 자세만 척 보시더니 진단을 내리시는데 완전 놀랐어요 평소에 자세를 딱 바로 잡으셨고 평소 자세를 어떻게 해야 되는지 알려주셨습니다. 침치료도 몇게 맞지 않았는데 효과 좀 있었어요  간호사 분들도 너무 친절 하셨구요 그런데 치료실이  좀 추웠어요...  </t>
  </si>
  <si>
    <t>전기침</t>
  </si>
  <si>
    <t xml:space="preserve">목. 허리 안 좋아서 방문. 원장님이 두 분이라 그런지 대기시간 길지않았고. 치료순서. &lt;&lt;견인기 10분 -  부항3분 -  침 (기계같이) 20분  - 온 찜질&gt;&gt;&gt; 진료비,  평일7700원. 토요일8500원.  </t>
  </si>
  <si>
    <t xml:space="preserve">목디스크 증세가 가끔 생기면 방문합니다. 목을 늘려주는 견인기가 특히 좋습니다. 침  치료도 잘 해주시고 좋습니다. 목디스크 증세가 있으신 분한테는 추천드려요~ </t>
  </si>
  <si>
    <t>화한의원</t>
  </si>
  <si>
    <t>화한의원 원장</t>
  </si>
  <si>
    <t xml:space="preserve">골절로 다리가 엄청 부어서 부은 상태에서 방문함.  부기빼는 기본 치료 받음. 많이 부어서 걱정되던 상황이었는데 침맞고 치로 받은 후 많이 안정됨. 진료하신 여자선생님은 친절하신  편이었도  관리방법도 잘 알려줌 사람 많아서 반드시 예약 후 방문하세요  </t>
  </si>
  <si>
    <t>뜸, 한방 온열치료, 부항, 침술</t>
  </si>
  <si>
    <t xml:space="preserve">여자원장님이 아주 친절하시고요직원분들도 친절하십니다 설명도 자세히 해주셔서 좋았습니다 가면 분위기가 편안해서 침 뜸 부황 치료 후에 잠이 솔솔 옵니다 치료 효과도 괜찮은 것 같아서 한동안 자주 갔었습니다  </t>
  </si>
  <si>
    <t xml:space="preserve">여의자 원장님께 매번 진료를 받습니다 정말 친절하시고 편하게 대해주셔서 항상기분이좋아요 아픈곳 세세하게 봐주시고 설명도 꼼꼼하게 해주시고 집앞이라 거리도 가까워서 저는 너무 만족합니다  </t>
  </si>
  <si>
    <t xml:space="preserve">목디스크였기에 큰 효과는 없었지만 갈때마다 친절하고 분위기가 좋아요 그리구 정말 고객이 많아요....ㅎㅎㅎ 동네에서는 유명한 한의원이죠 저는 개인적으로 한의원 이용해서 나아져본적은 없어서 효과가 좋은지는 모르겠어요 가족들은 근육 다치거나 몸 안좋을때 효과 많이 봤다구 해요  </t>
  </si>
  <si>
    <t xml:space="preserve">운동하다가 허벅지 뒤쪽 인대? 근육?에 문제가 생겨서 꾸준히 침치료랑 물리치료 받으니까 괜찮아졌어요! 대기시간이 길어서 불편한것 빼고는 의사샘도 친절하고 직원들도 친절해서 좋아요!!  </t>
  </si>
  <si>
    <t xml:space="preserve">침치료 온열치료 받고 손목 통증 어깨통증 많이 개선 되었으요 주변에 추천했는데 다들 좋아젺대요 </t>
  </si>
  <si>
    <t xml:space="preserve">사람이 너무 너무 많고... 대기시간이 길어서 힘듭니다. 엘리베이터가 없고 2층에 위치해 있지만 시설은 깨끗한거 같아요. 선생님 2분이 계시고 주로 침술로 치료 해 줍니다. 물리치료 한동안 계속 받으러 다녔는데 안아프게 잘 놔줍니다. 대기실에 발 마사지기도 있어서 오래 기다리는 동안 가끔씩 사용하지만 그것도 사람이 많으면 사용 못하는 편 이고 아침 일찍 가면 사람 좀 덜 많은거 같아요.  </t>
  </si>
  <si>
    <t xml:space="preserve">무릎때문에 침맞고 물리치료 받으러 방문했습다. 걷기가 힘들어서 정형외과 치료도 병행했고 조금은 나아지는거 같습니다. 원장님께서 세심하게 침도 놔주시고 긴장된 근육에도  잘 처치해 주시네요. 한의원 특성상 어르신들이 많아서 대기시간 정~~~~말 정말 길어요. 한시간 이상.... 다들 일찍 오셔서 기다리기 때문에... 그리고 단점은 엘리베이터기 없습니다. 이층이라 많이 불편하지는 않지만 저는 무릎이 아파서...  </t>
  </si>
  <si>
    <t>자연휴한의원</t>
  </si>
  <si>
    <t>자연휴한의원 원장</t>
  </si>
  <si>
    <t xml:space="preserve">물리치료 시설이 굉장히 잘되어있고 저렴합니다. 선생님 간호사 분들 매우 친절하시고 통증있을때 가면 좋아요. 허리랑 어깨통증 완화되어서 종종 갑니다. 작은 병원이지만 생각보다 있을건 다 있어요.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</si>
</sst>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_-&quot;₩&quot;* #,##0_-;\-&quot;₩&quot;* #,##0_-;_-&quot;₩&quot;* &quot;-&quot;_-;_-@"/>
  </numFmts>
  <fonts count="2">
    <font>
      <sz val="11.0"/>
      <color theme="1"/>
      <name val="Calibri"/>
      <scheme val="minor"/>
    </font>
    <font>
      <sz val="11.0"/>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center" wrapText="0"/>
    </xf>
    <xf borderId="0" fillId="0" fontId="1" numFmtId="0" xfId="0" applyAlignment="1" applyFont="1">
      <alignment vertical="center"/>
    </xf>
    <xf borderId="0" fillId="0" fontId="1" numFmtId="164" xfId="0" applyAlignment="1" applyFont="1" applyNumberFormat="1">
      <alignment vertical="center"/>
    </xf>
    <xf borderId="0" fillId="0" fontId="1" numFmtId="165" xfId="0" applyAlignment="1" applyFont="1" applyNumberFormat="1">
      <alignment vertical="center"/>
    </xf>
    <xf borderId="0" fillId="0" fontId="1" numFmtId="0" xfId="0" applyAlignment="1" applyFont="1">
      <alignment readingOrder="0" vertical="center"/>
    </xf>
    <xf borderId="0" fillId="0" fontId="1" numFmtId="0" xfId="0" applyAlignment="1" applyFont="1">
      <alignment vertical="center"/>
    </xf>
    <xf borderId="0" fillId="0" fontId="1" numFmtId="3" xfId="0" applyAlignment="1" applyFont="1" applyNumberFormat="1">
      <alignment vertical="center"/>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2" width="12.43"/>
    <col customWidth="1" min="3" max="4" width="11.29"/>
    <col customWidth="1" min="5" max="5" width="7.43"/>
    <col customWidth="1" min="6" max="6" width="41.43"/>
    <col customWidth="1" min="7" max="7" width="13.43"/>
    <col customWidth="1" min="8" max="11" width="9.0"/>
  </cols>
  <sheetData>
    <row r="1" ht="16.5" customHeight="1">
      <c r="A1" s="1" t="s">
        <v>0</v>
      </c>
      <c r="B1" s="2" t="s">
        <v>1</v>
      </c>
      <c r="C1" s="1" t="s">
        <v>2</v>
      </c>
      <c r="D1" s="1" t="s">
        <v>3</v>
      </c>
      <c r="E1" s="1" t="s">
        <v>4</v>
      </c>
      <c r="F1" s="1" t="s">
        <v>5</v>
      </c>
      <c r="G1" s="3" t="s">
        <v>6</v>
      </c>
      <c r="H1" s="1"/>
      <c r="I1" s="1"/>
      <c r="J1" s="1"/>
      <c r="K1" s="1"/>
    </row>
    <row r="2" ht="16.5" customHeight="1">
      <c r="A2" s="1" t="s">
        <v>7</v>
      </c>
      <c r="B2" s="2" t="s">
        <v>8</v>
      </c>
      <c r="C2" s="1" t="s">
        <v>9</v>
      </c>
      <c r="D2" s="1" t="s">
        <v>10</v>
      </c>
      <c r="E2" s="1" t="s">
        <v>11</v>
      </c>
      <c r="F2" s="1" t="s">
        <v>12</v>
      </c>
      <c r="G2" s="3">
        <v>12900.0</v>
      </c>
      <c r="H2" s="1"/>
      <c r="I2" s="1"/>
      <c r="J2" s="1"/>
      <c r="K2" s="1"/>
    </row>
    <row r="3" ht="16.5" customHeight="1">
      <c r="A3" s="1" t="s">
        <v>7</v>
      </c>
      <c r="B3" s="2" t="s">
        <v>13</v>
      </c>
      <c r="C3" s="1" t="s">
        <v>9</v>
      </c>
      <c r="D3" s="1" t="s">
        <v>14</v>
      </c>
      <c r="E3" s="1" t="s">
        <v>15</v>
      </c>
      <c r="F3" s="1" t="s">
        <v>16</v>
      </c>
      <c r="G3" s="3">
        <v>36400.0</v>
      </c>
      <c r="H3" s="1"/>
      <c r="I3" s="1"/>
      <c r="J3" s="1"/>
      <c r="K3" s="1"/>
    </row>
    <row r="4" ht="16.5" customHeight="1">
      <c r="A4" s="1" t="s">
        <v>7</v>
      </c>
      <c r="B4" s="2" t="s">
        <v>17</v>
      </c>
      <c r="C4" s="1" t="s">
        <v>9</v>
      </c>
      <c r="D4" s="1" t="s">
        <v>18</v>
      </c>
      <c r="E4" s="1" t="s">
        <v>11</v>
      </c>
      <c r="F4" s="1" t="s">
        <v>19</v>
      </c>
      <c r="G4" s="3">
        <v>41400.0</v>
      </c>
      <c r="H4" s="1"/>
      <c r="I4" s="1"/>
      <c r="J4" s="1"/>
      <c r="K4" s="1"/>
    </row>
    <row r="5" ht="16.5" customHeight="1">
      <c r="A5" s="1" t="s">
        <v>7</v>
      </c>
      <c r="B5" s="2" t="s">
        <v>20</v>
      </c>
      <c r="C5" s="1" t="s">
        <v>9</v>
      </c>
      <c r="D5" s="1" t="s">
        <v>21</v>
      </c>
      <c r="E5" s="1" t="s">
        <v>22</v>
      </c>
      <c r="F5" s="1" t="s">
        <v>23</v>
      </c>
      <c r="G5" s="3">
        <v>30500.0</v>
      </c>
      <c r="H5" s="1"/>
      <c r="I5" s="1"/>
      <c r="J5" s="1"/>
      <c r="K5" s="1"/>
    </row>
    <row r="6" ht="16.5" customHeight="1">
      <c r="A6" s="1" t="s">
        <v>7</v>
      </c>
      <c r="B6" s="2" t="s">
        <v>24</v>
      </c>
      <c r="C6" s="1" t="s">
        <v>9</v>
      </c>
      <c r="D6" s="1" t="s">
        <v>25</v>
      </c>
      <c r="E6" s="1" t="s">
        <v>22</v>
      </c>
      <c r="F6" s="1" t="s">
        <v>26</v>
      </c>
      <c r="G6" s="3">
        <v>7600.0</v>
      </c>
      <c r="H6" s="1"/>
      <c r="I6" s="1"/>
      <c r="J6" s="1"/>
      <c r="K6" s="1"/>
    </row>
    <row r="7" ht="16.5" customHeight="1">
      <c r="A7" s="1" t="s">
        <v>7</v>
      </c>
      <c r="B7" s="2" t="s">
        <v>27</v>
      </c>
      <c r="C7" s="1" t="s">
        <v>9</v>
      </c>
      <c r="D7" s="1" t="s">
        <v>28</v>
      </c>
      <c r="E7" s="1" t="s">
        <v>15</v>
      </c>
      <c r="F7" s="1" t="s">
        <v>29</v>
      </c>
      <c r="G7" s="3">
        <v>31100.0</v>
      </c>
      <c r="H7" s="1"/>
      <c r="I7" s="1"/>
      <c r="J7" s="1"/>
      <c r="K7" s="1"/>
    </row>
    <row r="8" ht="16.5" customHeight="1">
      <c r="A8" s="1" t="s">
        <v>7</v>
      </c>
      <c r="B8" s="2" t="s">
        <v>30</v>
      </c>
      <c r="C8" s="1" t="s">
        <v>9</v>
      </c>
      <c r="D8" s="1" t="s">
        <v>31</v>
      </c>
      <c r="E8" s="1" t="s">
        <v>11</v>
      </c>
      <c r="F8" s="1" t="s">
        <v>32</v>
      </c>
      <c r="G8" s="3">
        <v>97560.0</v>
      </c>
      <c r="H8" s="1"/>
      <c r="I8" s="1"/>
      <c r="J8" s="1"/>
      <c r="K8" s="1"/>
    </row>
    <row r="9" ht="16.5" customHeight="1">
      <c r="A9" s="1" t="s">
        <v>7</v>
      </c>
      <c r="B9" s="2" t="s">
        <v>33</v>
      </c>
      <c r="C9" s="1" t="s">
        <v>9</v>
      </c>
      <c r="D9" s="1" t="s">
        <v>34</v>
      </c>
      <c r="E9" s="1" t="s">
        <v>35</v>
      </c>
      <c r="F9" s="1" t="s">
        <v>36</v>
      </c>
      <c r="G9" s="3">
        <v>5000.0</v>
      </c>
      <c r="H9" s="1"/>
      <c r="I9" s="1"/>
      <c r="J9" s="1"/>
      <c r="K9" s="1"/>
    </row>
    <row r="10" ht="16.5" customHeight="1">
      <c r="A10" s="1" t="s">
        <v>7</v>
      </c>
      <c r="B10" s="2" t="s">
        <v>37</v>
      </c>
      <c r="C10" s="1" t="s">
        <v>9</v>
      </c>
      <c r="D10" s="1" t="s">
        <v>38</v>
      </c>
      <c r="E10" s="1" t="s">
        <v>15</v>
      </c>
      <c r="F10" s="1" t="s">
        <v>39</v>
      </c>
      <c r="G10" s="3">
        <v>57800.0</v>
      </c>
      <c r="H10" s="1"/>
      <c r="I10" s="1"/>
      <c r="J10" s="1"/>
      <c r="K10" s="1"/>
    </row>
    <row r="11" ht="16.5" customHeight="1">
      <c r="A11" s="1" t="s">
        <v>7</v>
      </c>
      <c r="B11" s="2" t="s">
        <v>40</v>
      </c>
      <c r="C11" s="1" t="s">
        <v>9</v>
      </c>
      <c r="D11" s="1" t="s">
        <v>41</v>
      </c>
      <c r="E11" s="1" t="s">
        <v>15</v>
      </c>
      <c r="F11" s="1" t="s">
        <v>42</v>
      </c>
      <c r="G11" s="3">
        <v>1500.0</v>
      </c>
      <c r="H11" s="1"/>
      <c r="I11" s="1"/>
      <c r="J11" s="1"/>
      <c r="K11" s="1"/>
    </row>
    <row r="12" ht="16.5" customHeight="1">
      <c r="A12" s="1" t="s">
        <v>7</v>
      </c>
      <c r="B12" s="2" t="s">
        <v>43</v>
      </c>
      <c r="C12" s="1" t="s">
        <v>9</v>
      </c>
      <c r="D12" s="1" t="s">
        <v>44</v>
      </c>
      <c r="E12" s="1" t="s">
        <v>45</v>
      </c>
      <c r="F12" s="1" t="s">
        <v>46</v>
      </c>
      <c r="G12" s="3">
        <v>8890.0</v>
      </c>
      <c r="H12" s="1"/>
      <c r="I12" s="1"/>
      <c r="J12" s="1"/>
      <c r="K12" s="1"/>
    </row>
    <row r="13" ht="16.5" customHeight="1">
      <c r="A13" s="1" t="s">
        <v>7</v>
      </c>
      <c r="B13" s="2" t="s">
        <v>47</v>
      </c>
      <c r="C13" s="1" t="s">
        <v>9</v>
      </c>
      <c r="D13" s="1" t="s">
        <v>44</v>
      </c>
      <c r="E13" s="1" t="s">
        <v>11</v>
      </c>
      <c r="F13" s="1" t="s">
        <v>48</v>
      </c>
      <c r="G13" s="3">
        <v>36300.0</v>
      </c>
      <c r="H13" s="1"/>
      <c r="I13" s="1"/>
      <c r="J13" s="1"/>
      <c r="K13" s="1"/>
    </row>
    <row r="14" ht="16.5" customHeight="1">
      <c r="A14" s="1" t="s">
        <v>7</v>
      </c>
      <c r="B14" s="2" t="s">
        <v>49</v>
      </c>
      <c r="C14" s="1" t="s">
        <v>9</v>
      </c>
      <c r="D14" s="1" t="s">
        <v>44</v>
      </c>
      <c r="E14" s="1" t="s">
        <v>35</v>
      </c>
      <c r="F14" s="1" t="s">
        <v>50</v>
      </c>
      <c r="G14" s="3">
        <v>15000.0</v>
      </c>
      <c r="H14" s="1"/>
      <c r="I14" s="1"/>
      <c r="J14" s="1"/>
      <c r="K14" s="1"/>
    </row>
    <row r="15" ht="16.5" customHeight="1">
      <c r="A15" s="1" t="s">
        <v>7</v>
      </c>
      <c r="B15" s="2" t="s">
        <v>51</v>
      </c>
      <c r="C15" s="1" t="s">
        <v>9</v>
      </c>
      <c r="D15" s="1" t="s">
        <v>52</v>
      </c>
      <c r="E15" s="1" t="s">
        <v>15</v>
      </c>
      <c r="F15" s="1" t="s">
        <v>53</v>
      </c>
      <c r="G15" s="3">
        <v>4400.0</v>
      </c>
      <c r="H15" s="1"/>
      <c r="I15" s="1"/>
      <c r="J15" s="1"/>
      <c r="K15" s="1"/>
    </row>
    <row r="16" ht="16.5" customHeight="1">
      <c r="A16" s="1" t="s">
        <v>7</v>
      </c>
      <c r="B16" s="2" t="s">
        <v>54</v>
      </c>
      <c r="C16" s="1" t="s">
        <v>9</v>
      </c>
      <c r="D16" s="1" t="s">
        <v>55</v>
      </c>
      <c r="E16" s="1" t="s">
        <v>15</v>
      </c>
      <c r="F16" s="1" t="s">
        <v>56</v>
      </c>
      <c r="G16" s="3">
        <v>6560.0</v>
      </c>
      <c r="H16" s="1"/>
      <c r="I16" s="1"/>
      <c r="J16" s="1"/>
      <c r="K16" s="1"/>
    </row>
    <row r="17" ht="16.5" customHeight="1">
      <c r="A17" s="1" t="s">
        <v>7</v>
      </c>
      <c r="B17" s="2" t="s">
        <v>57</v>
      </c>
      <c r="C17" s="1" t="s">
        <v>9</v>
      </c>
      <c r="D17" s="1" t="s">
        <v>58</v>
      </c>
      <c r="E17" s="1" t="s">
        <v>22</v>
      </c>
      <c r="F17" s="1" t="s">
        <v>59</v>
      </c>
      <c r="G17" s="3">
        <v>39100.0</v>
      </c>
      <c r="H17" s="1"/>
      <c r="I17" s="1"/>
      <c r="J17" s="1"/>
      <c r="K17" s="1"/>
    </row>
    <row r="18" ht="16.5" customHeight="1">
      <c r="A18" s="1" t="s">
        <v>7</v>
      </c>
      <c r="B18" s="2" t="s">
        <v>60</v>
      </c>
      <c r="C18" s="1" t="s">
        <v>9</v>
      </c>
      <c r="D18" s="1" t="s">
        <v>28</v>
      </c>
      <c r="E18" s="1" t="s">
        <v>15</v>
      </c>
      <c r="F18" s="1" t="s">
        <v>61</v>
      </c>
      <c r="G18" s="3">
        <v>32000.0</v>
      </c>
      <c r="H18" s="1"/>
      <c r="I18" s="1"/>
      <c r="J18" s="1"/>
      <c r="K18" s="1"/>
    </row>
    <row r="19" ht="16.5" customHeight="1">
      <c r="A19" s="1" t="s">
        <v>7</v>
      </c>
      <c r="B19" s="2" t="s">
        <v>62</v>
      </c>
      <c r="C19" s="1" t="s">
        <v>9</v>
      </c>
      <c r="D19" s="1" t="s">
        <v>28</v>
      </c>
      <c r="E19" s="1" t="s">
        <v>45</v>
      </c>
      <c r="F19" s="1" t="s">
        <v>63</v>
      </c>
      <c r="G19" s="3">
        <v>22000.0</v>
      </c>
      <c r="H19" s="1"/>
      <c r="I19" s="1"/>
      <c r="J19" s="1"/>
      <c r="K19" s="1"/>
    </row>
    <row r="20" ht="16.5" customHeight="1">
      <c r="A20" s="1" t="s">
        <v>7</v>
      </c>
      <c r="B20" s="2" t="s">
        <v>64</v>
      </c>
      <c r="C20" s="1" t="s">
        <v>9</v>
      </c>
      <c r="D20" s="1" t="s">
        <v>65</v>
      </c>
      <c r="E20" s="1" t="s">
        <v>15</v>
      </c>
      <c r="F20" s="1" t="s">
        <v>66</v>
      </c>
      <c r="G20" s="3">
        <v>63680.0</v>
      </c>
      <c r="H20" s="1"/>
      <c r="I20" s="1"/>
      <c r="J20" s="1"/>
      <c r="K20" s="1"/>
    </row>
    <row r="21" ht="16.5" customHeight="1">
      <c r="A21" s="1" t="s">
        <v>7</v>
      </c>
      <c r="B21" s="2" t="s">
        <v>67</v>
      </c>
      <c r="C21" s="1" t="s">
        <v>9</v>
      </c>
      <c r="D21" s="1" t="s">
        <v>28</v>
      </c>
      <c r="E21" s="1" t="s">
        <v>22</v>
      </c>
      <c r="F21" s="1" t="s">
        <v>68</v>
      </c>
      <c r="G21" s="3">
        <v>32300.0</v>
      </c>
      <c r="H21" s="1"/>
      <c r="I21" s="1"/>
      <c r="J21" s="1"/>
      <c r="K21" s="1"/>
    </row>
    <row r="22" ht="16.5" customHeight="1">
      <c r="A22" s="1" t="s">
        <v>7</v>
      </c>
      <c r="B22" s="2" t="s">
        <v>69</v>
      </c>
      <c r="C22" s="1" t="s">
        <v>9</v>
      </c>
      <c r="D22" s="1" t="s">
        <v>44</v>
      </c>
      <c r="E22" s="1" t="s">
        <v>22</v>
      </c>
      <c r="F22" s="1" t="s">
        <v>70</v>
      </c>
      <c r="G22" s="3">
        <v>9690.0</v>
      </c>
      <c r="H22" s="1"/>
      <c r="I22" s="1"/>
      <c r="J22" s="1"/>
      <c r="K22" s="1"/>
    </row>
    <row r="23" ht="16.5" customHeight="1">
      <c r="A23" s="1" t="s">
        <v>7</v>
      </c>
      <c r="B23" s="2" t="s">
        <v>71</v>
      </c>
      <c r="C23" s="1" t="s">
        <v>9</v>
      </c>
      <c r="D23" s="1" t="s">
        <v>72</v>
      </c>
      <c r="E23" s="1" t="s">
        <v>11</v>
      </c>
      <c r="F23" s="1" t="s">
        <v>73</v>
      </c>
      <c r="G23" s="3">
        <v>356380.0</v>
      </c>
      <c r="H23" s="1"/>
      <c r="I23" s="1"/>
      <c r="J23" s="1"/>
      <c r="K23" s="1"/>
    </row>
    <row r="24" ht="16.5" customHeight="1">
      <c r="A24" s="1" t="s">
        <v>7</v>
      </c>
      <c r="B24" s="2" t="s">
        <v>74</v>
      </c>
      <c r="C24" s="1" t="s">
        <v>9</v>
      </c>
      <c r="D24" s="1" t="s">
        <v>28</v>
      </c>
      <c r="E24" s="1" t="s">
        <v>15</v>
      </c>
      <c r="F24" s="1" t="s">
        <v>75</v>
      </c>
      <c r="G24" s="3">
        <v>87140.0</v>
      </c>
      <c r="H24" s="1"/>
      <c r="I24" s="1"/>
      <c r="J24" s="1"/>
      <c r="K24" s="1"/>
    </row>
    <row r="25" ht="16.5" customHeight="1">
      <c r="A25" s="1" t="s">
        <v>7</v>
      </c>
      <c r="B25" s="2" t="s">
        <v>74</v>
      </c>
      <c r="C25" s="1" t="s">
        <v>9</v>
      </c>
      <c r="D25" s="1" t="s">
        <v>31</v>
      </c>
      <c r="E25" s="1" t="s">
        <v>45</v>
      </c>
      <c r="F25" s="1" t="s">
        <v>76</v>
      </c>
      <c r="G25" s="3">
        <v>30400.0</v>
      </c>
      <c r="H25" s="1"/>
      <c r="I25" s="1"/>
      <c r="J25" s="1"/>
      <c r="K25" s="1"/>
    </row>
    <row r="26" ht="16.5" customHeight="1">
      <c r="A26" s="1" t="s">
        <v>7</v>
      </c>
      <c r="B26" s="2" t="s">
        <v>77</v>
      </c>
      <c r="C26" s="1" t="s">
        <v>9</v>
      </c>
      <c r="D26" s="1" t="s">
        <v>78</v>
      </c>
      <c r="E26" s="1" t="s">
        <v>45</v>
      </c>
      <c r="F26" s="1" t="s">
        <v>79</v>
      </c>
      <c r="G26" s="3">
        <v>69960.0</v>
      </c>
      <c r="H26" s="1"/>
      <c r="I26" s="1"/>
      <c r="J26" s="1"/>
      <c r="K26" s="1"/>
    </row>
    <row r="27" ht="16.5" customHeight="1">
      <c r="A27" s="1" t="s">
        <v>7</v>
      </c>
      <c r="B27" s="2" t="s">
        <v>80</v>
      </c>
      <c r="C27" s="1" t="s">
        <v>9</v>
      </c>
      <c r="D27" s="1" t="s">
        <v>78</v>
      </c>
      <c r="E27" s="1" t="s">
        <v>45</v>
      </c>
      <c r="F27" s="1" t="s">
        <v>81</v>
      </c>
      <c r="G27" s="3">
        <v>63600.0</v>
      </c>
      <c r="H27" s="1"/>
      <c r="I27" s="1"/>
      <c r="J27" s="1"/>
      <c r="K27" s="1"/>
    </row>
    <row r="28" ht="16.5" customHeight="1">
      <c r="A28" s="1" t="s">
        <v>7</v>
      </c>
      <c r="B28" s="2" t="s">
        <v>82</v>
      </c>
      <c r="C28" s="1" t="s">
        <v>9</v>
      </c>
      <c r="D28" s="1" t="s">
        <v>83</v>
      </c>
      <c r="E28" s="1" t="s">
        <v>22</v>
      </c>
      <c r="F28" s="1" t="s">
        <v>84</v>
      </c>
      <c r="G28" s="3"/>
      <c r="H28" s="1"/>
      <c r="I28" s="1"/>
      <c r="J28" s="1"/>
      <c r="K28" s="1"/>
    </row>
    <row r="29" ht="16.5" customHeight="1">
      <c r="A29" s="1" t="s">
        <v>7</v>
      </c>
      <c r="B29" s="2" t="s">
        <v>85</v>
      </c>
      <c r="C29" s="1" t="s">
        <v>9</v>
      </c>
      <c r="D29" s="1" t="s">
        <v>28</v>
      </c>
      <c r="E29" s="1" t="s">
        <v>22</v>
      </c>
      <c r="F29" s="1" t="s">
        <v>86</v>
      </c>
      <c r="G29" s="3">
        <v>70000.0</v>
      </c>
      <c r="H29" s="1"/>
      <c r="I29" s="1"/>
      <c r="J29" s="1"/>
      <c r="K29" s="1"/>
    </row>
    <row r="30" ht="16.5" customHeight="1">
      <c r="A30" s="1" t="s">
        <v>7</v>
      </c>
      <c r="B30" s="2" t="s">
        <v>87</v>
      </c>
      <c r="C30" s="1" t="s">
        <v>9</v>
      </c>
      <c r="D30" s="1" t="s">
        <v>44</v>
      </c>
      <c r="E30" s="1" t="s">
        <v>22</v>
      </c>
      <c r="F30" s="1" t="s">
        <v>88</v>
      </c>
      <c r="G30" s="3">
        <v>14200.0</v>
      </c>
      <c r="H30" s="1"/>
      <c r="I30" s="1"/>
      <c r="J30" s="1"/>
      <c r="K30" s="1"/>
    </row>
    <row r="31" ht="16.5" customHeight="1">
      <c r="A31" s="1" t="s">
        <v>7</v>
      </c>
      <c r="B31" s="2" t="s">
        <v>89</v>
      </c>
      <c r="C31" s="1" t="s">
        <v>9</v>
      </c>
      <c r="D31" s="1" t="s">
        <v>28</v>
      </c>
      <c r="E31" s="1" t="s">
        <v>22</v>
      </c>
      <c r="F31" s="1" t="s">
        <v>90</v>
      </c>
      <c r="G31" s="3">
        <v>79170.0</v>
      </c>
      <c r="H31" s="1"/>
      <c r="I31" s="1"/>
      <c r="J31" s="1"/>
      <c r="K31" s="1"/>
    </row>
    <row r="32" ht="16.5" customHeight="1">
      <c r="A32" s="1" t="s">
        <v>7</v>
      </c>
      <c r="B32" s="2" t="s">
        <v>89</v>
      </c>
      <c r="C32" s="1" t="s">
        <v>9</v>
      </c>
      <c r="D32" s="1" t="s">
        <v>91</v>
      </c>
      <c r="E32" s="1" t="s">
        <v>11</v>
      </c>
      <c r="F32" s="1" t="s">
        <v>92</v>
      </c>
      <c r="G32" s="3">
        <v>87500.0</v>
      </c>
      <c r="H32" s="1"/>
      <c r="I32" s="1"/>
      <c r="J32" s="1"/>
      <c r="K32" s="1"/>
    </row>
    <row r="33" ht="16.5" customHeight="1">
      <c r="A33" s="1" t="s">
        <v>7</v>
      </c>
      <c r="B33" s="2" t="s">
        <v>89</v>
      </c>
      <c r="C33" s="1" t="s">
        <v>9</v>
      </c>
      <c r="D33" s="1" t="s">
        <v>31</v>
      </c>
      <c r="E33" s="1" t="s">
        <v>22</v>
      </c>
      <c r="F33" s="1" t="s">
        <v>93</v>
      </c>
      <c r="G33" s="3">
        <v>20900.0</v>
      </c>
      <c r="H33" s="1"/>
      <c r="I33" s="1"/>
      <c r="J33" s="1"/>
      <c r="K33" s="1"/>
    </row>
    <row r="34" ht="16.5" customHeight="1">
      <c r="A34" s="1" t="s">
        <v>7</v>
      </c>
      <c r="B34" s="2" t="s">
        <v>94</v>
      </c>
      <c r="C34" s="1" t="s">
        <v>9</v>
      </c>
      <c r="D34" s="1" t="s">
        <v>28</v>
      </c>
      <c r="E34" s="1" t="s">
        <v>11</v>
      </c>
      <c r="F34" s="1" t="s">
        <v>95</v>
      </c>
      <c r="G34" s="3">
        <v>28600.0</v>
      </c>
      <c r="H34" s="1"/>
      <c r="I34" s="1"/>
      <c r="J34" s="1"/>
      <c r="K34" s="1"/>
    </row>
    <row r="35" ht="16.5" customHeight="1">
      <c r="A35" s="1" t="s">
        <v>7</v>
      </c>
      <c r="B35" s="2" t="s">
        <v>96</v>
      </c>
      <c r="C35" s="1" t="s">
        <v>9</v>
      </c>
      <c r="D35" s="1" t="s">
        <v>97</v>
      </c>
      <c r="E35" s="1" t="s">
        <v>11</v>
      </c>
      <c r="F35" s="1" t="s">
        <v>98</v>
      </c>
      <c r="G35" s="3">
        <v>1300000.0</v>
      </c>
      <c r="H35" s="1"/>
      <c r="I35" s="1"/>
      <c r="J35" s="1"/>
      <c r="K35" s="1"/>
    </row>
    <row r="36" ht="16.5" customHeight="1">
      <c r="A36" s="1" t="s">
        <v>7</v>
      </c>
      <c r="B36" s="2" t="s">
        <v>99</v>
      </c>
      <c r="C36" s="1" t="s">
        <v>9</v>
      </c>
      <c r="D36" s="1" t="s">
        <v>100</v>
      </c>
      <c r="E36" s="1" t="s">
        <v>11</v>
      </c>
      <c r="F36" s="1" t="s">
        <v>101</v>
      </c>
      <c r="G36" s="3">
        <f>5000+6000</f>
        <v>11000</v>
      </c>
      <c r="H36" s="1"/>
      <c r="I36" s="1"/>
      <c r="J36" s="1"/>
      <c r="K36" s="1"/>
    </row>
    <row r="37" ht="16.5" customHeight="1">
      <c r="A37" s="1" t="s">
        <v>7</v>
      </c>
      <c r="B37" s="2" t="s">
        <v>102</v>
      </c>
      <c r="C37" s="1" t="s">
        <v>9</v>
      </c>
      <c r="D37" s="1" t="s">
        <v>28</v>
      </c>
      <c r="E37" s="1" t="s">
        <v>22</v>
      </c>
      <c r="F37" s="1" t="s">
        <v>103</v>
      </c>
      <c r="G37" s="3">
        <v>82360.0</v>
      </c>
      <c r="H37" s="1"/>
      <c r="I37" s="1"/>
      <c r="J37" s="1"/>
      <c r="K37" s="1"/>
    </row>
    <row r="38" ht="16.5" customHeight="1">
      <c r="A38" s="1" t="s">
        <v>7</v>
      </c>
      <c r="B38" s="2" t="s">
        <v>104</v>
      </c>
      <c r="C38" s="1" t="s">
        <v>9</v>
      </c>
      <c r="D38" s="1" t="s">
        <v>31</v>
      </c>
      <c r="E38" s="1" t="s">
        <v>35</v>
      </c>
      <c r="F38" s="1" t="s">
        <v>105</v>
      </c>
      <c r="G38" s="3">
        <v>4400.0</v>
      </c>
      <c r="H38" s="1"/>
      <c r="I38" s="1"/>
      <c r="J38" s="1"/>
      <c r="K38" s="1"/>
    </row>
    <row r="39" ht="16.5" customHeight="1">
      <c r="A39" s="1" t="s">
        <v>7</v>
      </c>
      <c r="B39" s="2" t="s">
        <v>106</v>
      </c>
      <c r="C39" s="1" t="s">
        <v>9</v>
      </c>
      <c r="D39" s="1" t="s">
        <v>107</v>
      </c>
      <c r="E39" s="1" t="s">
        <v>22</v>
      </c>
      <c r="F39" s="1" t="s">
        <v>108</v>
      </c>
      <c r="G39" s="3">
        <v>49260.0</v>
      </c>
      <c r="H39" s="1"/>
      <c r="I39" s="1"/>
      <c r="J39" s="1"/>
      <c r="K39" s="1"/>
    </row>
    <row r="40" ht="16.5" customHeight="1">
      <c r="A40" s="1" t="s">
        <v>7</v>
      </c>
      <c r="B40" s="2" t="s">
        <v>109</v>
      </c>
      <c r="C40" s="1" t="s">
        <v>9</v>
      </c>
      <c r="D40" s="1" t="s">
        <v>110</v>
      </c>
      <c r="E40" s="1" t="s">
        <v>22</v>
      </c>
      <c r="F40" s="1" t="s">
        <v>111</v>
      </c>
      <c r="G40" s="3">
        <v>15000.0</v>
      </c>
      <c r="H40" s="1"/>
      <c r="I40" s="1"/>
      <c r="J40" s="1"/>
      <c r="K40" s="1"/>
    </row>
    <row r="41" ht="16.5" customHeight="1">
      <c r="A41" s="1" t="s">
        <v>7</v>
      </c>
      <c r="B41" s="2" t="s">
        <v>112</v>
      </c>
      <c r="C41" s="1" t="s">
        <v>9</v>
      </c>
      <c r="D41" s="1" t="s">
        <v>28</v>
      </c>
      <c r="E41" s="1" t="s">
        <v>45</v>
      </c>
      <c r="F41" s="1" t="s">
        <v>113</v>
      </c>
      <c r="G41" s="3">
        <v>4800.0</v>
      </c>
      <c r="H41" s="1"/>
      <c r="I41" s="1"/>
      <c r="J41" s="1"/>
      <c r="K41" s="1"/>
    </row>
    <row r="42" ht="16.5" customHeight="1">
      <c r="A42" s="1" t="s">
        <v>7</v>
      </c>
      <c r="B42" s="2" t="s">
        <v>114</v>
      </c>
      <c r="C42" s="1" t="s">
        <v>9</v>
      </c>
      <c r="D42" s="1" t="s">
        <v>44</v>
      </c>
      <c r="E42" s="1" t="s">
        <v>22</v>
      </c>
      <c r="F42" s="1" t="s">
        <v>115</v>
      </c>
      <c r="G42" s="3">
        <v>3500.0</v>
      </c>
      <c r="H42" s="1"/>
      <c r="I42" s="1"/>
      <c r="J42" s="1"/>
      <c r="K42" s="1"/>
    </row>
    <row r="43" ht="16.5" customHeight="1">
      <c r="A43" s="1" t="s">
        <v>7</v>
      </c>
      <c r="B43" s="2" t="s">
        <v>116</v>
      </c>
      <c r="C43" s="1" t="s">
        <v>9</v>
      </c>
      <c r="D43" s="1" t="s">
        <v>117</v>
      </c>
      <c r="E43" s="1" t="s">
        <v>11</v>
      </c>
      <c r="F43" s="1" t="s">
        <v>118</v>
      </c>
      <c r="G43" s="3">
        <v>346660.0</v>
      </c>
      <c r="H43" s="1"/>
      <c r="I43" s="1"/>
      <c r="J43" s="1"/>
      <c r="K43" s="1"/>
    </row>
    <row r="44" ht="16.5" customHeight="1">
      <c r="A44" s="1" t="s">
        <v>7</v>
      </c>
      <c r="B44" s="2" t="s">
        <v>119</v>
      </c>
      <c r="C44" s="1" t="s">
        <v>9</v>
      </c>
      <c r="D44" s="1" t="s">
        <v>44</v>
      </c>
      <c r="E44" s="1" t="s">
        <v>35</v>
      </c>
      <c r="F44" s="1" t="s">
        <v>120</v>
      </c>
      <c r="G44" s="3">
        <v>39200.0</v>
      </c>
      <c r="H44" s="1"/>
      <c r="I44" s="1"/>
      <c r="J44" s="1"/>
      <c r="K44" s="1"/>
    </row>
    <row r="45" ht="16.5" customHeight="1">
      <c r="A45" s="1" t="s">
        <v>7</v>
      </c>
      <c r="B45" s="2" t="s">
        <v>121</v>
      </c>
      <c r="C45" s="1" t="s">
        <v>9</v>
      </c>
      <c r="D45" s="1" t="s">
        <v>28</v>
      </c>
      <c r="E45" s="1" t="s">
        <v>22</v>
      </c>
      <c r="F45" s="1" t="s">
        <v>122</v>
      </c>
      <c r="G45" s="3">
        <v>19800.0</v>
      </c>
      <c r="H45" s="1"/>
      <c r="I45" s="1"/>
      <c r="J45" s="1"/>
      <c r="K45" s="1"/>
    </row>
    <row r="46" ht="16.5" customHeight="1">
      <c r="A46" s="1" t="s">
        <v>7</v>
      </c>
      <c r="B46" s="2" t="s">
        <v>123</v>
      </c>
      <c r="C46" s="1" t="s">
        <v>9</v>
      </c>
      <c r="D46" s="1" t="s">
        <v>38</v>
      </c>
      <c r="E46" s="1" t="s">
        <v>15</v>
      </c>
      <c r="F46" s="1" t="s">
        <v>124</v>
      </c>
      <c r="G46" s="3">
        <v>51790.0</v>
      </c>
      <c r="H46" s="1"/>
      <c r="I46" s="1"/>
      <c r="J46" s="1"/>
      <c r="K46" s="1"/>
    </row>
    <row r="47" ht="16.5" customHeight="1">
      <c r="A47" s="1" t="s">
        <v>7</v>
      </c>
      <c r="B47" s="2" t="s">
        <v>125</v>
      </c>
      <c r="C47" s="1" t="s">
        <v>9</v>
      </c>
      <c r="D47" s="1" t="s">
        <v>126</v>
      </c>
      <c r="E47" s="1" t="s">
        <v>22</v>
      </c>
      <c r="F47" s="1" t="s">
        <v>127</v>
      </c>
      <c r="G47" s="3">
        <v>20000.0</v>
      </c>
      <c r="H47" s="1"/>
      <c r="I47" s="1"/>
      <c r="J47" s="1"/>
      <c r="K47" s="1"/>
    </row>
    <row r="48" ht="16.5" customHeight="1">
      <c r="A48" s="1" t="s">
        <v>7</v>
      </c>
      <c r="B48" s="2" t="s">
        <v>128</v>
      </c>
      <c r="C48" s="1" t="s">
        <v>9</v>
      </c>
      <c r="D48" s="1" t="s">
        <v>44</v>
      </c>
      <c r="E48" s="1" t="s">
        <v>22</v>
      </c>
      <c r="F48" s="1" t="s">
        <v>129</v>
      </c>
      <c r="G48" s="3">
        <v>4200.0</v>
      </c>
      <c r="H48" s="1"/>
      <c r="I48" s="1"/>
      <c r="J48" s="1"/>
      <c r="K48" s="1"/>
    </row>
    <row r="49" ht="16.5" customHeight="1">
      <c r="A49" s="1" t="s">
        <v>7</v>
      </c>
      <c r="B49" s="2" t="s">
        <v>128</v>
      </c>
      <c r="C49" s="1" t="s">
        <v>9</v>
      </c>
      <c r="D49" s="1" t="s">
        <v>107</v>
      </c>
      <c r="E49" s="1" t="s">
        <v>11</v>
      </c>
      <c r="F49" s="1" t="s">
        <v>130</v>
      </c>
      <c r="G49" s="3">
        <v>72000.0</v>
      </c>
      <c r="H49" s="1"/>
      <c r="I49" s="1"/>
      <c r="J49" s="1"/>
      <c r="K49" s="1"/>
    </row>
    <row r="50" ht="16.5" customHeight="1">
      <c r="A50" s="1" t="s">
        <v>7</v>
      </c>
      <c r="B50" s="2" t="s">
        <v>128</v>
      </c>
      <c r="C50" s="1" t="s">
        <v>9</v>
      </c>
      <c r="D50" s="1" t="s">
        <v>107</v>
      </c>
      <c r="E50" s="1" t="s">
        <v>15</v>
      </c>
      <c r="F50" s="1" t="s">
        <v>131</v>
      </c>
      <c r="G50" s="3">
        <v>15000.0</v>
      </c>
      <c r="H50" s="1"/>
      <c r="I50" s="1"/>
      <c r="J50" s="1"/>
      <c r="K50" s="1"/>
    </row>
    <row r="51" ht="16.5" customHeight="1">
      <c r="A51" s="1" t="s">
        <v>7</v>
      </c>
      <c r="B51" s="2" t="s">
        <v>132</v>
      </c>
      <c r="C51" s="1" t="s">
        <v>9</v>
      </c>
      <c r="D51" s="1" t="s">
        <v>38</v>
      </c>
      <c r="E51" s="1" t="s">
        <v>11</v>
      </c>
      <c r="F51" s="1" t="s">
        <v>133</v>
      </c>
      <c r="G51" s="3">
        <v>39700.0</v>
      </c>
      <c r="H51" s="1"/>
      <c r="I51" s="1"/>
      <c r="J51" s="1"/>
      <c r="K51" s="1"/>
    </row>
    <row r="52" ht="16.5" customHeight="1">
      <c r="A52" s="1" t="s">
        <v>7</v>
      </c>
      <c r="B52" s="2" t="s">
        <v>134</v>
      </c>
      <c r="C52" s="1" t="s">
        <v>9</v>
      </c>
      <c r="D52" s="1" t="s">
        <v>78</v>
      </c>
      <c r="E52" s="1" t="s">
        <v>22</v>
      </c>
      <c r="F52" s="1" t="s">
        <v>135</v>
      </c>
      <c r="G52" s="3">
        <v>4200.0</v>
      </c>
      <c r="H52" s="1"/>
      <c r="I52" s="1"/>
      <c r="J52" s="1"/>
      <c r="K52" s="1"/>
    </row>
    <row r="53" ht="16.5" customHeight="1">
      <c r="A53" s="1" t="s">
        <v>7</v>
      </c>
      <c r="B53" s="2" t="s">
        <v>136</v>
      </c>
      <c r="C53" s="1" t="s">
        <v>9</v>
      </c>
      <c r="D53" s="1" t="s">
        <v>28</v>
      </c>
      <c r="E53" s="1" t="s">
        <v>22</v>
      </c>
      <c r="F53" s="1" t="s">
        <v>137</v>
      </c>
      <c r="G53" s="3">
        <v>34400.0</v>
      </c>
      <c r="H53" s="1"/>
      <c r="I53" s="1"/>
      <c r="J53" s="1"/>
      <c r="K53" s="1"/>
    </row>
    <row r="54" ht="16.5" customHeight="1">
      <c r="A54" s="1" t="s">
        <v>7</v>
      </c>
      <c r="B54" s="2" t="s">
        <v>138</v>
      </c>
      <c r="C54" s="1" t="s">
        <v>9</v>
      </c>
      <c r="D54" s="1" t="s">
        <v>28</v>
      </c>
      <c r="E54" s="1" t="s">
        <v>22</v>
      </c>
      <c r="F54" s="1" t="s">
        <v>139</v>
      </c>
      <c r="G54" s="3">
        <v>7800.0</v>
      </c>
      <c r="H54" s="1"/>
      <c r="I54" s="1"/>
      <c r="J54" s="1"/>
      <c r="K54" s="1"/>
    </row>
    <row r="55" ht="16.5" customHeight="1">
      <c r="A55" s="1" t="s">
        <v>7</v>
      </c>
      <c r="B55" s="2" t="s">
        <v>140</v>
      </c>
      <c r="C55" s="1" t="s">
        <v>9</v>
      </c>
      <c r="D55" s="1" t="s">
        <v>141</v>
      </c>
      <c r="E55" s="1" t="s">
        <v>45</v>
      </c>
      <c r="F55" s="1" t="s">
        <v>142</v>
      </c>
      <c r="G55" s="3">
        <v>23500.0</v>
      </c>
      <c r="H55" s="1"/>
      <c r="I55" s="1"/>
      <c r="J55" s="1"/>
      <c r="K55" s="1"/>
    </row>
    <row r="56" ht="16.5" customHeight="1">
      <c r="A56" s="1" t="s">
        <v>7</v>
      </c>
      <c r="B56" s="2" t="s">
        <v>140</v>
      </c>
      <c r="C56" s="1" t="s">
        <v>9</v>
      </c>
      <c r="D56" s="1" t="s">
        <v>28</v>
      </c>
      <c r="E56" s="1" t="s">
        <v>45</v>
      </c>
      <c r="F56" s="1" t="s">
        <v>143</v>
      </c>
      <c r="G56" s="3">
        <v>73510.0</v>
      </c>
      <c r="H56" s="1"/>
      <c r="I56" s="1"/>
      <c r="J56" s="1"/>
      <c r="K56" s="1"/>
    </row>
    <row r="57" ht="16.5" customHeight="1">
      <c r="A57" s="1" t="s">
        <v>7</v>
      </c>
      <c r="B57" s="2" t="s">
        <v>144</v>
      </c>
      <c r="C57" s="1" t="s">
        <v>9</v>
      </c>
      <c r="D57" s="1" t="s">
        <v>28</v>
      </c>
      <c r="E57" s="1" t="s">
        <v>22</v>
      </c>
      <c r="F57" s="1" t="s">
        <v>145</v>
      </c>
      <c r="G57" s="3">
        <v>10000.0</v>
      </c>
      <c r="H57" s="1"/>
      <c r="I57" s="1"/>
      <c r="J57" s="1"/>
      <c r="K57" s="1"/>
    </row>
    <row r="58" ht="16.5" customHeight="1">
      <c r="A58" s="1" t="s">
        <v>7</v>
      </c>
      <c r="B58" s="2" t="s">
        <v>146</v>
      </c>
      <c r="C58" s="1" t="s">
        <v>9</v>
      </c>
      <c r="D58" s="1" t="s">
        <v>147</v>
      </c>
      <c r="E58" s="1" t="s">
        <v>15</v>
      </c>
      <c r="F58" s="1" t="s">
        <v>148</v>
      </c>
      <c r="G58" s="3">
        <v>971030.0</v>
      </c>
      <c r="H58" s="1"/>
      <c r="I58" s="1"/>
      <c r="J58" s="1"/>
      <c r="K58" s="1"/>
    </row>
    <row r="59" ht="16.5" customHeight="1">
      <c r="A59" s="1" t="s">
        <v>7</v>
      </c>
      <c r="B59" s="2" t="s">
        <v>149</v>
      </c>
      <c r="C59" s="1" t="s">
        <v>9</v>
      </c>
      <c r="D59" s="1" t="s">
        <v>150</v>
      </c>
      <c r="E59" s="1" t="s">
        <v>45</v>
      </c>
      <c r="F59" s="1" t="s">
        <v>151</v>
      </c>
      <c r="G59" s="3">
        <v>72000.0</v>
      </c>
      <c r="H59" s="1"/>
      <c r="I59" s="1"/>
      <c r="J59" s="1"/>
      <c r="K59" s="1"/>
    </row>
    <row r="60" ht="16.5" customHeight="1">
      <c r="A60" s="1" t="s">
        <v>7</v>
      </c>
      <c r="B60" s="2" t="s">
        <v>152</v>
      </c>
      <c r="C60" s="1" t="s">
        <v>9</v>
      </c>
      <c r="D60" s="1" t="s">
        <v>31</v>
      </c>
      <c r="E60" s="1" t="s">
        <v>15</v>
      </c>
      <c r="F60" s="1" t="s">
        <v>153</v>
      </c>
      <c r="G60" s="3">
        <v>38600.0</v>
      </c>
      <c r="H60" s="1"/>
      <c r="I60" s="1"/>
      <c r="J60" s="1"/>
      <c r="K60" s="1"/>
    </row>
    <row r="61" ht="16.5" customHeight="1">
      <c r="A61" s="1" t="s">
        <v>7</v>
      </c>
      <c r="B61" s="2" t="s">
        <v>152</v>
      </c>
      <c r="C61" s="1" t="s">
        <v>9</v>
      </c>
      <c r="D61" s="1" t="s">
        <v>97</v>
      </c>
      <c r="E61" s="1" t="s">
        <v>35</v>
      </c>
      <c r="F61" s="1" t="s">
        <v>154</v>
      </c>
      <c r="G61" s="3">
        <v>100000.0</v>
      </c>
      <c r="H61" s="1"/>
      <c r="I61" s="1"/>
      <c r="J61" s="1"/>
      <c r="K61" s="1"/>
    </row>
    <row r="62" ht="16.5" customHeight="1">
      <c r="A62" s="1" t="s">
        <v>7</v>
      </c>
      <c r="B62" s="2" t="s">
        <v>155</v>
      </c>
      <c r="C62" s="1" t="s">
        <v>9</v>
      </c>
      <c r="D62" s="1" t="s">
        <v>156</v>
      </c>
      <c r="E62" s="1" t="s">
        <v>11</v>
      </c>
      <c r="F62" s="1" t="s">
        <v>157</v>
      </c>
      <c r="G62" s="3">
        <v>15000.0</v>
      </c>
      <c r="H62" s="1"/>
      <c r="I62" s="1"/>
      <c r="J62" s="1"/>
      <c r="K62" s="1"/>
    </row>
    <row r="63" ht="16.5" customHeight="1">
      <c r="A63" s="1" t="s">
        <v>7</v>
      </c>
      <c r="B63" s="2" t="s">
        <v>155</v>
      </c>
      <c r="C63" s="1" t="s">
        <v>9</v>
      </c>
      <c r="D63" s="1" t="s">
        <v>78</v>
      </c>
      <c r="E63" s="1" t="s">
        <v>22</v>
      </c>
      <c r="F63" s="1" t="s">
        <v>158</v>
      </c>
      <c r="G63" s="3">
        <v>37300.0</v>
      </c>
      <c r="H63" s="1"/>
      <c r="I63" s="1"/>
      <c r="J63" s="1"/>
      <c r="K63" s="1"/>
    </row>
    <row r="64" ht="16.5" customHeight="1">
      <c r="A64" s="1" t="s">
        <v>7</v>
      </c>
      <c r="B64" s="2" t="s">
        <v>159</v>
      </c>
      <c r="C64" s="1" t="s">
        <v>9</v>
      </c>
      <c r="D64" s="1" t="s">
        <v>21</v>
      </c>
      <c r="E64" s="1" t="s">
        <v>11</v>
      </c>
      <c r="F64" s="1" t="s">
        <v>160</v>
      </c>
      <c r="G64" s="3">
        <v>63000.0</v>
      </c>
      <c r="H64" s="1"/>
      <c r="I64" s="1"/>
      <c r="J64" s="1"/>
      <c r="K64" s="1"/>
    </row>
    <row r="65" ht="16.5" customHeight="1">
      <c r="A65" s="1" t="s">
        <v>7</v>
      </c>
      <c r="B65" s="2" t="s">
        <v>161</v>
      </c>
      <c r="C65" s="1" t="s">
        <v>9</v>
      </c>
      <c r="D65" s="1" t="s">
        <v>28</v>
      </c>
      <c r="E65" s="1" t="s">
        <v>22</v>
      </c>
      <c r="F65" s="1" t="s">
        <v>162</v>
      </c>
      <c r="G65" s="3">
        <v>73400.0</v>
      </c>
      <c r="H65" s="1"/>
      <c r="I65" s="1"/>
      <c r="J65" s="1"/>
      <c r="K65" s="1"/>
    </row>
    <row r="66" ht="16.5" customHeight="1">
      <c r="A66" s="1" t="s">
        <v>7</v>
      </c>
      <c r="B66" s="2" t="s">
        <v>163</v>
      </c>
      <c r="C66" s="1" t="s">
        <v>9</v>
      </c>
      <c r="D66" s="1" t="s">
        <v>28</v>
      </c>
      <c r="E66" s="1" t="s">
        <v>22</v>
      </c>
      <c r="F66" s="1" t="s">
        <v>164</v>
      </c>
      <c r="G66" s="3">
        <v>39700.0</v>
      </c>
      <c r="H66" s="1"/>
      <c r="I66" s="1"/>
      <c r="J66" s="1"/>
      <c r="K66" s="1"/>
    </row>
    <row r="67" ht="16.5" customHeight="1">
      <c r="A67" s="1" t="s">
        <v>7</v>
      </c>
      <c r="B67" s="2" t="s">
        <v>123</v>
      </c>
      <c r="C67" s="1" t="s">
        <v>9</v>
      </c>
      <c r="D67" s="1" t="s">
        <v>28</v>
      </c>
      <c r="E67" s="1" t="s">
        <v>22</v>
      </c>
      <c r="F67" s="1" t="s">
        <v>165</v>
      </c>
      <c r="G67" s="3">
        <v>43600.0</v>
      </c>
      <c r="H67" s="1"/>
      <c r="I67" s="1"/>
      <c r="J67" s="1"/>
      <c r="K67" s="1"/>
    </row>
    <row r="68" ht="16.5" customHeight="1">
      <c r="A68" s="1" t="s">
        <v>7</v>
      </c>
      <c r="B68" s="2" t="s">
        <v>166</v>
      </c>
      <c r="C68" s="1" t="s">
        <v>9</v>
      </c>
      <c r="D68" s="1" t="s">
        <v>34</v>
      </c>
      <c r="E68" s="1" t="s">
        <v>15</v>
      </c>
      <c r="F68" s="1" t="s">
        <v>167</v>
      </c>
      <c r="G68" s="3">
        <v>30000.0</v>
      </c>
      <c r="H68" s="1"/>
      <c r="I68" s="1"/>
      <c r="J68" s="1"/>
      <c r="K68" s="1"/>
    </row>
    <row r="69" ht="16.5" customHeight="1">
      <c r="A69" s="1" t="s">
        <v>7</v>
      </c>
      <c r="B69" s="2" t="s">
        <v>168</v>
      </c>
      <c r="C69" s="1" t="s">
        <v>9</v>
      </c>
      <c r="D69" s="1" t="s">
        <v>169</v>
      </c>
      <c r="E69" s="1" t="s">
        <v>45</v>
      </c>
      <c r="F69" s="1" t="s">
        <v>170</v>
      </c>
      <c r="G69" s="3">
        <v>43180.0</v>
      </c>
      <c r="H69" s="1"/>
      <c r="I69" s="1"/>
      <c r="J69" s="1"/>
      <c r="K69" s="1"/>
    </row>
    <row r="70" ht="16.5" customHeight="1">
      <c r="A70" s="1" t="s">
        <v>7</v>
      </c>
      <c r="B70" s="2" t="s">
        <v>171</v>
      </c>
      <c r="C70" s="1" t="s">
        <v>9</v>
      </c>
      <c r="D70" s="1" t="s">
        <v>110</v>
      </c>
      <c r="E70" s="1" t="s">
        <v>15</v>
      </c>
      <c r="F70" s="1" t="s">
        <v>172</v>
      </c>
      <c r="G70" s="3">
        <v>15000.0</v>
      </c>
      <c r="H70" s="1"/>
      <c r="I70" s="1"/>
      <c r="J70" s="1"/>
      <c r="K70" s="1"/>
    </row>
    <row r="71" ht="16.5" customHeight="1">
      <c r="A71" s="1" t="s">
        <v>7</v>
      </c>
      <c r="B71" s="2" t="s">
        <v>173</v>
      </c>
      <c r="C71" s="1" t="s">
        <v>9</v>
      </c>
      <c r="D71" s="1" t="s">
        <v>174</v>
      </c>
      <c r="E71" s="1" t="s">
        <v>15</v>
      </c>
      <c r="F71" s="1" t="s">
        <v>175</v>
      </c>
      <c r="G71" s="3">
        <v>37500.0</v>
      </c>
      <c r="H71" s="1"/>
      <c r="I71" s="1"/>
      <c r="J71" s="1"/>
      <c r="K71" s="1"/>
    </row>
    <row r="72" ht="16.5" customHeight="1">
      <c r="A72" s="1" t="s">
        <v>7</v>
      </c>
      <c r="B72" s="2" t="s">
        <v>176</v>
      </c>
      <c r="C72" s="1" t="s">
        <v>9</v>
      </c>
      <c r="D72" s="1" t="s">
        <v>177</v>
      </c>
      <c r="E72" s="1" t="s">
        <v>45</v>
      </c>
      <c r="F72" s="1" t="s">
        <v>178</v>
      </c>
      <c r="G72" s="3">
        <f>9000+30000+9000+40000+10000</f>
        <v>98000</v>
      </c>
      <c r="H72" s="1"/>
      <c r="I72" s="1"/>
      <c r="J72" s="1"/>
      <c r="K72" s="1"/>
    </row>
    <row r="73" ht="16.5" customHeight="1">
      <c r="A73" s="1" t="s">
        <v>7</v>
      </c>
      <c r="B73" s="2" t="s">
        <v>179</v>
      </c>
      <c r="C73" s="1" t="s">
        <v>9</v>
      </c>
      <c r="D73" s="1" t="s">
        <v>180</v>
      </c>
      <c r="E73" s="1" t="s">
        <v>22</v>
      </c>
      <c r="F73" s="1" t="s">
        <v>181</v>
      </c>
      <c r="G73" s="3">
        <v>16300.0</v>
      </c>
      <c r="H73" s="1"/>
      <c r="I73" s="1"/>
      <c r="J73" s="1"/>
      <c r="K73" s="1"/>
    </row>
    <row r="74" ht="16.5" customHeight="1">
      <c r="A74" s="1" t="s">
        <v>7</v>
      </c>
      <c r="B74" s="2" t="s">
        <v>182</v>
      </c>
      <c r="C74" s="1" t="s">
        <v>9</v>
      </c>
      <c r="D74" s="1" t="s">
        <v>14</v>
      </c>
      <c r="E74" s="1" t="s">
        <v>45</v>
      </c>
      <c r="F74" s="1" t="s">
        <v>183</v>
      </c>
      <c r="G74" s="3">
        <v>40400.0</v>
      </c>
      <c r="H74" s="1"/>
      <c r="I74" s="1"/>
      <c r="J74" s="1"/>
      <c r="K74" s="1"/>
    </row>
    <row r="75" ht="16.5" customHeight="1">
      <c r="A75" s="1" t="s">
        <v>7</v>
      </c>
      <c r="B75" s="2" t="s">
        <v>184</v>
      </c>
      <c r="C75" s="1" t="s">
        <v>9</v>
      </c>
      <c r="D75" s="1" t="s">
        <v>169</v>
      </c>
      <c r="E75" s="1" t="s">
        <v>45</v>
      </c>
      <c r="F75" s="1" t="s">
        <v>185</v>
      </c>
      <c r="G75" s="3">
        <v>8300.0</v>
      </c>
      <c r="H75" s="1"/>
      <c r="I75" s="1"/>
      <c r="J75" s="1"/>
      <c r="K75" s="1"/>
    </row>
    <row r="76" ht="16.5" customHeight="1">
      <c r="A76" s="1" t="s">
        <v>7</v>
      </c>
      <c r="B76" s="2" t="s">
        <v>186</v>
      </c>
      <c r="C76" s="1" t="s">
        <v>9</v>
      </c>
      <c r="D76" s="1" t="s">
        <v>187</v>
      </c>
      <c r="E76" s="1" t="s">
        <v>11</v>
      </c>
      <c r="F76" s="1" t="s">
        <v>188</v>
      </c>
      <c r="G76" s="3">
        <v>8800.0</v>
      </c>
      <c r="H76" s="1"/>
      <c r="I76" s="1"/>
      <c r="J76" s="1"/>
      <c r="K76" s="1"/>
    </row>
    <row r="77" ht="16.5" customHeight="1">
      <c r="A77" s="1" t="s">
        <v>7</v>
      </c>
      <c r="B77" s="2" t="s">
        <v>161</v>
      </c>
      <c r="C77" s="1" t="s">
        <v>9</v>
      </c>
      <c r="D77" s="1" t="s">
        <v>28</v>
      </c>
      <c r="E77" s="1" t="s">
        <v>35</v>
      </c>
      <c r="F77" s="1" t="s">
        <v>189</v>
      </c>
      <c r="G77" s="3">
        <v>82000.0</v>
      </c>
      <c r="H77" s="1"/>
      <c r="I77" s="1"/>
      <c r="J77" s="1"/>
      <c r="K77" s="1"/>
    </row>
    <row r="78" ht="16.5" customHeight="1">
      <c r="A78" s="1" t="s">
        <v>7</v>
      </c>
      <c r="B78" s="2" t="s">
        <v>190</v>
      </c>
      <c r="C78" s="1" t="s">
        <v>9</v>
      </c>
      <c r="D78" s="1" t="s">
        <v>191</v>
      </c>
      <c r="E78" s="1" t="s">
        <v>22</v>
      </c>
      <c r="F78" s="1" t="s">
        <v>192</v>
      </c>
      <c r="G78" s="3">
        <v>33200.0</v>
      </c>
      <c r="H78" s="1"/>
      <c r="I78" s="1"/>
      <c r="J78" s="1"/>
      <c r="K78" s="1"/>
    </row>
    <row r="79" ht="16.5" customHeight="1">
      <c r="A79" s="1" t="s">
        <v>7</v>
      </c>
      <c r="B79" s="2" t="s">
        <v>193</v>
      </c>
      <c r="C79" s="1" t="s">
        <v>9</v>
      </c>
      <c r="D79" s="1" t="s">
        <v>194</v>
      </c>
      <c r="E79" s="1" t="s">
        <v>22</v>
      </c>
      <c r="F79" s="1" t="s">
        <v>195</v>
      </c>
      <c r="G79" s="3">
        <v>52700.0</v>
      </c>
      <c r="H79" s="1"/>
      <c r="I79" s="1"/>
      <c r="J79" s="1"/>
      <c r="K79" s="1"/>
    </row>
    <row r="80" ht="16.5" customHeight="1">
      <c r="A80" s="1" t="s">
        <v>7</v>
      </c>
      <c r="B80" s="2" t="s">
        <v>196</v>
      </c>
      <c r="C80" s="1" t="s">
        <v>9</v>
      </c>
      <c r="D80" s="1" t="s">
        <v>28</v>
      </c>
      <c r="E80" s="1" t="s">
        <v>11</v>
      </c>
      <c r="F80" s="1" t="s">
        <v>197</v>
      </c>
      <c r="G80" s="3">
        <v>30000.0</v>
      </c>
      <c r="H80" s="1"/>
      <c r="I80" s="1"/>
      <c r="J80" s="1"/>
      <c r="K80" s="1"/>
    </row>
    <row r="81" ht="16.5" customHeight="1">
      <c r="A81" s="1" t="s">
        <v>7</v>
      </c>
      <c r="B81" s="2" t="s">
        <v>198</v>
      </c>
      <c r="C81" s="1" t="s">
        <v>9</v>
      </c>
      <c r="D81" s="1" t="s">
        <v>150</v>
      </c>
      <c r="E81" s="1" t="s">
        <v>11</v>
      </c>
      <c r="F81" s="1" t="s">
        <v>199</v>
      </c>
      <c r="G81" s="3">
        <v>69700.0</v>
      </c>
      <c r="H81" s="1"/>
      <c r="I81" s="1"/>
      <c r="J81" s="1"/>
      <c r="K81" s="1"/>
    </row>
    <row r="82" ht="16.5" customHeight="1">
      <c r="A82" s="1" t="s">
        <v>7</v>
      </c>
      <c r="B82" s="2" t="s">
        <v>200</v>
      </c>
      <c r="C82" s="1" t="s">
        <v>9</v>
      </c>
      <c r="D82" s="1" t="s">
        <v>44</v>
      </c>
      <c r="E82" s="1" t="s">
        <v>11</v>
      </c>
      <c r="F82" s="1" t="s">
        <v>201</v>
      </c>
      <c r="G82" s="3">
        <v>3500.0</v>
      </c>
      <c r="H82" s="1"/>
      <c r="I82" s="1"/>
      <c r="J82" s="1"/>
      <c r="K82" s="1"/>
    </row>
    <row r="83" ht="16.5" customHeight="1">
      <c r="A83" s="1" t="s">
        <v>7</v>
      </c>
      <c r="B83" s="2" t="s">
        <v>200</v>
      </c>
      <c r="C83" s="1" t="s">
        <v>9</v>
      </c>
      <c r="D83" s="1" t="s">
        <v>150</v>
      </c>
      <c r="E83" s="1" t="s">
        <v>22</v>
      </c>
      <c r="F83" s="1" t="s">
        <v>202</v>
      </c>
      <c r="G83" s="3">
        <v>3000.0</v>
      </c>
      <c r="H83" s="1"/>
      <c r="I83" s="1"/>
      <c r="J83" s="1"/>
      <c r="K83" s="1"/>
    </row>
    <row r="84" ht="16.5" customHeight="1">
      <c r="A84" s="1" t="s">
        <v>7</v>
      </c>
      <c r="B84" s="2" t="s">
        <v>203</v>
      </c>
      <c r="C84" s="1" t="s">
        <v>9</v>
      </c>
      <c r="D84" s="1" t="s">
        <v>204</v>
      </c>
      <c r="E84" s="1" t="s">
        <v>11</v>
      </c>
      <c r="F84" s="1" t="s">
        <v>205</v>
      </c>
      <c r="G84" s="3">
        <v>50700.0</v>
      </c>
      <c r="H84" s="1"/>
      <c r="I84" s="1"/>
      <c r="J84" s="1"/>
      <c r="K84" s="1"/>
    </row>
    <row r="85" ht="16.5" customHeight="1">
      <c r="A85" s="1" t="s">
        <v>7</v>
      </c>
      <c r="B85" s="2" t="s">
        <v>206</v>
      </c>
      <c r="C85" s="1" t="s">
        <v>9</v>
      </c>
      <c r="D85" s="1" t="s">
        <v>207</v>
      </c>
      <c r="E85" s="1" t="s">
        <v>11</v>
      </c>
      <c r="F85" s="1" t="s">
        <v>208</v>
      </c>
      <c r="G85" s="3">
        <v>189300.0</v>
      </c>
      <c r="H85" s="1"/>
      <c r="I85" s="1"/>
      <c r="J85" s="1"/>
      <c r="K85" s="1"/>
    </row>
    <row r="86" ht="16.5" customHeight="1">
      <c r="A86" s="1" t="s">
        <v>7</v>
      </c>
      <c r="B86" s="2" t="s">
        <v>209</v>
      </c>
      <c r="C86" s="1" t="s">
        <v>9</v>
      </c>
      <c r="D86" s="1" t="s">
        <v>169</v>
      </c>
      <c r="E86" s="1" t="s">
        <v>11</v>
      </c>
      <c r="F86" s="1" t="s">
        <v>210</v>
      </c>
      <c r="G86" s="3">
        <v>15000.0</v>
      </c>
      <c r="H86" s="1"/>
      <c r="I86" s="1"/>
      <c r="J86" s="1"/>
      <c r="K86" s="1"/>
    </row>
    <row r="87" ht="16.5" customHeight="1">
      <c r="A87" s="1" t="s">
        <v>7</v>
      </c>
      <c r="B87" s="2" t="s">
        <v>206</v>
      </c>
      <c r="C87" s="1" t="s">
        <v>9</v>
      </c>
      <c r="D87" s="1" t="s">
        <v>211</v>
      </c>
      <c r="E87" s="1" t="s">
        <v>45</v>
      </c>
      <c r="F87" s="1" t="s">
        <v>212</v>
      </c>
      <c r="G87" s="3">
        <v>6600.0</v>
      </c>
      <c r="H87" s="1"/>
      <c r="I87" s="1"/>
      <c r="J87" s="1"/>
      <c r="K87" s="1"/>
    </row>
    <row r="88" ht="16.5" customHeight="1">
      <c r="A88" s="1" t="s">
        <v>7</v>
      </c>
      <c r="B88" s="2" t="s">
        <v>203</v>
      </c>
      <c r="C88" s="1" t="s">
        <v>9</v>
      </c>
      <c r="D88" s="1" t="s">
        <v>213</v>
      </c>
      <c r="E88" s="1" t="s">
        <v>11</v>
      </c>
      <c r="F88" s="1" t="s">
        <v>214</v>
      </c>
      <c r="G88" s="3">
        <f>90100+69200</f>
        <v>159300</v>
      </c>
      <c r="H88" s="1"/>
      <c r="I88" s="1"/>
      <c r="J88" s="1"/>
      <c r="K88" s="1"/>
    </row>
    <row r="89" ht="16.5" customHeight="1">
      <c r="A89" s="1" t="s">
        <v>7</v>
      </c>
      <c r="B89" s="2" t="s">
        <v>215</v>
      </c>
      <c r="C89" s="1" t="s">
        <v>9</v>
      </c>
      <c r="D89" s="1" t="s">
        <v>44</v>
      </c>
      <c r="E89" s="1" t="s">
        <v>22</v>
      </c>
      <c r="F89" s="1" t="s">
        <v>216</v>
      </c>
      <c r="G89" s="3">
        <v>3400.0</v>
      </c>
      <c r="H89" s="1"/>
      <c r="I89" s="1"/>
      <c r="J89" s="1"/>
      <c r="K89" s="1"/>
    </row>
    <row r="90" ht="16.5" customHeight="1">
      <c r="A90" s="1" t="s">
        <v>7</v>
      </c>
      <c r="B90" s="2" t="s">
        <v>217</v>
      </c>
      <c r="C90" s="1" t="s">
        <v>9</v>
      </c>
      <c r="D90" s="1" t="s">
        <v>218</v>
      </c>
      <c r="E90" s="1" t="s">
        <v>22</v>
      </c>
      <c r="F90" s="1" t="s">
        <v>219</v>
      </c>
      <c r="G90" s="3">
        <v>28300.0</v>
      </c>
      <c r="H90" s="1"/>
      <c r="I90" s="1"/>
      <c r="J90" s="1"/>
      <c r="K90" s="1"/>
    </row>
    <row r="91" ht="16.5" customHeight="1">
      <c r="A91" s="1" t="s">
        <v>7</v>
      </c>
      <c r="B91" s="2" t="s">
        <v>220</v>
      </c>
      <c r="C91" s="1" t="s">
        <v>9</v>
      </c>
      <c r="D91" s="1" t="s">
        <v>221</v>
      </c>
      <c r="E91" s="1" t="s">
        <v>11</v>
      </c>
      <c r="F91" s="1" t="s">
        <v>222</v>
      </c>
      <c r="G91" s="3">
        <v>77500.0</v>
      </c>
      <c r="H91" s="1"/>
      <c r="I91" s="1"/>
      <c r="J91" s="1"/>
      <c r="K91" s="1"/>
    </row>
    <row r="92" ht="16.5" customHeight="1">
      <c r="A92" s="1" t="s">
        <v>7</v>
      </c>
      <c r="B92" s="2" t="s">
        <v>223</v>
      </c>
      <c r="C92" s="1" t="s">
        <v>9</v>
      </c>
      <c r="D92" s="1" t="s">
        <v>14</v>
      </c>
      <c r="E92" s="1" t="s">
        <v>15</v>
      </c>
      <c r="F92" s="1" t="s">
        <v>224</v>
      </c>
      <c r="G92" s="3">
        <v>6160.0</v>
      </c>
      <c r="H92" s="1"/>
      <c r="I92" s="1"/>
      <c r="J92" s="1"/>
      <c r="K92" s="1"/>
    </row>
    <row r="93" ht="16.5" customHeight="1">
      <c r="A93" s="1" t="s">
        <v>7</v>
      </c>
      <c r="B93" s="2" t="s">
        <v>225</v>
      </c>
      <c r="C93" s="1" t="s">
        <v>9</v>
      </c>
      <c r="D93" s="1" t="s">
        <v>150</v>
      </c>
      <c r="E93" s="1" t="s">
        <v>11</v>
      </c>
      <c r="F93" s="1" t="s">
        <v>226</v>
      </c>
      <c r="G93" s="3">
        <v>33700.0</v>
      </c>
      <c r="H93" s="1"/>
      <c r="I93" s="1"/>
      <c r="J93" s="1"/>
      <c r="K93" s="1"/>
    </row>
    <row r="94" ht="16.5" customHeight="1">
      <c r="A94" s="1" t="s">
        <v>7</v>
      </c>
      <c r="B94" s="2" t="s">
        <v>227</v>
      </c>
      <c r="C94" s="1" t="s">
        <v>9</v>
      </c>
      <c r="D94" s="1" t="s">
        <v>228</v>
      </c>
      <c r="E94" s="1" t="s">
        <v>45</v>
      </c>
      <c r="F94" s="1" t="s">
        <v>229</v>
      </c>
      <c r="G94" s="3">
        <f>35000+35000+2000</f>
        <v>72000</v>
      </c>
      <c r="H94" s="1"/>
      <c r="I94" s="1"/>
      <c r="J94" s="1"/>
      <c r="K94" s="1"/>
    </row>
    <row r="95" ht="16.5" customHeight="1">
      <c r="A95" s="1" t="s">
        <v>7</v>
      </c>
      <c r="B95" s="2" t="s">
        <v>230</v>
      </c>
      <c r="C95" s="1" t="s">
        <v>9</v>
      </c>
      <c r="D95" s="1" t="s">
        <v>231</v>
      </c>
      <c r="E95" s="1" t="s">
        <v>35</v>
      </c>
      <c r="F95" s="1" t="s">
        <v>232</v>
      </c>
      <c r="G95" s="3">
        <v>41800.0</v>
      </c>
      <c r="H95" s="1"/>
      <c r="I95" s="1"/>
      <c r="J95" s="1"/>
      <c r="K95" s="1"/>
    </row>
    <row r="96" ht="16.5" customHeight="1">
      <c r="A96" s="1" t="s">
        <v>7</v>
      </c>
      <c r="B96" s="2" t="s">
        <v>233</v>
      </c>
      <c r="C96" s="1" t="s">
        <v>9</v>
      </c>
      <c r="D96" s="1" t="s">
        <v>150</v>
      </c>
      <c r="E96" s="1" t="s">
        <v>35</v>
      </c>
      <c r="F96" s="1" t="s">
        <v>234</v>
      </c>
      <c r="G96" s="3">
        <v>3400.0</v>
      </c>
      <c r="H96" s="1"/>
      <c r="I96" s="1"/>
      <c r="J96" s="1"/>
      <c r="K96" s="1"/>
    </row>
    <row r="97" ht="16.5" customHeight="1">
      <c r="A97" s="1" t="s">
        <v>7</v>
      </c>
      <c r="B97" s="2" t="s">
        <v>235</v>
      </c>
      <c r="C97" s="1" t="s">
        <v>9</v>
      </c>
      <c r="D97" s="1" t="s">
        <v>236</v>
      </c>
      <c r="E97" s="1" t="s">
        <v>22</v>
      </c>
      <c r="F97" s="1" t="s">
        <v>237</v>
      </c>
      <c r="G97" s="3"/>
      <c r="H97" s="1"/>
      <c r="I97" s="1"/>
      <c r="J97" s="1"/>
      <c r="K97" s="1"/>
    </row>
    <row r="98" ht="16.5" customHeight="1">
      <c r="A98" s="1" t="s">
        <v>7</v>
      </c>
      <c r="B98" s="2" t="s">
        <v>238</v>
      </c>
      <c r="C98" s="1" t="s">
        <v>9</v>
      </c>
      <c r="D98" s="1" t="s">
        <v>239</v>
      </c>
      <c r="E98" s="1" t="s">
        <v>11</v>
      </c>
      <c r="F98" s="1" t="s">
        <v>240</v>
      </c>
      <c r="G98" s="3">
        <v>99000.0</v>
      </c>
      <c r="H98" s="1"/>
      <c r="I98" s="1"/>
      <c r="J98" s="1"/>
      <c r="K98" s="1"/>
    </row>
    <row r="99" ht="16.5" customHeight="1">
      <c r="A99" s="1" t="s">
        <v>7</v>
      </c>
      <c r="B99" s="2" t="s">
        <v>241</v>
      </c>
      <c r="C99" s="1" t="s">
        <v>9</v>
      </c>
      <c r="D99" s="1" t="s">
        <v>242</v>
      </c>
      <c r="E99" s="1" t="s">
        <v>11</v>
      </c>
      <c r="F99" s="1" t="s">
        <v>243</v>
      </c>
      <c r="G99" s="3"/>
      <c r="H99" s="1"/>
      <c r="I99" s="1"/>
      <c r="J99" s="1"/>
      <c r="K99" s="1"/>
    </row>
    <row r="100" ht="16.5" customHeight="1">
      <c r="A100" s="1" t="s">
        <v>7</v>
      </c>
      <c r="B100" s="2" t="s">
        <v>241</v>
      </c>
      <c r="C100" s="1" t="s">
        <v>9</v>
      </c>
      <c r="D100" s="1" t="s">
        <v>244</v>
      </c>
      <c r="E100" s="1" t="s">
        <v>45</v>
      </c>
      <c r="F100" s="1" t="s">
        <v>245</v>
      </c>
      <c r="G100" s="3"/>
      <c r="H100" s="1"/>
      <c r="I100" s="1"/>
      <c r="J100" s="1"/>
      <c r="K100" s="1"/>
    </row>
    <row r="101" ht="16.5" customHeight="1">
      <c r="A101" s="1" t="s">
        <v>7</v>
      </c>
      <c r="B101" s="2" t="s">
        <v>246</v>
      </c>
      <c r="C101" s="1" t="s">
        <v>9</v>
      </c>
      <c r="D101" s="1" t="s">
        <v>247</v>
      </c>
      <c r="E101" s="1" t="s">
        <v>35</v>
      </c>
      <c r="F101" s="1" t="s">
        <v>248</v>
      </c>
      <c r="G101" s="3">
        <v>49260.0</v>
      </c>
      <c r="H101" s="1"/>
      <c r="I101" s="1"/>
      <c r="J101" s="1"/>
      <c r="K101" s="1"/>
    </row>
    <row r="102" ht="16.5" customHeight="1">
      <c r="A102" s="1" t="s">
        <v>7</v>
      </c>
      <c r="B102" s="2" t="s">
        <v>249</v>
      </c>
      <c r="C102" s="1" t="s">
        <v>9</v>
      </c>
      <c r="D102" s="1" t="s">
        <v>250</v>
      </c>
      <c r="E102" s="1" t="s">
        <v>11</v>
      </c>
      <c r="F102" s="1" t="s">
        <v>251</v>
      </c>
      <c r="G102" s="3">
        <v>7000.0</v>
      </c>
      <c r="H102" s="1"/>
      <c r="I102" s="1"/>
      <c r="J102" s="1"/>
      <c r="K102" s="1"/>
    </row>
    <row r="103" ht="16.5" customHeight="1">
      <c r="A103" s="1" t="s">
        <v>7</v>
      </c>
      <c r="B103" s="2" t="s">
        <v>252</v>
      </c>
      <c r="C103" s="1" t="s">
        <v>9</v>
      </c>
      <c r="D103" s="1" t="s">
        <v>253</v>
      </c>
      <c r="E103" s="1" t="s">
        <v>15</v>
      </c>
      <c r="F103" s="1" t="s">
        <v>254</v>
      </c>
      <c r="G103" s="3">
        <v>24700.0</v>
      </c>
      <c r="H103" s="1"/>
      <c r="I103" s="1"/>
      <c r="J103" s="1"/>
      <c r="K103" s="1"/>
    </row>
    <row r="104" ht="16.5" customHeight="1">
      <c r="A104" s="1" t="s">
        <v>7</v>
      </c>
      <c r="B104" s="2" t="s">
        <v>255</v>
      </c>
      <c r="C104" s="1" t="s">
        <v>9</v>
      </c>
      <c r="D104" s="1" t="s">
        <v>256</v>
      </c>
      <c r="E104" s="1" t="s">
        <v>15</v>
      </c>
      <c r="F104" s="1" t="s">
        <v>257</v>
      </c>
      <c r="G104" s="3">
        <v>35000.0</v>
      </c>
      <c r="H104" s="1"/>
      <c r="I104" s="1"/>
      <c r="J104" s="1"/>
      <c r="K104" s="1"/>
    </row>
    <row r="105" ht="16.5" customHeight="1">
      <c r="A105" s="1" t="s">
        <v>7</v>
      </c>
      <c r="B105" s="2" t="s">
        <v>258</v>
      </c>
      <c r="C105" s="1" t="s">
        <v>9</v>
      </c>
      <c r="D105" s="1" t="s">
        <v>259</v>
      </c>
      <c r="E105" s="1" t="s">
        <v>11</v>
      </c>
      <c r="F105" s="1" t="s">
        <v>260</v>
      </c>
      <c r="G105" s="3">
        <v>37000.0</v>
      </c>
      <c r="H105" s="1"/>
      <c r="I105" s="1"/>
      <c r="J105" s="1"/>
      <c r="K105" s="1"/>
    </row>
    <row r="106" ht="16.5" customHeight="1">
      <c r="A106" s="1" t="s">
        <v>7</v>
      </c>
      <c r="B106" s="2" t="s">
        <v>258</v>
      </c>
      <c r="C106" s="1" t="s">
        <v>9</v>
      </c>
      <c r="D106" s="1" t="s">
        <v>261</v>
      </c>
      <c r="E106" s="1" t="s">
        <v>22</v>
      </c>
      <c r="F106" s="1" t="s">
        <v>262</v>
      </c>
      <c r="G106" s="3">
        <v>69400.0</v>
      </c>
      <c r="H106" s="1"/>
      <c r="I106" s="1"/>
      <c r="J106" s="1"/>
      <c r="K106" s="1"/>
    </row>
    <row r="107" ht="16.5" customHeight="1">
      <c r="A107" s="1" t="s">
        <v>7</v>
      </c>
      <c r="B107" s="2" t="s">
        <v>263</v>
      </c>
      <c r="C107" s="1" t="s">
        <v>9</v>
      </c>
      <c r="D107" s="1"/>
      <c r="E107" s="1" t="s">
        <v>45</v>
      </c>
      <c r="F107" s="1" t="s">
        <v>264</v>
      </c>
      <c r="G107" s="3">
        <v>440000.0</v>
      </c>
      <c r="H107" s="1"/>
      <c r="I107" s="1"/>
      <c r="J107" s="1"/>
      <c r="K107" s="1"/>
    </row>
    <row r="108" ht="16.5" customHeight="1">
      <c r="A108" s="1" t="s">
        <v>7</v>
      </c>
      <c r="B108" s="2" t="s">
        <v>265</v>
      </c>
      <c r="C108" s="1" t="s">
        <v>9</v>
      </c>
      <c r="D108" s="1"/>
      <c r="E108" s="1" t="s">
        <v>22</v>
      </c>
      <c r="F108" s="1" t="s">
        <v>266</v>
      </c>
      <c r="G108" s="3">
        <v>50000.0</v>
      </c>
      <c r="H108" s="1"/>
      <c r="I108" s="1"/>
      <c r="J108" s="1"/>
      <c r="K108" s="1"/>
    </row>
    <row r="109" ht="16.5" customHeight="1">
      <c r="A109" s="1" t="s">
        <v>7</v>
      </c>
      <c r="B109" s="2" t="s">
        <v>267</v>
      </c>
      <c r="C109" s="1" t="s">
        <v>9</v>
      </c>
      <c r="D109" s="1" t="s">
        <v>268</v>
      </c>
      <c r="E109" s="1" t="s">
        <v>45</v>
      </c>
      <c r="F109" s="1" t="s">
        <v>269</v>
      </c>
      <c r="G109" s="3">
        <v>1016040.0</v>
      </c>
      <c r="H109" s="1"/>
      <c r="I109" s="1"/>
      <c r="J109" s="1"/>
      <c r="K109" s="1"/>
    </row>
    <row r="110" ht="16.5" customHeight="1">
      <c r="A110" s="1" t="s">
        <v>7</v>
      </c>
      <c r="B110" s="2" t="s">
        <v>252</v>
      </c>
      <c r="C110" s="1" t="s">
        <v>9</v>
      </c>
      <c r="D110" s="1"/>
      <c r="E110" s="1" t="s">
        <v>35</v>
      </c>
      <c r="F110" s="1" t="s">
        <v>270</v>
      </c>
      <c r="G110" s="3">
        <v>52500.0</v>
      </c>
      <c r="H110" s="1"/>
      <c r="I110" s="1"/>
      <c r="J110" s="1"/>
      <c r="K110" s="1"/>
    </row>
    <row r="111" ht="16.5" customHeight="1">
      <c r="A111" s="1" t="s">
        <v>7</v>
      </c>
      <c r="B111" s="2" t="s">
        <v>271</v>
      </c>
      <c r="C111" s="1" t="s">
        <v>9</v>
      </c>
      <c r="D111" s="1" t="s">
        <v>272</v>
      </c>
      <c r="E111" s="1" t="s">
        <v>45</v>
      </c>
      <c r="F111" s="1" t="s">
        <v>273</v>
      </c>
      <c r="G111" s="3">
        <v>14900.0</v>
      </c>
      <c r="H111" s="1"/>
      <c r="I111" s="1"/>
      <c r="J111" s="1"/>
      <c r="K111" s="1"/>
    </row>
    <row r="112" ht="16.5" customHeight="1">
      <c r="A112" s="1" t="s">
        <v>7</v>
      </c>
      <c r="B112" s="2" t="s">
        <v>271</v>
      </c>
      <c r="C112" s="1" t="s">
        <v>9</v>
      </c>
      <c r="D112" s="1" t="s">
        <v>274</v>
      </c>
      <c r="E112" s="1" t="s">
        <v>35</v>
      </c>
      <c r="F112" s="1" t="s">
        <v>275</v>
      </c>
      <c r="G112" s="3">
        <v>50000.0</v>
      </c>
      <c r="H112" s="1"/>
      <c r="I112" s="1"/>
      <c r="J112" s="1"/>
      <c r="K112" s="1"/>
    </row>
    <row r="113" ht="16.5" customHeight="1">
      <c r="A113" s="1" t="s">
        <v>7</v>
      </c>
      <c r="B113" s="2" t="s">
        <v>276</v>
      </c>
      <c r="C113" s="1" t="s">
        <v>9</v>
      </c>
      <c r="D113" s="1" t="s">
        <v>277</v>
      </c>
      <c r="E113" s="1" t="s">
        <v>11</v>
      </c>
      <c r="F113" s="1" t="s">
        <v>278</v>
      </c>
      <c r="G113" s="3">
        <v>3400.0</v>
      </c>
      <c r="H113" s="1"/>
      <c r="I113" s="1"/>
      <c r="J113" s="1"/>
      <c r="K113" s="1"/>
    </row>
    <row r="114" ht="16.5" customHeight="1">
      <c r="A114" s="1" t="s">
        <v>7</v>
      </c>
      <c r="B114" s="2" t="s">
        <v>241</v>
      </c>
      <c r="C114" s="1" t="s">
        <v>9</v>
      </c>
      <c r="D114" s="1" t="s">
        <v>279</v>
      </c>
      <c r="E114" s="1" t="s">
        <v>15</v>
      </c>
      <c r="F114" s="1" t="s">
        <v>280</v>
      </c>
      <c r="G114" s="3"/>
      <c r="H114" s="1"/>
      <c r="I114" s="1"/>
      <c r="J114" s="1"/>
      <c r="K114" s="1"/>
    </row>
    <row r="115" ht="16.5" customHeight="1">
      <c r="A115" s="1" t="s">
        <v>7</v>
      </c>
      <c r="B115" s="2" t="s">
        <v>281</v>
      </c>
      <c r="C115" s="1" t="s">
        <v>9</v>
      </c>
      <c r="D115" s="1" t="s">
        <v>282</v>
      </c>
      <c r="E115" s="1" t="s">
        <v>22</v>
      </c>
      <c r="F115" s="1" t="s">
        <v>283</v>
      </c>
      <c r="G115" s="3"/>
      <c r="H115" s="1"/>
      <c r="I115" s="1"/>
      <c r="J115" s="1"/>
      <c r="K115" s="1"/>
    </row>
    <row r="116" ht="16.5" customHeight="1">
      <c r="A116" s="1" t="s">
        <v>7</v>
      </c>
      <c r="B116" s="2" t="s">
        <v>284</v>
      </c>
      <c r="C116" s="1" t="s">
        <v>9</v>
      </c>
      <c r="D116" s="1" t="s">
        <v>285</v>
      </c>
      <c r="E116" s="1" t="s">
        <v>11</v>
      </c>
      <c r="F116" s="1" t="s">
        <v>286</v>
      </c>
      <c r="G116" s="3">
        <v>22800.0</v>
      </c>
      <c r="H116" s="1"/>
      <c r="I116" s="1"/>
      <c r="J116" s="1"/>
      <c r="K116" s="1"/>
    </row>
    <row r="117" ht="16.5" customHeight="1">
      <c r="A117" s="1" t="s">
        <v>7</v>
      </c>
      <c r="B117" s="2" t="s">
        <v>287</v>
      </c>
      <c r="C117" s="1" t="s">
        <v>9</v>
      </c>
      <c r="D117" s="1" t="s">
        <v>14</v>
      </c>
      <c r="E117" s="1" t="s">
        <v>22</v>
      </c>
      <c r="F117" s="1" t="s">
        <v>288</v>
      </c>
      <c r="G117" s="3"/>
      <c r="H117" s="1"/>
      <c r="I117" s="1"/>
      <c r="J117" s="1"/>
      <c r="K117" s="1"/>
    </row>
    <row r="118" ht="16.5" customHeight="1">
      <c r="A118" s="1" t="s">
        <v>7</v>
      </c>
      <c r="B118" s="2" t="s">
        <v>289</v>
      </c>
      <c r="C118" s="1" t="s">
        <v>9</v>
      </c>
      <c r="D118" s="1" t="s">
        <v>290</v>
      </c>
      <c r="E118" s="1" t="s">
        <v>15</v>
      </c>
      <c r="F118" s="1" t="s">
        <v>291</v>
      </c>
      <c r="G118" s="3"/>
      <c r="H118" s="1"/>
      <c r="I118" s="1"/>
      <c r="J118" s="1"/>
      <c r="K118" s="1"/>
    </row>
    <row r="119" ht="16.5" customHeight="1">
      <c r="A119" s="1" t="s">
        <v>7</v>
      </c>
      <c r="B119" s="2" t="s">
        <v>292</v>
      </c>
      <c r="C119" s="1" t="s">
        <v>9</v>
      </c>
      <c r="D119" s="1" t="s">
        <v>293</v>
      </c>
      <c r="E119" s="1" t="s">
        <v>11</v>
      </c>
      <c r="F119" s="1" t="s">
        <v>294</v>
      </c>
      <c r="G119" s="3"/>
      <c r="H119" s="1"/>
      <c r="I119" s="1"/>
      <c r="J119" s="1"/>
      <c r="K119" s="1"/>
    </row>
    <row r="120" ht="16.5" customHeight="1">
      <c r="A120" s="1" t="s">
        <v>7</v>
      </c>
      <c r="B120" s="2" t="s">
        <v>292</v>
      </c>
      <c r="C120" s="1" t="s">
        <v>9</v>
      </c>
      <c r="D120" s="1" t="s">
        <v>295</v>
      </c>
      <c r="E120" s="1" t="s">
        <v>11</v>
      </c>
      <c r="F120" s="1" t="s">
        <v>296</v>
      </c>
      <c r="G120" s="3"/>
      <c r="H120" s="1"/>
      <c r="I120" s="1"/>
      <c r="J120" s="1"/>
      <c r="K120" s="1"/>
    </row>
    <row r="121" ht="16.5" customHeight="1">
      <c r="A121" s="1" t="s">
        <v>7</v>
      </c>
      <c r="B121" s="2" t="s">
        <v>287</v>
      </c>
      <c r="C121" s="1" t="s">
        <v>9</v>
      </c>
      <c r="D121" s="1" t="s">
        <v>297</v>
      </c>
      <c r="E121" s="1" t="s">
        <v>15</v>
      </c>
      <c r="F121" s="1" t="s">
        <v>298</v>
      </c>
      <c r="G121" s="3"/>
      <c r="H121" s="1"/>
      <c r="I121" s="1"/>
      <c r="J121" s="1"/>
      <c r="K121" s="1"/>
    </row>
    <row r="122" ht="16.5" customHeight="1">
      <c r="A122" s="1" t="s">
        <v>7</v>
      </c>
      <c r="B122" s="2" t="s">
        <v>287</v>
      </c>
      <c r="C122" s="1" t="s">
        <v>9</v>
      </c>
      <c r="D122" s="1" t="s">
        <v>299</v>
      </c>
      <c r="E122" s="1" t="s">
        <v>22</v>
      </c>
      <c r="F122" s="1" t="s">
        <v>300</v>
      </c>
      <c r="G122" s="3"/>
      <c r="H122" s="1"/>
      <c r="I122" s="1"/>
      <c r="J122" s="1"/>
      <c r="K122" s="1"/>
    </row>
    <row r="123" ht="16.5" customHeight="1">
      <c r="A123" s="1" t="s">
        <v>7</v>
      </c>
      <c r="B123" s="2" t="s">
        <v>301</v>
      </c>
      <c r="C123" s="1" t="s">
        <v>9</v>
      </c>
      <c r="D123" s="1" t="s">
        <v>302</v>
      </c>
      <c r="E123" s="1" t="s">
        <v>45</v>
      </c>
      <c r="F123" s="1" t="s">
        <v>303</v>
      </c>
      <c r="G123" s="3"/>
      <c r="H123" s="1"/>
      <c r="I123" s="1"/>
      <c r="J123" s="1"/>
      <c r="K123" s="1"/>
    </row>
    <row r="124" ht="16.5" customHeight="1">
      <c r="A124" s="1" t="s">
        <v>7</v>
      </c>
      <c r="B124" s="2" t="s">
        <v>304</v>
      </c>
      <c r="C124" s="1" t="s">
        <v>9</v>
      </c>
      <c r="D124" s="1" t="s">
        <v>305</v>
      </c>
      <c r="E124" s="1" t="s">
        <v>45</v>
      </c>
      <c r="F124" s="1" t="s">
        <v>306</v>
      </c>
      <c r="G124" s="3"/>
      <c r="H124" s="1"/>
      <c r="I124" s="1"/>
      <c r="J124" s="1"/>
      <c r="K124" s="1"/>
    </row>
    <row r="125" ht="16.5" customHeight="1">
      <c r="A125" s="1" t="s">
        <v>7</v>
      </c>
      <c r="B125" s="2" t="s">
        <v>307</v>
      </c>
      <c r="C125" s="1" t="s">
        <v>9</v>
      </c>
      <c r="D125" s="1" t="s">
        <v>305</v>
      </c>
      <c r="E125" s="1" t="s">
        <v>45</v>
      </c>
      <c r="F125" s="1" t="s">
        <v>308</v>
      </c>
      <c r="G125" s="3"/>
      <c r="H125" s="1"/>
      <c r="I125" s="1"/>
      <c r="J125" s="1"/>
      <c r="K125" s="1"/>
    </row>
    <row r="126" ht="16.5" customHeight="1">
      <c r="A126" s="1" t="s">
        <v>7</v>
      </c>
      <c r="B126" s="2" t="s">
        <v>309</v>
      </c>
      <c r="C126" s="1" t="s">
        <v>9</v>
      </c>
      <c r="D126" s="1" t="s">
        <v>14</v>
      </c>
      <c r="E126" s="1" t="s">
        <v>22</v>
      </c>
      <c r="F126" s="1" t="s">
        <v>310</v>
      </c>
      <c r="G126" s="3"/>
      <c r="H126" s="1"/>
      <c r="I126" s="1"/>
      <c r="J126" s="1"/>
      <c r="K126" s="1"/>
    </row>
    <row r="127" ht="16.5" customHeight="1">
      <c r="A127" s="1" t="s">
        <v>7</v>
      </c>
      <c r="B127" s="2" t="s">
        <v>311</v>
      </c>
      <c r="C127" s="1" t="s">
        <v>9</v>
      </c>
      <c r="D127" s="1" t="s">
        <v>312</v>
      </c>
      <c r="E127" s="1" t="s">
        <v>45</v>
      </c>
      <c r="F127" s="1" t="s">
        <v>313</v>
      </c>
      <c r="G127" s="3"/>
      <c r="H127" s="1"/>
      <c r="I127" s="1"/>
      <c r="J127" s="1"/>
      <c r="K127" s="1"/>
    </row>
    <row r="128" ht="16.5" customHeight="1">
      <c r="A128" s="1" t="s">
        <v>7</v>
      </c>
      <c r="B128" s="2" t="s">
        <v>314</v>
      </c>
      <c r="C128" s="1" t="s">
        <v>9</v>
      </c>
      <c r="D128" s="1" t="s">
        <v>315</v>
      </c>
      <c r="E128" s="1" t="s">
        <v>22</v>
      </c>
      <c r="F128" s="1" t="s">
        <v>316</v>
      </c>
      <c r="G128" s="3"/>
      <c r="H128" s="1"/>
      <c r="I128" s="1"/>
      <c r="J128" s="1"/>
      <c r="K128" s="1"/>
    </row>
    <row r="129" ht="16.5" customHeight="1">
      <c r="A129" s="1" t="s">
        <v>7</v>
      </c>
      <c r="B129" s="2" t="s">
        <v>317</v>
      </c>
      <c r="C129" s="1" t="s">
        <v>9</v>
      </c>
      <c r="D129" s="1" t="s">
        <v>318</v>
      </c>
      <c r="E129" s="1" t="s">
        <v>45</v>
      </c>
      <c r="F129" s="1" t="s">
        <v>319</v>
      </c>
      <c r="G129" s="3"/>
      <c r="H129" s="1"/>
      <c r="I129" s="1"/>
      <c r="J129" s="1"/>
      <c r="K129" s="1"/>
    </row>
    <row r="130" ht="16.5" customHeight="1">
      <c r="A130" s="1" t="s">
        <v>7</v>
      </c>
      <c r="B130" s="2" t="s">
        <v>320</v>
      </c>
      <c r="C130" s="1" t="s">
        <v>9</v>
      </c>
      <c r="D130" s="1" t="s">
        <v>321</v>
      </c>
      <c r="E130" s="1" t="s">
        <v>22</v>
      </c>
      <c r="F130" s="1" t="s">
        <v>322</v>
      </c>
      <c r="G130" s="3"/>
      <c r="H130" s="1"/>
      <c r="I130" s="1"/>
      <c r="J130" s="1"/>
      <c r="K130" s="1"/>
    </row>
    <row r="131" ht="16.5" customHeight="1">
      <c r="A131" s="1" t="s">
        <v>7</v>
      </c>
      <c r="B131" s="2" t="s">
        <v>323</v>
      </c>
      <c r="C131" s="1" t="s">
        <v>324</v>
      </c>
      <c r="D131" s="1" t="s">
        <v>325</v>
      </c>
      <c r="E131" s="1" t="s">
        <v>45</v>
      </c>
      <c r="F131" s="1" t="s">
        <v>326</v>
      </c>
      <c r="G131" s="3">
        <f>60000+20000</f>
        <v>80000</v>
      </c>
      <c r="H131" s="1"/>
      <c r="I131" s="1"/>
      <c r="J131" s="1"/>
      <c r="K131" s="1"/>
    </row>
    <row r="132" ht="16.5" customHeight="1">
      <c r="A132" s="1" t="s">
        <v>7</v>
      </c>
      <c r="B132" s="2" t="s">
        <v>317</v>
      </c>
      <c r="C132" s="1" t="s">
        <v>9</v>
      </c>
      <c r="D132" s="1" t="s">
        <v>327</v>
      </c>
      <c r="E132" s="1" t="s">
        <v>35</v>
      </c>
      <c r="F132" s="1" t="s">
        <v>328</v>
      </c>
      <c r="G132" s="3"/>
      <c r="H132" s="1"/>
      <c r="I132" s="1"/>
      <c r="J132" s="1"/>
      <c r="K132" s="1"/>
    </row>
    <row r="133" ht="16.5" customHeight="1">
      <c r="A133" s="1" t="s">
        <v>7</v>
      </c>
      <c r="B133" s="2" t="s">
        <v>329</v>
      </c>
      <c r="C133" s="1" t="s">
        <v>324</v>
      </c>
      <c r="D133" s="1" t="s">
        <v>150</v>
      </c>
      <c r="E133" s="1" t="s">
        <v>11</v>
      </c>
      <c r="F133" s="1" t="s">
        <v>330</v>
      </c>
      <c r="G133" s="3">
        <v>30000.0</v>
      </c>
      <c r="H133" s="1"/>
      <c r="I133" s="1"/>
      <c r="J133" s="1"/>
      <c r="K133" s="1"/>
    </row>
    <row r="134" ht="16.5" customHeight="1">
      <c r="A134" s="1" t="s">
        <v>7</v>
      </c>
      <c r="B134" s="2" t="s">
        <v>331</v>
      </c>
      <c r="C134" s="1" t="s">
        <v>9</v>
      </c>
      <c r="D134" s="1" t="s">
        <v>332</v>
      </c>
      <c r="E134" s="1" t="s">
        <v>22</v>
      </c>
      <c r="F134" s="1" t="s">
        <v>333</v>
      </c>
      <c r="G134" s="3"/>
      <c r="H134" s="1"/>
      <c r="I134" s="1"/>
      <c r="J134" s="1"/>
      <c r="K134" s="1"/>
    </row>
    <row r="135" ht="16.5" customHeight="1">
      <c r="A135" s="1" t="s">
        <v>7</v>
      </c>
      <c r="B135" s="2" t="s">
        <v>334</v>
      </c>
      <c r="C135" s="1" t="s">
        <v>9</v>
      </c>
      <c r="D135" s="1" t="s">
        <v>169</v>
      </c>
      <c r="E135" s="1" t="s">
        <v>35</v>
      </c>
      <c r="F135" s="1" t="s">
        <v>335</v>
      </c>
      <c r="G135" s="3"/>
      <c r="H135" s="1"/>
      <c r="I135" s="1"/>
      <c r="J135" s="1"/>
      <c r="K135" s="1"/>
    </row>
    <row r="136" ht="16.5" customHeight="1">
      <c r="A136" s="1" t="s">
        <v>7</v>
      </c>
      <c r="B136" s="2" t="s">
        <v>334</v>
      </c>
      <c r="C136" s="1" t="s">
        <v>9</v>
      </c>
      <c r="D136" s="1" t="s">
        <v>336</v>
      </c>
      <c r="E136" s="1" t="s">
        <v>45</v>
      </c>
      <c r="F136" s="1" t="s">
        <v>337</v>
      </c>
      <c r="G136" s="3"/>
      <c r="H136" s="1"/>
      <c r="I136" s="1"/>
      <c r="J136" s="1"/>
      <c r="K136" s="1"/>
    </row>
    <row r="137" ht="16.5" customHeight="1">
      <c r="A137" s="1" t="s">
        <v>7</v>
      </c>
      <c r="B137" s="2" t="s">
        <v>338</v>
      </c>
      <c r="C137" s="1" t="s">
        <v>9</v>
      </c>
      <c r="D137" s="1" t="s">
        <v>169</v>
      </c>
      <c r="E137" s="1" t="s">
        <v>22</v>
      </c>
      <c r="F137" s="1" t="s">
        <v>339</v>
      </c>
      <c r="G137" s="3">
        <v>19000.0</v>
      </c>
      <c r="H137" s="1"/>
      <c r="I137" s="1"/>
      <c r="J137" s="1"/>
      <c r="K137" s="1"/>
    </row>
    <row r="138" ht="16.5" customHeight="1">
      <c r="A138" s="1" t="s">
        <v>7</v>
      </c>
      <c r="B138" s="2" t="s">
        <v>340</v>
      </c>
      <c r="C138" s="1" t="s">
        <v>9</v>
      </c>
      <c r="D138" s="1" t="s">
        <v>341</v>
      </c>
      <c r="E138" s="1" t="s">
        <v>15</v>
      </c>
      <c r="F138" s="1" t="s">
        <v>342</v>
      </c>
      <c r="G138" s="3"/>
      <c r="H138" s="1"/>
      <c r="I138" s="1"/>
      <c r="J138" s="1"/>
      <c r="K138" s="1"/>
    </row>
    <row r="139" ht="16.5" customHeight="1">
      <c r="A139" s="1" t="s">
        <v>7</v>
      </c>
      <c r="B139" s="2" t="s">
        <v>271</v>
      </c>
      <c r="C139" s="1" t="s">
        <v>9</v>
      </c>
      <c r="D139" s="1" t="s">
        <v>169</v>
      </c>
      <c r="E139" s="1" t="s">
        <v>45</v>
      </c>
      <c r="F139" s="1" t="s">
        <v>343</v>
      </c>
      <c r="G139" s="3">
        <v>40700.0</v>
      </c>
      <c r="H139" s="1"/>
      <c r="I139" s="1"/>
      <c r="J139" s="1"/>
      <c r="K139" s="1"/>
    </row>
    <row r="140" ht="16.5" customHeight="1">
      <c r="A140" s="1" t="s">
        <v>7</v>
      </c>
      <c r="B140" s="2" t="s">
        <v>344</v>
      </c>
      <c r="C140" s="1" t="s">
        <v>324</v>
      </c>
      <c r="D140" s="1" t="s">
        <v>345</v>
      </c>
      <c r="E140" s="1" t="s">
        <v>11</v>
      </c>
      <c r="F140" s="1" t="s">
        <v>346</v>
      </c>
      <c r="G140" s="3"/>
      <c r="H140" s="1"/>
      <c r="I140" s="1"/>
      <c r="J140" s="1"/>
      <c r="K140" s="1"/>
    </row>
    <row r="141" ht="16.5" customHeight="1">
      <c r="A141" s="1" t="s">
        <v>7</v>
      </c>
      <c r="B141" s="2" t="s">
        <v>347</v>
      </c>
      <c r="C141" s="1" t="s">
        <v>324</v>
      </c>
      <c r="D141" s="1" t="s">
        <v>290</v>
      </c>
      <c r="E141" s="1" t="s">
        <v>11</v>
      </c>
      <c r="F141" s="1" t="s">
        <v>348</v>
      </c>
      <c r="G141" s="3"/>
      <c r="H141" s="1"/>
      <c r="I141" s="1"/>
      <c r="J141" s="1"/>
      <c r="K141" s="1"/>
    </row>
    <row r="142" ht="16.5" customHeight="1">
      <c r="A142" s="1" t="s">
        <v>349</v>
      </c>
      <c r="B142" s="2" t="s">
        <v>350</v>
      </c>
      <c r="C142" s="1" t="s">
        <v>9</v>
      </c>
      <c r="D142" s="1" t="s">
        <v>351</v>
      </c>
      <c r="E142" s="1" t="s">
        <v>352</v>
      </c>
      <c r="F142" s="1" t="s">
        <v>353</v>
      </c>
      <c r="G142" s="3">
        <v>66700.0</v>
      </c>
      <c r="H142" s="1"/>
      <c r="I142" s="1"/>
      <c r="J142" s="1"/>
      <c r="K142" s="1"/>
    </row>
    <row r="143" ht="16.5" customHeight="1">
      <c r="A143" s="1" t="s">
        <v>349</v>
      </c>
      <c r="B143" s="2" t="s">
        <v>354</v>
      </c>
      <c r="C143" s="1" t="s">
        <v>9</v>
      </c>
      <c r="D143" s="1" t="s">
        <v>355</v>
      </c>
      <c r="E143" s="1" t="s">
        <v>352</v>
      </c>
      <c r="F143" s="1" t="s">
        <v>356</v>
      </c>
      <c r="G143" s="3">
        <v>40080.0</v>
      </c>
      <c r="H143" s="1"/>
      <c r="I143" s="1"/>
      <c r="J143" s="1"/>
      <c r="K143" s="1"/>
    </row>
    <row r="144" ht="16.5" customHeight="1">
      <c r="A144" s="1" t="s">
        <v>349</v>
      </c>
      <c r="B144" s="2" t="s">
        <v>357</v>
      </c>
      <c r="C144" s="1" t="s">
        <v>9</v>
      </c>
      <c r="D144" s="1" t="s">
        <v>358</v>
      </c>
      <c r="E144" s="1" t="s">
        <v>359</v>
      </c>
      <c r="F144" s="1" t="s">
        <v>360</v>
      </c>
      <c r="G144" s="3">
        <v>66960.0</v>
      </c>
      <c r="H144" s="1"/>
      <c r="I144" s="1"/>
      <c r="J144" s="1"/>
      <c r="K144" s="1"/>
    </row>
    <row r="145" ht="16.5" customHeight="1">
      <c r="A145" s="1" t="s">
        <v>349</v>
      </c>
      <c r="B145" s="2" t="s">
        <v>361</v>
      </c>
      <c r="C145" s="1" t="s">
        <v>9</v>
      </c>
      <c r="D145" s="1" t="s">
        <v>141</v>
      </c>
      <c r="E145" s="1" t="s">
        <v>359</v>
      </c>
      <c r="F145" s="1" t="s">
        <v>362</v>
      </c>
      <c r="G145" s="3">
        <v>52500.0</v>
      </c>
      <c r="H145" s="1"/>
      <c r="I145" s="1"/>
      <c r="J145" s="1"/>
      <c r="K145" s="1"/>
    </row>
    <row r="146" ht="16.5" customHeight="1">
      <c r="A146" s="1" t="s">
        <v>349</v>
      </c>
      <c r="B146" s="2" t="s">
        <v>363</v>
      </c>
      <c r="C146" s="1" t="s">
        <v>9</v>
      </c>
      <c r="D146" s="1" t="s">
        <v>364</v>
      </c>
      <c r="E146" s="1" t="s">
        <v>365</v>
      </c>
      <c r="F146" s="1" t="s">
        <v>366</v>
      </c>
      <c r="G146" s="3">
        <v>4700.0</v>
      </c>
      <c r="H146" s="1"/>
      <c r="I146" s="1"/>
      <c r="J146" s="1"/>
      <c r="K146" s="1"/>
    </row>
    <row r="147" ht="16.5" customHeight="1">
      <c r="A147" s="1" t="s">
        <v>349</v>
      </c>
      <c r="B147" s="2" t="s">
        <v>367</v>
      </c>
      <c r="C147" s="1" t="s">
        <v>9</v>
      </c>
      <c r="D147" s="1" t="s">
        <v>368</v>
      </c>
      <c r="E147" s="1" t="s">
        <v>369</v>
      </c>
      <c r="F147" s="1" t="s">
        <v>370</v>
      </c>
      <c r="G147" s="3">
        <v>109800.0</v>
      </c>
      <c r="H147" s="1"/>
      <c r="I147" s="1"/>
      <c r="J147" s="1"/>
      <c r="K147" s="1"/>
    </row>
    <row r="148" ht="16.5" customHeight="1">
      <c r="A148" s="1" t="s">
        <v>349</v>
      </c>
      <c r="B148" s="2" t="s">
        <v>371</v>
      </c>
      <c r="C148" s="1" t="s">
        <v>9</v>
      </c>
      <c r="D148" s="1" t="s">
        <v>44</v>
      </c>
      <c r="E148" s="1" t="s">
        <v>372</v>
      </c>
      <c r="F148" s="1" t="s">
        <v>373</v>
      </c>
      <c r="G148" s="3">
        <v>8000.0</v>
      </c>
      <c r="H148" s="1"/>
      <c r="I148" s="1"/>
      <c r="J148" s="1"/>
      <c r="K148" s="1"/>
    </row>
    <row r="149" ht="16.5" customHeight="1">
      <c r="A149" s="1" t="s">
        <v>349</v>
      </c>
      <c r="B149" s="2" t="s">
        <v>374</v>
      </c>
      <c r="C149" s="1" t="s">
        <v>9</v>
      </c>
      <c r="D149" s="1" t="s">
        <v>28</v>
      </c>
      <c r="E149" s="1" t="s">
        <v>372</v>
      </c>
      <c r="F149" s="1" t="s">
        <v>375</v>
      </c>
      <c r="G149" s="3">
        <v>48600.0</v>
      </c>
      <c r="H149" s="1"/>
      <c r="I149" s="1"/>
      <c r="J149" s="1"/>
      <c r="K149" s="1"/>
    </row>
    <row r="150" ht="16.5" customHeight="1">
      <c r="A150" s="1" t="s">
        <v>349</v>
      </c>
      <c r="B150" s="2" t="s">
        <v>376</v>
      </c>
      <c r="C150" s="1" t="s">
        <v>9</v>
      </c>
      <c r="D150" s="1" t="s">
        <v>78</v>
      </c>
      <c r="E150" s="1" t="s">
        <v>352</v>
      </c>
      <c r="F150" s="1" t="s">
        <v>377</v>
      </c>
      <c r="G150" s="3">
        <v>35800.0</v>
      </c>
      <c r="H150" s="1"/>
      <c r="I150" s="1"/>
      <c r="J150" s="1"/>
      <c r="K150" s="1"/>
    </row>
    <row r="151" ht="16.5" customHeight="1">
      <c r="A151" s="1" t="s">
        <v>349</v>
      </c>
      <c r="B151" s="2" t="s">
        <v>378</v>
      </c>
      <c r="C151" s="1" t="s">
        <v>9</v>
      </c>
      <c r="D151" s="1" t="s">
        <v>44</v>
      </c>
      <c r="E151" s="1" t="s">
        <v>379</v>
      </c>
      <c r="F151" s="1" t="s">
        <v>380</v>
      </c>
      <c r="G151" s="3">
        <v>4700.0</v>
      </c>
      <c r="H151" s="1"/>
      <c r="I151" s="1"/>
      <c r="J151" s="1"/>
      <c r="K151" s="1"/>
    </row>
    <row r="152" ht="16.5" customHeight="1">
      <c r="A152" s="1" t="s">
        <v>349</v>
      </c>
      <c r="B152" s="2" t="s">
        <v>381</v>
      </c>
      <c r="C152" s="1" t="s">
        <v>9</v>
      </c>
      <c r="D152" s="1" t="s">
        <v>382</v>
      </c>
      <c r="E152" s="1" t="s">
        <v>379</v>
      </c>
      <c r="F152" s="1" t="s">
        <v>383</v>
      </c>
      <c r="G152" s="3">
        <v>1191610.0</v>
      </c>
      <c r="H152" s="1"/>
      <c r="I152" s="1"/>
      <c r="J152" s="1"/>
      <c r="K152" s="1"/>
    </row>
    <row r="153" ht="16.5" customHeight="1">
      <c r="A153" s="1" t="s">
        <v>349</v>
      </c>
      <c r="B153" s="2" t="s">
        <v>384</v>
      </c>
      <c r="C153" s="1" t="s">
        <v>9</v>
      </c>
      <c r="D153" s="1" t="s">
        <v>31</v>
      </c>
      <c r="E153" s="1" t="s">
        <v>372</v>
      </c>
      <c r="F153" s="1" t="s">
        <v>385</v>
      </c>
      <c r="G153" s="3">
        <v>35800.0</v>
      </c>
      <c r="H153" s="1"/>
      <c r="I153" s="1"/>
      <c r="J153" s="1"/>
      <c r="K153" s="1"/>
    </row>
    <row r="154" ht="16.5" customHeight="1">
      <c r="A154" s="1" t="s">
        <v>349</v>
      </c>
      <c r="B154" s="2" t="s">
        <v>386</v>
      </c>
      <c r="C154" s="1" t="s">
        <v>9</v>
      </c>
      <c r="D154" s="1" t="s">
        <v>38</v>
      </c>
      <c r="E154" s="1" t="s">
        <v>387</v>
      </c>
      <c r="F154" s="1" t="s">
        <v>388</v>
      </c>
      <c r="G154" s="3">
        <v>35800.0</v>
      </c>
      <c r="H154" s="1"/>
      <c r="I154" s="1"/>
      <c r="J154" s="1"/>
      <c r="K154" s="1"/>
    </row>
    <row r="155" ht="16.5" customHeight="1">
      <c r="A155" s="1" t="s">
        <v>349</v>
      </c>
      <c r="B155" s="2" t="s">
        <v>389</v>
      </c>
      <c r="C155" s="1" t="s">
        <v>9</v>
      </c>
      <c r="D155" s="1" t="s">
        <v>21</v>
      </c>
      <c r="E155" s="1" t="s">
        <v>390</v>
      </c>
      <c r="F155" s="1" t="s">
        <v>391</v>
      </c>
      <c r="G155" s="3">
        <v>43100.0</v>
      </c>
      <c r="H155" s="1"/>
      <c r="I155" s="1"/>
      <c r="J155" s="1"/>
      <c r="K155" s="1"/>
    </row>
    <row r="156" ht="16.5" customHeight="1">
      <c r="A156" s="1" t="s">
        <v>349</v>
      </c>
      <c r="B156" s="2" t="s">
        <v>392</v>
      </c>
      <c r="C156" s="1" t="s">
        <v>9</v>
      </c>
      <c r="D156" s="1" t="s">
        <v>21</v>
      </c>
      <c r="E156" s="1" t="s">
        <v>359</v>
      </c>
      <c r="F156" s="1" t="s">
        <v>393</v>
      </c>
      <c r="G156" s="3">
        <v>54300.0</v>
      </c>
      <c r="H156" s="1"/>
      <c r="I156" s="1"/>
      <c r="J156" s="1"/>
      <c r="K156" s="1"/>
    </row>
    <row r="157" ht="16.5" customHeight="1">
      <c r="A157" s="1" t="s">
        <v>349</v>
      </c>
      <c r="B157" s="2" t="s">
        <v>394</v>
      </c>
      <c r="C157" s="1" t="s">
        <v>9</v>
      </c>
      <c r="D157" s="1" t="s">
        <v>395</v>
      </c>
      <c r="E157" s="1" t="s">
        <v>352</v>
      </c>
      <c r="F157" s="1" t="s">
        <v>396</v>
      </c>
      <c r="G157" s="3">
        <v>16600.0</v>
      </c>
      <c r="H157" s="1"/>
      <c r="I157" s="1"/>
      <c r="J157" s="1"/>
      <c r="K157" s="1"/>
    </row>
    <row r="158" ht="16.5" customHeight="1">
      <c r="A158" s="1" t="s">
        <v>349</v>
      </c>
      <c r="B158" s="2" t="s">
        <v>397</v>
      </c>
      <c r="C158" s="1" t="s">
        <v>9</v>
      </c>
      <c r="D158" s="1" t="s">
        <v>28</v>
      </c>
      <c r="E158" s="1" t="s">
        <v>369</v>
      </c>
      <c r="F158" s="1" t="s">
        <v>398</v>
      </c>
      <c r="G158" s="3">
        <v>148000.0</v>
      </c>
      <c r="H158" s="1"/>
      <c r="I158" s="1"/>
      <c r="J158" s="1"/>
      <c r="K158" s="1"/>
    </row>
    <row r="159" ht="16.5" customHeight="1">
      <c r="A159" s="1" t="s">
        <v>349</v>
      </c>
      <c r="B159" s="2" t="s">
        <v>399</v>
      </c>
      <c r="C159" s="1" t="s">
        <v>9</v>
      </c>
      <c r="D159" s="1" t="s">
        <v>28</v>
      </c>
      <c r="E159" s="1" t="s">
        <v>352</v>
      </c>
      <c r="F159" s="1" t="s">
        <v>400</v>
      </c>
      <c r="G159" s="3">
        <v>69000.0</v>
      </c>
      <c r="H159" s="1"/>
      <c r="I159" s="1"/>
      <c r="J159" s="1"/>
      <c r="K159" s="1"/>
    </row>
    <row r="160" ht="16.5" customHeight="1">
      <c r="A160" s="1" t="s">
        <v>349</v>
      </c>
      <c r="B160" s="2" t="s">
        <v>401</v>
      </c>
      <c r="C160" s="1" t="s">
        <v>9</v>
      </c>
      <c r="D160" s="1" t="s">
        <v>31</v>
      </c>
      <c r="E160" s="1" t="s">
        <v>379</v>
      </c>
      <c r="F160" s="1" t="s">
        <v>402</v>
      </c>
      <c r="G160" s="3">
        <v>41100.0</v>
      </c>
      <c r="H160" s="1"/>
      <c r="I160" s="1"/>
      <c r="J160" s="1"/>
      <c r="K160" s="1"/>
    </row>
    <row r="161" ht="16.5" customHeight="1">
      <c r="A161" s="1" t="s">
        <v>349</v>
      </c>
      <c r="B161" s="2" t="s">
        <v>403</v>
      </c>
      <c r="C161" s="1" t="s">
        <v>9</v>
      </c>
      <c r="D161" s="1" t="s">
        <v>404</v>
      </c>
      <c r="E161" s="1" t="s">
        <v>359</v>
      </c>
      <c r="F161" s="1" t="s">
        <v>405</v>
      </c>
      <c r="G161" s="3">
        <f>38000+55000</f>
        <v>93000</v>
      </c>
      <c r="H161" s="1"/>
      <c r="I161" s="1"/>
      <c r="J161" s="1"/>
      <c r="K161" s="1"/>
    </row>
    <row r="162" ht="16.5" customHeight="1">
      <c r="A162" s="1" t="s">
        <v>349</v>
      </c>
      <c r="B162" s="2" t="s">
        <v>406</v>
      </c>
      <c r="C162" s="1" t="s">
        <v>9</v>
      </c>
      <c r="D162" s="1" t="s">
        <v>107</v>
      </c>
      <c r="E162" s="1" t="s">
        <v>369</v>
      </c>
      <c r="F162" s="1" t="s">
        <v>407</v>
      </c>
      <c r="G162" s="3">
        <v>39400.0</v>
      </c>
      <c r="H162" s="1"/>
      <c r="I162" s="1"/>
      <c r="J162" s="1"/>
      <c r="K162" s="1"/>
    </row>
    <row r="163" ht="16.5" customHeight="1">
      <c r="A163" s="1" t="s">
        <v>349</v>
      </c>
      <c r="B163" s="2" t="s">
        <v>408</v>
      </c>
      <c r="C163" s="1" t="s">
        <v>9</v>
      </c>
      <c r="D163" s="1" t="s">
        <v>28</v>
      </c>
      <c r="E163" s="1" t="s">
        <v>352</v>
      </c>
      <c r="F163" s="1" t="s">
        <v>409</v>
      </c>
      <c r="G163" s="3">
        <v>11000.0</v>
      </c>
      <c r="H163" s="1"/>
      <c r="I163" s="1"/>
      <c r="J163" s="1"/>
      <c r="K163" s="1"/>
    </row>
    <row r="164" ht="16.5" customHeight="1">
      <c r="A164" s="1" t="s">
        <v>349</v>
      </c>
      <c r="B164" s="2" t="s">
        <v>410</v>
      </c>
      <c r="C164" s="1" t="s">
        <v>9</v>
      </c>
      <c r="D164" s="1" t="s">
        <v>117</v>
      </c>
      <c r="E164" s="1" t="s">
        <v>352</v>
      </c>
      <c r="F164" s="1" t="s">
        <v>411</v>
      </c>
      <c r="G164" s="3">
        <v>77300.0</v>
      </c>
      <c r="H164" s="1"/>
      <c r="I164" s="1"/>
      <c r="J164" s="1"/>
      <c r="K164" s="1"/>
    </row>
    <row r="165" ht="16.5" customHeight="1">
      <c r="A165" s="1" t="s">
        <v>349</v>
      </c>
      <c r="B165" s="2" t="s">
        <v>412</v>
      </c>
      <c r="C165" s="1" t="s">
        <v>9</v>
      </c>
      <c r="D165" s="1" t="s">
        <v>28</v>
      </c>
      <c r="E165" s="1" t="s">
        <v>387</v>
      </c>
      <c r="F165" s="1" t="s">
        <v>413</v>
      </c>
      <c r="G165" s="3">
        <v>40900.0</v>
      </c>
      <c r="H165" s="1"/>
      <c r="I165" s="1"/>
      <c r="J165" s="1"/>
      <c r="K165" s="1"/>
    </row>
    <row r="166" ht="16.5" customHeight="1">
      <c r="A166" s="1" t="s">
        <v>349</v>
      </c>
      <c r="B166" s="2" t="s">
        <v>414</v>
      </c>
      <c r="C166" s="1" t="s">
        <v>9</v>
      </c>
      <c r="D166" s="1" t="s">
        <v>28</v>
      </c>
      <c r="E166" s="1" t="s">
        <v>379</v>
      </c>
      <c r="F166" s="1" t="s">
        <v>415</v>
      </c>
      <c r="G166" s="3">
        <v>35000.0</v>
      </c>
      <c r="H166" s="1"/>
      <c r="I166" s="1"/>
      <c r="J166" s="1"/>
      <c r="K166" s="1"/>
    </row>
    <row r="167" ht="16.5" customHeight="1">
      <c r="A167" s="1" t="s">
        <v>349</v>
      </c>
      <c r="B167" s="2" t="s">
        <v>416</v>
      </c>
      <c r="C167" s="1" t="s">
        <v>9</v>
      </c>
      <c r="D167" s="1" t="s">
        <v>28</v>
      </c>
      <c r="E167" s="1" t="s">
        <v>390</v>
      </c>
      <c r="F167" s="1" t="s">
        <v>417</v>
      </c>
      <c r="G167" s="3">
        <v>41700.0</v>
      </c>
      <c r="H167" s="1"/>
      <c r="I167" s="1"/>
      <c r="J167" s="1"/>
      <c r="K167" s="1"/>
    </row>
    <row r="168" ht="16.5" customHeight="1">
      <c r="A168" s="1" t="s">
        <v>349</v>
      </c>
      <c r="B168" s="2" t="s">
        <v>418</v>
      </c>
      <c r="C168" s="1" t="s">
        <v>9</v>
      </c>
      <c r="D168" s="1" t="s">
        <v>28</v>
      </c>
      <c r="E168" s="1" t="s">
        <v>387</v>
      </c>
      <c r="F168" s="1" t="s">
        <v>419</v>
      </c>
      <c r="G168" s="3">
        <v>102120.0</v>
      </c>
      <c r="H168" s="1"/>
      <c r="I168" s="1"/>
      <c r="J168" s="1"/>
      <c r="K168" s="1"/>
    </row>
    <row r="169" ht="16.5" customHeight="1">
      <c r="A169" s="1" t="s">
        <v>349</v>
      </c>
      <c r="B169" s="2" t="s">
        <v>420</v>
      </c>
      <c r="C169" s="1" t="s">
        <v>9</v>
      </c>
      <c r="D169" s="1" t="s">
        <v>421</v>
      </c>
      <c r="E169" s="1" t="s">
        <v>352</v>
      </c>
      <c r="F169" s="1" t="s">
        <v>422</v>
      </c>
      <c r="G169" s="3">
        <v>44000.0</v>
      </c>
      <c r="H169" s="1"/>
      <c r="I169" s="1"/>
      <c r="J169" s="1"/>
      <c r="K169" s="1"/>
    </row>
    <row r="170" ht="16.5" customHeight="1">
      <c r="A170" s="1" t="s">
        <v>349</v>
      </c>
      <c r="B170" s="2" t="s">
        <v>423</v>
      </c>
      <c r="C170" s="1" t="s">
        <v>9</v>
      </c>
      <c r="D170" s="1" t="s">
        <v>424</v>
      </c>
      <c r="E170" s="1" t="s">
        <v>369</v>
      </c>
      <c r="F170" s="1" t="s">
        <v>425</v>
      </c>
      <c r="G170" s="3">
        <v>68600.0</v>
      </c>
      <c r="H170" s="1"/>
      <c r="I170" s="1"/>
      <c r="J170" s="1"/>
      <c r="K170" s="1"/>
    </row>
    <row r="171" ht="16.5" customHeight="1">
      <c r="A171" s="1" t="s">
        <v>349</v>
      </c>
      <c r="B171" s="2" t="s">
        <v>426</v>
      </c>
      <c r="C171" s="1" t="s">
        <v>9</v>
      </c>
      <c r="D171" s="1" t="s">
        <v>28</v>
      </c>
      <c r="E171" s="1" t="s">
        <v>369</v>
      </c>
      <c r="F171" s="1" t="s">
        <v>427</v>
      </c>
      <c r="G171" s="3">
        <v>32300.0</v>
      </c>
      <c r="H171" s="1"/>
      <c r="I171" s="1"/>
      <c r="J171" s="1"/>
      <c r="K171" s="1"/>
    </row>
    <row r="172" ht="16.5" customHeight="1">
      <c r="A172" s="1" t="s">
        <v>349</v>
      </c>
      <c r="B172" s="2" t="s">
        <v>426</v>
      </c>
      <c r="C172" s="1" t="s">
        <v>9</v>
      </c>
      <c r="D172" s="1" t="s">
        <v>28</v>
      </c>
      <c r="E172" s="1" t="s">
        <v>359</v>
      </c>
      <c r="F172" s="1" t="s">
        <v>428</v>
      </c>
      <c r="G172" s="3">
        <v>56800.0</v>
      </c>
      <c r="H172" s="1"/>
      <c r="I172" s="1"/>
      <c r="J172" s="1"/>
      <c r="K172" s="1"/>
    </row>
    <row r="173" ht="16.5" customHeight="1">
      <c r="A173" s="1" t="s">
        <v>349</v>
      </c>
      <c r="B173" s="2" t="s">
        <v>429</v>
      </c>
      <c r="C173" s="1" t="s">
        <v>9</v>
      </c>
      <c r="D173" s="1" t="s">
        <v>430</v>
      </c>
      <c r="E173" s="1" t="s">
        <v>352</v>
      </c>
      <c r="F173" s="1" t="s">
        <v>431</v>
      </c>
      <c r="G173" s="3">
        <v>4600.0</v>
      </c>
      <c r="H173" s="1"/>
      <c r="I173" s="1"/>
      <c r="J173" s="1"/>
      <c r="K173" s="1"/>
    </row>
    <row r="174" ht="16.5" customHeight="1">
      <c r="A174" s="1" t="s">
        <v>349</v>
      </c>
      <c r="B174" s="2" t="s">
        <v>432</v>
      </c>
      <c r="C174" s="1" t="s">
        <v>9</v>
      </c>
      <c r="D174" s="1" t="s">
        <v>14</v>
      </c>
      <c r="E174" s="1" t="s">
        <v>372</v>
      </c>
      <c r="F174" s="1" t="s">
        <v>433</v>
      </c>
      <c r="G174" s="3">
        <v>4600.0</v>
      </c>
      <c r="H174" s="1"/>
      <c r="I174" s="1"/>
      <c r="J174" s="1"/>
      <c r="K174" s="1"/>
    </row>
    <row r="175" ht="16.5" customHeight="1">
      <c r="A175" s="1" t="s">
        <v>349</v>
      </c>
      <c r="B175" s="2" t="s">
        <v>432</v>
      </c>
      <c r="C175" s="1" t="s">
        <v>9</v>
      </c>
      <c r="D175" s="1" t="s">
        <v>434</v>
      </c>
      <c r="E175" s="1" t="s">
        <v>359</v>
      </c>
      <c r="F175" s="1" t="s">
        <v>435</v>
      </c>
      <c r="G175" s="3">
        <v>630000.0</v>
      </c>
      <c r="H175" s="1"/>
      <c r="I175" s="1"/>
      <c r="J175" s="1"/>
      <c r="K175" s="1"/>
    </row>
    <row r="176" ht="16.5" customHeight="1">
      <c r="A176" s="1" t="s">
        <v>349</v>
      </c>
      <c r="B176" s="2" t="s">
        <v>436</v>
      </c>
      <c r="C176" s="1" t="s">
        <v>9</v>
      </c>
      <c r="D176" s="1" t="s">
        <v>31</v>
      </c>
      <c r="E176" s="1" t="s">
        <v>387</v>
      </c>
      <c r="F176" s="1" t="s">
        <v>437</v>
      </c>
      <c r="G176" s="3">
        <v>35300.0</v>
      </c>
      <c r="H176" s="1"/>
      <c r="I176" s="1"/>
      <c r="J176" s="1"/>
      <c r="K176" s="1"/>
    </row>
    <row r="177" ht="16.5" customHeight="1">
      <c r="A177" s="1" t="s">
        <v>349</v>
      </c>
      <c r="B177" s="2" t="s">
        <v>438</v>
      </c>
      <c r="C177" s="1" t="s">
        <v>9</v>
      </c>
      <c r="D177" s="1" t="s">
        <v>439</v>
      </c>
      <c r="E177" s="1" t="s">
        <v>387</v>
      </c>
      <c r="F177" s="1" t="s">
        <v>440</v>
      </c>
      <c r="G177" s="3">
        <v>19000.0</v>
      </c>
      <c r="H177" s="1"/>
      <c r="I177" s="1"/>
      <c r="J177" s="1"/>
      <c r="K177" s="1"/>
    </row>
    <row r="178" ht="16.5" customHeight="1">
      <c r="A178" s="1" t="s">
        <v>349</v>
      </c>
      <c r="B178" s="2" t="s">
        <v>441</v>
      </c>
      <c r="C178" s="1" t="s">
        <v>9</v>
      </c>
      <c r="D178" s="1" t="s">
        <v>141</v>
      </c>
      <c r="E178" s="1" t="s">
        <v>359</v>
      </c>
      <c r="F178" s="1" t="s">
        <v>442</v>
      </c>
      <c r="G178" s="3">
        <v>72400.0</v>
      </c>
      <c r="H178" s="1"/>
      <c r="I178" s="1"/>
      <c r="J178" s="1"/>
      <c r="K178" s="1"/>
    </row>
    <row r="179" ht="16.5" customHeight="1">
      <c r="A179" s="1" t="s">
        <v>349</v>
      </c>
      <c r="B179" s="2" t="s">
        <v>441</v>
      </c>
      <c r="C179" s="1" t="s">
        <v>9</v>
      </c>
      <c r="D179" s="1" t="s">
        <v>21</v>
      </c>
      <c r="E179" s="1" t="s">
        <v>379</v>
      </c>
      <c r="F179" s="1" t="s">
        <v>443</v>
      </c>
      <c r="G179" s="3">
        <v>56400.0</v>
      </c>
      <c r="H179" s="1"/>
      <c r="I179" s="1"/>
      <c r="J179" s="1"/>
      <c r="K179" s="1"/>
    </row>
    <row r="180" ht="16.5" customHeight="1">
      <c r="A180" s="1" t="s">
        <v>349</v>
      </c>
      <c r="B180" s="2" t="s">
        <v>444</v>
      </c>
      <c r="C180" s="1" t="s">
        <v>9</v>
      </c>
      <c r="D180" s="1" t="s">
        <v>28</v>
      </c>
      <c r="E180" s="1" t="s">
        <v>352</v>
      </c>
      <c r="F180" s="1" t="s">
        <v>445</v>
      </c>
      <c r="G180" s="3">
        <v>11530.0</v>
      </c>
      <c r="H180" s="1"/>
      <c r="I180" s="1"/>
      <c r="J180" s="1"/>
      <c r="K180" s="1"/>
    </row>
    <row r="181" ht="16.5" customHeight="1">
      <c r="A181" s="1" t="s">
        <v>349</v>
      </c>
      <c r="B181" s="2" t="s">
        <v>444</v>
      </c>
      <c r="C181" s="1" t="s">
        <v>9</v>
      </c>
      <c r="D181" s="1" t="s">
        <v>424</v>
      </c>
      <c r="E181" s="1" t="s">
        <v>372</v>
      </c>
      <c r="F181" s="1" t="s">
        <v>446</v>
      </c>
      <c r="G181" s="3">
        <v>38000.0</v>
      </c>
      <c r="H181" s="1"/>
      <c r="I181" s="1"/>
      <c r="J181" s="1"/>
      <c r="K181" s="1"/>
    </row>
    <row r="182" ht="16.5" customHeight="1">
      <c r="A182" s="1" t="s">
        <v>349</v>
      </c>
      <c r="B182" s="2" t="s">
        <v>447</v>
      </c>
      <c r="C182" s="1" t="s">
        <v>9</v>
      </c>
      <c r="D182" s="1" t="s">
        <v>28</v>
      </c>
      <c r="E182" s="1" t="s">
        <v>352</v>
      </c>
      <c r="F182" s="1" t="s">
        <v>448</v>
      </c>
      <c r="G182" s="3">
        <v>10000.0</v>
      </c>
      <c r="H182" s="1"/>
      <c r="I182" s="1"/>
      <c r="J182" s="1"/>
      <c r="K182" s="1"/>
    </row>
    <row r="183" ht="16.5" customHeight="1">
      <c r="A183" s="1" t="s">
        <v>349</v>
      </c>
      <c r="B183" s="2" t="s">
        <v>449</v>
      </c>
      <c r="C183" s="1" t="s">
        <v>9</v>
      </c>
      <c r="D183" s="1" t="s">
        <v>450</v>
      </c>
      <c r="E183" s="1" t="s">
        <v>369</v>
      </c>
      <c r="F183" s="1" t="s">
        <v>451</v>
      </c>
      <c r="G183" s="3">
        <v>1000000.0</v>
      </c>
      <c r="H183" s="1"/>
      <c r="I183" s="1"/>
      <c r="J183" s="1"/>
      <c r="K183" s="1"/>
    </row>
    <row r="184" ht="16.5" customHeight="1">
      <c r="A184" s="1" t="s">
        <v>349</v>
      </c>
      <c r="B184" s="2" t="s">
        <v>452</v>
      </c>
      <c r="C184" s="1" t="s">
        <v>9</v>
      </c>
      <c r="D184" s="1" t="s">
        <v>28</v>
      </c>
      <c r="E184" s="1" t="s">
        <v>379</v>
      </c>
      <c r="F184" s="1" t="s">
        <v>453</v>
      </c>
      <c r="G184" s="3">
        <v>51900.0</v>
      </c>
      <c r="H184" s="1"/>
      <c r="I184" s="1"/>
      <c r="J184" s="1"/>
      <c r="K184" s="1"/>
    </row>
    <row r="185" ht="16.5" customHeight="1">
      <c r="A185" s="1" t="s">
        <v>349</v>
      </c>
      <c r="B185" s="2" t="s">
        <v>140</v>
      </c>
      <c r="C185" s="1" t="s">
        <v>9</v>
      </c>
      <c r="D185" s="1" t="s">
        <v>454</v>
      </c>
      <c r="E185" s="1" t="s">
        <v>352</v>
      </c>
      <c r="F185" s="1" t="s">
        <v>455</v>
      </c>
      <c r="G185" s="3">
        <v>40000.0</v>
      </c>
      <c r="H185" s="1"/>
      <c r="I185" s="1"/>
      <c r="J185" s="1"/>
      <c r="K185" s="1"/>
    </row>
    <row r="186" ht="16.5" customHeight="1">
      <c r="A186" s="1" t="s">
        <v>349</v>
      </c>
      <c r="B186" s="2" t="s">
        <v>456</v>
      </c>
      <c r="C186" s="1" t="s">
        <v>9</v>
      </c>
      <c r="D186" s="1" t="s">
        <v>28</v>
      </c>
      <c r="E186" s="1" t="s">
        <v>369</v>
      </c>
      <c r="F186" s="1" t="s">
        <v>457</v>
      </c>
      <c r="G186" s="3">
        <v>73600.0</v>
      </c>
      <c r="H186" s="1"/>
      <c r="I186" s="1"/>
      <c r="J186" s="1"/>
      <c r="K186" s="1"/>
    </row>
    <row r="187" ht="16.5" customHeight="1">
      <c r="A187" s="1" t="s">
        <v>349</v>
      </c>
      <c r="B187" s="2" t="s">
        <v>102</v>
      </c>
      <c r="C187" s="1" t="s">
        <v>9</v>
      </c>
      <c r="D187" s="1" t="s">
        <v>28</v>
      </c>
      <c r="E187" s="1" t="s">
        <v>390</v>
      </c>
      <c r="F187" s="1" t="s">
        <v>458</v>
      </c>
      <c r="G187" s="3">
        <v>39400.0</v>
      </c>
      <c r="H187" s="1"/>
      <c r="I187" s="1"/>
      <c r="J187" s="1"/>
      <c r="K187" s="1"/>
    </row>
    <row r="188" ht="16.5" customHeight="1">
      <c r="A188" s="1" t="s">
        <v>349</v>
      </c>
      <c r="B188" s="2" t="s">
        <v>459</v>
      </c>
      <c r="C188" s="1" t="s">
        <v>9</v>
      </c>
      <c r="D188" s="1" t="s">
        <v>460</v>
      </c>
      <c r="E188" s="1" t="s">
        <v>359</v>
      </c>
      <c r="F188" s="1" t="s">
        <v>461</v>
      </c>
      <c r="G188" s="3">
        <v>32900.0</v>
      </c>
      <c r="H188" s="1"/>
      <c r="I188" s="1"/>
      <c r="J188" s="1"/>
      <c r="K188" s="1"/>
    </row>
    <row r="189" ht="16.5" customHeight="1">
      <c r="A189" s="1" t="s">
        <v>349</v>
      </c>
      <c r="B189" s="2" t="s">
        <v>462</v>
      </c>
      <c r="C189" s="1" t="s">
        <v>9</v>
      </c>
      <c r="D189" s="1" t="s">
        <v>463</v>
      </c>
      <c r="E189" s="1" t="s">
        <v>372</v>
      </c>
      <c r="F189" s="1" t="s">
        <v>464</v>
      </c>
      <c r="G189" s="3">
        <v>23900.0</v>
      </c>
      <c r="H189" s="1"/>
      <c r="I189" s="1"/>
      <c r="J189" s="1"/>
      <c r="K189" s="1"/>
    </row>
    <row r="190" ht="16.5" customHeight="1">
      <c r="A190" s="1" t="s">
        <v>349</v>
      </c>
      <c r="B190" s="2" t="s">
        <v>465</v>
      </c>
      <c r="C190" s="1" t="s">
        <v>9</v>
      </c>
      <c r="D190" s="1" t="s">
        <v>28</v>
      </c>
      <c r="E190" s="1" t="s">
        <v>379</v>
      </c>
      <c r="F190" s="1" t="s">
        <v>466</v>
      </c>
      <c r="G190" s="3">
        <v>34800.0</v>
      </c>
      <c r="H190" s="1"/>
      <c r="I190" s="1"/>
      <c r="J190" s="1"/>
      <c r="K190" s="1"/>
    </row>
    <row r="191" ht="16.5" customHeight="1">
      <c r="A191" s="1" t="s">
        <v>349</v>
      </c>
      <c r="B191" s="2" t="s">
        <v>467</v>
      </c>
      <c r="C191" s="1" t="s">
        <v>9</v>
      </c>
      <c r="D191" s="1" t="s">
        <v>169</v>
      </c>
      <c r="E191" s="1" t="s">
        <v>352</v>
      </c>
      <c r="F191" s="1" t="s">
        <v>468</v>
      </c>
      <c r="G191" s="3">
        <v>77984.0</v>
      </c>
      <c r="H191" s="1"/>
      <c r="I191" s="1"/>
      <c r="J191" s="1"/>
      <c r="K191" s="1"/>
    </row>
    <row r="192" ht="16.5" customHeight="1">
      <c r="A192" s="1" t="s">
        <v>349</v>
      </c>
      <c r="B192" s="2" t="s">
        <v>469</v>
      </c>
      <c r="C192" s="1" t="s">
        <v>9</v>
      </c>
      <c r="D192" s="1" t="s">
        <v>28</v>
      </c>
      <c r="E192" s="1" t="s">
        <v>369</v>
      </c>
      <c r="F192" s="1" t="s">
        <v>470</v>
      </c>
      <c r="G192" s="3">
        <v>66000.0</v>
      </c>
      <c r="H192" s="1"/>
      <c r="I192" s="1"/>
      <c r="J192" s="1"/>
      <c r="K192" s="1"/>
    </row>
    <row r="193" ht="16.5" customHeight="1">
      <c r="A193" s="1" t="s">
        <v>349</v>
      </c>
      <c r="B193" s="2" t="s">
        <v>471</v>
      </c>
      <c r="C193" s="1" t="s">
        <v>9</v>
      </c>
      <c r="D193" s="1" t="s">
        <v>169</v>
      </c>
      <c r="E193" s="1" t="s">
        <v>372</v>
      </c>
      <c r="F193" s="1" t="s">
        <v>472</v>
      </c>
      <c r="G193" s="3">
        <v>80000.0</v>
      </c>
      <c r="H193" s="1"/>
      <c r="I193" s="1"/>
      <c r="J193" s="1"/>
      <c r="K193" s="1"/>
    </row>
    <row r="194" ht="16.5" customHeight="1">
      <c r="A194" s="1" t="s">
        <v>349</v>
      </c>
      <c r="B194" s="2" t="s">
        <v>473</v>
      </c>
      <c r="C194" s="1" t="s">
        <v>9</v>
      </c>
      <c r="D194" s="1" t="s">
        <v>97</v>
      </c>
      <c r="E194" s="1" t="s">
        <v>352</v>
      </c>
      <c r="F194" s="1" t="s">
        <v>474</v>
      </c>
      <c r="G194" s="3">
        <v>7100.0</v>
      </c>
      <c r="H194" s="1"/>
      <c r="I194" s="1"/>
      <c r="J194" s="1"/>
      <c r="K194" s="1"/>
    </row>
    <row r="195" ht="16.5" customHeight="1">
      <c r="A195" s="1" t="s">
        <v>349</v>
      </c>
      <c r="B195" s="2" t="s">
        <v>134</v>
      </c>
      <c r="C195" s="1" t="s">
        <v>9</v>
      </c>
      <c r="D195" s="1" t="s">
        <v>141</v>
      </c>
      <c r="E195" s="1" t="s">
        <v>379</v>
      </c>
      <c r="F195" s="1" t="s">
        <v>475</v>
      </c>
      <c r="G195" s="3">
        <v>48600.0</v>
      </c>
      <c r="H195" s="1"/>
      <c r="I195" s="1"/>
      <c r="J195" s="1"/>
      <c r="K195" s="1"/>
    </row>
    <row r="196" ht="16.5" customHeight="1">
      <c r="A196" s="1" t="s">
        <v>349</v>
      </c>
      <c r="B196" s="2" t="s">
        <v>138</v>
      </c>
      <c r="C196" s="1" t="s">
        <v>9</v>
      </c>
      <c r="D196" s="1" t="s">
        <v>28</v>
      </c>
      <c r="E196" s="1" t="s">
        <v>359</v>
      </c>
      <c r="F196" s="1" t="s">
        <v>476</v>
      </c>
      <c r="G196" s="3">
        <v>7800.0</v>
      </c>
      <c r="H196" s="1"/>
      <c r="I196" s="1"/>
      <c r="J196" s="1"/>
      <c r="K196" s="1"/>
    </row>
    <row r="197" ht="16.5" customHeight="1">
      <c r="A197" s="1" t="s">
        <v>349</v>
      </c>
      <c r="B197" s="2" t="s">
        <v>144</v>
      </c>
      <c r="C197" s="1" t="s">
        <v>9</v>
      </c>
      <c r="D197" s="1" t="s">
        <v>477</v>
      </c>
      <c r="E197" s="1" t="s">
        <v>369</v>
      </c>
      <c r="F197" s="1" t="s">
        <v>478</v>
      </c>
      <c r="G197" s="3">
        <v>56900.0</v>
      </c>
      <c r="H197" s="1"/>
      <c r="I197" s="1"/>
      <c r="J197" s="1"/>
      <c r="K197" s="1"/>
    </row>
    <row r="198" ht="16.5" customHeight="1">
      <c r="A198" s="1" t="s">
        <v>349</v>
      </c>
      <c r="B198" s="2" t="s">
        <v>479</v>
      </c>
      <c r="C198" s="1" t="s">
        <v>9</v>
      </c>
      <c r="D198" s="1" t="s">
        <v>28</v>
      </c>
      <c r="E198" s="1" t="s">
        <v>352</v>
      </c>
      <c r="F198" s="1" t="s">
        <v>480</v>
      </c>
      <c r="G198" s="3">
        <v>20000.0</v>
      </c>
      <c r="H198" s="1"/>
      <c r="I198" s="1"/>
      <c r="J198" s="1"/>
      <c r="K198" s="1"/>
    </row>
    <row r="199" ht="16.5" customHeight="1">
      <c r="A199" s="1" t="s">
        <v>349</v>
      </c>
      <c r="B199" s="2" t="s">
        <v>479</v>
      </c>
      <c r="C199" s="1" t="s">
        <v>9</v>
      </c>
      <c r="D199" s="1" t="s">
        <v>28</v>
      </c>
      <c r="E199" s="1" t="s">
        <v>369</v>
      </c>
      <c r="F199" s="1" t="s">
        <v>481</v>
      </c>
      <c r="G199" s="3">
        <v>23700.0</v>
      </c>
      <c r="H199" s="1"/>
      <c r="I199" s="1"/>
      <c r="J199" s="1"/>
      <c r="K199" s="1"/>
    </row>
    <row r="200" ht="16.5" customHeight="1">
      <c r="A200" s="1" t="s">
        <v>349</v>
      </c>
      <c r="B200" s="2" t="s">
        <v>479</v>
      </c>
      <c r="C200" s="1" t="s">
        <v>9</v>
      </c>
      <c r="D200" s="1" t="s">
        <v>21</v>
      </c>
      <c r="E200" s="1" t="s">
        <v>390</v>
      </c>
      <c r="F200" s="1" t="s">
        <v>482</v>
      </c>
      <c r="G200" s="3">
        <v>105920.0</v>
      </c>
      <c r="H200" s="1"/>
      <c r="I200" s="1"/>
      <c r="J200" s="1"/>
      <c r="K200" s="1"/>
    </row>
    <row r="201" ht="16.5" customHeight="1">
      <c r="A201" s="1" t="s">
        <v>349</v>
      </c>
      <c r="B201" s="2" t="s">
        <v>152</v>
      </c>
      <c r="C201" s="1" t="s">
        <v>9</v>
      </c>
      <c r="D201" s="1" t="s">
        <v>28</v>
      </c>
      <c r="E201" s="1" t="s">
        <v>359</v>
      </c>
      <c r="F201" s="1" t="s">
        <v>483</v>
      </c>
      <c r="G201" s="3">
        <v>38000.0</v>
      </c>
      <c r="H201" s="1"/>
      <c r="I201" s="1"/>
      <c r="J201" s="1"/>
      <c r="K201" s="1"/>
    </row>
    <row r="202" ht="16.5" customHeight="1">
      <c r="A202" s="1" t="s">
        <v>349</v>
      </c>
      <c r="B202" s="2" t="s">
        <v>484</v>
      </c>
      <c r="C202" s="1" t="s">
        <v>9</v>
      </c>
      <c r="D202" s="1" t="s">
        <v>485</v>
      </c>
      <c r="E202" s="1" t="s">
        <v>352</v>
      </c>
      <c r="F202" s="1" t="s">
        <v>486</v>
      </c>
      <c r="G202" s="3">
        <v>200000.0</v>
      </c>
      <c r="H202" s="1"/>
      <c r="I202" s="1"/>
      <c r="J202" s="1"/>
      <c r="K202" s="1"/>
    </row>
    <row r="203" ht="16.5" customHeight="1">
      <c r="A203" s="1" t="s">
        <v>349</v>
      </c>
      <c r="B203" s="2" t="s">
        <v>119</v>
      </c>
      <c r="C203" s="1" t="s">
        <v>9</v>
      </c>
      <c r="D203" s="1" t="s">
        <v>97</v>
      </c>
      <c r="E203" s="1" t="s">
        <v>387</v>
      </c>
      <c r="F203" s="1" t="s">
        <v>487</v>
      </c>
      <c r="G203" s="3">
        <v>57600.0</v>
      </c>
      <c r="H203" s="1"/>
      <c r="I203" s="1"/>
      <c r="J203" s="1"/>
      <c r="K203" s="1"/>
    </row>
    <row r="204" ht="16.5" customHeight="1">
      <c r="A204" s="1" t="s">
        <v>349</v>
      </c>
      <c r="B204" s="2" t="s">
        <v>488</v>
      </c>
      <c r="C204" s="1" t="s">
        <v>9</v>
      </c>
      <c r="D204" s="1" t="s">
        <v>489</v>
      </c>
      <c r="E204" s="1" t="s">
        <v>372</v>
      </c>
      <c r="F204" s="1" t="s">
        <v>490</v>
      </c>
      <c r="G204" s="3">
        <v>555000.0</v>
      </c>
      <c r="H204" s="1"/>
      <c r="I204" s="1"/>
      <c r="J204" s="1"/>
      <c r="K204" s="1"/>
    </row>
    <row r="205" ht="16.5" customHeight="1">
      <c r="A205" s="1" t="s">
        <v>349</v>
      </c>
      <c r="B205" s="2" t="s">
        <v>491</v>
      </c>
      <c r="C205" s="1" t="s">
        <v>9</v>
      </c>
      <c r="D205" s="1" t="s">
        <v>492</v>
      </c>
      <c r="E205" s="1" t="s">
        <v>359</v>
      </c>
      <c r="F205" s="1" t="s">
        <v>493</v>
      </c>
      <c r="G205" s="3">
        <v>32560.0</v>
      </c>
      <c r="H205" s="1"/>
      <c r="I205" s="1"/>
      <c r="J205" s="1"/>
      <c r="K205" s="1"/>
    </row>
    <row r="206" ht="16.5" customHeight="1">
      <c r="A206" s="1" t="s">
        <v>349</v>
      </c>
      <c r="B206" s="2" t="s">
        <v>494</v>
      </c>
      <c r="C206" s="1" t="s">
        <v>9</v>
      </c>
      <c r="D206" s="1" t="s">
        <v>250</v>
      </c>
      <c r="E206" s="1" t="s">
        <v>359</v>
      </c>
      <c r="F206" s="1" t="s">
        <v>495</v>
      </c>
      <c r="G206" s="3">
        <v>56000.0</v>
      </c>
      <c r="H206" s="1"/>
      <c r="I206" s="1"/>
      <c r="J206" s="1"/>
      <c r="K206" s="1"/>
    </row>
    <row r="207" ht="16.5" customHeight="1">
      <c r="A207" s="1" t="s">
        <v>349</v>
      </c>
      <c r="B207" s="2" t="s">
        <v>496</v>
      </c>
      <c r="C207" s="1" t="s">
        <v>9</v>
      </c>
      <c r="D207" s="1" t="s">
        <v>141</v>
      </c>
      <c r="E207" s="1" t="s">
        <v>372</v>
      </c>
      <c r="F207" s="1" t="s">
        <v>497</v>
      </c>
      <c r="G207" s="3">
        <v>26400.0</v>
      </c>
      <c r="H207" s="1"/>
      <c r="I207" s="1"/>
      <c r="J207" s="1"/>
      <c r="K207" s="1"/>
    </row>
    <row r="208" ht="16.5" customHeight="1">
      <c r="A208" s="1" t="s">
        <v>349</v>
      </c>
      <c r="B208" s="2" t="s">
        <v>238</v>
      </c>
      <c r="C208" s="1" t="s">
        <v>9</v>
      </c>
      <c r="D208" s="1" t="s">
        <v>498</v>
      </c>
      <c r="E208" s="1" t="s">
        <v>372</v>
      </c>
      <c r="F208" s="1" t="s">
        <v>499</v>
      </c>
      <c r="G208" s="3">
        <v>83000.0</v>
      </c>
      <c r="H208" s="1"/>
      <c r="I208" s="1"/>
      <c r="J208" s="1"/>
      <c r="K208" s="1"/>
    </row>
    <row r="209" ht="16.5" customHeight="1">
      <c r="A209" s="1" t="s">
        <v>349</v>
      </c>
      <c r="B209" s="2" t="s">
        <v>500</v>
      </c>
      <c r="C209" s="1" t="s">
        <v>9</v>
      </c>
      <c r="D209" s="1" t="s">
        <v>501</v>
      </c>
      <c r="E209" s="1" t="s">
        <v>379</v>
      </c>
      <c r="F209" s="1" t="s">
        <v>502</v>
      </c>
      <c r="G209" s="3">
        <v>16140.0</v>
      </c>
      <c r="H209" s="1"/>
      <c r="I209" s="1"/>
      <c r="J209" s="1"/>
      <c r="K209" s="1"/>
    </row>
    <row r="210" ht="16.5" customHeight="1">
      <c r="A210" s="1" t="s">
        <v>349</v>
      </c>
      <c r="B210" s="2" t="s">
        <v>503</v>
      </c>
      <c r="C210" s="1" t="s">
        <v>9</v>
      </c>
      <c r="D210" s="1" t="s">
        <v>504</v>
      </c>
      <c r="E210" s="1" t="s">
        <v>505</v>
      </c>
      <c r="F210" s="1" t="s">
        <v>506</v>
      </c>
      <c r="G210" s="3">
        <v>120000.0</v>
      </c>
      <c r="H210" s="1"/>
      <c r="I210" s="1"/>
      <c r="J210" s="1"/>
      <c r="K210" s="1"/>
    </row>
    <row r="211" ht="16.5" customHeight="1">
      <c r="A211" s="1" t="s">
        <v>349</v>
      </c>
      <c r="B211" s="2" t="s">
        <v>507</v>
      </c>
      <c r="C211" s="1" t="s">
        <v>9</v>
      </c>
      <c r="D211" s="1" t="s">
        <v>508</v>
      </c>
      <c r="E211" s="1" t="s">
        <v>352</v>
      </c>
      <c r="F211" s="1" t="s">
        <v>509</v>
      </c>
      <c r="G211" s="3">
        <v>210000.0</v>
      </c>
      <c r="H211" s="1"/>
      <c r="I211" s="1"/>
      <c r="J211" s="1"/>
      <c r="K211" s="1"/>
    </row>
    <row r="212" ht="16.5" customHeight="1">
      <c r="A212" s="1" t="s">
        <v>349</v>
      </c>
      <c r="B212" s="2" t="s">
        <v>510</v>
      </c>
      <c r="C212" s="1" t="s">
        <v>9</v>
      </c>
      <c r="D212" s="1" t="s">
        <v>14</v>
      </c>
      <c r="E212" s="1" t="s">
        <v>379</v>
      </c>
      <c r="F212" s="1" t="s">
        <v>511</v>
      </c>
      <c r="G212" s="3">
        <v>41500.0</v>
      </c>
      <c r="H212" s="1"/>
      <c r="I212" s="1"/>
      <c r="J212" s="1"/>
      <c r="K212" s="1"/>
    </row>
    <row r="213" ht="16.5" customHeight="1">
      <c r="A213" s="1" t="s">
        <v>349</v>
      </c>
      <c r="B213" s="2" t="s">
        <v>512</v>
      </c>
      <c r="C213" s="1" t="s">
        <v>9</v>
      </c>
      <c r="D213" s="1" t="s">
        <v>191</v>
      </c>
      <c r="E213" s="1" t="s">
        <v>352</v>
      </c>
      <c r="F213" s="1" t="s">
        <v>513</v>
      </c>
      <c r="G213" s="3">
        <v>33000.0</v>
      </c>
      <c r="H213" s="1"/>
      <c r="I213" s="1"/>
      <c r="J213" s="1"/>
      <c r="K213" s="1"/>
    </row>
    <row r="214" ht="16.5" customHeight="1">
      <c r="A214" s="1" t="s">
        <v>349</v>
      </c>
      <c r="B214" s="2" t="s">
        <v>514</v>
      </c>
      <c r="C214" s="1" t="s">
        <v>9</v>
      </c>
      <c r="D214" s="1" t="s">
        <v>515</v>
      </c>
      <c r="E214" s="1" t="s">
        <v>372</v>
      </c>
      <c r="F214" s="1" t="s">
        <v>516</v>
      </c>
      <c r="G214" s="3">
        <v>77200.0</v>
      </c>
      <c r="H214" s="1"/>
      <c r="I214" s="1"/>
      <c r="J214" s="1"/>
      <c r="K214" s="1"/>
    </row>
    <row r="215" ht="16.5" customHeight="1">
      <c r="A215" s="1" t="s">
        <v>349</v>
      </c>
      <c r="B215" s="2" t="s">
        <v>517</v>
      </c>
      <c r="C215" s="1" t="s">
        <v>9</v>
      </c>
      <c r="D215" s="1" t="s">
        <v>518</v>
      </c>
      <c r="E215" s="1" t="s">
        <v>379</v>
      </c>
      <c r="F215" s="1" t="s">
        <v>519</v>
      </c>
      <c r="G215" s="3">
        <v>40100.0</v>
      </c>
      <c r="H215" s="1"/>
      <c r="I215" s="1"/>
      <c r="J215" s="1"/>
      <c r="K215" s="1"/>
    </row>
    <row r="216" ht="16.5" customHeight="1">
      <c r="A216" s="1" t="s">
        <v>349</v>
      </c>
      <c r="B216" s="2" t="s">
        <v>196</v>
      </c>
      <c r="C216" s="1" t="s">
        <v>9</v>
      </c>
      <c r="D216" s="1" t="s">
        <v>501</v>
      </c>
      <c r="E216" s="1" t="s">
        <v>352</v>
      </c>
      <c r="F216" s="1" t="s">
        <v>520</v>
      </c>
      <c r="G216" s="3">
        <v>40000.0</v>
      </c>
      <c r="H216" s="1"/>
      <c r="I216" s="1"/>
      <c r="J216" s="1"/>
      <c r="K216" s="1"/>
    </row>
    <row r="217" ht="16.5" customHeight="1">
      <c r="A217" s="1" t="s">
        <v>349</v>
      </c>
      <c r="B217" s="2" t="s">
        <v>521</v>
      </c>
      <c r="C217" s="1" t="s">
        <v>9</v>
      </c>
      <c r="D217" s="1" t="s">
        <v>522</v>
      </c>
      <c r="E217" s="1" t="s">
        <v>352</v>
      </c>
      <c r="F217" s="1" t="s">
        <v>523</v>
      </c>
      <c r="G217" s="3">
        <v>8400.0</v>
      </c>
      <c r="H217" s="1"/>
      <c r="I217" s="1"/>
      <c r="J217" s="1"/>
      <c r="K217" s="1"/>
    </row>
    <row r="218" ht="16.5" customHeight="1">
      <c r="A218" s="1" t="s">
        <v>349</v>
      </c>
      <c r="B218" s="2" t="s">
        <v>524</v>
      </c>
      <c r="C218" s="1" t="s">
        <v>9</v>
      </c>
      <c r="D218" s="1" t="s">
        <v>336</v>
      </c>
      <c r="E218" s="1" t="s">
        <v>352</v>
      </c>
      <c r="F218" s="1" t="s">
        <v>525</v>
      </c>
      <c r="G218" s="3">
        <v>6000.0</v>
      </c>
      <c r="H218" s="1"/>
      <c r="I218" s="1"/>
      <c r="J218" s="1"/>
      <c r="K218" s="1"/>
    </row>
    <row r="219" ht="16.5" customHeight="1">
      <c r="A219" s="1" t="s">
        <v>349</v>
      </c>
      <c r="B219" s="2" t="s">
        <v>200</v>
      </c>
      <c r="C219" s="1" t="s">
        <v>9</v>
      </c>
      <c r="D219" s="1" t="s">
        <v>14</v>
      </c>
      <c r="E219" s="1" t="s">
        <v>379</v>
      </c>
      <c r="F219" s="1" t="s">
        <v>526</v>
      </c>
      <c r="G219" s="3">
        <v>7100.0</v>
      </c>
      <c r="H219" s="1"/>
      <c r="I219" s="1"/>
      <c r="J219" s="1"/>
      <c r="K219" s="1"/>
    </row>
    <row r="220" ht="16.5" customHeight="1">
      <c r="A220" s="1" t="s">
        <v>349</v>
      </c>
      <c r="B220" s="2" t="s">
        <v>527</v>
      </c>
      <c r="C220" s="1" t="s">
        <v>9</v>
      </c>
      <c r="D220" s="1" t="s">
        <v>55</v>
      </c>
      <c r="E220" s="1" t="s">
        <v>352</v>
      </c>
      <c r="F220" s="1" t="s">
        <v>528</v>
      </c>
      <c r="G220" s="3">
        <v>6800.0</v>
      </c>
      <c r="H220" s="1"/>
      <c r="I220" s="1"/>
      <c r="J220" s="1"/>
      <c r="K220" s="1"/>
    </row>
    <row r="221" ht="16.5" customHeight="1">
      <c r="A221" s="1" t="s">
        <v>349</v>
      </c>
      <c r="B221" s="2" t="s">
        <v>529</v>
      </c>
      <c r="C221" s="1" t="s">
        <v>9</v>
      </c>
      <c r="D221" s="1" t="s">
        <v>530</v>
      </c>
      <c r="E221" s="1" t="s">
        <v>369</v>
      </c>
      <c r="F221" s="1" t="s">
        <v>531</v>
      </c>
      <c r="G221" s="3">
        <f>500000+1000000</f>
        <v>1500000</v>
      </c>
      <c r="H221" s="1"/>
      <c r="I221" s="1"/>
      <c r="J221" s="1"/>
      <c r="K221" s="1"/>
    </row>
    <row r="222" ht="16.5" customHeight="1">
      <c r="A222" s="1" t="s">
        <v>349</v>
      </c>
      <c r="B222" s="2" t="s">
        <v>203</v>
      </c>
      <c r="C222" s="1" t="s">
        <v>9</v>
      </c>
      <c r="D222" s="1" t="s">
        <v>169</v>
      </c>
      <c r="E222" s="1" t="s">
        <v>359</v>
      </c>
      <c r="F222" s="1" t="s">
        <v>532</v>
      </c>
      <c r="G222" s="3">
        <v>40000.0</v>
      </c>
      <c r="H222" s="1"/>
      <c r="I222" s="1"/>
      <c r="J222" s="1"/>
      <c r="K222" s="1"/>
    </row>
    <row r="223" ht="16.5" customHeight="1">
      <c r="A223" s="1" t="s">
        <v>349</v>
      </c>
      <c r="B223" s="2" t="s">
        <v>200</v>
      </c>
      <c r="C223" s="1" t="s">
        <v>9</v>
      </c>
      <c r="D223" s="1" t="s">
        <v>533</v>
      </c>
      <c r="E223" s="1" t="s">
        <v>359</v>
      </c>
      <c r="F223" s="1" t="s">
        <v>534</v>
      </c>
      <c r="G223" s="3">
        <v>16050.0</v>
      </c>
      <c r="H223" s="1"/>
      <c r="I223" s="1"/>
      <c r="J223" s="1"/>
      <c r="K223" s="1"/>
    </row>
    <row r="224" ht="16.5" customHeight="1">
      <c r="A224" s="1" t="s">
        <v>349</v>
      </c>
      <c r="B224" s="2" t="s">
        <v>200</v>
      </c>
      <c r="C224" s="1" t="s">
        <v>9</v>
      </c>
      <c r="D224" s="1" t="s">
        <v>194</v>
      </c>
      <c r="E224" s="1" t="s">
        <v>372</v>
      </c>
      <c r="F224" s="1" t="s">
        <v>535</v>
      </c>
      <c r="G224" s="3">
        <v>62500.0</v>
      </c>
      <c r="H224" s="1"/>
      <c r="I224" s="1"/>
      <c r="J224" s="1"/>
      <c r="K224" s="1"/>
    </row>
    <row r="225" ht="16.5" customHeight="1">
      <c r="A225" s="1" t="s">
        <v>349</v>
      </c>
      <c r="B225" s="2" t="s">
        <v>536</v>
      </c>
      <c r="C225" s="1" t="s">
        <v>9</v>
      </c>
      <c r="D225" s="1" t="s">
        <v>518</v>
      </c>
      <c r="E225" s="1" t="s">
        <v>379</v>
      </c>
      <c r="F225" s="1" t="s">
        <v>537</v>
      </c>
      <c r="G225" s="3">
        <v>40900.0</v>
      </c>
      <c r="H225" s="1"/>
      <c r="I225" s="1"/>
      <c r="J225" s="1"/>
      <c r="K225" s="1"/>
    </row>
    <row r="226" ht="16.5" customHeight="1">
      <c r="A226" s="1" t="s">
        <v>349</v>
      </c>
      <c r="B226" s="2" t="s">
        <v>538</v>
      </c>
      <c r="C226" s="1" t="s">
        <v>9</v>
      </c>
      <c r="D226" s="1" t="s">
        <v>501</v>
      </c>
      <c r="E226" s="1" t="s">
        <v>352</v>
      </c>
      <c r="F226" s="1" t="s">
        <v>539</v>
      </c>
      <c r="G226" s="3">
        <v>79500.0</v>
      </c>
      <c r="H226" s="1"/>
      <c r="I226" s="1"/>
      <c r="J226" s="1"/>
      <c r="K226" s="1"/>
    </row>
    <row r="227" ht="16.5" customHeight="1">
      <c r="A227" s="1" t="s">
        <v>349</v>
      </c>
      <c r="B227" s="2" t="s">
        <v>540</v>
      </c>
      <c r="C227" s="1" t="s">
        <v>9</v>
      </c>
      <c r="D227" s="1" t="s">
        <v>501</v>
      </c>
      <c r="E227" s="1" t="s">
        <v>352</v>
      </c>
      <c r="F227" s="1" t="s">
        <v>541</v>
      </c>
      <c r="G227" s="3">
        <v>44600.0</v>
      </c>
      <c r="H227" s="1"/>
      <c r="I227" s="1"/>
      <c r="J227" s="1"/>
      <c r="K227" s="1"/>
    </row>
    <row r="228" ht="16.5" customHeight="1">
      <c r="A228" s="1" t="s">
        <v>349</v>
      </c>
      <c r="B228" s="2" t="s">
        <v>542</v>
      </c>
      <c r="C228" s="1" t="s">
        <v>9</v>
      </c>
      <c r="D228" s="1" t="s">
        <v>543</v>
      </c>
      <c r="E228" s="1" t="s">
        <v>369</v>
      </c>
      <c r="F228" s="1" t="s">
        <v>544</v>
      </c>
      <c r="G228" s="3">
        <v>367100.0</v>
      </c>
      <c r="H228" s="1"/>
      <c r="I228" s="1"/>
      <c r="J228" s="1"/>
      <c r="K228" s="1"/>
    </row>
    <row r="229" ht="16.5" customHeight="1">
      <c r="A229" s="1" t="s">
        <v>349</v>
      </c>
      <c r="B229" s="2" t="s">
        <v>545</v>
      </c>
      <c r="C229" s="1" t="s">
        <v>9</v>
      </c>
      <c r="D229" s="1" t="s">
        <v>14</v>
      </c>
      <c r="E229" s="1" t="s">
        <v>379</v>
      </c>
      <c r="F229" s="1" t="s">
        <v>546</v>
      </c>
      <c r="G229" s="3">
        <v>10300.0</v>
      </c>
      <c r="H229" s="1"/>
      <c r="I229" s="1"/>
      <c r="J229" s="1"/>
      <c r="K229" s="1"/>
    </row>
    <row r="230" ht="16.5" customHeight="1">
      <c r="A230" s="1" t="s">
        <v>349</v>
      </c>
      <c r="B230" s="2" t="s">
        <v>547</v>
      </c>
      <c r="C230" s="1" t="s">
        <v>9</v>
      </c>
      <c r="D230" s="1" t="s">
        <v>501</v>
      </c>
      <c r="E230" s="1" t="s">
        <v>352</v>
      </c>
      <c r="F230" s="1" t="s">
        <v>548</v>
      </c>
      <c r="G230" s="3">
        <v>41100.0</v>
      </c>
      <c r="H230" s="1"/>
      <c r="I230" s="1"/>
      <c r="J230" s="1"/>
      <c r="K230" s="1"/>
    </row>
    <row r="231" ht="16.5" customHeight="1">
      <c r="A231" s="1" t="s">
        <v>349</v>
      </c>
      <c r="B231" s="2" t="s">
        <v>549</v>
      </c>
      <c r="C231" s="1" t="s">
        <v>9</v>
      </c>
      <c r="D231" s="1" t="s">
        <v>501</v>
      </c>
      <c r="E231" s="1" t="s">
        <v>379</v>
      </c>
      <c r="F231" s="1" t="s">
        <v>550</v>
      </c>
      <c r="G231" s="3">
        <v>120000.0</v>
      </c>
      <c r="H231" s="1"/>
      <c r="I231" s="1"/>
      <c r="J231" s="1"/>
      <c r="K231" s="1"/>
    </row>
    <row r="232" ht="16.5" customHeight="1">
      <c r="A232" s="1" t="s">
        <v>349</v>
      </c>
      <c r="B232" s="2" t="s">
        <v>551</v>
      </c>
      <c r="C232" s="1" t="s">
        <v>9</v>
      </c>
      <c r="D232" s="1" t="s">
        <v>501</v>
      </c>
      <c r="E232" s="1" t="s">
        <v>359</v>
      </c>
      <c r="F232" s="1" t="s">
        <v>552</v>
      </c>
      <c r="G232" s="3">
        <f>10800+9900</f>
        <v>20700</v>
      </c>
      <c r="H232" s="1"/>
      <c r="I232" s="1"/>
      <c r="J232" s="1"/>
      <c r="K232" s="1"/>
    </row>
    <row r="233" ht="16.5" customHeight="1">
      <c r="A233" s="1" t="s">
        <v>349</v>
      </c>
      <c r="B233" s="2" t="s">
        <v>329</v>
      </c>
      <c r="C233" s="1" t="s">
        <v>9</v>
      </c>
      <c r="D233" s="1" t="s">
        <v>14</v>
      </c>
      <c r="E233" s="1" t="s">
        <v>379</v>
      </c>
      <c r="F233" s="1" t="s">
        <v>553</v>
      </c>
      <c r="G233" s="3">
        <v>6200.0</v>
      </c>
      <c r="H233" s="1"/>
      <c r="I233" s="1"/>
      <c r="J233" s="1"/>
      <c r="K233" s="1"/>
    </row>
    <row r="234" ht="16.5" customHeight="1">
      <c r="A234" s="1" t="s">
        <v>349</v>
      </c>
      <c r="B234" s="2" t="s">
        <v>329</v>
      </c>
      <c r="C234" s="1" t="s">
        <v>9</v>
      </c>
      <c r="D234" s="1" t="s">
        <v>501</v>
      </c>
      <c r="E234" s="1" t="s">
        <v>379</v>
      </c>
      <c r="F234" s="1" t="s">
        <v>554</v>
      </c>
      <c r="G234" s="3">
        <v>6200.0</v>
      </c>
      <c r="H234" s="1"/>
      <c r="I234" s="1"/>
      <c r="J234" s="1"/>
      <c r="K234" s="1"/>
    </row>
    <row r="235" ht="16.5" customHeight="1">
      <c r="A235" s="1" t="s">
        <v>349</v>
      </c>
      <c r="B235" s="2" t="s">
        <v>196</v>
      </c>
      <c r="C235" s="1" t="s">
        <v>9</v>
      </c>
      <c r="D235" s="1" t="s">
        <v>555</v>
      </c>
      <c r="E235" s="1" t="s">
        <v>387</v>
      </c>
      <c r="F235" s="1" t="s">
        <v>556</v>
      </c>
      <c r="G235" s="3">
        <v>74850.0</v>
      </c>
      <c r="H235" s="1"/>
      <c r="I235" s="1"/>
      <c r="J235" s="1"/>
      <c r="K235" s="1"/>
    </row>
    <row r="236" ht="16.5" customHeight="1">
      <c r="A236" s="1" t="s">
        <v>349</v>
      </c>
      <c r="B236" s="2" t="s">
        <v>265</v>
      </c>
      <c r="C236" s="1" t="s">
        <v>9</v>
      </c>
      <c r="D236" s="1" t="s">
        <v>169</v>
      </c>
      <c r="E236" s="1" t="s">
        <v>390</v>
      </c>
      <c r="F236" s="1" t="s">
        <v>557</v>
      </c>
      <c r="G236" s="3">
        <f>40000+30000</f>
        <v>70000</v>
      </c>
      <c r="H236" s="1"/>
      <c r="I236" s="1"/>
      <c r="J236" s="1"/>
      <c r="K236" s="1"/>
    </row>
    <row r="237" ht="16.5" customHeight="1">
      <c r="A237" s="1" t="s">
        <v>349</v>
      </c>
      <c r="B237" s="2" t="s">
        <v>271</v>
      </c>
      <c r="C237" s="1" t="s">
        <v>9</v>
      </c>
      <c r="D237" s="1" t="s">
        <v>501</v>
      </c>
      <c r="E237" s="1" t="s">
        <v>359</v>
      </c>
      <c r="F237" s="1" t="s">
        <v>558</v>
      </c>
      <c r="G237" s="3"/>
      <c r="H237" s="1"/>
      <c r="I237" s="1"/>
      <c r="J237" s="1"/>
      <c r="K237" s="1"/>
    </row>
    <row r="238" ht="16.5" customHeight="1">
      <c r="A238" s="1" t="s">
        <v>349</v>
      </c>
      <c r="B238" s="2" t="s">
        <v>301</v>
      </c>
      <c r="C238" s="1" t="s">
        <v>9</v>
      </c>
      <c r="D238" s="1" t="s">
        <v>559</v>
      </c>
      <c r="E238" s="1" t="s">
        <v>372</v>
      </c>
      <c r="F238" s="1" t="s">
        <v>560</v>
      </c>
      <c r="G238" s="3"/>
      <c r="H238" s="1"/>
      <c r="I238" s="1"/>
      <c r="J238" s="1"/>
      <c r="K238" s="1"/>
    </row>
    <row r="239" ht="16.5" customHeight="1">
      <c r="A239" s="1" t="s">
        <v>349</v>
      </c>
      <c r="B239" s="2" t="s">
        <v>271</v>
      </c>
      <c r="C239" s="1" t="s">
        <v>9</v>
      </c>
      <c r="D239" s="1" t="s">
        <v>305</v>
      </c>
      <c r="E239" s="1" t="s">
        <v>387</v>
      </c>
      <c r="F239" s="1" t="s">
        <v>561</v>
      </c>
      <c r="G239" s="3"/>
      <c r="H239" s="1"/>
      <c r="I239" s="1"/>
      <c r="J239" s="1"/>
      <c r="K239" s="1"/>
    </row>
    <row r="240" ht="16.5" customHeight="1">
      <c r="A240" s="1" t="s">
        <v>349</v>
      </c>
      <c r="B240" s="2" t="s">
        <v>521</v>
      </c>
      <c r="C240" s="1" t="s">
        <v>9</v>
      </c>
      <c r="D240" s="1" t="s">
        <v>395</v>
      </c>
      <c r="E240" s="1" t="s">
        <v>387</v>
      </c>
      <c r="F240" s="1" t="s">
        <v>562</v>
      </c>
      <c r="G240" s="3">
        <v>60400.0</v>
      </c>
      <c r="H240" s="1"/>
      <c r="I240" s="1"/>
      <c r="J240" s="1"/>
      <c r="K240" s="1"/>
    </row>
    <row r="241" ht="16.5" customHeight="1">
      <c r="A241" s="1" t="s">
        <v>349</v>
      </c>
      <c r="B241" s="2" t="s">
        <v>563</v>
      </c>
      <c r="C241" s="1" t="s">
        <v>9</v>
      </c>
      <c r="D241" s="1" t="s">
        <v>564</v>
      </c>
      <c r="E241" s="1" t="s">
        <v>379</v>
      </c>
      <c r="F241" s="1" t="s">
        <v>565</v>
      </c>
      <c r="G241" s="3">
        <v>38100.0</v>
      </c>
      <c r="H241" s="1"/>
      <c r="I241" s="1"/>
      <c r="J241" s="1"/>
      <c r="K241" s="1"/>
    </row>
    <row r="242" ht="16.5" customHeight="1">
      <c r="A242" s="1" t="s">
        <v>349</v>
      </c>
      <c r="B242" s="2" t="s">
        <v>566</v>
      </c>
      <c r="C242" s="1" t="s">
        <v>9</v>
      </c>
      <c r="D242" s="1" t="s">
        <v>501</v>
      </c>
      <c r="E242" s="1" t="s">
        <v>352</v>
      </c>
      <c r="F242" s="1" t="s">
        <v>567</v>
      </c>
      <c r="G242" s="3"/>
      <c r="H242" s="1"/>
      <c r="I242" s="1"/>
      <c r="J242" s="1"/>
      <c r="K242" s="1"/>
    </row>
    <row r="243" ht="16.5" customHeight="1">
      <c r="A243" s="1" t="s">
        <v>349</v>
      </c>
      <c r="B243" s="2" t="s">
        <v>241</v>
      </c>
      <c r="C243" s="1" t="s">
        <v>9</v>
      </c>
      <c r="D243" s="1" t="s">
        <v>568</v>
      </c>
      <c r="E243" s="1" t="s">
        <v>352</v>
      </c>
      <c r="F243" s="1" t="s">
        <v>569</v>
      </c>
      <c r="G243" s="3"/>
      <c r="H243" s="1"/>
      <c r="I243" s="1"/>
      <c r="J243" s="1"/>
      <c r="K243" s="1"/>
    </row>
    <row r="244" ht="16.5" customHeight="1">
      <c r="A244" s="1" t="s">
        <v>349</v>
      </c>
      <c r="B244" s="2" t="s">
        <v>570</v>
      </c>
      <c r="C244" s="1" t="s">
        <v>9</v>
      </c>
      <c r="D244" s="1" t="s">
        <v>297</v>
      </c>
      <c r="E244" s="1" t="s">
        <v>369</v>
      </c>
      <c r="F244" s="1" t="s">
        <v>571</v>
      </c>
      <c r="G244" s="3"/>
      <c r="H244" s="1"/>
      <c r="I244" s="1"/>
      <c r="J244" s="1"/>
      <c r="K244" s="1"/>
    </row>
    <row r="245" ht="16.5" customHeight="1">
      <c r="A245" s="1" t="s">
        <v>349</v>
      </c>
      <c r="B245" s="2" t="s">
        <v>572</v>
      </c>
      <c r="C245" s="1" t="s">
        <v>9</v>
      </c>
      <c r="D245" s="1" t="s">
        <v>501</v>
      </c>
      <c r="E245" s="1" t="s">
        <v>352</v>
      </c>
      <c r="F245" s="1" t="s">
        <v>573</v>
      </c>
      <c r="G245" s="3"/>
      <c r="H245" s="1"/>
      <c r="I245" s="1"/>
      <c r="J245" s="1"/>
      <c r="K245" s="1"/>
    </row>
    <row r="246" ht="16.5" customHeight="1">
      <c r="A246" s="1" t="s">
        <v>349</v>
      </c>
      <c r="B246" s="2" t="s">
        <v>301</v>
      </c>
      <c r="C246" s="1" t="s">
        <v>9</v>
      </c>
      <c r="D246" s="1" t="s">
        <v>574</v>
      </c>
      <c r="E246" s="1" t="s">
        <v>369</v>
      </c>
      <c r="F246" s="1" t="s">
        <v>575</v>
      </c>
      <c r="G246" s="3"/>
      <c r="H246" s="1"/>
      <c r="I246" s="1"/>
      <c r="J246" s="1"/>
      <c r="K246" s="1"/>
    </row>
    <row r="247" ht="16.5" customHeight="1">
      <c r="A247" s="1" t="s">
        <v>349</v>
      </c>
      <c r="B247" s="2" t="s">
        <v>235</v>
      </c>
      <c r="C247" s="1" t="s">
        <v>9</v>
      </c>
      <c r="D247" s="1" t="s">
        <v>501</v>
      </c>
      <c r="E247" s="1" t="s">
        <v>387</v>
      </c>
      <c r="F247" s="1" t="s">
        <v>576</v>
      </c>
      <c r="G247" s="3"/>
      <c r="H247" s="1"/>
      <c r="I247" s="1"/>
      <c r="J247" s="1"/>
      <c r="K247" s="1"/>
    </row>
    <row r="248" ht="16.5" customHeight="1">
      <c r="A248" s="1" t="s">
        <v>349</v>
      </c>
      <c r="B248" s="2" t="s">
        <v>577</v>
      </c>
      <c r="C248" s="1" t="s">
        <v>9</v>
      </c>
      <c r="D248" s="1" t="s">
        <v>305</v>
      </c>
      <c r="E248" s="1" t="s">
        <v>387</v>
      </c>
      <c r="F248" s="1" t="s">
        <v>578</v>
      </c>
      <c r="G248" s="3"/>
      <c r="H248" s="1"/>
      <c r="I248" s="1"/>
      <c r="J248" s="1"/>
      <c r="K248" s="1"/>
    </row>
    <row r="249" ht="16.5" customHeight="1">
      <c r="A249" s="1" t="s">
        <v>349</v>
      </c>
      <c r="B249" s="2" t="s">
        <v>579</v>
      </c>
      <c r="C249" s="1" t="s">
        <v>9</v>
      </c>
      <c r="D249" s="1" t="s">
        <v>568</v>
      </c>
      <c r="E249" s="1" t="s">
        <v>390</v>
      </c>
      <c r="F249" s="1" t="s">
        <v>580</v>
      </c>
      <c r="G249" s="3"/>
      <c r="H249" s="1"/>
      <c r="I249" s="1"/>
      <c r="J249" s="1"/>
      <c r="K249" s="1"/>
    </row>
    <row r="250" ht="16.5" customHeight="1">
      <c r="A250" s="1" t="s">
        <v>349</v>
      </c>
      <c r="B250" s="2" t="s">
        <v>307</v>
      </c>
      <c r="C250" s="1" t="s">
        <v>9</v>
      </c>
      <c r="D250" s="1" t="s">
        <v>581</v>
      </c>
      <c r="E250" s="1" t="s">
        <v>352</v>
      </c>
      <c r="F250" s="1" t="s">
        <v>582</v>
      </c>
      <c r="G250" s="3"/>
      <c r="H250" s="1"/>
      <c r="I250" s="1"/>
      <c r="J250" s="1"/>
      <c r="K250" s="1"/>
    </row>
    <row r="251" ht="16.5" customHeight="1">
      <c r="A251" s="1" t="s">
        <v>349</v>
      </c>
      <c r="B251" s="2" t="s">
        <v>583</v>
      </c>
      <c r="C251" s="1" t="s">
        <v>9</v>
      </c>
      <c r="D251" s="1" t="s">
        <v>268</v>
      </c>
      <c r="E251" s="1" t="s">
        <v>359</v>
      </c>
      <c r="F251" s="1" t="s">
        <v>584</v>
      </c>
      <c r="G251" s="3"/>
      <c r="H251" s="1"/>
      <c r="I251" s="1"/>
      <c r="J251" s="1"/>
      <c r="K251" s="1"/>
    </row>
    <row r="252" ht="16.5" customHeight="1">
      <c r="A252" s="1" t="s">
        <v>349</v>
      </c>
      <c r="B252" s="2" t="s">
        <v>585</v>
      </c>
      <c r="C252" s="1" t="s">
        <v>9</v>
      </c>
      <c r="D252" s="1" t="s">
        <v>586</v>
      </c>
      <c r="E252" s="1" t="s">
        <v>372</v>
      </c>
      <c r="F252" s="1" t="s">
        <v>587</v>
      </c>
      <c r="G252" s="3"/>
      <c r="H252" s="1"/>
      <c r="I252" s="1"/>
      <c r="J252" s="1"/>
      <c r="K252" s="1"/>
    </row>
    <row r="253" ht="16.5" customHeight="1">
      <c r="A253" s="1" t="s">
        <v>349</v>
      </c>
      <c r="B253" s="2" t="s">
        <v>588</v>
      </c>
      <c r="C253" s="1" t="s">
        <v>9</v>
      </c>
      <c r="D253" s="1" t="s">
        <v>501</v>
      </c>
      <c r="E253" s="1" t="s">
        <v>352</v>
      </c>
      <c r="F253" s="1" t="s">
        <v>589</v>
      </c>
      <c r="G253" s="3"/>
      <c r="H253" s="1"/>
      <c r="I253" s="1"/>
      <c r="J253" s="1"/>
      <c r="K253" s="1"/>
    </row>
    <row r="254" ht="16.5" customHeight="1">
      <c r="A254" s="1" t="s">
        <v>349</v>
      </c>
      <c r="B254" s="2" t="s">
        <v>590</v>
      </c>
      <c r="C254" s="1" t="s">
        <v>9</v>
      </c>
      <c r="D254" s="1" t="s">
        <v>591</v>
      </c>
      <c r="E254" s="1" t="s">
        <v>352</v>
      </c>
      <c r="F254" s="1" t="s">
        <v>592</v>
      </c>
      <c r="G254" s="3"/>
      <c r="H254" s="1"/>
      <c r="I254" s="1"/>
      <c r="J254" s="1"/>
      <c r="K254" s="1"/>
    </row>
    <row r="255" ht="16.5" customHeight="1">
      <c r="A255" s="1" t="s">
        <v>593</v>
      </c>
      <c r="B255" s="2" t="s">
        <v>594</v>
      </c>
      <c r="C255" s="1" t="s">
        <v>9</v>
      </c>
      <c r="D255" s="1" t="s">
        <v>595</v>
      </c>
      <c r="E255" s="1" t="s">
        <v>596</v>
      </c>
      <c r="F255" s="1" t="s">
        <v>597</v>
      </c>
      <c r="G255" s="3">
        <v>270000.0</v>
      </c>
      <c r="H255" s="1"/>
      <c r="I255" s="1"/>
      <c r="J255" s="1"/>
      <c r="K255" s="1"/>
    </row>
    <row r="256" ht="16.5" customHeight="1">
      <c r="A256" s="1" t="s">
        <v>593</v>
      </c>
      <c r="B256" s="2" t="s">
        <v>598</v>
      </c>
      <c r="C256" s="1" t="s">
        <v>9</v>
      </c>
      <c r="D256" s="1" t="s">
        <v>44</v>
      </c>
      <c r="E256" s="1" t="s">
        <v>599</v>
      </c>
      <c r="F256" s="1" t="s">
        <v>600</v>
      </c>
      <c r="G256" s="3">
        <v>10700.0</v>
      </c>
      <c r="H256" s="1"/>
      <c r="I256" s="1"/>
      <c r="J256" s="1"/>
      <c r="K256" s="1"/>
    </row>
    <row r="257" ht="16.5" customHeight="1">
      <c r="A257" s="1" t="s">
        <v>593</v>
      </c>
      <c r="B257" s="2" t="s">
        <v>601</v>
      </c>
      <c r="C257" s="1" t="s">
        <v>9</v>
      </c>
      <c r="D257" s="1" t="s">
        <v>28</v>
      </c>
      <c r="E257" s="1" t="s">
        <v>602</v>
      </c>
      <c r="F257" s="1" t="s">
        <v>603</v>
      </c>
      <c r="G257" s="3">
        <v>39500.0</v>
      </c>
      <c r="H257" s="1"/>
      <c r="I257" s="1"/>
      <c r="J257" s="1"/>
      <c r="K257" s="1"/>
    </row>
    <row r="258" ht="16.5" customHeight="1">
      <c r="A258" s="1" t="s">
        <v>593</v>
      </c>
      <c r="B258" s="2" t="s">
        <v>376</v>
      </c>
      <c r="C258" s="1" t="s">
        <v>9</v>
      </c>
      <c r="D258" s="1" t="s">
        <v>107</v>
      </c>
      <c r="E258" s="1" t="s">
        <v>599</v>
      </c>
      <c r="F258" s="1" t="s">
        <v>604</v>
      </c>
      <c r="G258" s="3">
        <v>38700.0</v>
      </c>
      <c r="H258" s="1"/>
      <c r="I258" s="1"/>
      <c r="J258" s="1"/>
      <c r="K258" s="1"/>
    </row>
    <row r="259" ht="16.5" customHeight="1">
      <c r="A259" s="1" t="s">
        <v>593</v>
      </c>
      <c r="B259" s="2" t="s">
        <v>605</v>
      </c>
      <c r="C259" s="1" t="s">
        <v>9</v>
      </c>
      <c r="D259" s="1" t="s">
        <v>107</v>
      </c>
      <c r="E259" s="1" t="s">
        <v>606</v>
      </c>
      <c r="F259" s="1" t="s">
        <v>607</v>
      </c>
      <c r="G259" s="3">
        <v>23800.0</v>
      </c>
      <c r="H259" s="1"/>
      <c r="I259" s="1"/>
      <c r="J259" s="1"/>
      <c r="K259" s="1"/>
    </row>
    <row r="260" ht="16.5" customHeight="1">
      <c r="A260" s="1" t="s">
        <v>593</v>
      </c>
      <c r="B260" s="2" t="s">
        <v>608</v>
      </c>
      <c r="C260" s="1" t="s">
        <v>9</v>
      </c>
      <c r="D260" s="1" t="s">
        <v>44</v>
      </c>
      <c r="E260" s="1" t="s">
        <v>599</v>
      </c>
      <c r="F260" s="1" t="s">
        <v>609</v>
      </c>
      <c r="G260" s="3">
        <v>3600.0</v>
      </c>
      <c r="H260" s="1"/>
      <c r="I260" s="1"/>
      <c r="J260" s="1"/>
      <c r="K260" s="1"/>
    </row>
    <row r="261" ht="16.5" customHeight="1">
      <c r="A261" s="1" t="s">
        <v>593</v>
      </c>
      <c r="B261" s="2" t="s">
        <v>610</v>
      </c>
      <c r="C261" s="1" t="s">
        <v>9</v>
      </c>
      <c r="D261" s="1" t="s">
        <v>395</v>
      </c>
      <c r="E261" s="1" t="s">
        <v>596</v>
      </c>
      <c r="F261" s="1" t="s">
        <v>611</v>
      </c>
      <c r="G261" s="3">
        <v>41300.0</v>
      </c>
      <c r="H261" s="1"/>
      <c r="I261" s="1"/>
      <c r="J261" s="1"/>
      <c r="K261" s="1"/>
    </row>
    <row r="262" ht="16.5" customHeight="1">
      <c r="A262" s="1" t="s">
        <v>593</v>
      </c>
      <c r="B262" s="2" t="s">
        <v>612</v>
      </c>
      <c r="C262" s="1" t="s">
        <v>9</v>
      </c>
      <c r="D262" s="1" t="s">
        <v>44</v>
      </c>
      <c r="E262" s="1" t="s">
        <v>602</v>
      </c>
      <c r="F262" s="1" t="s">
        <v>613</v>
      </c>
      <c r="G262" s="3">
        <v>3900.0</v>
      </c>
      <c r="H262" s="1"/>
      <c r="I262" s="1"/>
      <c r="J262" s="1"/>
      <c r="K262" s="1"/>
    </row>
    <row r="263" ht="16.5" customHeight="1">
      <c r="A263" s="1" t="s">
        <v>593</v>
      </c>
      <c r="B263" s="2" t="s">
        <v>614</v>
      </c>
      <c r="C263" s="1" t="s">
        <v>9</v>
      </c>
      <c r="D263" s="1" t="s">
        <v>615</v>
      </c>
      <c r="E263" s="1" t="s">
        <v>599</v>
      </c>
      <c r="F263" s="1" t="s">
        <v>616</v>
      </c>
      <c r="G263" s="3">
        <v>36300.0</v>
      </c>
      <c r="H263" s="1"/>
      <c r="I263" s="1"/>
      <c r="J263" s="1"/>
      <c r="K263" s="1"/>
    </row>
    <row r="264" ht="16.5" customHeight="1">
      <c r="A264" s="1" t="s">
        <v>593</v>
      </c>
      <c r="B264" s="2" t="s">
        <v>617</v>
      </c>
      <c r="C264" s="1" t="s">
        <v>9</v>
      </c>
      <c r="D264" s="1" t="s">
        <v>618</v>
      </c>
      <c r="E264" s="1" t="s">
        <v>599</v>
      </c>
      <c r="F264" s="1" t="s">
        <v>619</v>
      </c>
      <c r="G264" s="3">
        <v>1000.0</v>
      </c>
      <c r="H264" s="1"/>
      <c r="I264" s="1"/>
      <c r="J264" s="1"/>
      <c r="K264" s="1"/>
    </row>
    <row r="265" ht="16.5" customHeight="1">
      <c r="A265" s="1" t="s">
        <v>593</v>
      </c>
      <c r="B265" s="2" t="s">
        <v>620</v>
      </c>
      <c r="C265" s="1" t="s">
        <v>9</v>
      </c>
      <c r="D265" s="1" t="s">
        <v>621</v>
      </c>
      <c r="E265" s="1" t="s">
        <v>599</v>
      </c>
      <c r="F265" s="1" t="s">
        <v>622</v>
      </c>
      <c r="G265" s="3">
        <v>49700.0</v>
      </c>
      <c r="H265" s="1"/>
      <c r="I265" s="1"/>
      <c r="J265" s="1"/>
      <c r="K265" s="1"/>
    </row>
    <row r="266" ht="16.5" customHeight="1">
      <c r="A266" s="1" t="s">
        <v>593</v>
      </c>
      <c r="B266" s="2" t="s">
        <v>623</v>
      </c>
      <c r="C266" s="1" t="s">
        <v>9</v>
      </c>
      <c r="D266" s="1" t="s">
        <v>624</v>
      </c>
      <c r="E266" s="1" t="s">
        <v>596</v>
      </c>
      <c r="F266" s="1" t="s">
        <v>625</v>
      </c>
      <c r="G266" s="3">
        <v>143700.0</v>
      </c>
      <c r="H266" s="1"/>
      <c r="I266" s="1"/>
      <c r="J266" s="1"/>
      <c r="K266" s="1"/>
    </row>
    <row r="267" ht="16.5" customHeight="1">
      <c r="A267" s="1" t="s">
        <v>593</v>
      </c>
      <c r="B267" s="2" t="s">
        <v>626</v>
      </c>
      <c r="C267" s="1" t="s">
        <v>9</v>
      </c>
      <c r="D267" s="1" t="s">
        <v>44</v>
      </c>
      <c r="E267" s="1" t="s">
        <v>596</v>
      </c>
      <c r="F267" s="1" t="s">
        <v>627</v>
      </c>
      <c r="G267" s="3">
        <v>7400.0</v>
      </c>
      <c r="H267" s="1"/>
      <c r="I267" s="1"/>
      <c r="J267" s="1"/>
      <c r="K267" s="1"/>
    </row>
    <row r="268" ht="16.5" customHeight="1">
      <c r="A268" s="1" t="s">
        <v>593</v>
      </c>
      <c r="B268" s="2" t="s">
        <v>628</v>
      </c>
      <c r="C268" s="1" t="s">
        <v>9</v>
      </c>
      <c r="D268" s="1" t="s">
        <v>58</v>
      </c>
      <c r="E268" s="1" t="s">
        <v>602</v>
      </c>
      <c r="F268" s="1" t="s">
        <v>629</v>
      </c>
      <c r="G268" s="3">
        <v>22100.0</v>
      </c>
      <c r="H268" s="1"/>
      <c r="I268" s="1"/>
      <c r="J268" s="1"/>
      <c r="K268" s="1"/>
    </row>
    <row r="269" ht="16.5" customHeight="1">
      <c r="A269" s="1" t="s">
        <v>593</v>
      </c>
      <c r="B269" s="2" t="s">
        <v>416</v>
      </c>
      <c r="C269" s="1" t="s">
        <v>9</v>
      </c>
      <c r="D269" s="1" t="s">
        <v>28</v>
      </c>
      <c r="E269" s="1" t="s">
        <v>599</v>
      </c>
      <c r="F269" s="1" t="s">
        <v>630</v>
      </c>
      <c r="G269" s="3">
        <v>59700.0</v>
      </c>
      <c r="H269" s="1"/>
      <c r="I269" s="1"/>
      <c r="J269" s="1"/>
      <c r="K269" s="1"/>
    </row>
    <row r="270" ht="16.5" customHeight="1">
      <c r="A270" s="1" t="s">
        <v>593</v>
      </c>
      <c r="B270" s="2" t="s">
        <v>631</v>
      </c>
      <c r="C270" s="1" t="s">
        <v>9</v>
      </c>
      <c r="D270" s="1" t="s">
        <v>14</v>
      </c>
      <c r="E270" s="1" t="s">
        <v>599</v>
      </c>
      <c r="F270" s="1" t="s">
        <v>632</v>
      </c>
      <c r="G270" s="3">
        <v>33500.0</v>
      </c>
      <c r="H270" s="1"/>
      <c r="I270" s="1"/>
      <c r="J270" s="1"/>
      <c r="K270" s="1"/>
    </row>
    <row r="271" ht="16.5" customHeight="1">
      <c r="A271" s="1" t="s">
        <v>593</v>
      </c>
      <c r="B271" s="2" t="s">
        <v>633</v>
      </c>
      <c r="C271" s="1" t="s">
        <v>9</v>
      </c>
      <c r="D271" s="1" t="s">
        <v>624</v>
      </c>
      <c r="E271" s="1" t="s">
        <v>599</v>
      </c>
      <c r="F271" s="1" t="s">
        <v>634</v>
      </c>
      <c r="G271" s="3">
        <v>48400.0</v>
      </c>
      <c r="H271" s="1"/>
      <c r="I271" s="1"/>
      <c r="J271" s="1"/>
      <c r="K271" s="1"/>
    </row>
    <row r="272" ht="16.5" customHeight="1">
      <c r="A272" s="1" t="s">
        <v>593</v>
      </c>
      <c r="B272" s="2" t="s">
        <v>635</v>
      </c>
      <c r="C272" s="1" t="s">
        <v>9</v>
      </c>
      <c r="D272" s="1" t="s">
        <v>14</v>
      </c>
      <c r="E272" s="1" t="s">
        <v>599</v>
      </c>
      <c r="F272" s="1" t="s">
        <v>636</v>
      </c>
      <c r="G272" s="3">
        <v>37100.0</v>
      </c>
      <c r="H272" s="1"/>
      <c r="I272" s="1"/>
      <c r="J272" s="1"/>
      <c r="K272" s="1"/>
    </row>
    <row r="273" ht="16.5" customHeight="1">
      <c r="A273" s="1" t="s">
        <v>593</v>
      </c>
      <c r="B273" s="2" t="s">
        <v>637</v>
      </c>
      <c r="C273" s="1" t="s">
        <v>9</v>
      </c>
      <c r="D273" s="1" t="s">
        <v>638</v>
      </c>
      <c r="E273" s="1" t="s">
        <v>596</v>
      </c>
      <c r="F273" s="1" t="s">
        <v>639</v>
      </c>
      <c r="G273" s="3">
        <v>4800.0</v>
      </c>
      <c r="H273" s="1"/>
      <c r="I273" s="1"/>
      <c r="J273" s="1"/>
      <c r="K273" s="1"/>
    </row>
    <row r="274" ht="16.5" customHeight="1">
      <c r="A274" s="1" t="s">
        <v>593</v>
      </c>
      <c r="B274" s="2" t="s">
        <v>67</v>
      </c>
      <c r="C274" s="1" t="s">
        <v>9</v>
      </c>
      <c r="D274" s="1" t="s">
        <v>28</v>
      </c>
      <c r="E274" s="1" t="s">
        <v>602</v>
      </c>
      <c r="F274" s="1" t="s">
        <v>640</v>
      </c>
      <c r="G274" s="3">
        <v>35600.0</v>
      </c>
      <c r="H274" s="1"/>
      <c r="I274" s="1"/>
      <c r="J274" s="1"/>
      <c r="K274" s="1"/>
    </row>
    <row r="275" ht="16.5" customHeight="1">
      <c r="A275" s="1" t="s">
        <v>593</v>
      </c>
      <c r="B275" s="2" t="s">
        <v>641</v>
      </c>
      <c r="C275" s="1" t="s">
        <v>9</v>
      </c>
      <c r="D275" s="1" t="s">
        <v>642</v>
      </c>
      <c r="E275" s="1" t="s">
        <v>602</v>
      </c>
      <c r="F275" s="1" t="s">
        <v>643</v>
      </c>
      <c r="G275" s="3">
        <v>50000.0</v>
      </c>
      <c r="H275" s="1"/>
      <c r="I275" s="1"/>
      <c r="J275" s="1"/>
      <c r="K275" s="1"/>
    </row>
    <row r="276" ht="16.5" customHeight="1">
      <c r="A276" s="1" t="s">
        <v>593</v>
      </c>
      <c r="B276" s="2" t="s">
        <v>429</v>
      </c>
      <c r="C276" s="1" t="s">
        <v>9</v>
      </c>
      <c r="D276" s="1" t="s">
        <v>644</v>
      </c>
      <c r="E276" s="1" t="s">
        <v>602</v>
      </c>
      <c r="F276" s="1" t="s">
        <v>645</v>
      </c>
      <c r="G276" s="3">
        <v>4900.0</v>
      </c>
      <c r="H276" s="1"/>
      <c r="I276" s="1"/>
      <c r="J276" s="1"/>
      <c r="K276" s="1"/>
    </row>
    <row r="277" ht="16.5" customHeight="1">
      <c r="A277" s="1" t="s">
        <v>593</v>
      </c>
      <c r="B277" s="2" t="s">
        <v>456</v>
      </c>
      <c r="C277" s="1" t="s">
        <v>9</v>
      </c>
      <c r="D277" s="1" t="s">
        <v>646</v>
      </c>
      <c r="E277" s="1" t="s">
        <v>599</v>
      </c>
      <c r="F277" s="1" t="s">
        <v>647</v>
      </c>
      <c r="G277" s="3">
        <v>70000.0</v>
      </c>
      <c r="H277" s="1"/>
      <c r="I277" s="1"/>
      <c r="J277" s="1"/>
      <c r="K277" s="1"/>
    </row>
    <row r="278" ht="16.5" customHeight="1">
      <c r="A278" s="1" t="s">
        <v>593</v>
      </c>
      <c r="B278" s="2" t="s">
        <v>648</v>
      </c>
      <c r="C278" s="1" t="s">
        <v>9</v>
      </c>
      <c r="D278" s="1" t="s">
        <v>28</v>
      </c>
      <c r="E278" s="1" t="s">
        <v>596</v>
      </c>
      <c r="F278" s="1" t="s">
        <v>649</v>
      </c>
      <c r="G278" s="3">
        <v>35300.0</v>
      </c>
      <c r="H278" s="1"/>
      <c r="I278" s="1"/>
      <c r="J278" s="1"/>
      <c r="K278" s="1"/>
    </row>
    <row r="279" ht="16.5" customHeight="1">
      <c r="A279" s="1" t="s">
        <v>593</v>
      </c>
      <c r="B279" s="2" t="s">
        <v>650</v>
      </c>
      <c r="C279" s="1" t="s">
        <v>9</v>
      </c>
      <c r="D279" s="1" t="s">
        <v>31</v>
      </c>
      <c r="E279" s="1" t="s">
        <v>596</v>
      </c>
      <c r="F279" s="1" t="s">
        <v>651</v>
      </c>
      <c r="G279" s="3">
        <v>90000.0</v>
      </c>
      <c r="H279" s="1"/>
      <c r="I279" s="1"/>
      <c r="J279" s="1"/>
      <c r="K279" s="1"/>
    </row>
    <row r="280" ht="16.5" customHeight="1">
      <c r="A280" s="1" t="s">
        <v>593</v>
      </c>
      <c r="B280" s="2" t="s">
        <v>652</v>
      </c>
      <c r="C280" s="1" t="s">
        <v>9</v>
      </c>
      <c r="D280" s="1" t="s">
        <v>44</v>
      </c>
      <c r="E280" s="1" t="s">
        <v>599</v>
      </c>
      <c r="F280" s="1" t="s">
        <v>653</v>
      </c>
      <c r="G280" s="3">
        <v>7700.0</v>
      </c>
      <c r="H280" s="1"/>
      <c r="I280" s="1"/>
      <c r="J280" s="1"/>
      <c r="K280" s="1"/>
    </row>
    <row r="281" ht="16.5" customHeight="1">
      <c r="A281" s="1" t="s">
        <v>593</v>
      </c>
      <c r="B281" s="2" t="s">
        <v>654</v>
      </c>
      <c r="C281" s="1" t="s">
        <v>9</v>
      </c>
      <c r="D281" s="1" t="s">
        <v>655</v>
      </c>
      <c r="E281" s="1" t="s">
        <v>599</v>
      </c>
      <c r="F281" s="1" t="s">
        <v>656</v>
      </c>
      <c r="G281" s="3">
        <v>63400.0</v>
      </c>
      <c r="H281" s="1"/>
      <c r="I281" s="1"/>
      <c r="J281" s="1"/>
      <c r="K281" s="1"/>
    </row>
    <row r="282" ht="16.5" customHeight="1">
      <c r="A282" s="1" t="s">
        <v>593</v>
      </c>
      <c r="B282" s="2" t="s">
        <v>657</v>
      </c>
      <c r="C282" s="1" t="s">
        <v>9</v>
      </c>
      <c r="D282" s="1" t="s">
        <v>126</v>
      </c>
      <c r="E282" s="1" t="s">
        <v>596</v>
      </c>
      <c r="F282" s="1" t="s">
        <v>658</v>
      </c>
      <c r="G282" s="3">
        <v>3900.0</v>
      </c>
      <c r="H282" s="1"/>
      <c r="I282" s="1"/>
      <c r="J282" s="1"/>
      <c r="K282" s="1"/>
    </row>
    <row r="283" ht="16.5" customHeight="1">
      <c r="A283" s="1" t="s">
        <v>593</v>
      </c>
      <c r="B283" s="2" t="s">
        <v>657</v>
      </c>
      <c r="C283" s="1" t="s">
        <v>9</v>
      </c>
      <c r="D283" s="1" t="s">
        <v>126</v>
      </c>
      <c r="E283" s="1" t="s">
        <v>599</v>
      </c>
      <c r="F283" s="1" t="s">
        <v>659</v>
      </c>
      <c r="G283" s="3">
        <v>6000.0</v>
      </c>
      <c r="H283" s="1"/>
      <c r="I283" s="1"/>
      <c r="J283" s="1"/>
      <c r="K283" s="1"/>
    </row>
    <row r="284" ht="16.5" customHeight="1">
      <c r="A284" s="1" t="s">
        <v>593</v>
      </c>
      <c r="B284" s="2" t="s">
        <v>660</v>
      </c>
      <c r="C284" s="1" t="s">
        <v>9</v>
      </c>
      <c r="D284" s="1" t="s">
        <v>661</v>
      </c>
      <c r="E284" s="1" t="s">
        <v>599</v>
      </c>
      <c r="F284" s="1" t="s">
        <v>662</v>
      </c>
      <c r="G284" s="3">
        <v>3900.0</v>
      </c>
      <c r="H284" s="1"/>
      <c r="I284" s="1"/>
      <c r="J284" s="1"/>
      <c r="K284" s="1"/>
    </row>
    <row r="285" ht="16.5" customHeight="1">
      <c r="A285" s="1" t="s">
        <v>593</v>
      </c>
      <c r="B285" s="2" t="s">
        <v>663</v>
      </c>
      <c r="C285" s="1" t="s">
        <v>9</v>
      </c>
      <c r="D285" s="1" t="s">
        <v>38</v>
      </c>
      <c r="E285" s="1" t="s">
        <v>599</v>
      </c>
      <c r="F285" s="1" t="s">
        <v>664</v>
      </c>
      <c r="G285" s="3">
        <v>66005.0</v>
      </c>
      <c r="H285" s="1"/>
      <c r="I285" s="1"/>
      <c r="J285" s="1"/>
      <c r="K285" s="1"/>
    </row>
    <row r="286" ht="16.5" customHeight="1">
      <c r="A286" s="1" t="s">
        <v>593</v>
      </c>
      <c r="B286" s="2" t="s">
        <v>116</v>
      </c>
      <c r="C286" s="1" t="s">
        <v>9</v>
      </c>
      <c r="D286" s="1" t="s">
        <v>665</v>
      </c>
      <c r="E286" s="1" t="s">
        <v>596</v>
      </c>
      <c r="F286" s="1" t="s">
        <v>666</v>
      </c>
      <c r="G286" s="3">
        <v>83700.0</v>
      </c>
      <c r="H286" s="1"/>
      <c r="I286" s="1"/>
      <c r="J286" s="1"/>
      <c r="K286" s="1"/>
    </row>
    <row r="287" ht="16.5" customHeight="1">
      <c r="A287" s="1" t="s">
        <v>593</v>
      </c>
      <c r="B287" s="2" t="s">
        <v>667</v>
      </c>
      <c r="C287" s="1" t="s">
        <v>9</v>
      </c>
      <c r="D287" s="1" t="s">
        <v>668</v>
      </c>
      <c r="E287" s="1" t="s">
        <v>596</v>
      </c>
      <c r="F287" s="1" t="s">
        <v>669</v>
      </c>
      <c r="G287" s="3">
        <v>64200.0</v>
      </c>
      <c r="H287" s="1"/>
      <c r="I287" s="1"/>
      <c r="J287" s="1"/>
      <c r="K287" s="1"/>
    </row>
    <row r="288" ht="16.5" customHeight="1">
      <c r="A288" s="1" t="s">
        <v>593</v>
      </c>
      <c r="B288" s="2" t="s">
        <v>667</v>
      </c>
      <c r="C288" s="1" t="s">
        <v>9</v>
      </c>
      <c r="D288" s="1" t="s">
        <v>55</v>
      </c>
      <c r="E288" s="1" t="s">
        <v>602</v>
      </c>
      <c r="F288" s="1" t="s">
        <v>670</v>
      </c>
      <c r="G288" s="3">
        <v>30800.0</v>
      </c>
      <c r="H288" s="1"/>
      <c r="I288" s="1"/>
      <c r="J288" s="1"/>
      <c r="K288" s="1"/>
    </row>
    <row r="289" ht="16.5" customHeight="1">
      <c r="A289" s="1" t="s">
        <v>593</v>
      </c>
      <c r="B289" s="2" t="s">
        <v>152</v>
      </c>
      <c r="C289" s="1" t="s">
        <v>9</v>
      </c>
      <c r="D289" s="1" t="s">
        <v>671</v>
      </c>
      <c r="E289" s="1" t="s">
        <v>599</v>
      </c>
      <c r="F289" s="1" t="s">
        <v>672</v>
      </c>
      <c r="G289" s="3">
        <v>600000.0</v>
      </c>
      <c r="H289" s="1"/>
      <c r="I289" s="1"/>
      <c r="J289" s="1"/>
      <c r="K289" s="1"/>
    </row>
    <row r="290" ht="16.5" customHeight="1">
      <c r="A290" s="1" t="s">
        <v>593</v>
      </c>
      <c r="B290" s="2" t="s">
        <v>123</v>
      </c>
      <c r="C290" s="1" t="s">
        <v>9</v>
      </c>
      <c r="D290" s="1" t="s">
        <v>668</v>
      </c>
      <c r="E290" s="1" t="s">
        <v>602</v>
      </c>
      <c r="F290" s="1" t="s">
        <v>673</v>
      </c>
      <c r="G290" s="3">
        <v>81200.0</v>
      </c>
      <c r="H290" s="1"/>
      <c r="I290" s="1"/>
      <c r="J290" s="1"/>
      <c r="K290" s="1"/>
    </row>
    <row r="291" ht="16.5" customHeight="1">
      <c r="A291" s="1" t="s">
        <v>593</v>
      </c>
      <c r="B291" s="2" t="s">
        <v>674</v>
      </c>
      <c r="C291" s="1" t="s">
        <v>9</v>
      </c>
      <c r="D291" s="1" t="s">
        <v>31</v>
      </c>
      <c r="E291" s="1" t="s">
        <v>596</v>
      </c>
      <c r="F291" s="1" t="s">
        <v>675</v>
      </c>
      <c r="G291" s="3">
        <v>4900.0</v>
      </c>
      <c r="H291" s="1"/>
      <c r="I291" s="1"/>
      <c r="J291" s="1"/>
      <c r="K291" s="1"/>
    </row>
    <row r="292" ht="16.5" customHeight="1">
      <c r="A292" s="1" t="s">
        <v>593</v>
      </c>
      <c r="B292" s="2" t="s">
        <v>676</v>
      </c>
      <c r="C292" s="1" t="s">
        <v>9</v>
      </c>
      <c r="D292" s="1" t="s">
        <v>677</v>
      </c>
      <c r="E292" s="1" t="s">
        <v>596</v>
      </c>
      <c r="F292" s="1" t="s">
        <v>678</v>
      </c>
      <c r="G292" s="3">
        <v>39900.0</v>
      </c>
      <c r="H292" s="1"/>
      <c r="I292" s="1"/>
      <c r="J292" s="1"/>
      <c r="K292" s="1"/>
    </row>
    <row r="293" ht="16.5" customHeight="1">
      <c r="A293" s="1" t="s">
        <v>593</v>
      </c>
      <c r="B293" s="2" t="s">
        <v>496</v>
      </c>
      <c r="C293" s="1" t="s">
        <v>9</v>
      </c>
      <c r="D293" s="1" t="s">
        <v>242</v>
      </c>
      <c r="E293" s="1" t="s">
        <v>599</v>
      </c>
      <c r="F293" s="1" t="s">
        <v>679</v>
      </c>
      <c r="G293" s="3">
        <v>32000.0</v>
      </c>
      <c r="H293" s="1"/>
      <c r="I293" s="1"/>
      <c r="J293" s="1"/>
      <c r="K293" s="1"/>
    </row>
    <row r="294" ht="16.5" customHeight="1">
      <c r="A294" s="1" t="s">
        <v>593</v>
      </c>
      <c r="B294" s="2" t="s">
        <v>680</v>
      </c>
      <c r="C294" s="1" t="s">
        <v>9</v>
      </c>
      <c r="D294" s="1" t="s">
        <v>681</v>
      </c>
      <c r="E294" s="1" t="s">
        <v>602</v>
      </c>
      <c r="F294" s="1" t="s">
        <v>682</v>
      </c>
      <c r="G294" s="3">
        <v>106800.0</v>
      </c>
      <c r="H294" s="1"/>
      <c r="I294" s="1"/>
      <c r="J294" s="1"/>
      <c r="K294" s="1"/>
    </row>
    <row r="295" ht="16.5" customHeight="1">
      <c r="A295" s="1" t="s">
        <v>593</v>
      </c>
      <c r="B295" s="2" t="s">
        <v>683</v>
      </c>
      <c r="C295" s="1" t="s">
        <v>9</v>
      </c>
      <c r="D295" s="1" t="s">
        <v>684</v>
      </c>
      <c r="E295" s="1" t="s">
        <v>596</v>
      </c>
      <c r="F295" s="1" t="s">
        <v>685</v>
      </c>
      <c r="G295" s="3">
        <v>11400.0</v>
      </c>
      <c r="H295" s="1"/>
      <c r="I295" s="1"/>
      <c r="J295" s="1"/>
      <c r="K295" s="1"/>
    </row>
    <row r="296" ht="16.5" customHeight="1">
      <c r="A296" s="1" t="s">
        <v>593</v>
      </c>
      <c r="B296" s="2" t="s">
        <v>196</v>
      </c>
      <c r="C296" s="1" t="s">
        <v>9</v>
      </c>
      <c r="D296" s="1" t="s">
        <v>686</v>
      </c>
      <c r="E296" s="1" t="s">
        <v>596</v>
      </c>
      <c r="F296" s="1" t="s">
        <v>687</v>
      </c>
      <c r="G296" s="3">
        <v>5000.0</v>
      </c>
      <c r="H296" s="1"/>
      <c r="I296" s="1"/>
      <c r="J296" s="1"/>
      <c r="K296" s="1"/>
    </row>
    <row r="297" ht="16.5" customHeight="1">
      <c r="A297" s="1" t="s">
        <v>593</v>
      </c>
      <c r="B297" s="2" t="s">
        <v>688</v>
      </c>
      <c r="C297" s="1" t="s">
        <v>9</v>
      </c>
      <c r="D297" s="1" t="s">
        <v>44</v>
      </c>
      <c r="E297" s="1" t="s">
        <v>599</v>
      </c>
      <c r="F297" s="1" t="s">
        <v>689</v>
      </c>
      <c r="G297" s="3">
        <v>9500.0</v>
      </c>
      <c r="H297" s="1"/>
      <c r="I297" s="1"/>
      <c r="J297" s="1"/>
      <c r="K297" s="1"/>
    </row>
    <row r="298" ht="16.5" customHeight="1">
      <c r="A298" s="1" t="s">
        <v>593</v>
      </c>
      <c r="B298" s="2" t="s">
        <v>171</v>
      </c>
      <c r="C298" s="1" t="s">
        <v>9</v>
      </c>
      <c r="D298" s="1" t="s">
        <v>690</v>
      </c>
      <c r="E298" s="1" t="s">
        <v>599</v>
      </c>
      <c r="F298" s="1" t="s">
        <v>691</v>
      </c>
      <c r="G298" s="3">
        <v>32800.0</v>
      </c>
      <c r="H298" s="1"/>
      <c r="I298" s="1"/>
      <c r="J298" s="1"/>
      <c r="K298" s="1"/>
    </row>
    <row r="299" ht="16.5" customHeight="1">
      <c r="A299" s="1" t="s">
        <v>593</v>
      </c>
      <c r="B299" s="2" t="s">
        <v>692</v>
      </c>
      <c r="C299" s="1" t="s">
        <v>9</v>
      </c>
      <c r="D299" s="1" t="s">
        <v>150</v>
      </c>
      <c r="E299" s="1" t="s">
        <v>596</v>
      </c>
      <c r="F299" s="1" t="s">
        <v>693</v>
      </c>
      <c r="G299" s="3">
        <v>9900.0</v>
      </c>
      <c r="H299" s="1"/>
      <c r="I299" s="1"/>
      <c r="J299" s="1"/>
      <c r="K299" s="1"/>
    </row>
    <row r="300" ht="16.5" customHeight="1">
      <c r="A300" s="1" t="s">
        <v>593</v>
      </c>
      <c r="B300" s="2" t="s">
        <v>694</v>
      </c>
      <c r="C300" s="1" t="s">
        <v>9</v>
      </c>
      <c r="D300" s="1" t="s">
        <v>169</v>
      </c>
      <c r="E300" s="1" t="s">
        <v>596</v>
      </c>
      <c r="F300" s="1" t="s">
        <v>695</v>
      </c>
      <c r="G300" s="3">
        <v>61000.0</v>
      </c>
      <c r="H300" s="1"/>
      <c r="I300" s="1"/>
      <c r="J300" s="1"/>
      <c r="K300" s="1"/>
    </row>
    <row r="301" ht="16.5" customHeight="1">
      <c r="A301" s="1" t="s">
        <v>593</v>
      </c>
      <c r="B301" s="2" t="s">
        <v>182</v>
      </c>
      <c r="C301" s="1" t="s">
        <v>9</v>
      </c>
      <c r="D301" s="1" t="s">
        <v>14</v>
      </c>
      <c r="E301" s="1" t="s">
        <v>602</v>
      </c>
      <c r="F301" s="1" t="s">
        <v>696</v>
      </c>
      <c r="G301" s="3">
        <v>33900.0</v>
      </c>
      <c r="H301" s="1"/>
      <c r="I301" s="1"/>
      <c r="J301" s="1"/>
      <c r="K301" s="1"/>
    </row>
    <row r="302" ht="16.5" customHeight="1">
      <c r="A302" s="1" t="s">
        <v>593</v>
      </c>
      <c r="B302" s="2" t="s">
        <v>182</v>
      </c>
      <c r="C302" s="1" t="s">
        <v>9</v>
      </c>
      <c r="D302" s="1" t="s">
        <v>697</v>
      </c>
      <c r="E302" s="1" t="s">
        <v>602</v>
      </c>
      <c r="F302" s="1" t="s">
        <v>698</v>
      </c>
      <c r="G302" s="3">
        <v>65300.0</v>
      </c>
      <c r="H302" s="1"/>
      <c r="I302" s="1"/>
      <c r="J302" s="1"/>
      <c r="K302" s="1"/>
    </row>
    <row r="303" ht="16.5" customHeight="1">
      <c r="A303" s="1" t="s">
        <v>593</v>
      </c>
      <c r="B303" s="2" t="s">
        <v>692</v>
      </c>
      <c r="C303" s="1" t="s">
        <v>9</v>
      </c>
      <c r="D303" s="1" t="s">
        <v>699</v>
      </c>
      <c r="E303" s="1" t="s">
        <v>602</v>
      </c>
      <c r="F303" s="1" t="s">
        <v>700</v>
      </c>
      <c r="G303" s="3">
        <v>30000.0</v>
      </c>
      <c r="H303" s="1"/>
      <c r="I303" s="1"/>
      <c r="J303" s="1"/>
      <c r="K303" s="1"/>
    </row>
    <row r="304" ht="16.5" customHeight="1">
      <c r="A304" s="1" t="s">
        <v>593</v>
      </c>
      <c r="B304" s="2" t="s">
        <v>701</v>
      </c>
      <c r="C304" s="1" t="s">
        <v>9</v>
      </c>
      <c r="D304" s="1" t="s">
        <v>355</v>
      </c>
      <c r="E304" s="1" t="s">
        <v>596</v>
      </c>
      <c r="F304" s="1" t="s">
        <v>702</v>
      </c>
      <c r="G304" s="3">
        <v>63200.0</v>
      </c>
      <c r="H304" s="1"/>
      <c r="I304" s="1"/>
      <c r="J304" s="1"/>
      <c r="K304" s="1"/>
    </row>
    <row r="305" ht="16.5" customHeight="1">
      <c r="A305" s="1" t="s">
        <v>593</v>
      </c>
      <c r="B305" s="2" t="s">
        <v>703</v>
      </c>
      <c r="C305" s="1" t="s">
        <v>9</v>
      </c>
      <c r="D305" s="1" t="s">
        <v>704</v>
      </c>
      <c r="E305" s="1" t="s">
        <v>596</v>
      </c>
      <c r="F305" s="1" t="s">
        <v>705</v>
      </c>
      <c r="G305" s="3">
        <v>90900.0</v>
      </c>
      <c r="H305" s="1"/>
      <c r="I305" s="1"/>
      <c r="J305" s="1"/>
      <c r="K305" s="1"/>
    </row>
    <row r="306" ht="16.5" customHeight="1">
      <c r="A306" s="1" t="s">
        <v>593</v>
      </c>
      <c r="B306" s="2" t="s">
        <v>706</v>
      </c>
      <c r="C306" s="1" t="s">
        <v>9</v>
      </c>
      <c r="D306" s="1" t="s">
        <v>707</v>
      </c>
      <c r="E306" s="1" t="s">
        <v>602</v>
      </c>
      <c r="F306" s="1" t="s">
        <v>708</v>
      </c>
      <c r="G306" s="3">
        <v>5600.0</v>
      </c>
      <c r="H306" s="1"/>
      <c r="I306" s="1"/>
      <c r="J306" s="1"/>
      <c r="K306" s="1"/>
    </row>
    <row r="307" ht="16.5" customHeight="1">
      <c r="A307" s="1" t="s">
        <v>593</v>
      </c>
      <c r="B307" s="2" t="s">
        <v>709</v>
      </c>
      <c r="C307" s="1" t="s">
        <v>9</v>
      </c>
      <c r="D307" s="1" t="s">
        <v>710</v>
      </c>
      <c r="E307" s="1" t="s">
        <v>602</v>
      </c>
      <c r="F307" s="1" t="s">
        <v>711</v>
      </c>
      <c r="G307" s="3">
        <v>30000.0</v>
      </c>
      <c r="H307" s="1"/>
      <c r="I307" s="1"/>
      <c r="J307" s="1"/>
      <c r="K307" s="1"/>
    </row>
    <row r="308" ht="16.5" customHeight="1">
      <c r="A308" s="1" t="s">
        <v>593</v>
      </c>
      <c r="B308" s="2" t="s">
        <v>709</v>
      </c>
      <c r="C308" s="1" t="s">
        <v>9</v>
      </c>
      <c r="D308" s="1" t="s">
        <v>150</v>
      </c>
      <c r="E308" s="1" t="s">
        <v>602</v>
      </c>
      <c r="F308" s="1" t="s">
        <v>712</v>
      </c>
      <c r="G308" s="3">
        <v>9800.0</v>
      </c>
      <c r="H308" s="1"/>
      <c r="I308" s="1"/>
      <c r="J308" s="1"/>
      <c r="K308" s="1"/>
    </row>
    <row r="309" ht="16.5" customHeight="1">
      <c r="A309" s="1" t="s">
        <v>593</v>
      </c>
      <c r="B309" s="2" t="s">
        <v>196</v>
      </c>
      <c r="C309" s="1" t="s">
        <v>9</v>
      </c>
      <c r="D309" s="1" t="s">
        <v>194</v>
      </c>
      <c r="E309" s="1" t="s">
        <v>596</v>
      </c>
      <c r="F309" s="1" t="s">
        <v>713</v>
      </c>
      <c r="G309" s="3">
        <v>30000.0</v>
      </c>
      <c r="H309" s="1"/>
      <c r="I309" s="1"/>
      <c r="J309" s="1"/>
      <c r="K309" s="1"/>
    </row>
    <row r="310" ht="16.5" customHeight="1">
      <c r="A310" s="1" t="s">
        <v>593</v>
      </c>
      <c r="B310" s="2" t="s">
        <v>714</v>
      </c>
      <c r="C310" s="1" t="s">
        <v>9</v>
      </c>
      <c r="D310" s="1" t="s">
        <v>715</v>
      </c>
      <c r="E310" s="1" t="s">
        <v>602</v>
      </c>
      <c r="F310" s="1" t="s">
        <v>716</v>
      </c>
      <c r="G310" s="3">
        <v>155800.0</v>
      </c>
      <c r="H310" s="1"/>
      <c r="I310" s="1"/>
      <c r="J310" s="1"/>
      <c r="K310" s="1"/>
    </row>
    <row r="311" ht="16.5" customHeight="1">
      <c r="A311" s="1" t="s">
        <v>593</v>
      </c>
      <c r="B311" s="2" t="s">
        <v>714</v>
      </c>
      <c r="C311" s="1" t="s">
        <v>9</v>
      </c>
      <c r="D311" s="1" t="s">
        <v>126</v>
      </c>
      <c r="E311" s="1" t="s">
        <v>596</v>
      </c>
      <c r="F311" s="1" t="s">
        <v>717</v>
      </c>
      <c r="G311" s="3">
        <v>34700.0</v>
      </c>
      <c r="H311" s="1"/>
      <c r="I311" s="1"/>
      <c r="J311" s="1"/>
      <c r="K311" s="1"/>
    </row>
    <row r="312" ht="16.5" customHeight="1">
      <c r="A312" s="1" t="s">
        <v>593</v>
      </c>
      <c r="B312" s="2" t="s">
        <v>203</v>
      </c>
      <c r="C312" s="1" t="s">
        <v>9</v>
      </c>
      <c r="D312" s="1" t="s">
        <v>718</v>
      </c>
      <c r="E312" s="1" t="s">
        <v>596</v>
      </c>
      <c r="F312" s="1" t="s">
        <v>719</v>
      </c>
      <c r="G312" s="3">
        <v>400000.0</v>
      </c>
      <c r="H312" s="1"/>
      <c r="I312" s="1"/>
      <c r="J312" s="1"/>
      <c r="K312" s="1"/>
    </row>
    <row r="313" ht="16.5" customHeight="1">
      <c r="A313" s="1" t="s">
        <v>593</v>
      </c>
      <c r="B313" s="2" t="s">
        <v>720</v>
      </c>
      <c r="C313" s="1" t="s">
        <v>9</v>
      </c>
      <c r="D313" s="1" t="s">
        <v>721</v>
      </c>
      <c r="E313" s="1" t="s">
        <v>602</v>
      </c>
      <c r="F313" s="1" t="s">
        <v>722</v>
      </c>
      <c r="G313" s="3">
        <v>52400.0</v>
      </c>
      <c r="H313" s="1"/>
      <c r="I313" s="1"/>
      <c r="J313" s="1"/>
      <c r="K313" s="1"/>
    </row>
    <row r="314" ht="16.5" customHeight="1">
      <c r="A314" s="1" t="s">
        <v>593</v>
      </c>
      <c r="B314" s="2" t="s">
        <v>692</v>
      </c>
      <c r="C314" s="1" t="s">
        <v>9</v>
      </c>
      <c r="D314" s="1" t="s">
        <v>718</v>
      </c>
      <c r="E314" s="1" t="s">
        <v>602</v>
      </c>
      <c r="F314" s="1" t="s">
        <v>723</v>
      </c>
      <c r="G314" s="3">
        <v>38000.0</v>
      </c>
      <c r="H314" s="1"/>
      <c r="I314" s="1"/>
      <c r="J314" s="1"/>
      <c r="K314" s="1"/>
    </row>
    <row r="315" ht="16.5" customHeight="1">
      <c r="A315" s="1" t="s">
        <v>593</v>
      </c>
      <c r="B315" s="2" t="s">
        <v>265</v>
      </c>
      <c r="C315" s="1" t="s">
        <v>9</v>
      </c>
      <c r="D315" s="1" t="s">
        <v>724</v>
      </c>
      <c r="E315" s="1" t="s">
        <v>596</v>
      </c>
      <c r="F315" s="1" t="s">
        <v>725</v>
      </c>
      <c r="G315" s="3">
        <v>30000.0</v>
      </c>
      <c r="H315" s="1"/>
      <c r="I315" s="1"/>
      <c r="J315" s="1"/>
      <c r="K315" s="1"/>
    </row>
    <row r="316" ht="16.5" customHeight="1">
      <c r="A316" s="1" t="s">
        <v>593</v>
      </c>
      <c r="B316" s="2" t="s">
        <v>246</v>
      </c>
      <c r="C316" s="1" t="s">
        <v>9</v>
      </c>
      <c r="D316" s="1" t="s">
        <v>726</v>
      </c>
      <c r="E316" s="1" t="s">
        <v>596</v>
      </c>
      <c r="F316" s="1" t="s">
        <v>727</v>
      </c>
      <c r="G316" s="3">
        <v>40000.0</v>
      </c>
      <c r="H316" s="1"/>
      <c r="I316" s="1"/>
      <c r="J316" s="1"/>
      <c r="K316" s="1"/>
    </row>
    <row r="317" ht="16.5" customHeight="1">
      <c r="A317" s="1" t="s">
        <v>593</v>
      </c>
      <c r="B317" s="2" t="s">
        <v>246</v>
      </c>
      <c r="C317" s="1" t="s">
        <v>9</v>
      </c>
      <c r="D317" s="1" t="s">
        <v>728</v>
      </c>
      <c r="E317" s="1" t="s">
        <v>596</v>
      </c>
      <c r="F317" s="1" t="s">
        <v>729</v>
      </c>
      <c r="G317" s="3">
        <v>9000.0</v>
      </c>
      <c r="H317" s="1"/>
      <c r="I317" s="1"/>
      <c r="J317" s="1"/>
      <c r="K317" s="1"/>
    </row>
    <row r="318" ht="16.5" customHeight="1">
      <c r="A318" s="1" t="s">
        <v>593</v>
      </c>
      <c r="B318" s="2" t="s">
        <v>730</v>
      </c>
      <c r="C318" s="1" t="s">
        <v>9</v>
      </c>
      <c r="D318" s="1" t="s">
        <v>731</v>
      </c>
      <c r="E318" s="1" t="s">
        <v>596</v>
      </c>
      <c r="F318" s="1" t="s">
        <v>732</v>
      </c>
      <c r="G318" s="3">
        <v>35000.0</v>
      </c>
      <c r="H318" s="1"/>
      <c r="I318" s="1"/>
      <c r="J318" s="1"/>
      <c r="K318" s="1"/>
    </row>
    <row r="319" ht="16.5" customHeight="1">
      <c r="A319" s="1" t="s">
        <v>593</v>
      </c>
      <c r="B319" s="2" t="s">
        <v>733</v>
      </c>
      <c r="C319" s="1" t="s">
        <v>9</v>
      </c>
      <c r="D319" s="1" t="s">
        <v>332</v>
      </c>
      <c r="E319" s="1" t="s">
        <v>596</v>
      </c>
      <c r="F319" s="1" t="s">
        <v>734</v>
      </c>
      <c r="G319" s="3">
        <v>20000.0</v>
      </c>
      <c r="H319" s="1"/>
      <c r="I319" s="1"/>
      <c r="J319" s="1"/>
      <c r="K319" s="1"/>
    </row>
    <row r="320" ht="16.5" customHeight="1">
      <c r="A320" s="1" t="s">
        <v>593</v>
      </c>
      <c r="B320" s="2" t="s">
        <v>735</v>
      </c>
      <c r="C320" s="1" t="s">
        <v>9</v>
      </c>
      <c r="D320" s="1" t="s">
        <v>14</v>
      </c>
      <c r="E320" s="1" t="s">
        <v>596</v>
      </c>
      <c r="F320" s="1" t="s">
        <v>736</v>
      </c>
      <c r="G320" s="3"/>
      <c r="H320" s="1"/>
      <c r="I320" s="1"/>
      <c r="J320" s="1"/>
      <c r="K320" s="1"/>
    </row>
    <row r="321" ht="16.5" customHeight="1">
      <c r="A321" s="1" t="s">
        <v>737</v>
      </c>
      <c r="B321" s="2" t="s">
        <v>738</v>
      </c>
      <c r="C321" s="1" t="s">
        <v>9</v>
      </c>
      <c r="D321" s="1" t="s">
        <v>739</v>
      </c>
      <c r="E321" s="1" t="s">
        <v>740</v>
      </c>
      <c r="F321" s="1" t="s">
        <v>741</v>
      </c>
      <c r="G321" s="3">
        <v>74000.0</v>
      </c>
      <c r="H321" s="1"/>
      <c r="I321" s="1"/>
      <c r="J321" s="1"/>
      <c r="K321" s="1"/>
    </row>
    <row r="322" ht="16.5" customHeight="1">
      <c r="A322" s="1" t="s">
        <v>737</v>
      </c>
      <c r="B322" s="2" t="s">
        <v>742</v>
      </c>
      <c r="C322" s="1" t="s">
        <v>9</v>
      </c>
      <c r="D322" s="1" t="s">
        <v>743</v>
      </c>
      <c r="E322" s="1" t="s">
        <v>744</v>
      </c>
      <c r="F322" s="1" t="s">
        <v>745</v>
      </c>
      <c r="G322" s="3">
        <v>13000.0</v>
      </c>
      <c r="H322" s="1"/>
      <c r="I322" s="1"/>
      <c r="J322" s="1"/>
      <c r="K322" s="1"/>
    </row>
    <row r="323" ht="16.5" customHeight="1">
      <c r="A323" s="1" t="s">
        <v>737</v>
      </c>
      <c r="B323" s="2" t="s">
        <v>17</v>
      </c>
      <c r="C323" s="1" t="s">
        <v>9</v>
      </c>
      <c r="D323" s="1" t="s">
        <v>746</v>
      </c>
      <c r="E323" s="1" t="s">
        <v>740</v>
      </c>
      <c r="F323" s="1" t="s">
        <v>747</v>
      </c>
      <c r="G323" s="3">
        <v>59700.0</v>
      </c>
      <c r="H323" s="1"/>
      <c r="I323" s="1"/>
      <c r="J323" s="1"/>
      <c r="K323" s="1"/>
    </row>
    <row r="324" ht="16.5" customHeight="1">
      <c r="A324" s="1" t="s">
        <v>737</v>
      </c>
      <c r="B324" s="2" t="s">
        <v>748</v>
      </c>
      <c r="C324" s="1" t="s">
        <v>9</v>
      </c>
      <c r="D324" s="1" t="s">
        <v>749</v>
      </c>
      <c r="E324" s="1" t="s">
        <v>744</v>
      </c>
      <c r="F324" s="1" t="s">
        <v>750</v>
      </c>
      <c r="G324" s="3">
        <v>35000.0</v>
      </c>
      <c r="H324" s="1"/>
      <c r="I324" s="1"/>
      <c r="J324" s="1"/>
      <c r="K324" s="1"/>
    </row>
    <row r="325" ht="16.5" customHeight="1">
      <c r="A325" s="1" t="s">
        <v>737</v>
      </c>
      <c r="B325" s="2" t="s">
        <v>751</v>
      </c>
      <c r="C325" s="1" t="s">
        <v>9</v>
      </c>
      <c r="D325" s="1" t="s">
        <v>752</v>
      </c>
      <c r="E325" s="1" t="s">
        <v>740</v>
      </c>
      <c r="F325" s="1" t="s">
        <v>753</v>
      </c>
      <c r="G325" s="3">
        <v>5400.0</v>
      </c>
      <c r="H325" s="1"/>
      <c r="I325" s="1"/>
      <c r="J325" s="1"/>
      <c r="K325" s="1"/>
    </row>
    <row r="326" ht="16.5" customHeight="1">
      <c r="A326" s="1" t="s">
        <v>737</v>
      </c>
      <c r="B326" s="2" t="s">
        <v>751</v>
      </c>
      <c r="C326" s="1" t="s">
        <v>9</v>
      </c>
      <c r="D326" s="1" t="s">
        <v>752</v>
      </c>
      <c r="E326" s="1" t="s">
        <v>744</v>
      </c>
      <c r="F326" s="1" t="s">
        <v>754</v>
      </c>
      <c r="G326" s="3">
        <v>9600.0</v>
      </c>
      <c r="H326" s="1"/>
      <c r="I326" s="1"/>
      <c r="J326" s="1"/>
      <c r="K326" s="1"/>
    </row>
    <row r="327" ht="16.5" customHeight="1">
      <c r="A327" s="1" t="s">
        <v>737</v>
      </c>
      <c r="B327" s="2" t="s">
        <v>363</v>
      </c>
      <c r="C327" s="1" t="s">
        <v>9</v>
      </c>
      <c r="D327" s="1" t="s">
        <v>755</v>
      </c>
      <c r="E327" s="1" t="s">
        <v>744</v>
      </c>
      <c r="F327" s="1" t="s">
        <v>756</v>
      </c>
      <c r="G327" s="3">
        <v>143800.0</v>
      </c>
      <c r="H327" s="1"/>
      <c r="I327" s="1"/>
      <c r="J327" s="1"/>
      <c r="K327" s="1"/>
    </row>
    <row r="328" ht="16.5" customHeight="1">
      <c r="A328" s="1" t="s">
        <v>737</v>
      </c>
      <c r="B328" s="2" t="s">
        <v>757</v>
      </c>
      <c r="C328" s="1" t="s">
        <v>9</v>
      </c>
      <c r="D328" s="1" t="s">
        <v>752</v>
      </c>
      <c r="E328" s="1" t="s">
        <v>744</v>
      </c>
      <c r="F328" s="1" t="s">
        <v>758</v>
      </c>
      <c r="G328" s="3">
        <v>12400.0</v>
      </c>
      <c r="H328" s="1"/>
      <c r="I328" s="1"/>
      <c r="J328" s="1"/>
      <c r="K328" s="1"/>
    </row>
    <row r="329" ht="16.5" customHeight="1">
      <c r="A329" s="1" t="s">
        <v>737</v>
      </c>
      <c r="B329" s="2" t="s">
        <v>759</v>
      </c>
      <c r="C329" s="1" t="s">
        <v>9</v>
      </c>
      <c r="D329" s="1" t="s">
        <v>743</v>
      </c>
      <c r="E329" s="1" t="s">
        <v>744</v>
      </c>
      <c r="F329" s="1" t="s">
        <v>760</v>
      </c>
      <c r="G329" s="3">
        <v>42800.0</v>
      </c>
      <c r="H329" s="1"/>
      <c r="I329" s="1"/>
      <c r="J329" s="1"/>
      <c r="K329" s="1"/>
    </row>
    <row r="330" ht="16.5" customHeight="1">
      <c r="A330" s="1" t="s">
        <v>737</v>
      </c>
      <c r="B330" s="2" t="s">
        <v>389</v>
      </c>
      <c r="C330" s="1" t="s">
        <v>9</v>
      </c>
      <c r="D330" s="1" t="s">
        <v>761</v>
      </c>
      <c r="E330" s="1" t="s">
        <v>740</v>
      </c>
      <c r="F330" s="1" t="s">
        <v>762</v>
      </c>
      <c r="G330" s="3">
        <v>42900.0</v>
      </c>
      <c r="H330" s="1"/>
      <c r="I330" s="1"/>
      <c r="J330" s="1"/>
      <c r="K330" s="1"/>
    </row>
    <row r="331" ht="16.5" customHeight="1">
      <c r="A331" s="1" t="s">
        <v>737</v>
      </c>
      <c r="B331" s="2" t="s">
        <v>763</v>
      </c>
      <c r="C331" s="1" t="s">
        <v>9</v>
      </c>
      <c r="D331" s="1" t="s">
        <v>764</v>
      </c>
      <c r="E331" s="1" t="s">
        <v>744</v>
      </c>
      <c r="F331" s="1" t="s">
        <v>765</v>
      </c>
      <c r="G331" s="3">
        <v>75200.0</v>
      </c>
      <c r="H331" s="1"/>
      <c r="I331" s="1"/>
      <c r="J331" s="1"/>
      <c r="K331" s="1"/>
    </row>
    <row r="332" ht="16.5" customHeight="1">
      <c r="A332" s="1" t="s">
        <v>737</v>
      </c>
      <c r="B332" s="2" t="s">
        <v>766</v>
      </c>
      <c r="C332" s="1" t="s">
        <v>9</v>
      </c>
      <c r="D332" s="1" t="s">
        <v>767</v>
      </c>
      <c r="E332" s="1" t="s">
        <v>740</v>
      </c>
      <c r="F332" s="1" t="s">
        <v>768</v>
      </c>
      <c r="G332" s="3">
        <v>74500.0</v>
      </c>
      <c r="H332" s="1"/>
      <c r="I332" s="1"/>
      <c r="J332" s="1"/>
      <c r="K332" s="1"/>
    </row>
    <row r="333" ht="16.5" customHeight="1">
      <c r="A333" s="1" t="s">
        <v>737</v>
      </c>
      <c r="B333" s="2" t="s">
        <v>51</v>
      </c>
      <c r="C333" s="1" t="s">
        <v>9</v>
      </c>
      <c r="D333" s="1" t="s">
        <v>769</v>
      </c>
      <c r="E333" s="1" t="s">
        <v>744</v>
      </c>
      <c r="F333" s="1" t="s">
        <v>770</v>
      </c>
      <c r="G333" s="3">
        <v>75800.0</v>
      </c>
      <c r="H333" s="1"/>
      <c r="I333" s="1"/>
      <c r="J333" s="1"/>
      <c r="K333" s="1"/>
    </row>
    <row r="334" ht="16.5" customHeight="1">
      <c r="A334" s="1" t="s">
        <v>737</v>
      </c>
      <c r="B334" s="2" t="s">
        <v>771</v>
      </c>
      <c r="C334" s="1" t="s">
        <v>9</v>
      </c>
      <c r="D334" s="1" t="s">
        <v>752</v>
      </c>
      <c r="E334" s="1" t="s">
        <v>740</v>
      </c>
      <c r="F334" s="1" t="s">
        <v>772</v>
      </c>
      <c r="G334" s="3">
        <v>22000.0</v>
      </c>
      <c r="H334" s="1"/>
      <c r="I334" s="1"/>
      <c r="J334" s="1"/>
      <c r="K334" s="1"/>
    </row>
    <row r="335" ht="16.5" customHeight="1">
      <c r="A335" s="1" t="s">
        <v>737</v>
      </c>
      <c r="B335" s="2" t="s">
        <v>773</v>
      </c>
      <c r="C335" s="1" t="s">
        <v>9</v>
      </c>
      <c r="D335" s="1" t="s">
        <v>746</v>
      </c>
      <c r="E335" s="1" t="s">
        <v>744</v>
      </c>
      <c r="F335" s="1" t="s">
        <v>774</v>
      </c>
      <c r="G335" s="3">
        <v>65300.0</v>
      </c>
      <c r="H335" s="1"/>
      <c r="I335" s="1"/>
      <c r="J335" s="1"/>
      <c r="K335" s="1"/>
    </row>
    <row r="336" ht="16.5" customHeight="1">
      <c r="A336" s="1" t="s">
        <v>737</v>
      </c>
      <c r="B336" s="2" t="s">
        <v>775</v>
      </c>
      <c r="C336" s="1" t="s">
        <v>9</v>
      </c>
      <c r="D336" s="1" t="s">
        <v>752</v>
      </c>
      <c r="E336" s="1" t="s">
        <v>740</v>
      </c>
      <c r="F336" s="1" t="s">
        <v>776</v>
      </c>
      <c r="G336" s="3">
        <v>24900.0</v>
      </c>
      <c r="H336" s="1"/>
      <c r="I336" s="1"/>
      <c r="J336" s="1"/>
      <c r="K336" s="1"/>
    </row>
    <row r="337" ht="16.5" customHeight="1">
      <c r="A337" s="1" t="s">
        <v>737</v>
      </c>
      <c r="B337" s="2" t="s">
        <v>777</v>
      </c>
      <c r="C337" s="1" t="s">
        <v>9</v>
      </c>
      <c r="D337" s="1" t="s">
        <v>778</v>
      </c>
      <c r="E337" s="1" t="s">
        <v>744</v>
      </c>
      <c r="F337" s="1" t="s">
        <v>779</v>
      </c>
      <c r="G337" s="3">
        <v>55000.0</v>
      </c>
      <c r="H337" s="1"/>
      <c r="I337" s="1"/>
      <c r="J337" s="1"/>
      <c r="K337" s="1"/>
    </row>
    <row r="338" ht="16.5" customHeight="1">
      <c r="A338" s="1" t="s">
        <v>737</v>
      </c>
      <c r="B338" s="2" t="s">
        <v>780</v>
      </c>
      <c r="C338" s="1" t="s">
        <v>9</v>
      </c>
      <c r="D338" s="1" t="s">
        <v>752</v>
      </c>
      <c r="E338" s="1" t="s">
        <v>744</v>
      </c>
      <c r="F338" s="1" t="s">
        <v>781</v>
      </c>
      <c r="G338" s="3">
        <v>6000.0</v>
      </c>
      <c r="H338" s="1"/>
      <c r="I338" s="1"/>
      <c r="J338" s="1"/>
      <c r="K338" s="1"/>
    </row>
    <row r="339" ht="16.5" customHeight="1">
      <c r="A339" s="1" t="s">
        <v>737</v>
      </c>
      <c r="B339" s="2" t="s">
        <v>80</v>
      </c>
      <c r="C339" s="1" t="s">
        <v>9</v>
      </c>
      <c r="D339" s="1" t="s">
        <v>743</v>
      </c>
      <c r="E339" s="1" t="s">
        <v>744</v>
      </c>
      <c r="F339" s="1" t="s">
        <v>782</v>
      </c>
      <c r="G339" s="3">
        <v>18200.0</v>
      </c>
      <c r="H339" s="1"/>
      <c r="I339" s="1"/>
      <c r="J339" s="1"/>
      <c r="K339" s="1"/>
    </row>
    <row r="340" ht="16.5" customHeight="1">
      <c r="A340" s="1" t="s">
        <v>737</v>
      </c>
      <c r="B340" s="2" t="s">
        <v>80</v>
      </c>
      <c r="C340" s="1" t="s">
        <v>9</v>
      </c>
      <c r="D340" s="1" t="s">
        <v>743</v>
      </c>
      <c r="E340" s="1" t="s">
        <v>740</v>
      </c>
      <c r="F340" s="1" t="s">
        <v>783</v>
      </c>
      <c r="G340" s="3">
        <v>40700.0</v>
      </c>
      <c r="H340" s="1"/>
      <c r="I340" s="1"/>
      <c r="J340" s="1"/>
      <c r="K340" s="1"/>
    </row>
    <row r="341" ht="16.5" customHeight="1">
      <c r="A341" s="1" t="s">
        <v>737</v>
      </c>
      <c r="B341" s="2" t="s">
        <v>784</v>
      </c>
      <c r="C341" s="1" t="s">
        <v>9</v>
      </c>
      <c r="D341" s="1" t="s">
        <v>785</v>
      </c>
      <c r="E341" s="1" t="s">
        <v>744</v>
      </c>
      <c r="F341" s="1" t="s">
        <v>786</v>
      </c>
      <c r="G341" s="3">
        <v>7200.0</v>
      </c>
      <c r="H341" s="1"/>
      <c r="I341" s="1"/>
      <c r="J341" s="1"/>
      <c r="K341" s="1"/>
    </row>
    <row r="342" ht="16.5" customHeight="1">
      <c r="A342" s="1" t="s">
        <v>737</v>
      </c>
      <c r="B342" s="2" t="s">
        <v>787</v>
      </c>
      <c r="C342" s="1" t="s">
        <v>9</v>
      </c>
      <c r="D342" s="1" t="s">
        <v>767</v>
      </c>
      <c r="E342" s="1" t="s">
        <v>740</v>
      </c>
      <c r="F342" s="1" t="s">
        <v>788</v>
      </c>
      <c r="G342" s="3">
        <v>140000.0</v>
      </c>
      <c r="H342" s="1"/>
      <c r="I342" s="1"/>
      <c r="J342" s="1"/>
      <c r="K342" s="1"/>
    </row>
    <row r="343" ht="16.5" customHeight="1">
      <c r="A343" s="1" t="s">
        <v>737</v>
      </c>
      <c r="B343" s="2" t="s">
        <v>787</v>
      </c>
      <c r="C343" s="1" t="s">
        <v>9</v>
      </c>
      <c r="D343" s="1" t="s">
        <v>767</v>
      </c>
      <c r="E343" s="1" t="s">
        <v>744</v>
      </c>
      <c r="F343" s="1" t="s">
        <v>789</v>
      </c>
      <c r="G343" s="3">
        <v>140000.0</v>
      </c>
      <c r="H343" s="1"/>
      <c r="I343" s="1"/>
      <c r="J343" s="1"/>
      <c r="K343" s="1"/>
    </row>
    <row r="344" ht="16.5" customHeight="1">
      <c r="A344" s="1" t="s">
        <v>737</v>
      </c>
      <c r="B344" s="2" t="s">
        <v>790</v>
      </c>
      <c r="C344" s="1" t="s">
        <v>9</v>
      </c>
      <c r="D344" s="1" t="s">
        <v>791</v>
      </c>
      <c r="E344" s="1" t="s">
        <v>744</v>
      </c>
      <c r="F344" s="1" t="s">
        <v>792</v>
      </c>
      <c r="G344" s="3">
        <v>4800.0</v>
      </c>
      <c r="H344" s="1"/>
      <c r="I344" s="1"/>
      <c r="J344" s="1"/>
      <c r="K344" s="1"/>
    </row>
    <row r="345" ht="16.5" customHeight="1">
      <c r="A345" s="1" t="s">
        <v>737</v>
      </c>
      <c r="B345" s="2" t="s">
        <v>793</v>
      </c>
      <c r="C345" s="1" t="s">
        <v>9</v>
      </c>
      <c r="D345" s="1" t="s">
        <v>752</v>
      </c>
      <c r="E345" s="1" t="s">
        <v>740</v>
      </c>
      <c r="F345" s="1" t="s">
        <v>794</v>
      </c>
      <c r="G345" s="3">
        <v>25600.0</v>
      </c>
      <c r="H345" s="1"/>
      <c r="I345" s="1"/>
      <c r="J345" s="1"/>
      <c r="K345" s="1"/>
    </row>
    <row r="346" ht="16.5" customHeight="1">
      <c r="A346" s="1" t="s">
        <v>737</v>
      </c>
      <c r="B346" s="2" t="s">
        <v>793</v>
      </c>
      <c r="C346" s="1" t="s">
        <v>9</v>
      </c>
      <c r="D346" s="1" t="s">
        <v>746</v>
      </c>
      <c r="E346" s="1" t="s">
        <v>744</v>
      </c>
      <c r="F346" s="1" t="s">
        <v>795</v>
      </c>
      <c r="G346" s="3">
        <v>26500.0</v>
      </c>
      <c r="H346" s="1"/>
      <c r="I346" s="1"/>
      <c r="J346" s="1"/>
      <c r="K346" s="1"/>
    </row>
    <row r="347" ht="16.5" customHeight="1">
      <c r="A347" s="1" t="s">
        <v>737</v>
      </c>
      <c r="B347" s="2" t="s">
        <v>459</v>
      </c>
      <c r="C347" s="1" t="s">
        <v>9</v>
      </c>
      <c r="D347" s="1" t="s">
        <v>796</v>
      </c>
      <c r="E347" s="1" t="s">
        <v>744</v>
      </c>
      <c r="F347" s="1" t="s">
        <v>797</v>
      </c>
      <c r="G347" s="3">
        <v>31500.0</v>
      </c>
      <c r="H347" s="1"/>
      <c r="I347" s="1"/>
      <c r="J347" s="1"/>
      <c r="K347" s="1"/>
    </row>
    <row r="348" ht="16.5" customHeight="1">
      <c r="A348" s="1" t="s">
        <v>737</v>
      </c>
      <c r="B348" s="2" t="s">
        <v>125</v>
      </c>
      <c r="C348" s="1" t="s">
        <v>9</v>
      </c>
      <c r="D348" s="1" t="s">
        <v>752</v>
      </c>
      <c r="E348" s="1" t="s">
        <v>744</v>
      </c>
      <c r="F348" s="1" t="s">
        <v>798</v>
      </c>
      <c r="G348" s="3">
        <v>12400.0</v>
      </c>
      <c r="H348" s="1"/>
      <c r="I348" s="1"/>
      <c r="J348" s="1"/>
      <c r="K348" s="1"/>
    </row>
    <row r="349" ht="16.5" customHeight="1">
      <c r="A349" s="1" t="s">
        <v>737</v>
      </c>
      <c r="B349" s="2" t="s">
        <v>799</v>
      </c>
      <c r="C349" s="1" t="s">
        <v>9</v>
      </c>
      <c r="D349" s="1" t="s">
        <v>752</v>
      </c>
      <c r="E349" s="1" t="s">
        <v>744</v>
      </c>
      <c r="F349" s="1" t="s">
        <v>800</v>
      </c>
      <c r="G349" s="3">
        <v>5000.0</v>
      </c>
      <c r="H349" s="1"/>
      <c r="I349" s="1"/>
      <c r="J349" s="1"/>
      <c r="K349" s="1"/>
    </row>
    <row r="350" ht="16.5" customHeight="1">
      <c r="A350" s="1" t="s">
        <v>737</v>
      </c>
      <c r="B350" s="2" t="s">
        <v>484</v>
      </c>
      <c r="C350" s="1" t="s">
        <v>9</v>
      </c>
      <c r="D350" s="1" t="s">
        <v>767</v>
      </c>
      <c r="E350" s="1" t="s">
        <v>744</v>
      </c>
      <c r="F350" s="1" t="s">
        <v>801</v>
      </c>
      <c r="G350" s="3">
        <v>5900.0</v>
      </c>
      <c r="H350" s="1"/>
      <c r="I350" s="1"/>
      <c r="J350" s="1"/>
      <c r="K350" s="1"/>
    </row>
    <row r="351" ht="16.5" customHeight="1">
      <c r="A351" s="1" t="s">
        <v>737</v>
      </c>
      <c r="B351" s="2" t="s">
        <v>109</v>
      </c>
      <c r="C351" s="1" t="s">
        <v>9</v>
      </c>
      <c r="D351" s="1" t="s">
        <v>767</v>
      </c>
      <c r="E351" s="1" t="s">
        <v>744</v>
      </c>
      <c r="F351" s="1" t="s">
        <v>802</v>
      </c>
      <c r="G351" s="3">
        <v>143800.0</v>
      </c>
      <c r="H351" s="1"/>
      <c r="I351" s="1"/>
      <c r="J351" s="1"/>
      <c r="K351" s="1"/>
    </row>
    <row r="352" ht="16.5" customHeight="1">
      <c r="A352" s="1" t="s">
        <v>737</v>
      </c>
      <c r="B352" s="2" t="s">
        <v>152</v>
      </c>
      <c r="C352" s="1" t="s">
        <v>9</v>
      </c>
      <c r="D352" s="1" t="s">
        <v>803</v>
      </c>
      <c r="E352" s="1" t="s">
        <v>744</v>
      </c>
      <c r="F352" s="1" t="s">
        <v>804</v>
      </c>
      <c r="G352" s="3">
        <v>18000.0</v>
      </c>
      <c r="H352" s="1"/>
      <c r="I352" s="1"/>
      <c r="J352" s="1"/>
      <c r="K352" s="1"/>
    </row>
    <row r="353" ht="16.5" customHeight="1">
      <c r="A353" s="1" t="s">
        <v>737</v>
      </c>
      <c r="B353" s="2" t="s">
        <v>116</v>
      </c>
      <c r="C353" s="1" t="s">
        <v>9</v>
      </c>
      <c r="D353" s="1" t="s">
        <v>752</v>
      </c>
      <c r="E353" s="1" t="s">
        <v>744</v>
      </c>
      <c r="F353" s="1" t="s">
        <v>805</v>
      </c>
      <c r="G353" s="3">
        <v>10100.0</v>
      </c>
      <c r="H353" s="1"/>
      <c r="I353" s="1"/>
      <c r="J353" s="1"/>
      <c r="K353" s="1"/>
    </row>
    <row r="354" ht="16.5" customHeight="1">
      <c r="A354" s="1" t="s">
        <v>737</v>
      </c>
      <c r="B354" s="2" t="s">
        <v>806</v>
      </c>
      <c r="C354" s="1" t="s">
        <v>9</v>
      </c>
      <c r="D354" s="1" t="s">
        <v>752</v>
      </c>
      <c r="E354" s="1" t="s">
        <v>744</v>
      </c>
      <c r="F354" s="1" t="s">
        <v>807</v>
      </c>
      <c r="G354" s="3">
        <v>24000.0</v>
      </c>
      <c r="H354" s="1"/>
      <c r="I354" s="1"/>
      <c r="J354" s="1"/>
      <c r="K354" s="1"/>
    </row>
    <row r="355" ht="16.5" customHeight="1">
      <c r="A355" s="1" t="s">
        <v>737</v>
      </c>
      <c r="B355" s="2" t="s">
        <v>806</v>
      </c>
      <c r="C355" s="1" t="s">
        <v>9</v>
      </c>
      <c r="D355" s="1" t="s">
        <v>752</v>
      </c>
      <c r="E355" s="1" t="s">
        <v>740</v>
      </c>
      <c r="F355" s="1" t="s">
        <v>808</v>
      </c>
      <c r="G355" s="3">
        <v>40100.0</v>
      </c>
      <c r="H355" s="1"/>
      <c r="I355" s="1"/>
      <c r="J355" s="1"/>
      <c r="K355" s="1"/>
    </row>
    <row r="356" ht="16.5" customHeight="1">
      <c r="A356" s="1" t="s">
        <v>737</v>
      </c>
      <c r="B356" s="2" t="s">
        <v>809</v>
      </c>
      <c r="C356" s="1" t="s">
        <v>9</v>
      </c>
      <c r="D356" s="1" t="s">
        <v>752</v>
      </c>
      <c r="E356" s="1" t="s">
        <v>740</v>
      </c>
      <c r="F356" s="1" t="s">
        <v>810</v>
      </c>
      <c r="G356" s="3"/>
      <c r="H356" s="1"/>
      <c r="I356" s="1"/>
      <c r="J356" s="1"/>
      <c r="K356" s="1"/>
    </row>
    <row r="357" ht="16.5" customHeight="1">
      <c r="A357" s="1" t="s">
        <v>737</v>
      </c>
      <c r="B357" s="2" t="s">
        <v>811</v>
      </c>
      <c r="C357" s="1" t="s">
        <v>9</v>
      </c>
      <c r="D357" s="1" t="s">
        <v>767</v>
      </c>
      <c r="E357" s="1" t="s">
        <v>740</v>
      </c>
      <c r="F357" s="1" t="s">
        <v>812</v>
      </c>
      <c r="G357" s="3">
        <v>70000.0</v>
      </c>
      <c r="H357" s="1"/>
      <c r="I357" s="1"/>
      <c r="J357" s="1"/>
      <c r="K357" s="1"/>
    </row>
    <row r="358" ht="16.5" customHeight="1">
      <c r="A358" s="1" t="s">
        <v>737</v>
      </c>
      <c r="B358" s="2" t="s">
        <v>813</v>
      </c>
      <c r="C358" s="1" t="s">
        <v>9</v>
      </c>
      <c r="D358" s="1" t="s">
        <v>814</v>
      </c>
      <c r="E358" s="1" t="s">
        <v>744</v>
      </c>
      <c r="F358" s="1" t="s">
        <v>815</v>
      </c>
      <c r="G358" s="3">
        <v>22200.0</v>
      </c>
      <c r="H358" s="1"/>
      <c r="I358" s="1"/>
      <c r="J358" s="1"/>
      <c r="K358" s="1"/>
    </row>
    <row r="359" ht="16.5" customHeight="1">
      <c r="A359" s="1" t="s">
        <v>737</v>
      </c>
      <c r="B359" s="2" t="s">
        <v>816</v>
      </c>
      <c r="C359" s="1" t="s">
        <v>9</v>
      </c>
      <c r="D359" s="1" t="s">
        <v>817</v>
      </c>
      <c r="E359" s="1" t="s">
        <v>744</v>
      </c>
      <c r="F359" s="1" t="s">
        <v>818</v>
      </c>
      <c r="G359" s="3">
        <v>50000.0</v>
      </c>
      <c r="H359" s="1"/>
      <c r="I359" s="1"/>
      <c r="J359" s="1"/>
      <c r="K359" s="1"/>
    </row>
    <row r="360" ht="16.5" customHeight="1">
      <c r="A360" s="1" t="s">
        <v>737</v>
      </c>
      <c r="B360" s="2" t="s">
        <v>819</v>
      </c>
      <c r="C360" s="1" t="s">
        <v>9</v>
      </c>
      <c r="D360" s="1" t="s">
        <v>820</v>
      </c>
      <c r="E360" s="1" t="s">
        <v>744</v>
      </c>
      <c r="F360" s="1" t="s">
        <v>821</v>
      </c>
      <c r="G360" s="3">
        <v>31800.0</v>
      </c>
      <c r="H360" s="1"/>
      <c r="I360" s="1"/>
      <c r="J360" s="1"/>
      <c r="K360" s="1"/>
    </row>
    <row r="361" ht="16.5" customHeight="1">
      <c r="A361" s="1" t="s">
        <v>737</v>
      </c>
      <c r="B361" s="2" t="s">
        <v>200</v>
      </c>
      <c r="C361" s="1" t="s">
        <v>9</v>
      </c>
      <c r="D361" s="1" t="s">
        <v>822</v>
      </c>
      <c r="E361" s="1" t="s">
        <v>744</v>
      </c>
      <c r="F361" s="1" t="s">
        <v>823</v>
      </c>
      <c r="G361" s="3">
        <f>7500+5800</f>
        <v>13300</v>
      </c>
      <c r="H361" s="1"/>
      <c r="I361" s="1"/>
      <c r="J361" s="1"/>
      <c r="K361" s="1"/>
    </row>
    <row r="362" ht="16.5" customHeight="1">
      <c r="A362" s="1" t="s">
        <v>737</v>
      </c>
      <c r="B362" s="2" t="s">
        <v>824</v>
      </c>
      <c r="C362" s="1" t="s">
        <v>9</v>
      </c>
      <c r="D362" s="1" t="s">
        <v>752</v>
      </c>
      <c r="E362" s="1" t="s">
        <v>744</v>
      </c>
      <c r="F362" s="1" t="s">
        <v>825</v>
      </c>
      <c r="G362" s="3">
        <v>8900.0</v>
      </c>
      <c r="H362" s="1"/>
      <c r="I362" s="1"/>
      <c r="J362" s="1"/>
      <c r="K362" s="1"/>
    </row>
    <row r="363" ht="16.5" customHeight="1">
      <c r="A363" s="1" t="s">
        <v>737</v>
      </c>
      <c r="B363" s="2" t="s">
        <v>198</v>
      </c>
      <c r="C363" s="1" t="s">
        <v>9</v>
      </c>
      <c r="D363" s="1" t="s">
        <v>826</v>
      </c>
      <c r="E363" s="1" t="s">
        <v>740</v>
      </c>
      <c r="F363" s="1" t="s">
        <v>827</v>
      </c>
      <c r="G363" s="3">
        <v>140800.0</v>
      </c>
      <c r="H363" s="1"/>
      <c r="I363" s="1"/>
      <c r="J363" s="1"/>
      <c r="K363" s="1"/>
    </row>
    <row r="364" ht="16.5" customHeight="1">
      <c r="A364" s="1" t="s">
        <v>737</v>
      </c>
      <c r="B364" s="2" t="s">
        <v>510</v>
      </c>
      <c r="C364" s="1" t="s">
        <v>9</v>
      </c>
      <c r="D364" s="1" t="s">
        <v>828</v>
      </c>
      <c r="E364" s="1" t="s">
        <v>744</v>
      </c>
      <c r="F364" s="1" t="s">
        <v>829</v>
      </c>
      <c r="G364" s="3">
        <v>31100.0</v>
      </c>
      <c r="H364" s="1"/>
      <c r="I364" s="1"/>
      <c r="J364" s="1"/>
      <c r="K364" s="1"/>
    </row>
    <row r="365" ht="16.5" customHeight="1">
      <c r="A365" s="1" t="s">
        <v>737</v>
      </c>
      <c r="B365" s="2" t="s">
        <v>196</v>
      </c>
      <c r="C365" s="1" t="s">
        <v>9</v>
      </c>
      <c r="D365" s="1" t="s">
        <v>767</v>
      </c>
      <c r="E365" s="1" t="s">
        <v>744</v>
      </c>
      <c r="F365" s="1" t="s">
        <v>830</v>
      </c>
      <c r="G365" s="3">
        <v>70000.0</v>
      </c>
      <c r="H365" s="1"/>
      <c r="I365" s="1"/>
      <c r="J365" s="1"/>
      <c r="K365" s="1"/>
    </row>
    <row r="366" ht="16.5" customHeight="1">
      <c r="A366" s="1" t="s">
        <v>737</v>
      </c>
      <c r="B366" s="2" t="s">
        <v>831</v>
      </c>
      <c r="C366" s="1" t="s">
        <v>9</v>
      </c>
      <c r="D366" s="1" t="s">
        <v>832</v>
      </c>
      <c r="E366" s="1" t="s">
        <v>744</v>
      </c>
      <c r="F366" s="1" t="s">
        <v>833</v>
      </c>
      <c r="G366" s="3">
        <v>29800.0</v>
      </c>
      <c r="H366" s="1"/>
      <c r="I366" s="1"/>
      <c r="J366" s="1"/>
      <c r="K366" s="1"/>
    </row>
    <row r="367" ht="16.5" customHeight="1">
      <c r="A367" s="1" t="s">
        <v>737</v>
      </c>
      <c r="B367" s="2" t="s">
        <v>834</v>
      </c>
      <c r="C367" s="1" t="s">
        <v>9</v>
      </c>
      <c r="D367" s="1" t="s">
        <v>835</v>
      </c>
      <c r="E367" s="1" t="s">
        <v>740</v>
      </c>
      <c r="F367" s="1" t="s">
        <v>836</v>
      </c>
      <c r="G367" s="3">
        <v>45000.0</v>
      </c>
      <c r="H367" s="1"/>
      <c r="I367" s="1"/>
      <c r="J367" s="1"/>
      <c r="K367" s="1"/>
    </row>
    <row r="368" ht="16.5" customHeight="1">
      <c r="A368" s="1" t="s">
        <v>737</v>
      </c>
      <c r="B368" s="2" t="s">
        <v>549</v>
      </c>
      <c r="C368" s="1" t="s">
        <v>9</v>
      </c>
      <c r="D368" s="1" t="s">
        <v>837</v>
      </c>
      <c r="E368" s="1" t="s">
        <v>740</v>
      </c>
      <c r="F368" s="1" t="s">
        <v>838</v>
      </c>
      <c r="G368" s="3">
        <v>22500.0</v>
      </c>
      <c r="H368" s="1"/>
      <c r="I368" s="1"/>
      <c r="J368" s="1"/>
      <c r="K368" s="1"/>
    </row>
    <row r="369" ht="16.5" customHeight="1">
      <c r="A369" s="1" t="s">
        <v>737</v>
      </c>
      <c r="B369" s="2" t="s">
        <v>549</v>
      </c>
      <c r="C369" s="1" t="s">
        <v>9</v>
      </c>
      <c r="D369" s="1" t="s">
        <v>839</v>
      </c>
      <c r="E369" s="1" t="s">
        <v>744</v>
      </c>
      <c r="F369" s="1" t="s">
        <v>840</v>
      </c>
      <c r="G369" s="3">
        <v>5800.0</v>
      </c>
      <c r="H369" s="1"/>
      <c r="I369" s="1"/>
      <c r="J369" s="1"/>
      <c r="K369" s="1"/>
    </row>
    <row r="370" ht="16.5" customHeight="1">
      <c r="A370" s="1" t="s">
        <v>737</v>
      </c>
      <c r="B370" s="2" t="s">
        <v>841</v>
      </c>
      <c r="C370" s="1" t="s">
        <v>9</v>
      </c>
      <c r="D370" s="1" t="s">
        <v>842</v>
      </c>
      <c r="E370" s="1" t="s">
        <v>744</v>
      </c>
      <c r="F370" s="1" t="s">
        <v>843</v>
      </c>
      <c r="G370" s="3">
        <f>35500</f>
        <v>35500</v>
      </c>
      <c r="H370" s="1"/>
      <c r="I370" s="1"/>
      <c r="J370" s="1"/>
      <c r="K370" s="1"/>
    </row>
    <row r="371" ht="16.5" customHeight="1">
      <c r="A371" s="1" t="s">
        <v>737</v>
      </c>
      <c r="B371" s="2" t="s">
        <v>844</v>
      </c>
      <c r="C371" s="1" t="s">
        <v>9</v>
      </c>
      <c r="D371" s="1" t="s">
        <v>767</v>
      </c>
      <c r="E371" s="1" t="s">
        <v>744</v>
      </c>
      <c r="F371" s="1" t="s">
        <v>845</v>
      </c>
      <c r="G371" s="3">
        <v>79000.0</v>
      </c>
      <c r="H371" s="1"/>
      <c r="I371" s="1"/>
      <c r="J371" s="1"/>
      <c r="K371" s="1"/>
    </row>
    <row r="372" ht="16.5" customHeight="1">
      <c r="A372" s="1" t="s">
        <v>737</v>
      </c>
      <c r="B372" s="2" t="s">
        <v>846</v>
      </c>
      <c r="C372" s="1" t="s">
        <v>9</v>
      </c>
      <c r="D372" s="1" t="s">
        <v>847</v>
      </c>
      <c r="E372" s="1" t="s">
        <v>740</v>
      </c>
      <c r="F372" s="1" t="s">
        <v>848</v>
      </c>
      <c r="G372" s="3">
        <v>21400.0</v>
      </c>
      <c r="H372" s="1"/>
      <c r="I372" s="1"/>
      <c r="J372" s="1"/>
      <c r="K372" s="1"/>
    </row>
    <row r="373" ht="16.5" customHeight="1">
      <c r="A373" s="1" t="s">
        <v>737</v>
      </c>
      <c r="B373" s="2" t="s">
        <v>846</v>
      </c>
      <c r="C373" s="1" t="s">
        <v>9</v>
      </c>
      <c r="D373" s="1" t="s">
        <v>752</v>
      </c>
      <c r="E373" s="1" t="s">
        <v>744</v>
      </c>
      <c r="F373" s="1" t="s">
        <v>849</v>
      </c>
      <c r="G373" s="3">
        <v>5168.0</v>
      </c>
      <c r="H373" s="1"/>
      <c r="I373" s="1"/>
      <c r="J373" s="1"/>
      <c r="K373" s="1"/>
    </row>
    <row r="374" ht="16.5" customHeight="1">
      <c r="A374" s="1" t="s">
        <v>737</v>
      </c>
      <c r="B374" s="2" t="s">
        <v>846</v>
      </c>
      <c r="C374" s="1" t="s">
        <v>9</v>
      </c>
      <c r="D374" s="1" t="s">
        <v>746</v>
      </c>
      <c r="E374" s="1" t="s">
        <v>740</v>
      </c>
      <c r="F374" s="1" t="s">
        <v>850</v>
      </c>
      <c r="G374" s="3">
        <v>48900.0</v>
      </c>
      <c r="H374" s="1"/>
      <c r="I374" s="1"/>
      <c r="J374" s="1"/>
      <c r="K374" s="1"/>
    </row>
    <row r="375" ht="16.5" customHeight="1">
      <c r="A375" s="1" t="s">
        <v>737</v>
      </c>
      <c r="B375" s="2" t="s">
        <v>230</v>
      </c>
      <c r="C375" s="1" t="s">
        <v>9</v>
      </c>
      <c r="D375" s="1" t="s">
        <v>767</v>
      </c>
      <c r="E375" s="1" t="s">
        <v>744</v>
      </c>
      <c r="F375" s="1" t="s">
        <v>851</v>
      </c>
      <c r="G375" s="3">
        <v>70000.0</v>
      </c>
      <c r="H375" s="1"/>
      <c r="I375" s="1"/>
      <c r="J375" s="1"/>
      <c r="K375" s="1"/>
    </row>
    <row r="376" ht="16.5" customHeight="1">
      <c r="A376" s="1" t="s">
        <v>737</v>
      </c>
      <c r="B376" s="2" t="s">
        <v>852</v>
      </c>
      <c r="C376" s="1" t="s">
        <v>9</v>
      </c>
      <c r="D376" s="1" t="s">
        <v>853</v>
      </c>
      <c r="E376" s="1" t="s">
        <v>740</v>
      </c>
      <c r="F376" s="1" t="s">
        <v>854</v>
      </c>
      <c r="G376" s="3">
        <v>32000.0</v>
      </c>
      <c r="H376" s="1"/>
      <c r="I376" s="1"/>
      <c r="J376" s="1"/>
      <c r="K376" s="1"/>
    </row>
    <row r="377" ht="16.5" customHeight="1">
      <c r="A377" s="1" t="s">
        <v>737</v>
      </c>
      <c r="B377" s="2" t="s">
        <v>852</v>
      </c>
      <c r="C377" s="1" t="s">
        <v>9</v>
      </c>
      <c r="D377" s="1" t="s">
        <v>855</v>
      </c>
      <c r="E377" s="1" t="s">
        <v>740</v>
      </c>
      <c r="F377" s="1" t="s">
        <v>856</v>
      </c>
      <c r="G377" s="3">
        <v>21200.0</v>
      </c>
      <c r="H377" s="1"/>
      <c r="I377" s="1"/>
      <c r="J377" s="1"/>
      <c r="K377" s="1"/>
    </row>
    <row r="378" ht="16.5" customHeight="1">
      <c r="A378" s="1" t="s">
        <v>737</v>
      </c>
      <c r="B378" s="2" t="s">
        <v>857</v>
      </c>
      <c r="C378" s="1" t="s">
        <v>9</v>
      </c>
      <c r="D378" s="1" t="s">
        <v>858</v>
      </c>
      <c r="E378" s="1" t="s">
        <v>744</v>
      </c>
      <c r="F378" s="1" t="s">
        <v>859</v>
      </c>
      <c r="G378" s="3"/>
      <c r="H378" s="1"/>
      <c r="I378" s="1"/>
      <c r="J378" s="1"/>
      <c r="K378" s="1"/>
    </row>
    <row r="379" ht="16.5" customHeight="1">
      <c r="A379" s="1" t="s">
        <v>737</v>
      </c>
      <c r="B379" s="2" t="s">
        <v>860</v>
      </c>
      <c r="C379" s="1" t="s">
        <v>9</v>
      </c>
      <c r="D379" s="1" t="s">
        <v>861</v>
      </c>
      <c r="E379" s="1" t="s">
        <v>744</v>
      </c>
      <c r="F379" s="1" t="s">
        <v>862</v>
      </c>
      <c r="G379" s="3"/>
      <c r="H379" s="1"/>
      <c r="I379" s="1"/>
      <c r="J379" s="1"/>
      <c r="K379" s="1"/>
    </row>
    <row r="380" ht="16.5" customHeight="1">
      <c r="A380" s="1" t="s">
        <v>737</v>
      </c>
      <c r="B380" s="2" t="s">
        <v>287</v>
      </c>
      <c r="C380" s="1" t="s">
        <v>9</v>
      </c>
      <c r="D380" s="1" t="s">
        <v>863</v>
      </c>
      <c r="E380" s="1" t="s">
        <v>744</v>
      </c>
      <c r="F380" s="1" t="s">
        <v>864</v>
      </c>
      <c r="G380" s="3"/>
      <c r="H380" s="1"/>
      <c r="I380" s="1"/>
      <c r="J380" s="1"/>
      <c r="K380" s="1"/>
    </row>
    <row r="381" ht="16.5" customHeight="1">
      <c r="A381" s="1" t="s">
        <v>737</v>
      </c>
      <c r="B381" s="2" t="s">
        <v>331</v>
      </c>
      <c r="C381" s="1" t="s">
        <v>9</v>
      </c>
      <c r="D381" s="1" t="s">
        <v>863</v>
      </c>
      <c r="E381" s="1" t="s">
        <v>744</v>
      </c>
      <c r="F381" s="1" t="s">
        <v>865</v>
      </c>
      <c r="G381" s="3"/>
      <c r="H381" s="1"/>
      <c r="I381" s="1"/>
      <c r="J381" s="1"/>
      <c r="K381" s="1"/>
    </row>
    <row r="382" ht="16.5" customHeight="1">
      <c r="A382" s="1" t="s">
        <v>737</v>
      </c>
      <c r="B382" s="2" t="s">
        <v>860</v>
      </c>
      <c r="C382" s="1" t="s">
        <v>9</v>
      </c>
      <c r="D382" s="1" t="s">
        <v>866</v>
      </c>
      <c r="E382" s="1" t="s">
        <v>744</v>
      </c>
      <c r="F382" s="1" t="s">
        <v>867</v>
      </c>
      <c r="G382" s="3"/>
      <c r="H382" s="1"/>
      <c r="I382" s="1"/>
      <c r="J382" s="1"/>
      <c r="K382" s="1"/>
    </row>
    <row r="383" ht="16.5" customHeight="1">
      <c r="A383" s="1" t="s">
        <v>737</v>
      </c>
      <c r="B383" s="2" t="s">
        <v>868</v>
      </c>
      <c r="C383" s="1" t="s">
        <v>9</v>
      </c>
      <c r="D383" s="1" t="s">
        <v>869</v>
      </c>
      <c r="E383" s="1" t="s">
        <v>744</v>
      </c>
      <c r="F383" s="1" t="s">
        <v>870</v>
      </c>
      <c r="G383" s="3"/>
      <c r="H383" s="1"/>
      <c r="I383" s="1"/>
      <c r="J383" s="1"/>
      <c r="K383" s="1"/>
    </row>
    <row r="384" ht="16.5" customHeight="1">
      <c r="A384" s="1" t="s">
        <v>737</v>
      </c>
      <c r="B384" s="2" t="s">
        <v>733</v>
      </c>
      <c r="C384" s="1" t="s">
        <v>9</v>
      </c>
      <c r="D384" s="1" t="s">
        <v>871</v>
      </c>
      <c r="E384" s="1" t="s">
        <v>744</v>
      </c>
      <c r="F384" s="1" t="s">
        <v>872</v>
      </c>
      <c r="G384" s="3">
        <v>50000.0</v>
      </c>
      <c r="H384" s="1"/>
      <c r="I384" s="1"/>
      <c r="J384" s="1"/>
      <c r="K384" s="1"/>
    </row>
    <row r="385" ht="16.5" customHeight="1">
      <c r="A385" s="1" t="s">
        <v>873</v>
      </c>
      <c r="B385" s="2" t="s">
        <v>874</v>
      </c>
      <c r="C385" s="1" t="s">
        <v>9</v>
      </c>
      <c r="D385" s="1" t="s">
        <v>875</v>
      </c>
      <c r="E385" s="1" t="s">
        <v>876</v>
      </c>
      <c r="F385" s="1" t="s">
        <v>877</v>
      </c>
      <c r="G385" s="3">
        <v>11000.0</v>
      </c>
      <c r="H385" s="1"/>
      <c r="I385" s="1"/>
      <c r="J385" s="1"/>
      <c r="K385" s="1"/>
    </row>
    <row r="386" ht="16.5" customHeight="1">
      <c r="A386" s="1" t="s">
        <v>873</v>
      </c>
      <c r="B386" s="2" t="s">
        <v>878</v>
      </c>
      <c r="C386" s="1" t="s">
        <v>9</v>
      </c>
      <c r="D386" s="1" t="s">
        <v>879</v>
      </c>
      <c r="E386" s="1" t="s">
        <v>876</v>
      </c>
      <c r="F386" s="1" t="s">
        <v>880</v>
      </c>
      <c r="G386" s="3">
        <v>33000.0</v>
      </c>
      <c r="H386" s="1"/>
      <c r="I386" s="1"/>
      <c r="J386" s="1"/>
      <c r="K386" s="1"/>
    </row>
    <row r="387" ht="16.5" customHeight="1">
      <c r="A387" s="1" t="s">
        <v>873</v>
      </c>
      <c r="B387" s="2" t="s">
        <v>881</v>
      </c>
      <c r="C387" s="1" t="s">
        <v>9</v>
      </c>
      <c r="D387" s="1" t="s">
        <v>882</v>
      </c>
      <c r="E387" s="1" t="s">
        <v>876</v>
      </c>
      <c r="F387" s="1" t="s">
        <v>883</v>
      </c>
      <c r="G387" s="3">
        <v>4900.0</v>
      </c>
      <c r="H387" s="1"/>
      <c r="I387" s="1"/>
      <c r="J387" s="1"/>
      <c r="K387" s="1"/>
    </row>
    <row r="388" ht="16.5" customHeight="1">
      <c r="A388" s="1" t="s">
        <v>873</v>
      </c>
      <c r="B388" s="2" t="s">
        <v>884</v>
      </c>
      <c r="C388" s="1" t="s">
        <v>9</v>
      </c>
      <c r="D388" s="1" t="s">
        <v>885</v>
      </c>
      <c r="E388" s="1" t="s">
        <v>876</v>
      </c>
      <c r="F388" s="1" t="s">
        <v>886</v>
      </c>
      <c r="G388" s="3">
        <v>10000.0</v>
      </c>
      <c r="H388" s="1"/>
      <c r="I388" s="1"/>
      <c r="J388" s="1"/>
      <c r="K388" s="1"/>
    </row>
    <row r="389" ht="16.5" customHeight="1">
      <c r="A389" s="1" t="s">
        <v>873</v>
      </c>
      <c r="B389" s="2" t="s">
        <v>887</v>
      </c>
      <c r="C389" s="1" t="s">
        <v>9</v>
      </c>
      <c r="D389" s="1" t="s">
        <v>888</v>
      </c>
      <c r="E389" s="1" t="s">
        <v>876</v>
      </c>
      <c r="F389" s="1" t="s">
        <v>889</v>
      </c>
      <c r="G389" s="3">
        <v>20800.0</v>
      </c>
      <c r="H389" s="1"/>
      <c r="I389" s="1"/>
      <c r="J389" s="1"/>
      <c r="K389" s="1"/>
    </row>
    <row r="390" ht="16.5" customHeight="1">
      <c r="A390" s="1" t="s">
        <v>873</v>
      </c>
      <c r="B390" s="2" t="s">
        <v>890</v>
      </c>
      <c r="C390" s="1" t="s">
        <v>9</v>
      </c>
      <c r="D390" s="1" t="s">
        <v>891</v>
      </c>
      <c r="E390" s="1" t="s">
        <v>876</v>
      </c>
      <c r="F390" s="1" t="s">
        <v>892</v>
      </c>
      <c r="G390" s="3">
        <v>10000.0</v>
      </c>
      <c r="H390" s="1"/>
      <c r="I390" s="1"/>
      <c r="J390" s="1"/>
      <c r="K390" s="1"/>
    </row>
    <row r="391" ht="16.5" customHeight="1">
      <c r="A391" s="1" t="s">
        <v>873</v>
      </c>
      <c r="B391" s="2" t="s">
        <v>893</v>
      </c>
      <c r="C391" s="1" t="s">
        <v>9</v>
      </c>
      <c r="D391" s="1" t="s">
        <v>888</v>
      </c>
      <c r="E391" s="1" t="s">
        <v>876</v>
      </c>
      <c r="F391" s="1" t="s">
        <v>894</v>
      </c>
      <c r="G391" s="3">
        <v>36600.0</v>
      </c>
      <c r="H391" s="1"/>
      <c r="I391" s="1"/>
      <c r="J391" s="1"/>
      <c r="K391" s="1"/>
    </row>
    <row r="392" ht="16.5" customHeight="1">
      <c r="A392" s="1" t="s">
        <v>873</v>
      </c>
      <c r="B392" s="2" t="s">
        <v>895</v>
      </c>
      <c r="C392" s="1" t="s">
        <v>9</v>
      </c>
      <c r="D392" s="1" t="s">
        <v>896</v>
      </c>
      <c r="E392" s="1" t="s">
        <v>876</v>
      </c>
      <c r="F392" s="1" t="s">
        <v>897</v>
      </c>
      <c r="G392" s="3">
        <v>5000.0</v>
      </c>
      <c r="H392" s="1"/>
      <c r="I392" s="1"/>
      <c r="J392" s="1"/>
      <c r="K392" s="1"/>
    </row>
    <row r="393" ht="16.5" customHeight="1">
      <c r="A393" s="1" t="s">
        <v>873</v>
      </c>
      <c r="B393" s="2" t="s">
        <v>898</v>
      </c>
      <c r="C393" s="1" t="s">
        <v>9</v>
      </c>
      <c r="D393" s="1" t="s">
        <v>879</v>
      </c>
      <c r="E393" s="1" t="s">
        <v>876</v>
      </c>
      <c r="F393" s="1" t="s">
        <v>899</v>
      </c>
      <c r="G393" s="3">
        <v>6000.0</v>
      </c>
      <c r="H393" s="1"/>
      <c r="I393" s="1"/>
      <c r="J393" s="1"/>
      <c r="K393" s="1"/>
    </row>
    <row r="394" ht="16.5" customHeight="1">
      <c r="A394" s="1" t="s">
        <v>873</v>
      </c>
      <c r="B394" s="2" t="s">
        <v>890</v>
      </c>
      <c r="C394" s="1" t="s">
        <v>9</v>
      </c>
      <c r="D394" s="1" t="s">
        <v>900</v>
      </c>
      <c r="E394" s="1" t="s">
        <v>876</v>
      </c>
      <c r="F394" s="1" t="s">
        <v>901</v>
      </c>
      <c r="G394" s="3">
        <v>75000.0</v>
      </c>
      <c r="H394" s="1"/>
      <c r="I394" s="1"/>
      <c r="J394" s="1"/>
      <c r="K394" s="1"/>
    </row>
    <row r="395" ht="16.5" customHeight="1">
      <c r="A395" s="1" t="s">
        <v>873</v>
      </c>
      <c r="B395" s="2" t="s">
        <v>902</v>
      </c>
      <c r="C395" s="1" t="s">
        <v>9</v>
      </c>
      <c r="D395" s="1" t="s">
        <v>903</v>
      </c>
      <c r="E395" s="1" t="s">
        <v>876</v>
      </c>
      <c r="F395" s="1" t="s">
        <v>904</v>
      </c>
      <c r="G395" s="3">
        <v>100000.0</v>
      </c>
      <c r="H395" s="1"/>
      <c r="I395" s="1"/>
      <c r="J395" s="1"/>
      <c r="K395" s="1"/>
    </row>
    <row r="396" ht="16.5" customHeight="1">
      <c r="A396" s="1" t="s">
        <v>873</v>
      </c>
      <c r="B396" s="2" t="s">
        <v>905</v>
      </c>
      <c r="C396" s="1" t="s">
        <v>9</v>
      </c>
      <c r="D396" s="1" t="s">
        <v>906</v>
      </c>
      <c r="E396" s="1" t="s">
        <v>876</v>
      </c>
      <c r="F396" s="1" t="s">
        <v>907</v>
      </c>
      <c r="G396" s="3">
        <v>127000.0</v>
      </c>
      <c r="H396" s="1"/>
      <c r="I396" s="1"/>
      <c r="J396" s="1"/>
      <c r="K396" s="1"/>
    </row>
    <row r="397" ht="16.5" customHeight="1">
      <c r="A397" s="1" t="s">
        <v>873</v>
      </c>
      <c r="B397" s="2" t="s">
        <v>908</v>
      </c>
      <c r="C397" s="1" t="s">
        <v>9</v>
      </c>
      <c r="D397" s="1" t="s">
        <v>909</v>
      </c>
      <c r="E397" s="1" t="s">
        <v>876</v>
      </c>
      <c r="F397" s="1" t="s">
        <v>910</v>
      </c>
      <c r="G397" s="3">
        <v>3500.0</v>
      </c>
      <c r="H397" s="1"/>
      <c r="I397" s="1"/>
      <c r="J397" s="1"/>
      <c r="K397" s="1"/>
    </row>
    <row r="398" ht="16.5" customHeight="1">
      <c r="A398" s="1" t="s">
        <v>873</v>
      </c>
      <c r="B398" s="2" t="s">
        <v>911</v>
      </c>
      <c r="C398" s="1" t="s">
        <v>9</v>
      </c>
      <c r="D398" s="1" t="s">
        <v>912</v>
      </c>
      <c r="E398" s="1" t="s">
        <v>876</v>
      </c>
      <c r="F398" s="1" t="s">
        <v>913</v>
      </c>
      <c r="G398" s="3">
        <v>17100.0</v>
      </c>
      <c r="H398" s="1"/>
      <c r="I398" s="1"/>
      <c r="J398" s="1"/>
      <c r="K398" s="1"/>
    </row>
    <row r="399" ht="16.5" customHeight="1">
      <c r="A399" s="1" t="s">
        <v>873</v>
      </c>
      <c r="B399" s="2" t="s">
        <v>914</v>
      </c>
      <c r="C399" s="1" t="s">
        <v>9</v>
      </c>
      <c r="D399" s="1" t="s">
        <v>915</v>
      </c>
      <c r="E399" s="1" t="s">
        <v>876</v>
      </c>
      <c r="F399" s="1" t="s">
        <v>916</v>
      </c>
      <c r="G399" s="3">
        <v>5800.0</v>
      </c>
      <c r="H399" s="1"/>
      <c r="I399" s="1"/>
      <c r="J399" s="1"/>
      <c r="K399" s="1"/>
    </row>
    <row r="400" ht="16.5" customHeight="1">
      <c r="A400" s="1" t="s">
        <v>873</v>
      </c>
      <c r="B400" s="2" t="s">
        <v>917</v>
      </c>
      <c r="C400" s="1" t="s">
        <v>9</v>
      </c>
      <c r="D400" s="1" t="s">
        <v>900</v>
      </c>
      <c r="E400" s="1" t="s">
        <v>876</v>
      </c>
      <c r="F400" s="1" t="s">
        <v>918</v>
      </c>
      <c r="G400" s="3">
        <v>100000.0</v>
      </c>
      <c r="H400" s="1"/>
      <c r="I400" s="1"/>
      <c r="J400" s="1"/>
      <c r="K400" s="1"/>
    </row>
    <row r="401" ht="16.5" customHeight="1">
      <c r="A401" s="1" t="s">
        <v>873</v>
      </c>
      <c r="B401" s="2" t="s">
        <v>919</v>
      </c>
      <c r="C401" s="1" t="s">
        <v>9</v>
      </c>
      <c r="D401" s="1" t="s">
        <v>888</v>
      </c>
      <c r="E401" s="1" t="s">
        <v>876</v>
      </c>
      <c r="F401" s="1" t="s">
        <v>920</v>
      </c>
      <c r="G401" s="3">
        <v>10000.0</v>
      </c>
      <c r="H401" s="1"/>
      <c r="I401" s="1"/>
      <c r="J401" s="1"/>
      <c r="K401" s="1"/>
    </row>
    <row r="402" ht="16.5" customHeight="1">
      <c r="A402" s="1" t="s">
        <v>873</v>
      </c>
      <c r="B402" s="2" t="s">
        <v>921</v>
      </c>
      <c r="C402" s="1" t="s">
        <v>9</v>
      </c>
      <c r="D402" s="1" t="s">
        <v>922</v>
      </c>
      <c r="E402" s="1" t="s">
        <v>876</v>
      </c>
      <c r="F402" s="1" t="s">
        <v>923</v>
      </c>
      <c r="G402" s="3">
        <v>4700.0</v>
      </c>
      <c r="H402" s="1"/>
      <c r="I402" s="1"/>
      <c r="J402" s="1"/>
      <c r="K402" s="1"/>
    </row>
    <row r="403" ht="16.5" customHeight="1">
      <c r="A403" s="1" t="s">
        <v>873</v>
      </c>
      <c r="B403" s="2" t="s">
        <v>924</v>
      </c>
      <c r="C403" s="1" t="s">
        <v>9</v>
      </c>
      <c r="D403" s="1" t="s">
        <v>896</v>
      </c>
      <c r="E403" s="1" t="s">
        <v>876</v>
      </c>
      <c r="F403" s="1" t="s">
        <v>925</v>
      </c>
      <c r="G403" s="3">
        <v>4800.0</v>
      </c>
      <c r="H403" s="1"/>
      <c r="I403" s="1"/>
      <c r="J403" s="1"/>
      <c r="K403" s="1"/>
    </row>
    <row r="404" ht="16.5" customHeight="1">
      <c r="A404" s="1" t="s">
        <v>873</v>
      </c>
      <c r="B404" s="2" t="s">
        <v>926</v>
      </c>
      <c r="C404" s="1" t="s">
        <v>9</v>
      </c>
      <c r="D404" s="1" t="s">
        <v>927</v>
      </c>
      <c r="E404" s="1" t="s">
        <v>876</v>
      </c>
      <c r="F404" s="1" t="s">
        <v>928</v>
      </c>
      <c r="G404" s="3">
        <v>5200.0</v>
      </c>
      <c r="H404" s="1"/>
      <c r="I404" s="1"/>
      <c r="J404" s="1"/>
      <c r="K404" s="1"/>
    </row>
    <row r="405" ht="16.5" customHeight="1">
      <c r="A405" s="1" t="s">
        <v>873</v>
      </c>
      <c r="B405" s="2" t="s">
        <v>929</v>
      </c>
      <c r="C405" s="1" t="s">
        <v>9</v>
      </c>
      <c r="D405" s="1" t="s">
        <v>922</v>
      </c>
      <c r="E405" s="1" t="s">
        <v>876</v>
      </c>
      <c r="F405" s="1" t="s">
        <v>930</v>
      </c>
      <c r="G405" s="3">
        <v>4800.0</v>
      </c>
      <c r="H405" s="1"/>
      <c r="I405" s="1"/>
      <c r="J405" s="1"/>
      <c r="K405" s="1"/>
    </row>
    <row r="406" ht="16.5" customHeight="1">
      <c r="A406" s="1" t="s">
        <v>873</v>
      </c>
      <c r="B406" s="2" t="s">
        <v>931</v>
      </c>
      <c r="C406" s="1" t="s">
        <v>9</v>
      </c>
      <c r="D406" s="1" t="s">
        <v>932</v>
      </c>
      <c r="E406" s="1" t="s">
        <v>876</v>
      </c>
      <c r="F406" s="1" t="s">
        <v>933</v>
      </c>
      <c r="G406" s="3">
        <v>4700.0</v>
      </c>
      <c r="H406" s="1"/>
      <c r="I406" s="1"/>
      <c r="J406" s="1"/>
      <c r="K406" s="1"/>
    </row>
    <row r="407" ht="16.5" customHeight="1">
      <c r="A407" s="1" t="s">
        <v>873</v>
      </c>
      <c r="B407" s="2" t="s">
        <v>934</v>
      </c>
      <c r="C407" s="1" t="s">
        <v>9</v>
      </c>
      <c r="D407" s="1" t="s">
        <v>935</v>
      </c>
      <c r="E407" s="1" t="s">
        <v>876</v>
      </c>
      <c r="F407" s="1" t="s">
        <v>936</v>
      </c>
      <c r="G407" s="3">
        <v>20100.0</v>
      </c>
      <c r="H407" s="1"/>
      <c r="I407" s="1"/>
      <c r="J407" s="1"/>
      <c r="K407" s="1"/>
    </row>
    <row r="408" ht="16.5" customHeight="1">
      <c r="A408" s="1" t="s">
        <v>873</v>
      </c>
      <c r="B408" s="2" t="s">
        <v>937</v>
      </c>
      <c r="C408" s="1" t="s">
        <v>9</v>
      </c>
      <c r="D408" s="1" t="s">
        <v>938</v>
      </c>
      <c r="E408" s="1" t="s">
        <v>876</v>
      </c>
      <c r="F408" s="1" t="s">
        <v>939</v>
      </c>
      <c r="G408" s="3">
        <v>150000.0</v>
      </c>
      <c r="H408" s="1"/>
      <c r="I408" s="1"/>
      <c r="J408" s="1"/>
      <c r="K408" s="1"/>
    </row>
    <row r="409" ht="16.5" customHeight="1">
      <c r="A409" s="1" t="s">
        <v>873</v>
      </c>
      <c r="B409" s="2" t="s">
        <v>940</v>
      </c>
      <c r="C409" s="1" t="s">
        <v>9</v>
      </c>
      <c r="D409" s="1" t="s">
        <v>896</v>
      </c>
      <c r="E409" s="1" t="s">
        <v>876</v>
      </c>
      <c r="F409" s="1" t="s">
        <v>941</v>
      </c>
      <c r="G409" s="3">
        <v>4900.0</v>
      </c>
      <c r="H409" s="1"/>
      <c r="I409" s="1"/>
      <c r="J409" s="1"/>
      <c r="K409" s="1"/>
    </row>
    <row r="410" ht="16.5" customHeight="1">
      <c r="A410" s="1" t="s">
        <v>873</v>
      </c>
      <c r="B410" s="2" t="s">
        <v>942</v>
      </c>
      <c r="C410" s="1" t="s">
        <v>9</v>
      </c>
      <c r="D410" s="1" t="s">
        <v>879</v>
      </c>
      <c r="E410" s="1" t="s">
        <v>876</v>
      </c>
      <c r="F410" s="1" t="s">
        <v>943</v>
      </c>
      <c r="G410" s="3">
        <v>11000.0</v>
      </c>
      <c r="H410" s="1"/>
      <c r="I410" s="1"/>
      <c r="J410" s="1"/>
      <c r="K410" s="1"/>
    </row>
    <row r="411" ht="16.5" customHeight="1">
      <c r="A411" s="1" t="s">
        <v>873</v>
      </c>
      <c r="B411" s="2" t="s">
        <v>944</v>
      </c>
      <c r="C411" s="1" t="s">
        <v>9</v>
      </c>
      <c r="D411" s="1" t="s">
        <v>879</v>
      </c>
      <c r="E411" s="1" t="s">
        <v>876</v>
      </c>
      <c r="F411" s="1" t="s">
        <v>945</v>
      </c>
      <c r="G411" s="3">
        <v>22000.0</v>
      </c>
      <c r="H411" s="1"/>
      <c r="I411" s="1"/>
      <c r="J411" s="1"/>
      <c r="K411" s="1"/>
    </row>
    <row r="412" ht="16.5" customHeight="1">
      <c r="A412" s="1" t="s">
        <v>873</v>
      </c>
      <c r="B412" s="2" t="s">
        <v>946</v>
      </c>
      <c r="C412" s="1" t="s">
        <v>9</v>
      </c>
      <c r="D412" s="1" t="s">
        <v>879</v>
      </c>
      <c r="E412" s="1" t="s">
        <v>876</v>
      </c>
      <c r="F412" s="1" t="s">
        <v>947</v>
      </c>
      <c r="G412" s="3">
        <v>15000.0</v>
      </c>
      <c r="H412" s="1"/>
      <c r="I412" s="1"/>
      <c r="J412" s="1"/>
      <c r="K412" s="1"/>
    </row>
    <row r="413" ht="16.5" customHeight="1">
      <c r="A413" s="1" t="s">
        <v>873</v>
      </c>
      <c r="B413" s="2" t="s">
        <v>948</v>
      </c>
      <c r="C413" s="1" t="s">
        <v>9</v>
      </c>
      <c r="D413" s="1" t="s">
        <v>949</v>
      </c>
      <c r="E413" s="1" t="s">
        <v>876</v>
      </c>
      <c r="F413" s="1" t="s">
        <v>950</v>
      </c>
      <c r="G413" s="3">
        <v>14000.0</v>
      </c>
      <c r="H413" s="1"/>
      <c r="I413" s="1"/>
      <c r="J413" s="1"/>
      <c r="K413" s="1"/>
    </row>
    <row r="414" ht="16.5" customHeight="1">
      <c r="A414" s="1" t="s">
        <v>873</v>
      </c>
      <c r="B414" s="2" t="s">
        <v>951</v>
      </c>
      <c r="C414" s="1" t="s">
        <v>9</v>
      </c>
      <c r="D414" s="1" t="s">
        <v>932</v>
      </c>
      <c r="E414" s="1" t="s">
        <v>876</v>
      </c>
      <c r="F414" s="1" t="s">
        <v>952</v>
      </c>
      <c r="G414" s="3">
        <v>5100.0</v>
      </c>
      <c r="H414" s="1"/>
      <c r="I414" s="1"/>
      <c r="J414" s="1"/>
      <c r="K414" s="1"/>
    </row>
    <row r="415" ht="16.5" customHeight="1">
      <c r="A415" s="1" t="s">
        <v>873</v>
      </c>
      <c r="B415" s="2" t="s">
        <v>953</v>
      </c>
      <c r="C415" s="1" t="s">
        <v>9</v>
      </c>
      <c r="D415" s="1" t="s">
        <v>954</v>
      </c>
      <c r="E415" s="1" t="s">
        <v>876</v>
      </c>
      <c r="F415" s="1" t="s">
        <v>955</v>
      </c>
      <c r="G415" s="3">
        <v>4800.0</v>
      </c>
      <c r="H415" s="1"/>
      <c r="I415" s="1"/>
      <c r="J415" s="1"/>
      <c r="K415" s="1"/>
    </row>
    <row r="416" ht="16.5" customHeight="1">
      <c r="A416" s="1" t="s">
        <v>873</v>
      </c>
      <c r="B416" s="2" t="s">
        <v>956</v>
      </c>
      <c r="C416" s="1" t="s">
        <v>9</v>
      </c>
      <c r="D416" s="1" t="s">
        <v>957</v>
      </c>
      <c r="E416" s="1" t="s">
        <v>876</v>
      </c>
      <c r="F416" s="1" t="s">
        <v>958</v>
      </c>
      <c r="G416" s="3">
        <v>11000.0</v>
      </c>
      <c r="H416" s="1"/>
      <c r="I416" s="1"/>
      <c r="J416" s="1"/>
      <c r="K416" s="1"/>
    </row>
    <row r="417" ht="16.5" customHeight="1">
      <c r="A417" s="1" t="s">
        <v>873</v>
      </c>
      <c r="B417" s="2" t="s">
        <v>959</v>
      </c>
      <c r="C417" s="1" t="s">
        <v>9</v>
      </c>
      <c r="D417" s="1" t="s">
        <v>960</v>
      </c>
      <c r="E417" s="1" t="s">
        <v>876</v>
      </c>
      <c r="F417" s="1" t="s">
        <v>961</v>
      </c>
      <c r="G417" s="3">
        <v>4800.0</v>
      </c>
      <c r="H417" s="1"/>
      <c r="I417" s="1"/>
      <c r="J417" s="1"/>
      <c r="K417" s="1"/>
    </row>
    <row r="418" ht="16.5" customHeight="1">
      <c r="A418" s="1" t="s">
        <v>873</v>
      </c>
      <c r="B418" s="2" t="s">
        <v>962</v>
      </c>
      <c r="C418" s="1" t="s">
        <v>9</v>
      </c>
      <c r="D418" s="1" t="s">
        <v>963</v>
      </c>
      <c r="E418" s="1" t="s">
        <v>876</v>
      </c>
      <c r="F418" s="1" t="s">
        <v>964</v>
      </c>
      <c r="G418" s="3">
        <v>11000.0</v>
      </c>
      <c r="H418" s="1"/>
      <c r="I418" s="1"/>
      <c r="J418" s="1"/>
      <c r="K418" s="1"/>
    </row>
    <row r="419" ht="16.5" customHeight="1">
      <c r="A419" s="1" t="s">
        <v>873</v>
      </c>
      <c r="B419" s="2" t="s">
        <v>965</v>
      </c>
      <c r="C419" s="1" t="s">
        <v>9</v>
      </c>
      <c r="D419" s="1" t="s">
        <v>966</v>
      </c>
      <c r="E419" s="1" t="s">
        <v>876</v>
      </c>
      <c r="F419" s="1" t="s">
        <v>967</v>
      </c>
      <c r="G419" s="3">
        <v>4800.0</v>
      </c>
      <c r="H419" s="1"/>
      <c r="I419" s="1"/>
      <c r="J419" s="1"/>
      <c r="K419" s="1"/>
    </row>
    <row r="420" ht="16.5" customHeight="1">
      <c r="A420" s="1" t="s">
        <v>873</v>
      </c>
      <c r="B420" s="2" t="s">
        <v>968</v>
      </c>
      <c r="C420" s="1" t="s">
        <v>9</v>
      </c>
      <c r="D420" s="1" t="s">
        <v>969</v>
      </c>
      <c r="E420" s="1" t="s">
        <v>876</v>
      </c>
      <c r="F420" s="1" t="s">
        <v>970</v>
      </c>
      <c r="G420" s="3">
        <v>12000.0</v>
      </c>
      <c r="H420" s="1"/>
      <c r="I420" s="1"/>
      <c r="J420" s="1"/>
      <c r="K420" s="1"/>
    </row>
    <row r="421" ht="16.5" customHeight="1">
      <c r="A421" s="1" t="s">
        <v>873</v>
      </c>
      <c r="B421" s="2" t="s">
        <v>971</v>
      </c>
      <c r="C421" s="1" t="s">
        <v>9</v>
      </c>
      <c r="D421" s="1" t="s">
        <v>888</v>
      </c>
      <c r="E421" s="1" t="s">
        <v>876</v>
      </c>
      <c r="F421" s="1" t="s">
        <v>972</v>
      </c>
      <c r="G421" s="3">
        <v>166000.0</v>
      </c>
      <c r="H421" s="1"/>
      <c r="I421" s="1"/>
      <c r="J421" s="1"/>
      <c r="K421" s="1"/>
    </row>
    <row r="422" ht="16.5" customHeight="1">
      <c r="A422" s="1" t="s">
        <v>873</v>
      </c>
      <c r="B422" s="2" t="s">
        <v>973</v>
      </c>
      <c r="C422" s="1" t="s">
        <v>9</v>
      </c>
      <c r="D422" s="1"/>
      <c r="E422" s="1" t="s">
        <v>876</v>
      </c>
      <c r="F422" s="1" t="s">
        <v>974</v>
      </c>
      <c r="G422" s="3"/>
      <c r="H422" s="1"/>
      <c r="I422" s="1"/>
      <c r="J422" s="1"/>
      <c r="K422" s="1"/>
    </row>
    <row r="423" ht="16.5" customHeight="1">
      <c r="A423" s="1" t="s">
        <v>873</v>
      </c>
      <c r="B423" s="2" t="s">
        <v>975</v>
      </c>
      <c r="C423" s="1" t="s">
        <v>9</v>
      </c>
      <c r="D423" s="1"/>
      <c r="E423" s="1" t="s">
        <v>876</v>
      </c>
      <c r="F423" s="1" t="s">
        <v>976</v>
      </c>
      <c r="G423" s="3"/>
      <c r="H423" s="1"/>
      <c r="I423" s="1"/>
      <c r="J423" s="1"/>
      <c r="K423" s="1"/>
    </row>
    <row r="424" ht="16.5" customHeight="1">
      <c r="A424" s="1" t="s">
        <v>873</v>
      </c>
      <c r="B424" s="2" t="s">
        <v>977</v>
      </c>
      <c r="C424" s="1" t="s">
        <v>9</v>
      </c>
      <c r="D424" s="1" t="s">
        <v>978</v>
      </c>
      <c r="E424" s="1" t="s">
        <v>876</v>
      </c>
      <c r="F424" s="1" t="s">
        <v>979</v>
      </c>
      <c r="G424" s="3">
        <v>4700.0</v>
      </c>
      <c r="H424" s="1"/>
      <c r="I424" s="1"/>
      <c r="J424" s="1"/>
      <c r="K424" s="1"/>
    </row>
    <row r="425" ht="16.5" customHeight="1">
      <c r="A425" s="1" t="s">
        <v>873</v>
      </c>
      <c r="B425" s="2" t="s">
        <v>980</v>
      </c>
      <c r="C425" s="1" t="s">
        <v>9</v>
      </c>
      <c r="D425" s="1" t="s">
        <v>981</v>
      </c>
      <c r="E425" s="1" t="s">
        <v>876</v>
      </c>
      <c r="F425" s="1" t="s">
        <v>982</v>
      </c>
      <c r="G425" s="3"/>
      <c r="H425" s="1"/>
      <c r="I425" s="1"/>
      <c r="J425" s="1"/>
      <c r="K425" s="1"/>
    </row>
    <row r="426" ht="16.5" customHeight="1">
      <c r="A426" s="1" t="s">
        <v>873</v>
      </c>
      <c r="B426" s="2" t="s">
        <v>983</v>
      </c>
      <c r="C426" s="1" t="s">
        <v>9</v>
      </c>
      <c r="D426" s="1"/>
      <c r="E426" s="1" t="s">
        <v>876</v>
      </c>
      <c r="F426" s="1" t="s">
        <v>984</v>
      </c>
      <c r="G426" s="3">
        <v>22000.0</v>
      </c>
      <c r="H426" s="1"/>
      <c r="I426" s="1"/>
      <c r="J426" s="1"/>
      <c r="K426" s="1"/>
    </row>
    <row r="427" ht="16.5" customHeight="1">
      <c r="A427" s="1" t="s">
        <v>873</v>
      </c>
      <c r="B427" s="2" t="s">
        <v>985</v>
      </c>
      <c r="C427" s="1" t="s">
        <v>9</v>
      </c>
      <c r="D427" s="1" t="s">
        <v>986</v>
      </c>
      <c r="E427" s="1" t="s">
        <v>876</v>
      </c>
      <c r="F427" s="1" t="s">
        <v>987</v>
      </c>
      <c r="G427" s="3">
        <v>11600.0</v>
      </c>
      <c r="H427" s="1"/>
      <c r="I427" s="1"/>
      <c r="J427" s="1"/>
      <c r="K427" s="1"/>
    </row>
    <row r="428" ht="16.5" customHeight="1">
      <c r="A428" s="1" t="s">
        <v>873</v>
      </c>
      <c r="B428" s="2" t="s">
        <v>988</v>
      </c>
      <c r="C428" s="1" t="s">
        <v>9</v>
      </c>
      <c r="D428" s="1" t="s">
        <v>989</v>
      </c>
      <c r="E428" s="1" t="s">
        <v>876</v>
      </c>
      <c r="F428" s="1" t="s">
        <v>990</v>
      </c>
      <c r="G428" s="3">
        <v>6000.0</v>
      </c>
      <c r="H428" s="1"/>
      <c r="I428" s="1"/>
      <c r="J428" s="1"/>
      <c r="K428" s="1"/>
    </row>
    <row r="429" ht="16.5" customHeight="1">
      <c r="A429" s="1" t="s">
        <v>873</v>
      </c>
      <c r="B429" s="2" t="s">
        <v>991</v>
      </c>
      <c r="C429" s="1" t="s">
        <v>9</v>
      </c>
      <c r="D429" s="1"/>
      <c r="E429" s="1" t="s">
        <v>876</v>
      </c>
      <c r="F429" s="1" t="s">
        <v>992</v>
      </c>
      <c r="G429" s="3">
        <v>5500.0</v>
      </c>
      <c r="H429" s="1"/>
      <c r="I429" s="1"/>
      <c r="J429" s="1"/>
      <c r="K429" s="1"/>
    </row>
    <row r="430" ht="16.5" customHeight="1">
      <c r="A430" s="1" t="s">
        <v>873</v>
      </c>
      <c r="B430" s="2" t="s">
        <v>993</v>
      </c>
      <c r="C430" s="1" t="s">
        <v>9</v>
      </c>
      <c r="D430" s="1"/>
      <c r="E430" s="1" t="s">
        <v>876</v>
      </c>
      <c r="F430" s="1" t="s">
        <v>994</v>
      </c>
      <c r="G430" s="3">
        <v>100000.0</v>
      </c>
      <c r="H430" s="1"/>
      <c r="I430" s="1"/>
      <c r="J430" s="1"/>
      <c r="K430" s="1"/>
    </row>
    <row r="431" ht="16.5" customHeight="1">
      <c r="A431" s="1" t="s">
        <v>873</v>
      </c>
      <c r="B431" s="2" t="s">
        <v>995</v>
      </c>
      <c r="C431" s="1" t="s">
        <v>9</v>
      </c>
      <c r="D431" s="1"/>
      <c r="E431" s="1" t="s">
        <v>876</v>
      </c>
      <c r="F431" s="1" t="s">
        <v>996</v>
      </c>
      <c r="G431" s="3"/>
      <c r="H431" s="1"/>
      <c r="I431" s="1"/>
      <c r="J431" s="1"/>
      <c r="K431" s="1"/>
    </row>
    <row r="432" ht="16.5" customHeight="1">
      <c r="A432" s="1" t="s">
        <v>873</v>
      </c>
      <c r="B432" s="2" t="s">
        <v>997</v>
      </c>
      <c r="C432" s="1" t="s">
        <v>9</v>
      </c>
      <c r="D432" s="1"/>
      <c r="E432" s="1" t="s">
        <v>876</v>
      </c>
      <c r="F432" s="1" t="s">
        <v>998</v>
      </c>
      <c r="G432" s="3">
        <v>10300.0</v>
      </c>
      <c r="H432" s="1"/>
      <c r="I432" s="1"/>
      <c r="J432" s="1"/>
      <c r="K432" s="1"/>
    </row>
    <row r="433" ht="16.5" customHeight="1">
      <c r="A433" s="1" t="s">
        <v>873</v>
      </c>
      <c r="B433" s="2" t="s">
        <v>999</v>
      </c>
      <c r="C433" s="1" t="s">
        <v>9</v>
      </c>
      <c r="D433" s="1" t="s">
        <v>963</v>
      </c>
      <c r="E433" s="1" t="s">
        <v>876</v>
      </c>
      <c r="F433" s="1" t="s">
        <v>1000</v>
      </c>
      <c r="G433" s="3">
        <v>21600.0</v>
      </c>
      <c r="H433" s="1"/>
      <c r="I433" s="1"/>
      <c r="J433" s="1"/>
      <c r="K433" s="1"/>
    </row>
    <row r="434" ht="16.5" customHeight="1">
      <c r="A434" s="1" t="s">
        <v>873</v>
      </c>
      <c r="B434" s="2" t="s">
        <v>1001</v>
      </c>
      <c r="C434" s="1" t="s">
        <v>9</v>
      </c>
      <c r="D434" s="1" t="s">
        <v>1002</v>
      </c>
      <c r="E434" s="1" t="s">
        <v>876</v>
      </c>
      <c r="F434" s="1" t="s">
        <v>1003</v>
      </c>
      <c r="G434" s="3"/>
      <c r="H434" s="1"/>
      <c r="I434" s="1"/>
      <c r="J434" s="1"/>
      <c r="K434" s="1"/>
    </row>
    <row r="435" ht="16.5" customHeight="1">
      <c r="A435" s="1" t="s">
        <v>873</v>
      </c>
      <c r="B435" s="2" t="s">
        <v>1004</v>
      </c>
      <c r="C435" s="1" t="s">
        <v>9</v>
      </c>
      <c r="D435" s="1" t="s">
        <v>981</v>
      </c>
      <c r="E435" s="1" t="s">
        <v>876</v>
      </c>
      <c r="F435" s="1" t="s">
        <v>1005</v>
      </c>
      <c r="G435" s="3"/>
      <c r="H435" s="1"/>
      <c r="I435" s="1"/>
      <c r="J435" s="1"/>
      <c r="K435" s="1"/>
    </row>
    <row r="436" ht="16.5" customHeight="1">
      <c r="A436" s="1" t="s">
        <v>873</v>
      </c>
      <c r="B436" s="2" t="s">
        <v>1006</v>
      </c>
      <c r="C436" s="1" t="s">
        <v>9</v>
      </c>
      <c r="D436" s="1" t="s">
        <v>1007</v>
      </c>
      <c r="E436" s="1" t="s">
        <v>876</v>
      </c>
      <c r="F436" s="1" t="s">
        <v>1008</v>
      </c>
      <c r="G436" s="3"/>
      <c r="H436" s="1"/>
      <c r="I436" s="1"/>
      <c r="J436" s="1"/>
      <c r="K436" s="1"/>
    </row>
    <row r="437" ht="16.5" customHeight="1">
      <c r="A437" s="1" t="s">
        <v>873</v>
      </c>
      <c r="B437" s="2" t="s">
        <v>1009</v>
      </c>
      <c r="C437" s="1" t="s">
        <v>9</v>
      </c>
      <c r="D437" s="1" t="s">
        <v>1010</v>
      </c>
      <c r="E437" s="1" t="s">
        <v>876</v>
      </c>
      <c r="F437" s="1" t="s">
        <v>1011</v>
      </c>
      <c r="G437" s="3"/>
      <c r="H437" s="1"/>
      <c r="I437" s="1"/>
      <c r="J437" s="1"/>
      <c r="K437" s="1"/>
    </row>
    <row r="438" ht="16.5" customHeight="1">
      <c r="A438" s="1" t="s">
        <v>873</v>
      </c>
      <c r="B438" s="2" t="s">
        <v>1012</v>
      </c>
      <c r="C438" s="1" t="s">
        <v>9</v>
      </c>
      <c r="D438" s="1" t="s">
        <v>1013</v>
      </c>
      <c r="E438" s="1" t="s">
        <v>876</v>
      </c>
      <c r="F438" s="1" t="s">
        <v>1014</v>
      </c>
      <c r="G438" s="3"/>
      <c r="H438" s="1"/>
      <c r="I438" s="1"/>
      <c r="J438" s="1"/>
      <c r="K438" s="1"/>
    </row>
    <row r="439" ht="16.5" customHeight="1">
      <c r="A439" s="1" t="s">
        <v>873</v>
      </c>
      <c r="B439" s="2" t="s">
        <v>1015</v>
      </c>
      <c r="C439" s="1" t="s">
        <v>1016</v>
      </c>
      <c r="D439" s="1" t="s">
        <v>1017</v>
      </c>
      <c r="E439" s="1" t="s">
        <v>876</v>
      </c>
      <c r="F439" s="1" t="s">
        <v>1018</v>
      </c>
      <c r="G439" s="3">
        <f>5600+6500</f>
        <v>12100</v>
      </c>
      <c r="H439" s="1"/>
      <c r="I439" s="1"/>
      <c r="J439" s="1"/>
      <c r="K439" s="1"/>
    </row>
    <row r="440" ht="16.5" customHeight="1">
      <c r="A440" s="1" t="s">
        <v>873</v>
      </c>
      <c r="B440" s="2" t="s">
        <v>1019</v>
      </c>
      <c r="C440" s="1" t="s">
        <v>1016</v>
      </c>
      <c r="D440" s="1"/>
      <c r="E440" s="1" t="s">
        <v>876</v>
      </c>
      <c r="F440" s="1" t="s">
        <v>1020</v>
      </c>
      <c r="G440" s="3">
        <v>70000.0</v>
      </c>
      <c r="H440" s="1"/>
      <c r="I440" s="1"/>
      <c r="J440" s="1"/>
      <c r="K440" s="1"/>
    </row>
    <row r="441" ht="16.5" customHeight="1">
      <c r="A441" s="1" t="s">
        <v>873</v>
      </c>
      <c r="B441" s="2" t="s">
        <v>1021</v>
      </c>
      <c r="C441" s="1" t="s">
        <v>1016</v>
      </c>
      <c r="D441" s="1" t="s">
        <v>1022</v>
      </c>
      <c r="E441" s="1" t="s">
        <v>876</v>
      </c>
      <c r="F441" s="1" t="s">
        <v>1023</v>
      </c>
      <c r="G441" s="3"/>
      <c r="H441" s="1"/>
      <c r="I441" s="1"/>
      <c r="J441" s="1"/>
      <c r="K441" s="1"/>
    </row>
    <row r="442" ht="16.5" customHeight="1">
      <c r="A442" s="1" t="s">
        <v>873</v>
      </c>
      <c r="B442" s="2" t="s">
        <v>980</v>
      </c>
      <c r="C442" s="1" t="s">
        <v>1016</v>
      </c>
      <c r="D442" s="1" t="s">
        <v>1024</v>
      </c>
      <c r="E442" s="1" t="s">
        <v>876</v>
      </c>
      <c r="F442" s="1" t="s">
        <v>1025</v>
      </c>
      <c r="G442" s="3"/>
      <c r="H442" s="1"/>
      <c r="I442" s="1"/>
      <c r="J442" s="1"/>
      <c r="K442" s="1"/>
    </row>
    <row r="443" ht="16.5" customHeight="1">
      <c r="A443" s="1" t="s">
        <v>1026</v>
      </c>
      <c r="B443" s="2" t="s">
        <v>1027</v>
      </c>
      <c r="C443" s="1" t="s">
        <v>1016</v>
      </c>
      <c r="D443" s="1" t="s">
        <v>1028</v>
      </c>
      <c r="E443" s="1" t="s">
        <v>1029</v>
      </c>
      <c r="F443" s="1" t="s">
        <v>1030</v>
      </c>
      <c r="G443" s="3">
        <v>1600000.0</v>
      </c>
      <c r="H443" s="1"/>
      <c r="I443" s="1"/>
      <c r="J443" s="1"/>
      <c r="K443" s="1"/>
    </row>
    <row r="444" ht="16.5" customHeight="1">
      <c r="A444" s="1" t="s">
        <v>1026</v>
      </c>
      <c r="B444" s="2" t="s">
        <v>968</v>
      </c>
      <c r="C444" s="1" t="s">
        <v>1016</v>
      </c>
      <c r="D444" s="1" t="s">
        <v>1031</v>
      </c>
      <c r="E444" s="1" t="s">
        <v>1029</v>
      </c>
      <c r="F444" s="1" t="s">
        <v>1032</v>
      </c>
      <c r="G444" s="3">
        <v>88000.0</v>
      </c>
      <c r="H444" s="1"/>
      <c r="I444" s="1"/>
      <c r="J444" s="1"/>
      <c r="K444" s="1"/>
    </row>
    <row r="445" ht="16.5" customHeight="1">
      <c r="A445" s="1" t="s">
        <v>1026</v>
      </c>
      <c r="B445" s="2" t="s">
        <v>1033</v>
      </c>
      <c r="C445" s="1" t="s">
        <v>1016</v>
      </c>
      <c r="D445" s="1" t="s">
        <v>1034</v>
      </c>
      <c r="E445" s="1" t="s">
        <v>1029</v>
      </c>
      <c r="F445" s="1" t="s">
        <v>1035</v>
      </c>
      <c r="G445" s="3">
        <v>120000.0</v>
      </c>
      <c r="H445" s="1"/>
      <c r="I445" s="1"/>
      <c r="J445" s="1"/>
      <c r="K445" s="1"/>
    </row>
    <row r="446" ht="16.5" customHeight="1">
      <c r="A446" s="1" t="s">
        <v>1026</v>
      </c>
      <c r="B446" s="2" t="s">
        <v>1015</v>
      </c>
      <c r="C446" s="1" t="s">
        <v>1016</v>
      </c>
      <c r="D446" s="1" t="s">
        <v>1034</v>
      </c>
      <c r="E446" s="1" t="s">
        <v>1029</v>
      </c>
      <c r="F446" s="1" t="s">
        <v>1036</v>
      </c>
      <c r="G446" s="3">
        <v>15000.0</v>
      </c>
      <c r="H446" s="1"/>
      <c r="I446" s="1"/>
      <c r="J446" s="1"/>
      <c r="K446" s="1"/>
    </row>
    <row r="447" ht="16.5" customHeight="1">
      <c r="A447" s="1" t="s">
        <v>1026</v>
      </c>
      <c r="B447" s="2" t="s">
        <v>1037</v>
      </c>
      <c r="C447" s="1" t="s">
        <v>1016</v>
      </c>
      <c r="D447" s="1" t="s">
        <v>966</v>
      </c>
      <c r="E447" s="1" t="s">
        <v>1029</v>
      </c>
      <c r="F447" s="1" t="s">
        <v>1038</v>
      </c>
      <c r="G447" s="3">
        <v>11000.0</v>
      </c>
      <c r="H447" s="1"/>
      <c r="I447" s="1"/>
      <c r="J447" s="1"/>
      <c r="K447" s="1"/>
    </row>
    <row r="448" ht="16.5" customHeight="1">
      <c r="A448" s="1" t="s">
        <v>1026</v>
      </c>
      <c r="B448" s="2" t="s">
        <v>1039</v>
      </c>
      <c r="C448" s="1" t="s">
        <v>9</v>
      </c>
      <c r="D448" s="1" t="s">
        <v>1034</v>
      </c>
      <c r="E448" s="1" t="s">
        <v>1029</v>
      </c>
      <c r="F448" s="1" t="s">
        <v>1040</v>
      </c>
      <c r="G448" s="3"/>
      <c r="H448" s="1"/>
      <c r="I448" s="1"/>
      <c r="J448" s="1"/>
      <c r="K448" s="1"/>
    </row>
    <row r="449" ht="16.5" customHeight="1">
      <c r="A449" s="1" t="s">
        <v>1026</v>
      </c>
      <c r="B449" s="2" t="s">
        <v>1041</v>
      </c>
      <c r="C449" s="1" t="s">
        <v>9</v>
      </c>
      <c r="D449" s="1" t="s">
        <v>1042</v>
      </c>
      <c r="E449" s="1" t="s">
        <v>1029</v>
      </c>
      <c r="F449" s="1" t="s">
        <v>1043</v>
      </c>
      <c r="G449" s="3"/>
      <c r="H449" s="1"/>
      <c r="I449" s="1"/>
      <c r="J449" s="1"/>
      <c r="K449" s="1"/>
    </row>
    <row r="450" ht="16.5" customHeight="1">
      <c r="A450" s="1" t="s">
        <v>1026</v>
      </c>
      <c r="B450" s="2" t="s">
        <v>1044</v>
      </c>
      <c r="C450" s="1" t="s">
        <v>9</v>
      </c>
      <c r="D450" s="1" t="s">
        <v>927</v>
      </c>
      <c r="E450" s="1" t="s">
        <v>1029</v>
      </c>
      <c r="F450" s="1" t="s">
        <v>1045</v>
      </c>
      <c r="G450" s="3"/>
      <c r="H450" s="1"/>
      <c r="I450" s="1"/>
      <c r="J450" s="1"/>
      <c r="K450" s="1"/>
    </row>
    <row r="451" ht="16.5" customHeight="1">
      <c r="A451" s="1" t="s">
        <v>1026</v>
      </c>
      <c r="B451" s="2" t="s">
        <v>1046</v>
      </c>
      <c r="C451" s="1" t="s">
        <v>9</v>
      </c>
      <c r="D451" s="1" t="s">
        <v>915</v>
      </c>
      <c r="E451" s="1" t="s">
        <v>1029</v>
      </c>
      <c r="F451" s="1" t="s">
        <v>1047</v>
      </c>
      <c r="G451" s="3"/>
      <c r="H451" s="1"/>
      <c r="I451" s="1"/>
      <c r="J451" s="1"/>
      <c r="K451" s="1"/>
    </row>
    <row r="452" ht="16.5" customHeight="1">
      <c r="A452" s="1" t="s">
        <v>1026</v>
      </c>
      <c r="B452" s="2" t="s">
        <v>1048</v>
      </c>
      <c r="C452" s="1" t="s">
        <v>9</v>
      </c>
      <c r="D452" s="1" t="s">
        <v>966</v>
      </c>
      <c r="E452" s="1" t="s">
        <v>1029</v>
      </c>
      <c r="F452" s="1" t="s">
        <v>1049</v>
      </c>
      <c r="G452" s="3">
        <v>5200.0</v>
      </c>
      <c r="H452" s="1"/>
      <c r="I452" s="1"/>
      <c r="J452" s="1"/>
      <c r="K452" s="1"/>
    </row>
    <row r="453" ht="16.5" customHeight="1">
      <c r="A453" s="1" t="s">
        <v>1026</v>
      </c>
      <c r="B453" s="2" t="s">
        <v>975</v>
      </c>
      <c r="C453" s="1" t="s">
        <v>9</v>
      </c>
      <c r="D453" s="1" t="s">
        <v>1050</v>
      </c>
      <c r="E453" s="1" t="s">
        <v>1029</v>
      </c>
      <c r="F453" s="1" t="s">
        <v>1051</v>
      </c>
      <c r="G453" s="3">
        <f>7000+40000+5000+3000</f>
        <v>55000</v>
      </c>
      <c r="H453" s="1"/>
      <c r="I453" s="1"/>
      <c r="J453" s="1"/>
      <c r="K453" s="1"/>
    </row>
    <row r="454" ht="16.5" customHeight="1">
      <c r="A454" s="1" t="s">
        <v>1026</v>
      </c>
      <c r="B454" s="2" t="s">
        <v>1052</v>
      </c>
      <c r="C454" s="1" t="s">
        <v>9</v>
      </c>
      <c r="D454" s="1" t="s">
        <v>1053</v>
      </c>
      <c r="E454" s="1" t="s">
        <v>1029</v>
      </c>
      <c r="F454" s="1" t="s">
        <v>1054</v>
      </c>
      <c r="G454" s="3">
        <v>10000.0</v>
      </c>
      <c r="H454" s="1"/>
      <c r="I454" s="1"/>
      <c r="J454" s="1"/>
      <c r="K454" s="1"/>
    </row>
    <row r="455" ht="16.5" customHeight="1">
      <c r="A455" s="1" t="s">
        <v>1026</v>
      </c>
      <c r="B455" s="2" t="s">
        <v>1037</v>
      </c>
      <c r="C455" s="1" t="s">
        <v>9</v>
      </c>
      <c r="D455" s="1" t="s">
        <v>1055</v>
      </c>
      <c r="E455" s="1" t="s">
        <v>1029</v>
      </c>
      <c r="F455" s="1" t="s">
        <v>1056</v>
      </c>
      <c r="G455" s="3">
        <v>5600.0</v>
      </c>
      <c r="H455" s="1"/>
      <c r="I455" s="1"/>
      <c r="J455" s="1"/>
      <c r="K455" s="1"/>
    </row>
    <row r="456" ht="16.5" customHeight="1">
      <c r="A456" s="1" t="s">
        <v>1026</v>
      </c>
      <c r="B456" s="2" t="s">
        <v>1057</v>
      </c>
      <c r="C456" s="1" t="s">
        <v>9</v>
      </c>
      <c r="D456" s="1" t="s">
        <v>1058</v>
      </c>
      <c r="E456" s="1" t="s">
        <v>1029</v>
      </c>
      <c r="F456" s="1" t="s">
        <v>1059</v>
      </c>
      <c r="G456" s="3"/>
      <c r="H456" s="1"/>
      <c r="I456" s="1"/>
      <c r="J456" s="1"/>
      <c r="K456" s="1"/>
    </row>
    <row r="457" ht="16.5" customHeight="1">
      <c r="A457" s="1" t="s">
        <v>1026</v>
      </c>
      <c r="B457" s="2" t="s">
        <v>980</v>
      </c>
      <c r="C457" s="1" t="s">
        <v>9</v>
      </c>
      <c r="D457" s="1" t="s">
        <v>1060</v>
      </c>
      <c r="E457" s="1" t="s">
        <v>1029</v>
      </c>
      <c r="F457" s="1" t="s">
        <v>1061</v>
      </c>
      <c r="G457" s="3"/>
      <c r="H457" s="1"/>
      <c r="I457" s="1"/>
      <c r="J457" s="1"/>
      <c r="K457" s="1"/>
    </row>
    <row r="458" ht="16.5" customHeight="1">
      <c r="A458" s="1" t="s">
        <v>1026</v>
      </c>
      <c r="B458" s="2" t="s">
        <v>1062</v>
      </c>
      <c r="C458" s="1" t="s">
        <v>9</v>
      </c>
      <c r="D458" s="1" t="s">
        <v>1063</v>
      </c>
      <c r="E458" s="1" t="s">
        <v>1029</v>
      </c>
      <c r="F458" s="1" t="s">
        <v>1064</v>
      </c>
      <c r="G458" s="3">
        <v>10000.0</v>
      </c>
      <c r="H458" s="1"/>
      <c r="I458" s="1"/>
      <c r="J458" s="1"/>
      <c r="K458" s="1"/>
    </row>
    <row r="459" ht="16.5" customHeight="1">
      <c r="A459" s="1" t="s">
        <v>1026</v>
      </c>
      <c r="B459" s="2" t="s">
        <v>1065</v>
      </c>
      <c r="C459" s="1" t="s">
        <v>9</v>
      </c>
      <c r="D459" s="1" t="s">
        <v>963</v>
      </c>
      <c r="E459" s="1" t="s">
        <v>1029</v>
      </c>
      <c r="F459" s="1" t="s">
        <v>1066</v>
      </c>
      <c r="G459" s="3">
        <v>22000.0</v>
      </c>
      <c r="H459" s="1"/>
      <c r="I459" s="1"/>
      <c r="J459" s="1"/>
      <c r="K459" s="1"/>
    </row>
    <row r="460" ht="16.5" customHeight="1">
      <c r="A460" s="1" t="s">
        <v>1026</v>
      </c>
      <c r="B460" s="2" t="s">
        <v>971</v>
      </c>
      <c r="C460" s="1" t="s">
        <v>9</v>
      </c>
      <c r="D460" s="1" t="s">
        <v>963</v>
      </c>
      <c r="E460" s="1" t="s">
        <v>1029</v>
      </c>
      <c r="F460" s="1" t="s">
        <v>1067</v>
      </c>
      <c r="G460" s="3">
        <v>20000.0</v>
      </c>
      <c r="H460" s="1"/>
      <c r="I460" s="1"/>
      <c r="J460" s="1"/>
      <c r="K460" s="1"/>
    </row>
    <row r="461" ht="16.5" customHeight="1">
      <c r="A461" s="1" t="s">
        <v>1026</v>
      </c>
      <c r="B461" s="2" t="s">
        <v>1068</v>
      </c>
      <c r="C461" s="1" t="s">
        <v>9</v>
      </c>
      <c r="D461" s="1" t="s">
        <v>1069</v>
      </c>
      <c r="E461" s="1" t="s">
        <v>1029</v>
      </c>
      <c r="F461" s="1" t="s">
        <v>1070</v>
      </c>
      <c r="G461" s="3">
        <v>4700.0</v>
      </c>
      <c r="H461" s="1"/>
      <c r="I461" s="1"/>
      <c r="J461" s="1"/>
      <c r="K461" s="1"/>
    </row>
    <row r="462" ht="16.5" customHeight="1">
      <c r="A462" s="1" t="s">
        <v>1026</v>
      </c>
      <c r="B462" s="2" t="s">
        <v>971</v>
      </c>
      <c r="C462" s="1" t="s">
        <v>9</v>
      </c>
      <c r="D462" s="1" t="s">
        <v>1071</v>
      </c>
      <c r="E462" s="1" t="s">
        <v>1029</v>
      </c>
      <c r="F462" s="1" t="s">
        <v>1072</v>
      </c>
      <c r="G462" s="3">
        <v>8400.0</v>
      </c>
      <c r="H462" s="1"/>
      <c r="I462" s="1"/>
      <c r="J462" s="1"/>
      <c r="K462" s="1"/>
    </row>
    <row r="463" ht="16.5" customHeight="1">
      <c r="A463" s="1" t="s">
        <v>1026</v>
      </c>
      <c r="B463" s="2" t="s">
        <v>1073</v>
      </c>
      <c r="C463" s="1" t="s">
        <v>9</v>
      </c>
      <c r="D463" s="1" t="s">
        <v>1074</v>
      </c>
      <c r="E463" s="1" t="s">
        <v>1029</v>
      </c>
      <c r="F463" s="1" t="s">
        <v>1075</v>
      </c>
      <c r="G463" s="3">
        <v>11400.0</v>
      </c>
      <c r="H463" s="1"/>
      <c r="I463" s="1"/>
      <c r="J463" s="1"/>
      <c r="K463" s="1"/>
    </row>
    <row r="464" ht="16.5" customHeight="1">
      <c r="A464" s="1" t="s">
        <v>1026</v>
      </c>
      <c r="B464" s="2" t="s">
        <v>1076</v>
      </c>
      <c r="C464" s="1" t="s">
        <v>9</v>
      </c>
      <c r="D464" s="1" t="s">
        <v>1077</v>
      </c>
      <c r="E464" s="1" t="s">
        <v>1029</v>
      </c>
      <c r="F464" s="1" t="s">
        <v>1078</v>
      </c>
      <c r="G464" s="3">
        <f>12700+13000</f>
        <v>25700</v>
      </c>
      <c r="H464" s="1"/>
      <c r="I464" s="1"/>
      <c r="J464" s="1"/>
      <c r="K464" s="1"/>
    </row>
    <row r="465" ht="16.5" customHeight="1">
      <c r="A465" s="1" t="s">
        <v>1026</v>
      </c>
      <c r="B465" s="2" t="s">
        <v>1079</v>
      </c>
      <c r="C465" s="1" t="s">
        <v>9</v>
      </c>
      <c r="D465" s="1" t="s">
        <v>1080</v>
      </c>
      <c r="E465" s="1" t="s">
        <v>1029</v>
      </c>
      <c r="F465" s="1" t="s">
        <v>1081</v>
      </c>
      <c r="G465" s="3">
        <v>37500.0</v>
      </c>
      <c r="H465" s="1"/>
      <c r="I465" s="1"/>
      <c r="J465" s="1"/>
      <c r="K465" s="1"/>
    </row>
    <row r="466" ht="16.5" customHeight="1">
      <c r="A466" s="1" t="s">
        <v>1026</v>
      </c>
      <c r="B466" s="2" t="s">
        <v>1082</v>
      </c>
      <c r="C466" s="1" t="s">
        <v>9</v>
      </c>
      <c r="D466" s="1" t="s">
        <v>1083</v>
      </c>
      <c r="E466" s="1" t="s">
        <v>1029</v>
      </c>
      <c r="F466" s="1" t="s">
        <v>1084</v>
      </c>
      <c r="G466" s="3">
        <f>400000+5500</f>
        <v>405500</v>
      </c>
      <c r="H466" s="1"/>
      <c r="I466" s="1"/>
      <c r="J466" s="1"/>
      <c r="K466" s="1"/>
    </row>
    <row r="467" ht="16.5" customHeight="1">
      <c r="A467" s="1" t="s">
        <v>1026</v>
      </c>
      <c r="B467" s="2" t="s">
        <v>1068</v>
      </c>
      <c r="C467" s="1" t="s">
        <v>9</v>
      </c>
      <c r="D467" s="1" t="s">
        <v>966</v>
      </c>
      <c r="E467" s="1" t="s">
        <v>1029</v>
      </c>
      <c r="F467" s="1" t="s">
        <v>1085</v>
      </c>
      <c r="G467" s="3">
        <v>20000.0</v>
      </c>
      <c r="H467" s="1"/>
      <c r="I467" s="1"/>
      <c r="J467" s="1"/>
      <c r="K467" s="1"/>
    </row>
    <row r="468" ht="16.5" customHeight="1">
      <c r="A468" s="1" t="s">
        <v>1026</v>
      </c>
      <c r="B468" s="2" t="s">
        <v>1086</v>
      </c>
      <c r="C468" s="1" t="s">
        <v>9</v>
      </c>
      <c r="D468" s="1" t="s">
        <v>1087</v>
      </c>
      <c r="E468" s="1" t="s">
        <v>1029</v>
      </c>
      <c r="F468" s="1" t="s">
        <v>1088</v>
      </c>
      <c r="G468" s="3">
        <v>77000.0</v>
      </c>
      <c r="H468" s="1"/>
      <c r="I468" s="1"/>
      <c r="J468" s="1"/>
      <c r="K468" s="1"/>
    </row>
    <row r="469" ht="16.5" customHeight="1">
      <c r="A469" s="1" t="s">
        <v>1026</v>
      </c>
      <c r="B469" s="2" t="s">
        <v>965</v>
      </c>
      <c r="C469" s="1" t="s">
        <v>9</v>
      </c>
      <c r="D469" s="1" t="s">
        <v>1089</v>
      </c>
      <c r="E469" s="1" t="s">
        <v>1029</v>
      </c>
      <c r="F469" s="1" t="s">
        <v>1090</v>
      </c>
      <c r="G469" s="3">
        <v>10900.0</v>
      </c>
      <c r="H469" s="1"/>
      <c r="I469" s="1"/>
      <c r="J469" s="1"/>
      <c r="K469" s="1"/>
    </row>
    <row r="470" ht="16.5" customHeight="1">
      <c r="A470" s="1" t="s">
        <v>1026</v>
      </c>
      <c r="B470" s="2" t="s">
        <v>1091</v>
      </c>
      <c r="C470" s="1" t="s">
        <v>9</v>
      </c>
      <c r="D470" s="1" t="s">
        <v>986</v>
      </c>
      <c r="E470" s="1" t="s">
        <v>1029</v>
      </c>
      <c r="F470" s="1" t="s">
        <v>1092</v>
      </c>
      <c r="G470" s="3">
        <v>5800.0</v>
      </c>
      <c r="H470" s="1"/>
      <c r="I470" s="1"/>
      <c r="J470" s="1"/>
      <c r="K470" s="1"/>
    </row>
    <row r="471" ht="16.5" customHeight="1">
      <c r="A471" s="1" t="s">
        <v>1026</v>
      </c>
      <c r="B471" s="2" t="s">
        <v>942</v>
      </c>
      <c r="C471" s="1" t="s">
        <v>9</v>
      </c>
      <c r="D471" s="1" t="s">
        <v>966</v>
      </c>
      <c r="E471" s="1" t="s">
        <v>1029</v>
      </c>
      <c r="F471" s="1" t="s">
        <v>1093</v>
      </c>
      <c r="G471" s="3">
        <v>6900.0</v>
      </c>
      <c r="H471" s="1"/>
      <c r="I471" s="1"/>
      <c r="J471" s="1"/>
      <c r="K471" s="1"/>
    </row>
    <row r="472" ht="16.5" customHeight="1">
      <c r="A472" s="1" t="s">
        <v>1026</v>
      </c>
      <c r="B472" s="2" t="s">
        <v>1094</v>
      </c>
      <c r="C472" s="1" t="s">
        <v>9</v>
      </c>
      <c r="D472" s="1" t="s">
        <v>855</v>
      </c>
      <c r="E472" s="1" t="s">
        <v>1029</v>
      </c>
      <c r="F472" s="1" t="s">
        <v>1095</v>
      </c>
      <c r="G472" s="3">
        <v>10200.0</v>
      </c>
      <c r="H472" s="1"/>
      <c r="I472" s="1"/>
      <c r="J472" s="1"/>
      <c r="K472" s="1"/>
    </row>
    <row r="473" ht="16.5" customHeight="1">
      <c r="A473" s="1" t="s">
        <v>1026</v>
      </c>
      <c r="B473" s="2" t="s">
        <v>1096</v>
      </c>
      <c r="C473" s="1" t="s">
        <v>9</v>
      </c>
      <c r="D473" s="1" t="s">
        <v>932</v>
      </c>
      <c r="E473" s="1" t="s">
        <v>1029</v>
      </c>
      <c r="F473" s="1" t="s">
        <v>1097</v>
      </c>
      <c r="G473" s="3">
        <v>6100.0</v>
      </c>
      <c r="H473" s="1"/>
      <c r="I473" s="1"/>
      <c r="J473" s="1"/>
      <c r="K473" s="1"/>
    </row>
    <row r="474" ht="16.5" customHeight="1">
      <c r="A474" s="1" t="s">
        <v>1026</v>
      </c>
      <c r="B474" s="2" t="s">
        <v>1098</v>
      </c>
      <c r="C474" s="1" t="s">
        <v>9</v>
      </c>
      <c r="D474" s="1" t="s">
        <v>1099</v>
      </c>
      <c r="E474" s="1" t="s">
        <v>1029</v>
      </c>
      <c r="F474" s="1" t="s">
        <v>1100</v>
      </c>
      <c r="G474" s="3">
        <v>16700.0</v>
      </c>
      <c r="H474" s="1"/>
      <c r="I474" s="1"/>
      <c r="J474" s="1"/>
      <c r="K474" s="1"/>
    </row>
    <row r="475" ht="16.5" customHeight="1">
      <c r="A475" s="1" t="s">
        <v>1026</v>
      </c>
      <c r="B475" s="2" t="s">
        <v>1101</v>
      </c>
      <c r="C475" s="1" t="s">
        <v>9</v>
      </c>
      <c r="D475" s="1" t="s">
        <v>1102</v>
      </c>
      <c r="E475" s="1" t="s">
        <v>1029</v>
      </c>
      <c r="F475" s="1" t="s">
        <v>1103</v>
      </c>
      <c r="G475" s="3">
        <v>9100.0</v>
      </c>
      <c r="H475" s="1"/>
      <c r="I475" s="1"/>
      <c r="J475" s="1"/>
      <c r="K475" s="1"/>
    </row>
    <row r="476" ht="16.5" customHeight="1">
      <c r="A476" s="1" t="s">
        <v>1026</v>
      </c>
      <c r="B476" s="2" t="s">
        <v>1104</v>
      </c>
      <c r="C476" s="1" t="s">
        <v>9</v>
      </c>
      <c r="D476" s="1" t="s">
        <v>1105</v>
      </c>
      <c r="E476" s="1" t="s">
        <v>1029</v>
      </c>
      <c r="F476" s="1" t="s">
        <v>1106</v>
      </c>
      <c r="G476" s="3">
        <v>3300.0</v>
      </c>
      <c r="H476" s="1"/>
      <c r="I476" s="1"/>
      <c r="J476" s="1"/>
      <c r="K476" s="1"/>
    </row>
    <row r="477" ht="16.5" customHeight="1">
      <c r="A477" s="1" t="s">
        <v>1026</v>
      </c>
      <c r="B477" s="2" t="s">
        <v>1107</v>
      </c>
      <c r="C477" s="1" t="s">
        <v>9</v>
      </c>
      <c r="D477" s="1" t="s">
        <v>900</v>
      </c>
      <c r="E477" s="1" t="s">
        <v>1029</v>
      </c>
      <c r="F477" s="1" t="s">
        <v>1108</v>
      </c>
      <c r="G477" s="3">
        <v>88000.0</v>
      </c>
      <c r="H477" s="1"/>
      <c r="I477" s="1"/>
      <c r="J477" s="1"/>
      <c r="K477" s="1"/>
    </row>
    <row r="478" ht="16.5" customHeight="1">
      <c r="A478" s="1" t="s">
        <v>1026</v>
      </c>
      <c r="B478" s="2" t="s">
        <v>1109</v>
      </c>
      <c r="C478" s="1" t="s">
        <v>9</v>
      </c>
      <c r="D478" s="1" t="s">
        <v>963</v>
      </c>
      <c r="E478" s="1" t="s">
        <v>1029</v>
      </c>
      <c r="F478" s="1" t="s">
        <v>1110</v>
      </c>
      <c r="G478" s="3">
        <v>24200.0</v>
      </c>
      <c r="H478" s="1"/>
      <c r="I478" s="1"/>
      <c r="J478" s="1"/>
      <c r="K478" s="1"/>
    </row>
    <row r="479" ht="16.5" customHeight="1">
      <c r="A479" s="1" t="s">
        <v>1026</v>
      </c>
      <c r="B479" s="2" t="s">
        <v>1111</v>
      </c>
      <c r="C479" s="1" t="s">
        <v>9</v>
      </c>
      <c r="D479" s="1" t="s">
        <v>954</v>
      </c>
      <c r="E479" s="1" t="s">
        <v>1029</v>
      </c>
      <c r="F479" s="1" t="s">
        <v>1112</v>
      </c>
      <c r="G479" s="3">
        <v>100000.0</v>
      </c>
      <c r="H479" s="1"/>
      <c r="I479" s="1"/>
      <c r="J479" s="1"/>
      <c r="K479" s="1"/>
    </row>
    <row r="480" ht="16.5" customHeight="1">
      <c r="A480" s="1" t="s">
        <v>1026</v>
      </c>
      <c r="B480" s="2" t="s">
        <v>1113</v>
      </c>
      <c r="C480" s="1" t="s">
        <v>9</v>
      </c>
      <c r="D480" s="1" t="s">
        <v>932</v>
      </c>
      <c r="E480" s="1" t="s">
        <v>1029</v>
      </c>
      <c r="F480" s="1" t="s">
        <v>1114</v>
      </c>
      <c r="G480" s="3">
        <v>4.8</v>
      </c>
      <c r="H480" s="1"/>
      <c r="I480" s="1"/>
      <c r="J480" s="1"/>
      <c r="K480" s="1"/>
    </row>
    <row r="481" ht="16.5" customHeight="1">
      <c r="A481" s="1" t="s">
        <v>1026</v>
      </c>
      <c r="B481" s="2" t="s">
        <v>1115</v>
      </c>
      <c r="C481" s="1" t="s">
        <v>9</v>
      </c>
      <c r="D481" s="1" t="s">
        <v>888</v>
      </c>
      <c r="E481" s="1" t="s">
        <v>1029</v>
      </c>
      <c r="F481" s="1" t="s">
        <v>1116</v>
      </c>
      <c r="G481" s="3">
        <v>13000.0</v>
      </c>
      <c r="H481" s="1"/>
      <c r="I481" s="1"/>
      <c r="J481" s="1"/>
      <c r="K481" s="1"/>
    </row>
    <row r="482" ht="16.5" customHeight="1">
      <c r="A482" s="1" t="s">
        <v>1026</v>
      </c>
      <c r="B482" s="2" t="s">
        <v>1117</v>
      </c>
      <c r="C482" s="1" t="s">
        <v>9</v>
      </c>
      <c r="D482" s="1" t="s">
        <v>1105</v>
      </c>
      <c r="E482" s="1" t="s">
        <v>1029</v>
      </c>
      <c r="F482" s="1" t="s">
        <v>1118</v>
      </c>
      <c r="G482" s="3">
        <v>3400.0</v>
      </c>
      <c r="H482" s="1"/>
      <c r="I482" s="1"/>
      <c r="J482" s="1"/>
      <c r="K482" s="1"/>
    </row>
    <row r="483" ht="16.5" customHeight="1">
      <c r="A483" s="1" t="s">
        <v>1026</v>
      </c>
      <c r="B483" s="2" t="s">
        <v>1101</v>
      </c>
      <c r="C483" s="1" t="s">
        <v>9</v>
      </c>
      <c r="D483" s="1" t="s">
        <v>1119</v>
      </c>
      <c r="E483" s="1" t="s">
        <v>1029</v>
      </c>
      <c r="F483" s="1" t="s">
        <v>1120</v>
      </c>
      <c r="G483" s="3">
        <v>6700.0</v>
      </c>
      <c r="H483" s="1"/>
      <c r="I483" s="1"/>
      <c r="J483" s="1"/>
      <c r="K483" s="1"/>
    </row>
    <row r="484" ht="16.5" customHeight="1">
      <c r="A484" s="1" t="s">
        <v>1026</v>
      </c>
      <c r="B484" s="2" t="s">
        <v>1121</v>
      </c>
      <c r="C484" s="1" t="s">
        <v>9</v>
      </c>
      <c r="D484" s="1" t="s">
        <v>900</v>
      </c>
      <c r="E484" s="1" t="s">
        <v>1029</v>
      </c>
      <c r="F484" s="1" t="s">
        <v>1122</v>
      </c>
      <c r="G484" s="3">
        <v>88000.0</v>
      </c>
      <c r="H484" s="1"/>
      <c r="I484" s="1"/>
      <c r="J484" s="1"/>
      <c r="K484" s="1"/>
    </row>
    <row r="485" ht="16.5" customHeight="1">
      <c r="A485" s="1" t="s">
        <v>1026</v>
      </c>
      <c r="B485" s="2" t="s">
        <v>1123</v>
      </c>
      <c r="C485" s="1" t="s">
        <v>9</v>
      </c>
      <c r="D485" s="1" t="s">
        <v>1124</v>
      </c>
      <c r="E485" s="1" t="s">
        <v>1029</v>
      </c>
      <c r="F485" s="1" t="s">
        <v>1125</v>
      </c>
      <c r="G485" s="3">
        <v>15300.0</v>
      </c>
      <c r="H485" s="1"/>
      <c r="I485" s="1"/>
      <c r="J485" s="1"/>
      <c r="K485" s="1"/>
    </row>
    <row r="486" ht="16.5" customHeight="1">
      <c r="A486" s="1" t="s">
        <v>1026</v>
      </c>
      <c r="B486" s="2" t="s">
        <v>937</v>
      </c>
      <c r="C486" s="1" t="s">
        <v>9</v>
      </c>
      <c r="D486" s="1" t="s">
        <v>957</v>
      </c>
      <c r="E486" s="1" t="s">
        <v>1029</v>
      </c>
      <c r="F486" s="1" t="s">
        <v>1126</v>
      </c>
      <c r="G486" s="3">
        <v>6300.0</v>
      </c>
      <c r="H486" s="1"/>
      <c r="I486" s="1"/>
      <c r="J486" s="1"/>
      <c r="K486" s="1"/>
    </row>
    <row r="487" ht="16.5" customHeight="1">
      <c r="A487" s="1" t="s">
        <v>1026</v>
      </c>
      <c r="B487" s="2" t="s">
        <v>1127</v>
      </c>
      <c r="C487" s="1" t="s">
        <v>9</v>
      </c>
      <c r="D487" s="1" t="s">
        <v>1128</v>
      </c>
      <c r="E487" s="1" t="s">
        <v>1029</v>
      </c>
      <c r="F487" s="1" t="s">
        <v>1129</v>
      </c>
      <c r="G487" s="3">
        <v>29700.0</v>
      </c>
      <c r="H487" s="1"/>
      <c r="I487" s="1"/>
      <c r="J487" s="1"/>
      <c r="K487" s="1"/>
    </row>
    <row r="488" ht="16.5" customHeight="1">
      <c r="A488" s="1" t="s">
        <v>1026</v>
      </c>
      <c r="B488" s="2" t="s">
        <v>1130</v>
      </c>
      <c r="C488" s="1" t="s">
        <v>9</v>
      </c>
      <c r="D488" s="1" t="s">
        <v>909</v>
      </c>
      <c r="E488" s="1" t="s">
        <v>1029</v>
      </c>
      <c r="F488" s="1" t="s">
        <v>1131</v>
      </c>
      <c r="G488" s="3">
        <v>38900.0</v>
      </c>
      <c r="H488" s="1"/>
      <c r="I488" s="1"/>
      <c r="J488" s="1"/>
      <c r="K488" s="1"/>
    </row>
    <row r="489" ht="16.5" customHeight="1">
      <c r="A489" s="1" t="s">
        <v>1026</v>
      </c>
      <c r="B489" s="2" t="s">
        <v>1132</v>
      </c>
      <c r="C489" s="1" t="s">
        <v>9</v>
      </c>
      <c r="D489" s="1" t="s">
        <v>885</v>
      </c>
      <c r="E489" s="1" t="s">
        <v>1029</v>
      </c>
      <c r="F489" s="1" t="s">
        <v>1133</v>
      </c>
      <c r="G489" s="3">
        <v>5000.0</v>
      </c>
      <c r="H489" s="1"/>
      <c r="I489" s="1"/>
      <c r="J489" s="1"/>
      <c r="K489" s="1"/>
    </row>
    <row r="490" ht="16.5" customHeight="1">
      <c r="A490" s="1" t="s">
        <v>1026</v>
      </c>
      <c r="B490" s="2" t="s">
        <v>1134</v>
      </c>
      <c r="C490" s="1" t="s">
        <v>9</v>
      </c>
      <c r="D490" s="1" t="s">
        <v>1135</v>
      </c>
      <c r="E490" s="1" t="s">
        <v>1029</v>
      </c>
      <c r="F490" s="1" t="s">
        <v>1136</v>
      </c>
      <c r="G490" s="3">
        <v>8900.0</v>
      </c>
      <c r="H490" s="1"/>
      <c r="I490" s="1"/>
      <c r="J490" s="1"/>
      <c r="K490" s="1"/>
    </row>
    <row r="491" ht="16.5" customHeight="1">
      <c r="A491" s="1" t="s">
        <v>1137</v>
      </c>
      <c r="B491" s="2" t="s">
        <v>1138</v>
      </c>
      <c r="C491" s="1" t="s">
        <v>9</v>
      </c>
      <c r="D491" s="1" t="s">
        <v>78</v>
      </c>
      <c r="E491" s="1" t="s">
        <v>1139</v>
      </c>
      <c r="F491" s="1" t="s">
        <v>1140</v>
      </c>
      <c r="G491" s="3">
        <v>59400.0</v>
      </c>
      <c r="H491" s="1"/>
      <c r="I491" s="1"/>
      <c r="J491" s="1"/>
      <c r="K491" s="1"/>
    </row>
    <row r="492" ht="16.5" customHeight="1">
      <c r="A492" s="1" t="s">
        <v>1137</v>
      </c>
      <c r="B492" s="2" t="s">
        <v>1141</v>
      </c>
      <c r="C492" s="1" t="s">
        <v>9</v>
      </c>
      <c r="D492" s="1" t="s">
        <v>1142</v>
      </c>
      <c r="E492" s="1" t="s">
        <v>1139</v>
      </c>
      <c r="F492" s="1" t="s">
        <v>1143</v>
      </c>
      <c r="G492" s="3">
        <v>31500.0</v>
      </c>
      <c r="H492" s="1"/>
      <c r="I492" s="1"/>
      <c r="J492" s="1"/>
      <c r="K492" s="1"/>
    </row>
    <row r="493" ht="16.5" customHeight="1">
      <c r="A493" s="1" t="s">
        <v>1137</v>
      </c>
      <c r="B493" s="2" t="s">
        <v>1144</v>
      </c>
      <c r="C493" s="1" t="s">
        <v>9</v>
      </c>
      <c r="D493" s="1" t="s">
        <v>14</v>
      </c>
      <c r="E493" s="1" t="s">
        <v>1139</v>
      </c>
      <c r="F493" s="1" t="s">
        <v>1145</v>
      </c>
      <c r="G493" s="3">
        <v>36900.0</v>
      </c>
      <c r="H493" s="1"/>
      <c r="I493" s="1"/>
      <c r="J493" s="1"/>
      <c r="K493" s="1"/>
    </row>
    <row r="494" ht="16.5" customHeight="1">
      <c r="A494" s="1" t="s">
        <v>1137</v>
      </c>
      <c r="B494" s="2" t="s">
        <v>1146</v>
      </c>
      <c r="C494" s="1" t="s">
        <v>9</v>
      </c>
      <c r="D494" s="1" t="s">
        <v>1147</v>
      </c>
      <c r="E494" s="1" t="s">
        <v>1139</v>
      </c>
      <c r="F494" s="1" t="s">
        <v>1148</v>
      </c>
      <c r="G494" s="3">
        <v>36600.0</v>
      </c>
      <c r="H494" s="1"/>
      <c r="I494" s="1"/>
      <c r="J494" s="1"/>
      <c r="K494" s="1"/>
    </row>
    <row r="495" ht="16.5" customHeight="1">
      <c r="A495" s="1" t="s">
        <v>1137</v>
      </c>
      <c r="B495" s="2" t="s">
        <v>1149</v>
      </c>
      <c r="C495" s="1" t="s">
        <v>9</v>
      </c>
      <c r="D495" s="1" t="s">
        <v>1150</v>
      </c>
      <c r="E495" s="1" t="s">
        <v>1139</v>
      </c>
      <c r="F495" s="1" t="s">
        <v>1151</v>
      </c>
      <c r="G495" s="3">
        <v>36700.0</v>
      </c>
      <c r="H495" s="1"/>
      <c r="I495" s="1"/>
      <c r="J495" s="1"/>
      <c r="K495" s="1"/>
    </row>
    <row r="496" ht="16.5" customHeight="1">
      <c r="A496" s="1" t="s">
        <v>1137</v>
      </c>
      <c r="B496" s="2" t="s">
        <v>1152</v>
      </c>
      <c r="C496" s="1" t="s">
        <v>9</v>
      </c>
      <c r="D496" s="1" t="s">
        <v>1153</v>
      </c>
      <c r="E496" s="1" t="s">
        <v>1139</v>
      </c>
      <c r="F496" s="1" t="s">
        <v>1154</v>
      </c>
      <c r="G496" s="3">
        <v>35800.0</v>
      </c>
      <c r="H496" s="1"/>
      <c r="I496" s="1"/>
      <c r="J496" s="1"/>
      <c r="K496" s="1"/>
    </row>
    <row r="497" ht="16.5" customHeight="1">
      <c r="A497" s="1" t="s">
        <v>1137</v>
      </c>
      <c r="B497" s="2" t="s">
        <v>1155</v>
      </c>
      <c r="C497" s="1" t="s">
        <v>9</v>
      </c>
      <c r="D497" s="1" t="s">
        <v>1156</v>
      </c>
      <c r="E497" s="1" t="s">
        <v>1139</v>
      </c>
      <c r="F497" s="1" t="s">
        <v>1157</v>
      </c>
      <c r="G497" s="3">
        <v>31300.0</v>
      </c>
      <c r="H497" s="1"/>
      <c r="I497" s="1"/>
      <c r="J497" s="1"/>
      <c r="K497" s="1"/>
    </row>
    <row r="498" ht="16.5" customHeight="1">
      <c r="A498" s="1" t="s">
        <v>1137</v>
      </c>
      <c r="B498" s="2" t="s">
        <v>905</v>
      </c>
      <c r="C498" s="1" t="s">
        <v>9</v>
      </c>
      <c r="D498" s="1" t="s">
        <v>242</v>
      </c>
      <c r="E498" s="1" t="s">
        <v>1139</v>
      </c>
      <c r="F498" s="1" t="s">
        <v>1158</v>
      </c>
      <c r="G498" s="3">
        <v>31000.0</v>
      </c>
      <c r="H498" s="1"/>
      <c r="I498" s="1"/>
      <c r="J498" s="1"/>
      <c r="K498" s="1"/>
    </row>
    <row r="499" ht="16.5" customHeight="1">
      <c r="A499" s="1" t="s">
        <v>1137</v>
      </c>
      <c r="B499" s="2" t="s">
        <v>1159</v>
      </c>
      <c r="C499" s="1" t="s">
        <v>9</v>
      </c>
      <c r="D499" s="1" t="s">
        <v>44</v>
      </c>
      <c r="E499" s="1" t="s">
        <v>1139</v>
      </c>
      <c r="F499" s="1" t="s">
        <v>1160</v>
      </c>
      <c r="G499" s="3">
        <v>7000.0</v>
      </c>
      <c r="H499" s="1"/>
      <c r="I499" s="1"/>
      <c r="J499" s="1"/>
      <c r="K499" s="1"/>
    </row>
    <row r="500" ht="16.5" customHeight="1">
      <c r="A500" s="1" t="s">
        <v>1137</v>
      </c>
      <c r="B500" s="2" t="s">
        <v>1161</v>
      </c>
      <c r="C500" s="1" t="s">
        <v>9</v>
      </c>
      <c r="D500" s="1" t="s">
        <v>355</v>
      </c>
      <c r="E500" s="1" t="s">
        <v>1139</v>
      </c>
      <c r="F500" s="1" t="s">
        <v>1162</v>
      </c>
      <c r="G500" s="3">
        <v>34400.0</v>
      </c>
      <c r="H500" s="1"/>
      <c r="I500" s="1"/>
      <c r="J500" s="1"/>
      <c r="K500" s="1"/>
    </row>
    <row r="501" ht="16.5" customHeight="1">
      <c r="A501" s="1" t="s">
        <v>1137</v>
      </c>
      <c r="B501" s="2" t="s">
        <v>1163</v>
      </c>
      <c r="C501" s="1" t="s">
        <v>9</v>
      </c>
      <c r="D501" s="1" t="s">
        <v>14</v>
      </c>
      <c r="E501" s="1" t="s">
        <v>1139</v>
      </c>
      <c r="F501" s="1" t="s">
        <v>1164</v>
      </c>
      <c r="G501" s="3">
        <v>34800.0</v>
      </c>
      <c r="H501" s="1"/>
      <c r="I501" s="1"/>
      <c r="J501" s="1"/>
      <c r="K501" s="1"/>
    </row>
    <row r="502" ht="16.5" customHeight="1">
      <c r="A502" s="1" t="s">
        <v>1137</v>
      </c>
      <c r="B502" s="2" t="s">
        <v>1165</v>
      </c>
      <c r="C502" s="1" t="s">
        <v>9</v>
      </c>
      <c r="D502" s="1" t="s">
        <v>44</v>
      </c>
      <c r="E502" s="1" t="s">
        <v>1139</v>
      </c>
      <c r="F502" s="1" t="s">
        <v>1166</v>
      </c>
      <c r="G502" s="3">
        <v>8000.0</v>
      </c>
      <c r="H502" s="1"/>
      <c r="I502" s="1"/>
      <c r="J502" s="1"/>
      <c r="K502" s="1"/>
    </row>
    <row r="503" ht="16.5" customHeight="1">
      <c r="A503" s="1" t="s">
        <v>1137</v>
      </c>
      <c r="B503" s="2" t="s">
        <v>459</v>
      </c>
      <c r="C503" s="1" t="s">
        <v>9</v>
      </c>
      <c r="D503" s="1" t="s">
        <v>1167</v>
      </c>
      <c r="E503" s="1" t="s">
        <v>1139</v>
      </c>
      <c r="F503" s="1" t="s">
        <v>1168</v>
      </c>
      <c r="G503" s="3">
        <v>5400.0</v>
      </c>
      <c r="H503" s="1"/>
      <c r="I503" s="1"/>
      <c r="J503" s="1"/>
      <c r="K503" s="1"/>
    </row>
    <row r="504" ht="16.5" customHeight="1">
      <c r="A504" s="1" t="s">
        <v>1137</v>
      </c>
      <c r="B504" s="2" t="s">
        <v>469</v>
      </c>
      <c r="C504" s="1" t="s">
        <v>9</v>
      </c>
      <c r="D504" s="1" t="s">
        <v>44</v>
      </c>
      <c r="E504" s="1" t="s">
        <v>1139</v>
      </c>
      <c r="F504" s="1" t="s">
        <v>1169</v>
      </c>
      <c r="G504" s="3">
        <v>3500.0</v>
      </c>
      <c r="H504" s="1"/>
      <c r="I504" s="1"/>
      <c r="J504" s="1"/>
      <c r="K504" s="1"/>
    </row>
    <row r="505" ht="16.5" customHeight="1">
      <c r="A505" s="1" t="s">
        <v>1137</v>
      </c>
      <c r="B505" s="2" t="s">
        <v>128</v>
      </c>
      <c r="C505" s="1" t="s">
        <v>9</v>
      </c>
      <c r="D505" s="1" t="s">
        <v>28</v>
      </c>
      <c r="E505" s="1" t="s">
        <v>1139</v>
      </c>
      <c r="F505" s="1" t="s">
        <v>1170</v>
      </c>
      <c r="G505" s="3">
        <v>4100.0</v>
      </c>
      <c r="H505" s="1"/>
      <c r="I505" s="1"/>
      <c r="J505" s="1"/>
      <c r="K505" s="1"/>
    </row>
    <row r="506" ht="16.5" customHeight="1">
      <c r="A506" s="1" t="s">
        <v>1137</v>
      </c>
      <c r="B506" s="2" t="s">
        <v>116</v>
      </c>
      <c r="C506" s="1" t="s">
        <v>9</v>
      </c>
      <c r="D506" s="1" t="s">
        <v>1171</v>
      </c>
      <c r="E506" s="1" t="s">
        <v>1139</v>
      </c>
      <c r="F506" s="1" t="s">
        <v>1172</v>
      </c>
      <c r="G506" s="3">
        <v>33800.0</v>
      </c>
      <c r="H506" s="1"/>
      <c r="I506" s="1"/>
      <c r="J506" s="1"/>
      <c r="K506" s="1"/>
    </row>
    <row r="507" ht="16.5" customHeight="1">
      <c r="A507" s="1" t="s">
        <v>1137</v>
      </c>
      <c r="B507" s="2" t="s">
        <v>491</v>
      </c>
      <c r="C507" s="1" t="s">
        <v>9</v>
      </c>
      <c r="D507" s="1" t="s">
        <v>242</v>
      </c>
      <c r="E507" s="1" t="s">
        <v>1139</v>
      </c>
      <c r="F507" s="1" t="s">
        <v>1173</v>
      </c>
      <c r="G507" s="3">
        <v>3400.0</v>
      </c>
      <c r="H507" s="1"/>
      <c r="I507" s="1"/>
      <c r="J507" s="1"/>
      <c r="K507" s="1"/>
    </row>
    <row r="508" ht="16.5" customHeight="1">
      <c r="A508" s="1" t="s">
        <v>1137</v>
      </c>
      <c r="B508" s="2" t="s">
        <v>674</v>
      </c>
      <c r="C508" s="1" t="s">
        <v>9</v>
      </c>
      <c r="D508" s="1" t="s">
        <v>1174</v>
      </c>
      <c r="E508" s="1" t="s">
        <v>1139</v>
      </c>
      <c r="F508" s="1" t="s">
        <v>1175</v>
      </c>
      <c r="G508" s="3">
        <v>45490.0</v>
      </c>
      <c r="H508" s="1"/>
      <c r="I508" s="1"/>
      <c r="J508" s="1"/>
      <c r="K508" s="1"/>
    </row>
    <row r="509" ht="16.5" customHeight="1">
      <c r="A509" s="1" t="s">
        <v>1137</v>
      </c>
      <c r="B509" s="2" t="s">
        <v>674</v>
      </c>
      <c r="C509" s="1" t="s">
        <v>9</v>
      </c>
      <c r="D509" s="1" t="s">
        <v>169</v>
      </c>
      <c r="E509" s="1" t="s">
        <v>1139</v>
      </c>
      <c r="F509" s="1" t="s">
        <v>1176</v>
      </c>
      <c r="G509" s="3">
        <v>49000.0</v>
      </c>
      <c r="H509" s="1"/>
      <c r="I509" s="1"/>
      <c r="J509" s="1"/>
      <c r="K509" s="1"/>
    </row>
    <row r="510" ht="16.5" customHeight="1">
      <c r="A510" s="1" t="s">
        <v>1137</v>
      </c>
      <c r="B510" s="2" t="s">
        <v>196</v>
      </c>
      <c r="C510" s="1" t="s">
        <v>9</v>
      </c>
      <c r="D510" s="1" t="s">
        <v>14</v>
      </c>
      <c r="E510" s="1" t="s">
        <v>1139</v>
      </c>
      <c r="F510" s="1" t="s">
        <v>1177</v>
      </c>
      <c r="G510" s="3">
        <v>33100.0</v>
      </c>
      <c r="H510" s="1"/>
      <c r="I510" s="1"/>
      <c r="J510" s="1"/>
      <c r="K510" s="1"/>
    </row>
    <row r="511" ht="16.5" customHeight="1">
      <c r="A511" s="1" t="s">
        <v>1137</v>
      </c>
      <c r="B511" s="2" t="s">
        <v>1178</v>
      </c>
      <c r="C511" s="1" t="s">
        <v>9</v>
      </c>
      <c r="D511" s="1" t="s">
        <v>28</v>
      </c>
      <c r="E511" s="1" t="s">
        <v>1139</v>
      </c>
      <c r="F511" s="1" t="s">
        <v>1179</v>
      </c>
      <c r="G511" s="3">
        <v>80000.0</v>
      </c>
      <c r="H511" s="1"/>
      <c r="I511" s="1"/>
      <c r="J511" s="1"/>
      <c r="K511" s="1"/>
    </row>
    <row r="512" ht="16.5" customHeight="1">
      <c r="A512" s="1" t="s">
        <v>1137</v>
      </c>
      <c r="B512" s="2" t="s">
        <v>1180</v>
      </c>
      <c r="C512" s="1" t="s">
        <v>9</v>
      </c>
      <c r="D512" s="1" t="s">
        <v>14</v>
      </c>
      <c r="E512" s="1" t="s">
        <v>1139</v>
      </c>
      <c r="F512" s="1" t="s">
        <v>1181</v>
      </c>
      <c r="G512" s="3">
        <v>6200.0</v>
      </c>
      <c r="H512" s="1"/>
      <c r="I512" s="1"/>
      <c r="J512" s="1"/>
      <c r="K512" s="1"/>
    </row>
    <row r="513" ht="16.5" customHeight="1">
      <c r="A513" s="1" t="s">
        <v>1137</v>
      </c>
      <c r="B513" s="2" t="s">
        <v>1182</v>
      </c>
      <c r="C513" s="1" t="s">
        <v>9</v>
      </c>
      <c r="D513" s="1" t="s">
        <v>14</v>
      </c>
      <c r="E513" s="1" t="s">
        <v>1139</v>
      </c>
      <c r="F513" s="1" t="s">
        <v>1183</v>
      </c>
      <c r="G513" s="3">
        <v>30300.0</v>
      </c>
      <c r="H513" s="1"/>
      <c r="I513" s="1"/>
      <c r="J513" s="1"/>
      <c r="K513" s="1"/>
    </row>
    <row r="514" ht="16.5" customHeight="1">
      <c r="A514" s="1" t="s">
        <v>1137</v>
      </c>
      <c r="B514" s="2" t="s">
        <v>819</v>
      </c>
      <c r="C514" s="1" t="s">
        <v>9</v>
      </c>
      <c r="D514" s="1" t="s">
        <v>14</v>
      </c>
      <c r="E514" s="1" t="s">
        <v>1139</v>
      </c>
      <c r="F514" s="1" t="s">
        <v>1184</v>
      </c>
      <c r="G514" s="3">
        <v>4800.0</v>
      </c>
      <c r="H514" s="1"/>
      <c r="I514" s="1"/>
      <c r="J514" s="1"/>
      <c r="K514" s="1"/>
    </row>
    <row r="515" ht="16.5" customHeight="1">
      <c r="A515" s="1" t="s">
        <v>1137</v>
      </c>
      <c r="B515" s="2" t="s">
        <v>193</v>
      </c>
      <c r="C515" s="1" t="s">
        <v>9</v>
      </c>
      <c r="D515" s="1" t="s">
        <v>1185</v>
      </c>
      <c r="E515" s="1" t="s">
        <v>1139</v>
      </c>
      <c r="F515" s="1" t="s">
        <v>1186</v>
      </c>
      <c r="G515" s="3">
        <v>25900.0</v>
      </c>
      <c r="H515" s="1"/>
      <c r="I515" s="1"/>
      <c r="J515" s="1"/>
      <c r="K515" s="1"/>
    </row>
    <row r="516" ht="16.5" customHeight="1">
      <c r="A516" s="1" t="s">
        <v>1137</v>
      </c>
      <c r="B516" s="2" t="s">
        <v>196</v>
      </c>
      <c r="C516" s="1" t="s">
        <v>9</v>
      </c>
      <c r="D516" s="1" t="s">
        <v>518</v>
      </c>
      <c r="E516" s="1" t="s">
        <v>1139</v>
      </c>
      <c r="F516" s="1" t="s">
        <v>1187</v>
      </c>
      <c r="G516" s="3">
        <v>70000.0</v>
      </c>
      <c r="H516" s="1"/>
      <c r="I516" s="1"/>
      <c r="J516" s="1"/>
      <c r="K516" s="1"/>
    </row>
    <row r="517" ht="16.5" customHeight="1">
      <c r="A517" s="1" t="s">
        <v>1137</v>
      </c>
      <c r="B517" s="2" t="s">
        <v>1188</v>
      </c>
      <c r="C517" s="1" t="s">
        <v>9</v>
      </c>
      <c r="D517" s="1" t="s">
        <v>1189</v>
      </c>
      <c r="E517" s="1" t="s">
        <v>1139</v>
      </c>
      <c r="F517" s="1" t="s">
        <v>1190</v>
      </c>
      <c r="G517" s="3">
        <f>4000+32100+4000</f>
        <v>40100</v>
      </c>
      <c r="H517" s="1"/>
      <c r="I517" s="1"/>
      <c r="J517" s="1"/>
      <c r="K517" s="1"/>
    </row>
    <row r="518" ht="16.5" customHeight="1">
      <c r="A518" s="1" t="s">
        <v>1137</v>
      </c>
      <c r="B518" s="2" t="s">
        <v>1191</v>
      </c>
      <c r="C518" s="1" t="s">
        <v>9</v>
      </c>
      <c r="D518" s="1" t="s">
        <v>169</v>
      </c>
      <c r="E518" s="1" t="s">
        <v>1139</v>
      </c>
      <c r="F518" s="1" t="s">
        <v>1192</v>
      </c>
      <c r="G518" s="3">
        <v>49700.0</v>
      </c>
      <c r="H518" s="1"/>
      <c r="I518" s="1"/>
      <c r="J518" s="1"/>
      <c r="K518" s="1"/>
    </row>
    <row r="519" ht="16.5" customHeight="1">
      <c r="A519" s="1" t="s">
        <v>1137</v>
      </c>
      <c r="B519" s="2" t="s">
        <v>1193</v>
      </c>
      <c r="C519" s="1" t="s">
        <v>9</v>
      </c>
      <c r="D519" s="1" t="s">
        <v>169</v>
      </c>
      <c r="E519" s="1" t="s">
        <v>1139</v>
      </c>
      <c r="F519" s="1" t="s">
        <v>1194</v>
      </c>
      <c r="G519" s="3">
        <v>50100.0</v>
      </c>
      <c r="H519" s="1"/>
      <c r="I519" s="1"/>
      <c r="J519" s="1"/>
      <c r="K519" s="1"/>
    </row>
    <row r="520" ht="16.5" customHeight="1">
      <c r="A520" s="1" t="s">
        <v>1137</v>
      </c>
      <c r="B520" s="2" t="s">
        <v>1195</v>
      </c>
      <c r="C520" s="1" t="s">
        <v>9</v>
      </c>
      <c r="D520" s="1" t="s">
        <v>150</v>
      </c>
      <c r="E520" s="1" t="s">
        <v>1139</v>
      </c>
      <c r="F520" s="1" t="s">
        <v>1196</v>
      </c>
      <c r="G520" s="3">
        <v>74600.0</v>
      </c>
      <c r="H520" s="1"/>
      <c r="I520" s="1"/>
      <c r="J520" s="1"/>
      <c r="K520" s="1"/>
    </row>
    <row r="521" ht="16.5" customHeight="1">
      <c r="A521" s="1" t="s">
        <v>1137</v>
      </c>
      <c r="B521" s="2" t="s">
        <v>1197</v>
      </c>
      <c r="C521" s="1" t="s">
        <v>9</v>
      </c>
      <c r="D521" s="1" t="s">
        <v>1198</v>
      </c>
      <c r="E521" s="1" t="s">
        <v>1139</v>
      </c>
      <c r="F521" s="1" t="s">
        <v>1199</v>
      </c>
      <c r="G521" s="3">
        <v>51500.0</v>
      </c>
      <c r="H521" s="1"/>
      <c r="I521" s="1"/>
      <c r="J521" s="1"/>
      <c r="K521" s="1"/>
    </row>
    <row r="522" ht="16.5" customHeight="1">
      <c r="A522" s="1" t="s">
        <v>1137</v>
      </c>
      <c r="B522" s="2" t="s">
        <v>841</v>
      </c>
      <c r="C522" s="1" t="s">
        <v>9</v>
      </c>
      <c r="D522" s="1" t="s">
        <v>150</v>
      </c>
      <c r="E522" s="1" t="s">
        <v>1139</v>
      </c>
      <c r="F522" s="1" t="s">
        <v>1200</v>
      </c>
      <c r="G522" s="3">
        <v>45000.0</v>
      </c>
      <c r="H522" s="1"/>
      <c r="I522" s="1"/>
      <c r="J522" s="1"/>
      <c r="K522" s="1"/>
    </row>
    <row r="523" ht="16.5" customHeight="1">
      <c r="A523" s="1" t="s">
        <v>1137</v>
      </c>
      <c r="B523" s="2" t="s">
        <v>230</v>
      </c>
      <c r="C523" s="1" t="s">
        <v>9</v>
      </c>
      <c r="D523" s="1"/>
      <c r="E523" s="1" t="s">
        <v>1139</v>
      </c>
      <c r="F523" s="1" t="s">
        <v>1201</v>
      </c>
      <c r="G523" s="3">
        <v>7600.0</v>
      </c>
      <c r="H523" s="1"/>
      <c r="I523" s="1"/>
      <c r="J523" s="1"/>
      <c r="K523" s="1"/>
    </row>
    <row r="524" ht="16.5" customHeight="1">
      <c r="A524" s="1" t="s">
        <v>1137</v>
      </c>
      <c r="B524" s="2" t="s">
        <v>329</v>
      </c>
      <c r="C524" s="1" t="s">
        <v>9</v>
      </c>
      <c r="D524" s="1" t="s">
        <v>1202</v>
      </c>
      <c r="E524" s="1" t="s">
        <v>1139</v>
      </c>
      <c r="F524" s="1" t="s">
        <v>1203</v>
      </c>
      <c r="G524" s="3">
        <v>6500.0</v>
      </c>
      <c r="H524" s="1"/>
      <c r="I524" s="1"/>
      <c r="J524" s="1"/>
      <c r="K524" s="1"/>
    </row>
    <row r="525" ht="16.5" customHeight="1">
      <c r="A525" s="1" t="s">
        <v>1137</v>
      </c>
      <c r="B525" s="2" t="s">
        <v>263</v>
      </c>
      <c r="C525" s="1" t="s">
        <v>9</v>
      </c>
      <c r="D525" s="1" t="s">
        <v>1204</v>
      </c>
      <c r="E525" s="1" t="s">
        <v>1139</v>
      </c>
      <c r="F525" s="1" t="s">
        <v>1205</v>
      </c>
      <c r="G525" s="3">
        <f>31500+5900</f>
        <v>37400</v>
      </c>
      <c r="H525" s="1"/>
      <c r="I525" s="1"/>
      <c r="J525" s="1"/>
      <c r="K525" s="1"/>
    </row>
    <row r="526" ht="16.5" customHeight="1">
      <c r="A526" s="1" t="s">
        <v>1137</v>
      </c>
      <c r="B526" s="2" t="s">
        <v>1206</v>
      </c>
      <c r="C526" s="1" t="s">
        <v>9</v>
      </c>
      <c r="D526" s="1" t="s">
        <v>150</v>
      </c>
      <c r="E526" s="1" t="s">
        <v>1139</v>
      </c>
      <c r="F526" s="1" t="s">
        <v>1207</v>
      </c>
      <c r="G526" s="3">
        <v>4500.0</v>
      </c>
      <c r="H526" s="1"/>
      <c r="I526" s="1"/>
      <c r="J526" s="1"/>
      <c r="K526" s="1"/>
    </row>
    <row r="527" ht="16.5" customHeight="1">
      <c r="A527" s="1" t="s">
        <v>1137</v>
      </c>
      <c r="B527" s="2" t="s">
        <v>252</v>
      </c>
      <c r="C527" s="1" t="s">
        <v>9</v>
      </c>
      <c r="D527" s="1"/>
      <c r="E527" s="1" t="s">
        <v>1139</v>
      </c>
      <c r="F527" s="1" t="s">
        <v>1208</v>
      </c>
      <c r="G527" s="3">
        <f>33200+6200</f>
        <v>39400</v>
      </c>
      <c r="H527" s="1"/>
      <c r="I527" s="1"/>
      <c r="J527" s="1"/>
      <c r="K527" s="1"/>
    </row>
    <row r="528" ht="16.5" customHeight="1">
      <c r="A528" s="1" t="s">
        <v>1137</v>
      </c>
      <c r="B528" s="2" t="s">
        <v>252</v>
      </c>
      <c r="C528" s="1" t="s">
        <v>9</v>
      </c>
      <c r="D528" s="1"/>
      <c r="E528" s="1" t="s">
        <v>1139</v>
      </c>
      <c r="F528" s="1" t="s">
        <v>1209</v>
      </c>
      <c r="G528" s="3">
        <v>4700.0</v>
      </c>
      <c r="H528" s="1"/>
      <c r="I528" s="1"/>
      <c r="J528" s="1"/>
      <c r="K528" s="1"/>
    </row>
    <row r="529" ht="16.5" customHeight="1">
      <c r="A529" s="1" t="s">
        <v>1137</v>
      </c>
      <c r="B529" s="2" t="s">
        <v>1210</v>
      </c>
      <c r="C529" s="1" t="s">
        <v>9</v>
      </c>
      <c r="D529" s="1"/>
      <c r="E529" s="1" t="s">
        <v>1139</v>
      </c>
      <c r="F529" s="1" t="s">
        <v>1211</v>
      </c>
      <c r="G529" s="3">
        <v>6600.0</v>
      </c>
      <c r="H529" s="1"/>
      <c r="I529" s="1"/>
      <c r="J529" s="1"/>
      <c r="K529" s="1"/>
    </row>
    <row r="530" ht="16.5" customHeight="1">
      <c r="A530" s="1" t="s">
        <v>1137</v>
      </c>
      <c r="B530" s="2" t="s">
        <v>1210</v>
      </c>
      <c r="C530" s="1" t="s">
        <v>9</v>
      </c>
      <c r="D530" s="1" t="s">
        <v>1212</v>
      </c>
      <c r="E530" s="1" t="s">
        <v>1139</v>
      </c>
      <c r="F530" s="1" t="s">
        <v>1213</v>
      </c>
      <c r="G530" s="3">
        <v>30000.0</v>
      </c>
      <c r="H530" s="1"/>
      <c r="I530" s="1"/>
      <c r="J530" s="1"/>
      <c r="K530" s="1"/>
    </row>
    <row r="531" ht="16.5" customHeight="1">
      <c r="A531" s="1" t="s">
        <v>1137</v>
      </c>
      <c r="B531" s="2" t="s">
        <v>521</v>
      </c>
      <c r="C531" s="1" t="s">
        <v>9</v>
      </c>
      <c r="D531" s="1"/>
      <c r="E531" s="1" t="s">
        <v>1139</v>
      </c>
      <c r="F531" s="1" t="s">
        <v>1214</v>
      </c>
      <c r="G531" s="3">
        <v>70000.0</v>
      </c>
      <c r="H531" s="1"/>
      <c r="I531" s="1"/>
      <c r="J531" s="1"/>
      <c r="K531" s="1"/>
    </row>
    <row r="532" ht="16.5" customHeight="1">
      <c r="A532" s="1" t="s">
        <v>1137</v>
      </c>
      <c r="B532" s="2" t="s">
        <v>566</v>
      </c>
      <c r="C532" s="1" t="s">
        <v>9</v>
      </c>
      <c r="D532" s="1" t="s">
        <v>501</v>
      </c>
      <c r="E532" s="1" t="s">
        <v>1139</v>
      </c>
      <c r="F532" s="1" t="s">
        <v>1215</v>
      </c>
      <c r="G532" s="3"/>
      <c r="H532" s="1"/>
      <c r="I532" s="1"/>
      <c r="J532" s="1"/>
      <c r="K532" s="1"/>
    </row>
    <row r="533" ht="16.5" customHeight="1">
      <c r="A533" s="1" t="s">
        <v>1137</v>
      </c>
      <c r="B533" s="2" t="s">
        <v>579</v>
      </c>
      <c r="C533" s="1" t="s">
        <v>9</v>
      </c>
      <c r="D533" s="1" t="s">
        <v>321</v>
      </c>
      <c r="E533" s="1" t="s">
        <v>1139</v>
      </c>
      <c r="F533" s="1" t="s">
        <v>1216</v>
      </c>
      <c r="G533" s="3"/>
      <c r="H533" s="1"/>
      <c r="I533" s="1"/>
      <c r="J533" s="1"/>
      <c r="K533" s="1"/>
    </row>
    <row r="534" ht="16.5" customHeight="1">
      <c r="A534" s="1" t="s">
        <v>1137</v>
      </c>
      <c r="B534" s="2" t="s">
        <v>1217</v>
      </c>
      <c r="C534" s="1" t="s">
        <v>9</v>
      </c>
      <c r="D534" s="1" t="s">
        <v>321</v>
      </c>
      <c r="E534" s="1" t="s">
        <v>1139</v>
      </c>
      <c r="F534" s="1" t="s">
        <v>1218</v>
      </c>
      <c r="G534" s="3"/>
      <c r="H534" s="1"/>
      <c r="I534" s="1"/>
      <c r="J534" s="1"/>
      <c r="K534" s="1"/>
    </row>
    <row r="535" ht="16.5" customHeight="1">
      <c r="A535" s="1" t="s">
        <v>1137</v>
      </c>
      <c r="B535" s="2" t="s">
        <v>1219</v>
      </c>
      <c r="C535" s="1" t="s">
        <v>9</v>
      </c>
      <c r="D535" s="1" t="s">
        <v>1220</v>
      </c>
      <c r="E535" s="1" t="s">
        <v>1139</v>
      </c>
      <c r="F535" s="1" t="s">
        <v>1221</v>
      </c>
      <c r="G535" s="3"/>
      <c r="H535" s="1"/>
      <c r="I535" s="1"/>
      <c r="J535" s="1"/>
      <c r="K535" s="1"/>
    </row>
    <row r="536" ht="16.5" customHeight="1">
      <c r="A536" s="1" t="s">
        <v>1137</v>
      </c>
      <c r="B536" s="2" t="s">
        <v>1222</v>
      </c>
      <c r="C536" s="1" t="s">
        <v>9</v>
      </c>
      <c r="D536" s="1" t="s">
        <v>1223</v>
      </c>
      <c r="E536" s="1" t="s">
        <v>1139</v>
      </c>
      <c r="F536" s="1" t="s">
        <v>1224</v>
      </c>
      <c r="G536" s="3"/>
      <c r="H536" s="1"/>
      <c r="I536" s="1"/>
      <c r="J536" s="1"/>
      <c r="K536" s="1"/>
    </row>
    <row r="537" ht="16.5" customHeight="1">
      <c r="A537" s="1" t="s">
        <v>1225</v>
      </c>
      <c r="B537" s="2" t="s">
        <v>1226</v>
      </c>
      <c r="C537" s="1" t="s">
        <v>9</v>
      </c>
      <c r="D537" s="1" t="s">
        <v>1227</v>
      </c>
      <c r="E537" s="1" t="s">
        <v>1228</v>
      </c>
      <c r="F537" s="1" t="s">
        <v>1229</v>
      </c>
      <c r="G537" s="3">
        <v>127900.0</v>
      </c>
      <c r="H537" s="1"/>
      <c r="I537" s="1"/>
      <c r="J537" s="1"/>
      <c r="K537" s="1"/>
    </row>
    <row r="538" ht="16.5" customHeight="1">
      <c r="A538" s="1" t="s">
        <v>1225</v>
      </c>
      <c r="B538" s="2" t="s">
        <v>1230</v>
      </c>
      <c r="C538" s="1" t="s">
        <v>9</v>
      </c>
      <c r="D538" s="1" t="s">
        <v>18</v>
      </c>
      <c r="E538" s="1" t="s">
        <v>1228</v>
      </c>
      <c r="F538" s="1" t="s">
        <v>1231</v>
      </c>
      <c r="G538" s="3">
        <v>126100.0</v>
      </c>
      <c r="H538" s="1"/>
      <c r="I538" s="1"/>
      <c r="J538" s="1"/>
      <c r="K538" s="1"/>
    </row>
    <row r="539" ht="16.5" customHeight="1">
      <c r="A539" s="1" t="s">
        <v>1225</v>
      </c>
      <c r="B539" s="2" t="s">
        <v>1232</v>
      </c>
      <c r="C539" s="1" t="s">
        <v>9</v>
      </c>
      <c r="D539" s="1" t="s">
        <v>1233</v>
      </c>
      <c r="E539" s="1" t="s">
        <v>1228</v>
      </c>
      <c r="F539" s="1" t="s">
        <v>1234</v>
      </c>
      <c r="G539" s="3">
        <v>49000.0</v>
      </c>
      <c r="H539" s="1"/>
      <c r="I539" s="1"/>
      <c r="J539" s="1"/>
      <c r="K539" s="1"/>
    </row>
    <row r="540" ht="16.5" customHeight="1">
      <c r="A540" s="1" t="s">
        <v>1225</v>
      </c>
      <c r="B540" s="2" t="s">
        <v>1235</v>
      </c>
      <c r="C540" s="1" t="s">
        <v>9</v>
      </c>
      <c r="D540" s="1" t="s">
        <v>18</v>
      </c>
      <c r="E540" s="1" t="s">
        <v>1228</v>
      </c>
      <c r="F540" s="1" t="s">
        <v>1236</v>
      </c>
      <c r="G540" s="3">
        <v>104800.0</v>
      </c>
      <c r="H540" s="1"/>
      <c r="I540" s="1"/>
      <c r="J540" s="1"/>
      <c r="K540" s="1"/>
    </row>
    <row r="541" ht="16.5" customHeight="1">
      <c r="A541" s="1" t="s">
        <v>1225</v>
      </c>
      <c r="B541" s="2" t="s">
        <v>1237</v>
      </c>
      <c r="C541" s="1" t="s">
        <v>9</v>
      </c>
      <c r="D541" s="1" t="s">
        <v>1238</v>
      </c>
      <c r="E541" s="1" t="s">
        <v>1228</v>
      </c>
      <c r="F541" s="1" t="s">
        <v>1239</v>
      </c>
      <c r="G541" s="3">
        <v>71000.0</v>
      </c>
      <c r="H541" s="1"/>
      <c r="I541" s="1"/>
      <c r="J541" s="1"/>
      <c r="K541" s="1"/>
    </row>
    <row r="542" ht="16.5" customHeight="1">
      <c r="A542" s="1" t="s">
        <v>1225</v>
      </c>
      <c r="B542" s="2" t="s">
        <v>1240</v>
      </c>
      <c r="C542" s="1" t="s">
        <v>9</v>
      </c>
      <c r="D542" s="1" t="s">
        <v>1241</v>
      </c>
      <c r="E542" s="1" t="s">
        <v>1228</v>
      </c>
      <c r="F542" s="1" t="s">
        <v>1242</v>
      </c>
      <c r="G542" s="3">
        <v>1500000.0</v>
      </c>
      <c r="H542" s="1"/>
      <c r="I542" s="1"/>
      <c r="J542" s="1"/>
      <c r="K542" s="1"/>
    </row>
    <row r="543" ht="16.5" customHeight="1">
      <c r="A543" s="1" t="s">
        <v>1225</v>
      </c>
      <c r="B543" s="2" t="s">
        <v>62</v>
      </c>
      <c r="C543" s="1" t="s">
        <v>9</v>
      </c>
      <c r="D543" s="1" t="s">
        <v>18</v>
      </c>
      <c r="E543" s="1" t="s">
        <v>1228</v>
      </c>
      <c r="F543" s="1" t="s">
        <v>1243</v>
      </c>
      <c r="G543" s="3">
        <v>103400.0</v>
      </c>
      <c r="H543" s="1"/>
      <c r="I543" s="1"/>
      <c r="J543" s="1"/>
      <c r="K543" s="1"/>
    </row>
    <row r="544" ht="16.5" customHeight="1">
      <c r="A544" s="1" t="s">
        <v>1225</v>
      </c>
      <c r="B544" s="2" t="s">
        <v>60</v>
      </c>
      <c r="C544" s="1" t="s">
        <v>9</v>
      </c>
      <c r="D544" s="1" t="s">
        <v>18</v>
      </c>
      <c r="E544" s="1" t="s">
        <v>1228</v>
      </c>
      <c r="F544" s="1" t="s">
        <v>1244</v>
      </c>
      <c r="G544" s="3">
        <v>36300.0</v>
      </c>
      <c r="H544" s="1"/>
      <c r="I544" s="1"/>
      <c r="J544" s="1"/>
      <c r="K544" s="1"/>
    </row>
    <row r="545" ht="16.5" customHeight="1">
      <c r="A545" s="1" t="s">
        <v>1225</v>
      </c>
      <c r="B545" s="2" t="s">
        <v>773</v>
      </c>
      <c r="C545" s="1" t="s">
        <v>9</v>
      </c>
      <c r="D545" s="1" t="s">
        <v>18</v>
      </c>
      <c r="E545" s="1" t="s">
        <v>1228</v>
      </c>
      <c r="F545" s="1" t="s">
        <v>1245</v>
      </c>
      <c r="G545" s="3">
        <v>1000.0</v>
      </c>
      <c r="H545" s="1"/>
      <c r="I545" s="1"/>
      <c r="J545" s="1"/>
      <c r="K545" s="1"/>
    </row>
    <row r="546" ht="16.5" customHeight="1">
      <c r="A546" s="1" t="s">
        <v>1225</v>
      </c>
      <c r="B546" s="2" t="s">
        <v>773</v>
      </c>
      <c r="C546" s="1" t="s">
        <v>9</v>
      </c>
      <c r="D546" s="1" t="s">
        <v>18</v>
      </c>
      <c r="E546" s="1" t="s">
        <v>1228</v>
      </c>
      <c r="F546" s="1" t="s">
        <v>1246</v>
      </c>
      <c r="G546" s="3">
        <v>106000.0</v>
      </c>
      <c r="H546" s="1"/>
      <c r="I546" s="1"/>
      <c r="J546" s="1"/>
      <c r="K546" s="1"/>
    </row>
    <row r="547" ht="16.5" customHeight="1">
      <c r="A547" s="1" t="s">
        <v>1225</v>
      </c>
      <c r="B547" s="2" t="s">
        <v>1235</v>
      </c>
      <c r="C547" s="1" t="s">
        <v>9</v>
      </c>
      <c r="D547" s="1" t="s">
        <v>18</v>
      </c>
      <c r="E547" s="1" t="s">
        <v>1228</v>
      </c>
      <c r="F547" s="1" t="s">
        <v>1247</v>
      </c>
      <c r="G547" s="3">
        <v>36300.0</v>
      </c>
      <c r="H547" s="1"/>
      <c r="I547" s="1"/>
      <c r="J547" s="1"/>
      <c r="K547" s="1"/>
    </row>
    <row r="548" ht="16.5" customHeight="1">
      <c r="A548" s="1" t="s">
        <v>1225</v>
      </c>
      <c r="B548" s="2" t="s">
        <v>1248</v>
      </c>
      <c r="C548" s="1" t="s">
        <v>9</v>
      </c>
      <c r="D548" s="1" t="s">
        <v>1249</v>
      </c>
      <c r="E548" s="1" t="s">
        <v>1228</v>
      </c>
      <c r="F548" s="1" t="s">
        <v>1250</v>
      </c>
      <c r="G548" s="3">
        <v>16800.0</v>
      </c>
      <c r="H548" s="1"/>
      <c r="I548" s="1"/>
      <c r="J548" s="1"/>
      <c r="K548" s="1"/>
    </row>
    <row r="549" ht="16.5" customHeight="1">
      <c r="A549" s="1" t="s">
        <v>1225</v>
      </c>
      <c r="B549" s="2" t="s">
        <v>1251</v>
      </c>
      <c r="C549" s="1" t="s">
        <v>9</v>
      </c>
      <c r="D549" s="1" t="s">
        <v>18</v>
      </c>
      <c r="E549" s="1" t="s">
        <v>1228</v>
      </c>
      <c r="F549" s="1" t="s">
        <v>1252</v>
      </c>
      <c r="G549" s="3">
        <v>194860.0</v>
      </c>
      <c r="H549" s="1"/>
      <c r="I549" s="1"/>
      <c r="J549" s="1"/>
      <c r="K549" s="1"/>
    </row>
    <row r="550" ht="16.5" customHeight="1">
      <c r="A550" s="1" t="s">
        <v>1225</v>
      </c>
      <c r="B550" s="2" t="s">
        <v>1253</v>
      </c>
      <c r="C550" s="1" t="s">
        <v>9</v>
      </c>
      <c r="D550" s="1" t="s">
        <v>18</v>
      </c>
      <c r="E550" s="1" t="s">
        <v>1228</v>
      </c>
      <c r="F550" s="1" t="s">
        <v>1254</v>
      </c>
      <c r="G550" s="3">
        <v>131200.0</v>
      </c>
      <c r="H550" s="1"/>
      <c r="I550" s="1"/>
      <c r="J550" s="1"/>
      <c r="K550" s="1"/>
    </row>
    <row r="551" ht="16.5" customHeight="1">
      <c r="A551" s="1" t="s">
        <v>1225</v>
      </c>
      <c r="B551" s="2" t="s">
        <v>1255</v>
      </c>
      <c r="C551" s="1" t="s">
        <v>9</v>
      </c>
      <c r="D551" s="1" t="s">
        <v>1256</v>
      </c>
      <c r="E551" s="1" t="s">
        <v>1228</v>
      </c>
      <c r="F551" s="1" t="s">
        <v>1257</v>
      </c>
      <c r="G551" s="3">
        <f>16800+70000</f>
        <v>86800</v>
      </c>
      <c r="H551" s="1"/>
      <c r="I551" s="1"/>
      <c r="J551" s="1"/>
      <c r="K551" s="1"/>
    </row>
    <row r="552" ht="16.5" customHeight="1">
      <c r="A552" s="1" t="s">
        <v>1225</v>
      </c>
      <c r="B552" s="2" t="s">
        <v>1258</v>
      </c>
      <c r="C552" s="1" t="s">
        <v>9</v>
      </c>
      <c r="D552" s="1" t="s">
        <v>18</v>
      </c>
      <c r="E552" s="1" t="s">
        <v>1228</v>
      </c>
      <c r="F552" s="1" t="s">
        <v>1259</v>
      </c>
      <c r="G552" s="3">
        <v>104700.0</v>
      </c>
      <c r="H552" s="1"/>
      <c r="I552" s="1"/>
      <c r="J552" s="1"/>
      <c r="K552" s="1"/>
    </row>
    <row r="553" ht="16.5" customHeight="1">
      <c r="A553" s="1" t="s">
        <v>1225</v>
      </c>
      <c r="B553" s="2" t="s">
        <v>1260</v>
      </c>
      <c r="C553" s="1" t="s">
        <v>9</v>
      </c>
      <c r="D553" s="1" t="s">
        <v>18</v>
      </c>
      <c r="E553" s="1" t="s">
        <v>1228</v>
      </c>
      <c r="F553" s="1" t="s">
        <v>1261</v>
      </c>
      <c r="G553" s="3">
        <v>36300.0</v>
      </c>
      <c r="H553" s="1"/>
      <c r="I553" s="1"/>
      <c r="J553" s="1"/>
      <c r="K553" s="1"/>
    </row>
    <row r="554" ht="16.5" customHeight="1">
      <c r="A554" s="1" t="s">
        <v>1225</v>
      </c>
      <c r="B554" s="2" t="s">
        <v>106</v>
      </c>
      <c r="C554" s="1" t="s">
        <v>9</v>
      </c>
      <c r="D554" s="1" t="s">
        <v>18</v>
      </c>
      <c r="E554" s="1" t="s">
        <v>1228</v>
      </c>
      <c r="F554" s="1" t="s">
        <v>1262</v>
      </c>
      <c r="G554" s="3">
        <v>283100.0</v>
      </c>
      <c r="H554" s="1"/>
      <c r="I554" s="1"/>
      <c r="J554" s="1"/>
      <c r="K554" s="1"/>
    </row>
    <row r="555" ht="16.5" customHeight="1">
      <c r="A555" s="1" t="s">
        <v>1225</v>
      </c>
      <c r="B555" s="2" t="s">
        <v>140</v>
      </c>
      <c r="C555" s="1" t="s">
        <v>9</v>
      </c>
      <c r="D555" s="1" t="s">
        <v>18</v>
      </c>
      <c r="E555" s="1" t="s">
        <v>1228</v>
      </c>
      <c r="F555" s="1" t="s">
        <v>1263</v>
      </c>
      <c r="G555" s="3">
        <v>104800.0</v>
      </c>
      <c r="H555" s="1"/>
      <c r="I555" s="1"/>
      <c r="J555" s="1"/>
      <c r="K555" s="1"/>
    </row>
    <row r="556" ht="16.5" customHeight="1">
      <c r="A556" s="1" t="s">
        <v>1225</v>
      </c>
      <c r="B556" s="2" t="s">
        <v>1264</v>
      </c>
      <c r="C556" s="1" t="s">
        <v>9</v>
      </c>
      <c r="D556" s="1" t="s">
        <v>18</v>
      </c>
      <c r="E556" s="1" t="s">
        <v>1228</v>
      </c>
      <c r="F556" s="1" t="s">
        <v>1265</v>
      </c>
      <c r="G556" s="3">
        <v>104800.0</v>
      </c>
      <c r="H556" s="1"/>
      <c r="I556" s="1"/>
      <c r="J556" s="1"/>
      <c r="K556" s="1"/>
    </row>
    <row r="557" ht="16.5" customHeight="1">
      <c r="A557" s="1" t="s">
        <v>1225</v>
      </c>
      <c r="B557" s="2" t="s">
        <v>790</v>
      </c>
      <c r="C557" s="1" t="s">
        <v>9</v>
      </c>
      <c r="D557" s="1" t="s">
        <v>18</v>
      </c>
      <c r="E557" s="1" t="s">
        <v>1228</v>
      </c>
      <c r="F557" s="1" t="s">
        <v>1266</v>
      </c>
      <c r="G557" s="3">
        <v>104700.0</v>
      </c>
      <c r="H557" s="1"/>
      <c r="I557" s="1"/>
      <c r="J557" s="1"/>
      <c r="K557" s="1"/>
    </row>
    <row r="558" ht="16.5" customHeight="1">
      <c r="A558" s="1" t="s">
        <v>1225</v>
      </c>
      <c r="B558" s="2" t="s">
        <v>155</v>
      </c>
      <c r="C558" s="1" t="s">
        <v>9</v>
      </c>
      <c r="D558" s="1" t="s">
        <v>18</v>
      </c>
      <c r="E558" s="1" t="s">
        <v>1228</v>
      </c>
      <c r="F558" s="1" t="s">
        <v>1267</v>
      </c>
      <c r="G558" s="3">
        <v>104700.0</v>
      </c>
      <c r="H558" s="1"/>
      <c r="I558" s="1"/>
      <c r="J558" s="1"/>
      <c r="K558" s="1"/>
    </row>
    <row r="559" ht="16.5" customHeight="1">
      <c r="A559" s="1" t="s">
        <v>1225</v>
      </c>
      <c r="B559" s="2" t="s">
        <v>128</v>
      </c>
      <c r="C559" s="1" t="s">
        <v>9</v>
      </c>
      <c r="D559" s="1" t="s">
        <v>18</v>
      </c>
      <c r="E559" s="1" t="s">
        <v>1228</v>
      </c>
      <c r="F559" s="1" t="s">
        <v>1268</v>
      </c>
      <c r="G559" s="3">
        <v>104800.0</v>
      </c>
      <c r="H559" s="1"/>
      <c r="I559" s="1"/>
      <c r="J559" s="1"/>
      <c r="K559" s="1"/>
    </row>
    <row r="560" ht="16.5" customHeight="1">
      <c r="A560" s="1" t="s">
        <v>1225</v>
      </c>
      <c r="B560" s="2" t="s">
        <v>119</v>
      </c>
      <c r="C560" s="1" t="s">
        <v>9</v>
      </c>
      <c r="D560" s="1" t="s">
        <v>18</v>
      </c>
      <c r="E560" s="1" t="s">
        <v>1228</v>
      </c>
      <c r="F560" s="1" t="s">
        <v>1269</v>
      </c>
      <c r="G560" s="3">
        <v>100000.0</v>
      </c>
      <c r="H560" s="1"/>
      <c r="I560" s="1"/>
      <c r="J560" s="1"/>
      <c r="K560" s="1"/>
    </row>
    <row r="561" ht="16.5" customHeight="1">
      <c r="A561" s="1" t="s">
        <v>1225</v>
      </c>
      <c r="B561" s="2" t="s">
        <v>1270</v>
      </c>
      <c r="C561" s="1" t="s">
        <v>9</v>
      </c>
      <c r="D561" s="1" t="s">
        <v>18</v>
      </c>
      <c r="E561" s="1" t="s">
        <v>1228</v>
      </c>
      <c r="F561" s="1" t="s">
        <v>1271</v>
      </c>
      <c r="G561" s="3">
        <v>100000.0</v>
      </c>
      <c r="H561" s="1"/>
      <c r="I561" s="1"/>
      <c r="J561" s="1"/>
      <c r="K561" s="1"/>
    </row>
    <row r="562" ht="16.5" customHeight="1">
      <c r="A562" s="1" t="s">
        <v>1225</v>
      </c>
      <c r="B562" s="2" t="s">
        <v>161</v>
      </c>
      <c r="C562" s="1" t="s">
        <v>9</v>
      </c>
      <c r="D562" s="1" t="s">
        <v>1249</v>
      </c>
      <c r="E562" s="1" t="s">
        <v>1228</v>
      </c>
      <c r="F562" s="1" t="s">
        <v>1272</v>
      </c>
      <c r="G562" s="3">
        <v>77500.0</v>
      </c>
      <c r="H562" s="1"/>
      <c r="I562" s="1"/>
      <c r="J562" s="1"/>
      <c r="K562" s="1"/>
    </row>
    <row r="563" ht="16.5" customHeight="1">
      <c r="A563" s="1" t="s">
        <v>1225</v>
      </c>
      <c r="B563" s="2" t="s">
        <v>491</v>
      </c>
      <c r="C563" s="1" t="s">
        <v>9</v>
      </c>
      <c r="D563" s="1" t="s">
        <v>1238</v>
      </c>
      <c r="E563" s="1" t="s">
        <v>1228</v>
      </c>
      <c r="F563" s="1" t="s">
        <v>1273</v>
      </c>
      <c r="G563" s="3">
        <v>106300.0</v>
      </c>
      <c r="H563" s="1"/>
      <c r="I563" s="1"/>
      <c r="J563" s="1"/>
      <c r="K563" s="1"/>
    </row>
    <row r="564" ht="16.5" customHeight="1">
      <c r="A564" s="1" t="s">
        <v>1225</v>
      </c>
      <c r="B564" s="2" t="s">
        <v>1274</v>
      </c>
      <c r="C564" s="1" t="s">
        <v>9</v>
      </c>
      <c r="D564" s="1" t="s">
        <v>18</v>
      </c>
      <c r="E564" s="1" t="s">
        <v>1228</v>
      </c>
      <c r="F564" s="1" t="s">
        <v>1275</v>
      </c>
      <c r="G564" s="3">
        <v>104800.0</v>
      </c>
      <c r="H564" s="1"/>
      <c r="I564" s="1"/>
      <c r="J564" s="1"/>
      <c r="K564" s="1"/>
    </row>
    <row r="565" ht="16.5" customHeight="1">
      <c r="A565" s="1" t="s">
        <v>1225</v>
      </c>
      <c r="B565" s="2" t="s">
        <v>694</v>
      </c>
      <c r="C565" s="1" t="s">
        <v>9</v>
      </c>
      <c r="D565" s="1" t="s">
        <v>1276</v>
      </c>
      <c r="E565" s="1" t="s">
        <v>1228</v>
      </c>
      <c r="F565" s="1" t="s">
        <v>1277</v>
      </c>
      <c r="G565" s="3">
        <f>242160+104800</f>
        <v>346960</v>
      </c>
      <c r="H565" s="1"/>
      <c r="I565" s="1"/>
      <c r="J565" s="1"/>
      <c r="K565" s="1"/>
    </row>
    <row r="566" ht="16.5" customHeight="1">
      <c r="A566" s="1" t="s">
        <v>1225</v>
      </c>
      <c r="B566" s="2" t="s">
        <v>182</v>
      </c>
      <c r="C566" s="1" t="s">
        <v>9</v>
      </c>
      <c r="D566" s="1" t="s">
        <v>1278</v>
      </c>
      <c r="E566" s="1" t="s">
        <v>1228</v>
      </c>
      <c r="F566" s="1" t="s">
        <v>1279</v>
      </c>
      <c r="G566" s="3">
        <v>1000.0</v>
      </c>
      <c r="H566" s="1"/>
      <c r="I566" s="1"/>
      <c r="J566" s="1"/>
      <c r="K566" s="1"/>
    </row>
    <row r="567" ht="16.5" customHeight="1">
      <c r="A567" s="1" t="s">
        <v>1225</v>
      </c>
      <c r="B567" s="2" t="s">
        <v>819</v>
      </c>
      <c r="C567" s="1" t="s">
        <v>9</v>
      </c>
      <c r="D567" s="1" t="s">
        <v>18</v>
      </c>
      <c r="E567" s="1" t="s">
        <v>1228</v>
      </c>
      <c r="F567" s="1" t="s">
        <v>1280</v>
      </c>
      <c r="G567" s="3">
        <v>106000.0</v>
      </c>
      <c r="H567" s="1"/>
      <c r="I567" s="1"/>
      <c r="J567" s="1"/>
      <c r="K567" s="1"/>
    </row>
    <row r="568" ht="16.5" customHeight="1">
      <c r="A568" s="1" t="s">
        <v>1225</v>
      </c>
      <c r="B568" s="2" t="s">
        <v>1281</v>
      </c>
      <c r="C568" s="1" t="s">
        <v>9</v>
      </c>
      <c r="D568" s="1" t="s">
        <v>18</v>
      </c>
      <c r="E568" s="1" t="s">
        <v>1228</v>
      </c>
      <c r="F568" s="1" t="s">
        <v>1282</v>
      </c>
      <c r="G568" s="3">
        <v>100000.0</v>
      </c>
      <c r="H568" s="1"/>
      <c r="I568" s="1"/>
      <c r="J568" s="1"/>
      <c r="K568" s="1"/>
    </row>
    <row r="569" ht="16.5" customHeight="1">
      <c r="A569" s="1" t="s">
        <v>1225</v>
      </c>
      <c r="B569" s="2" t="s">
        <v>1283</v>
      </c>
      <c r="C569" s="1" t="s">
        <v>9</v>
      </c>
      <c r="D569" s="1" t="s">
        <v>18</v>
      </c>
      <c r="E569" s="1" t="s">
        <v>1228</v>
      </c>
      <c r="F569" s="1" t="s">
        <v>1284</v>
      </c>
      <c r="G569" s="3">
        <v>104800.0</v>
      </c>
      <c r="H569" s="1"/>
      <c r="I569" s="1"/>
      <c r="J569" s="1"/>
      <c r="K569" s="1"/>
    </row>
    <row r="570" ht="16.5" customHeight="1">
      <c r="A570" s="1" t="s">
        <v>1225</v>
      </c>
      <c r="B570" s="2" t="s">
        <v>1285</v>
      </c>
      <c r="C570" s="1" t="s">
        <v>9</v>
      </c>
      <c r="D570" s="1" t="s">
        <v>1286</v>
      </c>
      <c r="E570" s="1" t="s">
        <v>1228</v>
      </c>
      <c r="F570" s="1" t="s">
        <v>1287</v>
      </c>
      <c r="G570" s="3">
        <v>100000.0</v>
      </c>
      <c r="H570" s="1"/>
      <c r="I570" s="1"/>
      <c r="J570" s="1"/>
      <c r="K570" s="1"/>
    </row>
    <row r="571" ht="16.5" customHeight="1">
      <c r="A571" s="1" t="s">
        <v>1225</v>
      </c>
      <c r="B571" s="2" t="s">
        <v>1188</v>
      </c>
      <c r="C571" s="1" t="s">
        <v>9</v>
      </c>
      <c r="D571" s="1" t="s">
        <v>18</v>
      </c>
      <c r="E571" s="1" t="s">
        <v>1228</v>
      </c>
      <c r="F571" s="1" t="s">
        <v>1288</v>
      </c>
      <c r="G571" s="3">
        <v>100000.0</v>
      </c>
      <c r="H571" s="1"/>
      <c r="I571" s="1"/>
      <c r="J571" s="1"/>
      <c r="K571" s="1"/>
    </row>
    <row r="572" ht="16.5" customHeight="1">
      <c r="A572" s="1" t="s">
        <v>1225</v>
      </c>
      <c r="B572" s="2" t="s">
        <v>1289</v>
      </c>
      <c r="C572" s="1" t="s">
        <v>9</v>
      </c>
      <c r="D572" s="1" t="s">
        <v>1290</v>
      </c>
      <c r="E572" s="1" t="s">
        <v>1228</v>
      </c>
      <c r="F572" s="1" t="s">
        <v>1291</v>
      </c>
      <c r="G572" s="3">
        <v>100000.0</v>
      </c>
      <c r="H572" s="1"/>
      <c r="I572" s="1"/>
      <c r="J572" s="1"/>
      <c r="K572" s="1"/>
    </row>
    <row r="573" ht="16.5" customHeight="1">
      <c r="A573" s="1" t="s">
        <v>1225</v>
      </c>
      <c r="B573" s="2" t="s">
        <v>1292</v>
      </c>
      <c r="C573" s="1" t="s">
        <v>9</v>
      </c>
      <c r="D573" s="1" t="s">
        <v>1249</v>
      </c>
      <c r="E573" s="1" t="s">
        <v>1228</v>
      </c>
      <c r="F573" s="1" t="s">
        <v>1293</v>
      </c>
      <c r="G573" s="3">
        <v>24900.0</v>
      </c>
      <c r="H573" s="1"/>
      <c r="I573" s="1"/>
      <c r="J573" s="1"/>
      <c r="K573" s="1"/>
    </row>
    <row r="574" ht="16.5" customHeight="1">
      <c r="A574" s="1" t="s">
        <v>1225</v>
      </c>
      <c r="B574" s="2" t="s">
        <v>545</v>
      </c>
      <c r="C574" s="1" t="s">
        <v>9</v>
      </c>
      <c r="D574" s="1" t="s">
        <v>191</v>
      </c>
      <c r="E574" s="1" t="s">
        <v>1228</v>
      </c>
      <c r="F574" s="1" t="s">
        <v>1294</v>
      </c>
      <c r="G574" s="3">
        <v>100000.0</v>
      </c>
      <c r="H574" s="1"/>
      <c r="I574" s="1"/>
      <c r="J574" s="1"/>
      <c r="K574" s="1"/>
    </row>
    <row r="575" ht="16.5" customHeight="1">
      <c r="A575" s="1" t="s">
        <v>1225</v>
      </c>
      <c r="B575" s="2" t="s">
        <v>1295</v>
      </c>
      <c r="C575" s="1" t="s">
        <v>9</v>
      </c>
      <c r="D575" s="1" t="s">
        <v>18</v>
      </c>
      <c r="E575" s="1" t="s">
        <v>1228</v>
      </c>
      <c r="F575" s="1" t="s">
        <v>1296</v>
      </c>
      <c r="G575" s="3">
        <f>100000+1000</f>
        <v>101000</v>
      </c>
      <c r="H575" s="1"/>
      <c r="I575" s="1"/>
      <c r="J575" s="1"/>
      <c r="K575" s="1"/>
    </row>
    <row r="576" ht="16.5" customHeight="1">
      <c r="A576" s="1" t="s">
        <v>1225</v>
      </c>
      <c r="B576" s="2" t="s">
        <v>1297</v>
      </c>
      <c r="C576" s="1" t="s">
        <v>9</v>
      </c>
      <c r="D576" s="1" t="s">
        <v>18</v>
      </c>
      <c r="E576" s="1" t="s">
        <v>1228</v>
      </c>
      <c r="F576" s="1" t="s">
        <v>1298</v>
      </c>
      <c r="G576" s="3">
        <v>164800.0</v>
      </c>
      <c r="H576" s="1"/>
      <c r="I576" s="1"/>
      <c r="J576" s="1"/>
      <c r="K576" s="1"/>
    </row>
    <row r="577" ht="16.5" customHeight="1">
      <c r="A577" s="1" t="s">
        <v>1225</v>
      </c>
      <c r="B577" s="2" t="s">
        <v>215</v>
      </c>
      <c r="C577" s="1" t="s">
        <v>9</v>
      </c>
      <c r="D577" s="1" t="s">
        <v>1299</v>
      </c>
      <c r="E577" s="1" t="s">
        <v>1228</v>
      </c>
      <c r="F577" s="1" t="s">
        <v>1300</v>
      </c>
      <c r="G577" s="3">
        <v>20000.0</v>
      </c>
      <c r="H577" s="1"/>
      <c r="I577" s="1"/>
      <c r="J577" s="1"/>
      <c r="K577" s="1"/>
    </row>
    <row r="578" ht="16.5" customHeight="1">
      <c r="A578" s="1" t="s">
        <v>1225</v>
      </c>
      <c r="B578" s="2" t="s">
        <v>1301</v>
      </c>
      <c r="C578" s="1" t="s">
        <v>9</v>
      </c>
      <c r="D578" s="1" t="s">
        <v>1302</v>
      </c>
      <c r="E578" s="1" t="s">
        <v>1228</v>
      </c>
      <c r="F578" s="1" t="s">
        <v>1303</v>
      </c>
      <c r="G578" s="3">
        <v>17100.0</v>
      </c>
      <c r="H578" s="1"/>
      <c r="I578" s="1"/>
      <c r="J578" s="1"/>
      <c r="K578" s="1"/>
    </row>
    <row r="579" ht="16.5" customHeight="1">
      <c r="A579" s="1" t="s">
        <v>1225</v>
      </c>
      <c r="B579" s="2" t="s">
        <v>1304</v>
      </c>
      <c r="C579" s="1" t="s">
        <v>1016</v>
      </c>
      <c r="D579" s="1" t="s">
        <v>18</v>
      </c>
      <c r="E579" s="1" t="s">
        <v>1228</v>
      </c>
      <c r="F579" s="1" t="s">
        <v>1305</v>
      </c>
      <c r="G579" s="3">
        <v>104800.0</v>
      </c>
      <c r="H579" s="1"/>
      <c r="I579" s="1"/>
      <c r="J579" s="1"/>
      <c r="K579" s="1"/>
    </row>
    <row r="580" ht="16.5" customHeight="1">
      <c r="A580" s="1" t="s">
        <v>1225</v>
      </c>
      <c r="B580" s="2" t="s">
        <v>1306</v>
      </c>
      <c r="C580" s="1" t="s">
        <v>9</v>
      </c>
      <c r="D580" s="1"/>
      <c r="E580" s="1" t="s">
        <v>1228</v>
      </c>
      <c r="F580" s="1" t="s">
        <v>1307</v>
      </c>
      <c r="G580" s="3"/>
      <c r="H580" s="1"/>
      <c r="I580" s="1"/>
      <c r="J580" s="1"/>
      <c r="K580" s="1"/>
    </row>
    <row r="581" ht="16.5" customHeight="1">
      <c r="A581" s="1" t="s">
        <v>1225</v>
      </c>
      <c r="B581" s="2" t="s">
        <v>1306</v>
      </c>
      <c r="C581" s="1" t="s">
        <v>9</v>
      </c>
      <c r="D581" s="1"/>
      <c r="E581" s="1" t="s">
        <v>1228</v>
      </c>
      <c r="F581" s="1" t="s">
        <v>1308</v>
      </c>
      <c r="G581" s="3"/>
      <c r="H581" s="1"/>
      <c r="I581" s="1"/>
      <c r="J581" s="1"/>
      <c r="K581" s="1"/>
    </row>
    <row r="582" ht="16.5" customHeight="1">
      <c r="A582" s="1" t="s">
        <v>1309</v>
      </c>
      <c r="B582" s="2" t="s">
        <v>1310</v>
      </c>
      <c r="C582" s="1" t="s">
        <v>9</v>
      </c>
      <c r="D582" s="1" t="s">
        <v>1311</v>
      </c>
      <c r="E582" s="1" t="s">
        <v>1312</v>
      </c>
      <c r="F582" s="1" t="s">
        <v>1313</v>
      </c>
      <c r="G582" s="3">
        <v>50000.0</v>
      </c>
      <c r="H582" s="1"/>
      <c r="I582" s="1"/>
      <c r="J582" s="1"/>
      <c r="K582" s="1"/>
    </row>
    <row r="583" ht="16.5" customHeight="1">
      <c r="A583" s="1" t="s">
        <v>1309</v>
      </c>
      <c r="B583" s="2" t="s">
        <v>1314</v>
      </c>
      <c r="C583" s="1" t="s">
        <v>9</v>
      </c>
      <c r="D583" s="1" t="s">
        <v>1315</v>
      </c>
      <c r="E583" s="1" t="s">
        <v>1316</v>
      </c>
      <c r="F583" s="1" t="s">
        <v>1317</v>
      </c>
      <c r="G583" s="3">
        <v>17700.0</v>
      </c>
      <c r="H583" s="1"/>
      <c r="I583" s="1"/>
      <c r="J583" s="1"/>
      <c r="K583" s="1"/>
    </row>
    <row r="584" ht="16.5" customHeight="1">
      <c r="A584" s="1" t="s">
        <v>1309</v>
      </c>
      <c r="B584" s="2" t="s">
        <v>1318</v>
      </c>
      <c r="C584" s="1" t="s">
        <v>9</v>
      </c>
      <c r="D584" s="1" t="s">
        <v>1319</v>
      </c>
      <c r="E584" s="1" t="s">
        <v>1320</v>
      </c>
      <c r="F584" s="1" t="s">
        <v>1321</v>
      </c>
      <c r="G584" s="3">
        <v>300000.0</v>
      </c>
      <c r="H584" s="1"/>
      <c r="I584" s="1"/>
      <c r="J584" s="1"/>
      <c r="K584" s="1"/>
    </row>
    <row r="585" ht="16.5" customHeight="1">
      <c r="A585" s="1" t="s">
        <v>1309</v>
      </c>
      <c r="B585" s="2" t="s">
        <v>30</v>
      </c>
      <c r="C585" s="1" t="s">
        <v>9</v>
      </c>
      <c r="D585" s="1" t="s">
        <v>1319</v>
      </c>
      <c r="E585" s="1" t="s">
        <v>1312</v>
      </c>
      <c r="F585" s="1" t="s">
        <v>1322</v>
      </c>
      <c r="G585" s="3">
        <v>6500.0</v>
      </c>
      <c r="H585" s="1"/>
      <c r="I585" s="1"/>
      <c r="J585" s="1"/>
      <c r="K585" s="1"/>
    </row>
    <row r="586" ht="16.5" customHeight="1">
      <c r="A586" s="1" t="s">
        <v>1309</v>
      </c>
      <c r="B586" s="2" t="s">
        <v>1323</v>
      </c>
      <c r="C586" s="1" t="s">
        <v>9</v>
      </c>
      <c r="D586" s="1" t="s">
        <v>1324</v>
      </c>
      <c r="E586" s="1" t="s">
        <v>1316</v>
      </c>
      <c r="F586" s="1" t="s">
        <v>1325</v>
      </c>
      <c r="G586" s="3">
        <f>80000+70000</f>
        <v>150000</v>
      </c>
      <c r="H586" s="1"/>
      <c r="I586" s="1"/>
      <c r="J586" s="1"/>
      <c r="K586" s="1"/>
    </row>
    <row r="587" ht="16.5" customHeight="1">
      <c r="A587" s="1" t="s">
        <v>1309</v>
      </c>
      <c r="B587" s="2" t="s">
        <v>1326</v>
      </c>
      <c r="C587" s="1" t="s">
        <v>9</v>
      </c>
      <c r="D587" s="1" t="s">
        <v>752</v>
      </c>
      <c r="E587" s="1" t="s">
        <v>1327</v>
      </c>
      <c r="F587" s="1" t="s">
        <v>1328</v>
      </c>
      <c r="G587" s="3">
        <v>19800.0</v>
      </c>
      <c r="H587" s="1"/>
      <c r="I587" s="1"/>
      <c r="J587" s="1"/>
      <c r="K587" s="1"/>
    </row>
    <row r="588" ht="16.5" customHeight="1">
      <c r="A588" s="1" t="s">
        <v>1309</v>
      </c>
      <c r="B588" s="2" t="s">
        <v>1232</v>
      </c>
      <c r="C588" s="1" t="s">
        <v>9</v>
      </c>
      <c r="D588" s="1" t="s">
        <v>1329</v>
      </c>
      <c r="E588" s="1" t="s">
        <v>1330</v>
      </c>
      <c r="F588" s="1" t="s">
        <v>1331</v>
      </c>
      <c r="G588" s="3">
        <v>153450.0</v>
      </c>
      <c r="H588" s="1"/>
      <c r="I588" s="1"/>
      <c r="J588" s="1"/>
      <c r="K588" s="1"/>
    </row>
    <row r="589" ht="16.5" customHeight="1">
      <c r="A589" s="1" t="s">
        <v>1309</v>
      </c>
      <c r="B589" s="2" t="s">
        <v>1332</v>
      </c>
      <c r="C589" s="1" t="s">
        <v>9</v>
      </c>
      <c r="D589" s="1" t="s">
        <v>1319</v>
      </c>
      <c r="E589" s="1" t="s">
        <v>1312</v>
      </c>
      <c r="F589" s="1" t="s">
        <v>1333</v>
      </c>
      <c r="G589" s="3">
        <v>540800.0</v>
      </c>
      <c r="H589" s="1"/>
      <c r="I589" s="1"/>
      <c r="J589" s="1"/>
      <c r="K589" s="1"/>
    </row>
    <row r="590" ht="16.5" customHeight="1">
      <c r="A590" s="1" t="s">
        <v>1309</v>
      </c>
      <c r="B590" s="2" t="s">
        <v>49</v>
      </c>
      <c r="C590" s="1" t="s">
        <v>9</v>
      </c>
      <c r="D590" s="1" t="s">
        <v>1319</v>
      </c>
      <c r="E590" s="1" t="s">
        <v>1330</v>
      </c>
      <c r="F590" s="1" t="s">
        <v>1334</v>
      </c>
      <c r="G590" s="3">
        <v>25000.0</v>
      </c>
      <c r="H590" s="1"/>
      <c r="I590" s="1"/>
      <c r="J590" s="1"/>
      <c r="K590" s="1"/>
    </row>
    <row r="591" ht="16.5" customHeight="1">
      <c r="A591" s="1" t="s">
        <v>1309</v>
      </c>
      <c r="B591" s="2" t="s">
        <v>1335</v>
      </c>
      <c r="C591" s="1" t="s">
        <v>9</v>
      </c>
      <c r="D591" s="1" t="s">
        <v>1336</v>
      </c>
      <c r="E591" s="1" t="s">
        <v>1316</v>
      </c>
      <c r="F591" s="1" t="s">
        <v>1337</v>
      </c>
      <c r="G591" s="3">
        <v>76200.0</v>
      </c>
      <c r="H591" s="1"/>
      <c r="I591" s="1"/>
      <c r="J591" s="1"/>
      <c r="K591" s="1"/>
    </row>
    <row r="592" ht="16.5" customHeight="1">
      <c r="A592" s="1" t="s">
        <v>1309</v>
      </c>
      <c r="B592" s="2" t="s">
        <v>1338</v>
      </c>
      <c r="C592" s="1" t="s">
        <v>9</v>
      </c>
      <c r="D592" s="1" t="s">
        <v>1339</v>
      </c>
      <c r="E592" s="1" t="s">
        <v>1340</v>
      </c>
      <c r="F592" s="1" t="s">
        <v>1341</v>
      </c>
      <c r="G592" s="3">
        <v>6800.0</v>
      </c>
      <c r="H592" s="1"/>
      <c r="I592" s="1"/>
      <c r="J592" s="1"/>
      <c r="K592" s="1"/>
    </row>
    <row r="593" ht="16.5" customHeight="1">
      <c r="A593" s="1" t="s">
        <v>1309</v>
      </c>
      <c r="B593" s="2" t="s">
        <v>1255</v>
      </c>
      <c r="C593" s="1" t="s">
        <v>9</v>
      </c>
      <c r="D593" s="1" t="s">
        <v>986</v>
      </c>
      <c r="E593" s="1" t="s">
        <v>1327</v>
      </c>
      <c r="F593" s="1" t="s">
        <v>1342</v>
      </c>
      <c r="G593" s="3">
        <v>6400.0</v>
      </c>
      <c r="H593" s="1"/>
      <c r="I593" s="1"/>
      <c r="J593" s="1"/>
      <c r="K593" s="1"/>
    </row>
    <row r="594" ht="16.5" customHeight="1">
      <c r="A594" s="1" t="s">
        <v>1309</v>
      </c>
      <c r="B594" s="2" t="s">
        <v>1343</v>
      </c>
      <c r="C594" s="1" t="s">
        <v>9</v>
      </c>
      <c r="D594" s="1" t="s">
        <v>1319</v>
      </c>
      <c r="E594" s="1" t="s">
        <v>1327</v>
      </c>
      <c r="F594" s="1" t="s">
        <v>1344</v>
      </c>
      <c r="G594" s="3">
        <v>16000.0</v>
      </c>
      <c r="H594" s="1"/>
      <c r="I594" s="1"/>
      <c r="J594" s="1"/>
      <c r="K594" s="1"/>
    </row>
    <row r="595" ht="16.5" customHeight="1">
      <c r="A595" s="1" t="s">
        <v>1309</v>
      </c>
      <c r="B595" s="2" t="s">
        <v>60</v>
      </c>
      <c r="C595" s="1" t="s">
        <v>9</v>
      </c>
      <c r="D595" s="1" t="s">
        <v>1345</v>
      </c>
      <c r="E595" s="1" t="s">
        <v>1316</v>
      </c>
      <c r="F595" s="1" t="s">
        <v>1346</v>
      </c>
      <c r="G595" s="3">
        <v>1492340.0</v>
      </c>
      <c r="H595" s="1"/>
      <c r="I595" s="1"/>
      <c r="J595" s="1"/>
      <c r="K595" s="1"/>
    </row>
    <row r="596" ht="16.5" customHeight="1">
      <c r="A596" s="1" t="s">
        <v>1309</v>
      </c>
      <c r="B596" s="2" t="s">
        <v>784</v>
      </c>
      <c r="C596" s="1" t="s">
        <v>9</v>
      </c>
      <c r="D596" s="1" t="s">
        <v>752</v>
      </c>
      <c r="E596" s="1" t="s">
        <v>1340</v>
      </c>
      <c r="F596" s="1" t="s">
        <v>1347</v>
      </c>
      <c r="G596" s="3">
        <v>25000.0</v>
      </c>
      <c r="H596" s="1"/>
      <c r="I596" s="1"/>
      <c r="J596" s="1"/>
      <c r="K596" s="1"/>
    </row>
    <row r="597" ht="16.5" customHeight="1">
      <c r="A597" s="1" t="s">
        <v>1309</v>
      </c>
      <c r="B597" s="2" t="s">
        <v>1348</v>
      </c>
      <c r="C597" s="1" t="s">
        <v>9</v>
      </c>
      <c r="D597" s="1" t="s">
        <v>1349</v>
      </c>
      <c r="E597" s="1" t="s">
        <v>1350</v>
      </c>
      <c r="F597" s="1" t="s">
        <v>1351</v>
      </c>
      <c r="G597" s="3">
        <v>44100.0</v>
      </c>
      <c r="H597" s="1"/>
      <c r="I597" s="1"/>
      <c r="J597" s="1"/>
      <c r="K597" s="1"/>
    </row>
    <row r="598" ht="16.5" customHeight="1">
      <c r="A598" s="1" t="s">
        <v>1309</v>
      </c>
      <c r="B598" s="2" t="s">
        <v>89</v>
      </c>
      <c r="C598" s="1" t="s">
        <v>9</v>
      </c>
      <c r="D598" s="1" t="s">
        <v>752</v>
      </c>
      <c r="E598" s="1" t="s">
        <v>1316</v>
      </c>
      <c r="F598" s="1" t="s">
        <v>1352</v>
      </c>
      <c r="G598" s="3">
        <v>14300.0</v>
      </c>
      <c r="H598" s="1"/>
      <c r="I598" s="1"/>
      <c r="J598" s="1"/>
      <c r="K598" s="1"/>
    </row>
    <row r="599" ht="16.5" customHeight="1">
      <c r="A599" s="1" t="s">
        <v>1309</v>
      </c>
      <c r="B599" s="2" t="s">
        <v>1353</v>
      </c>
      <c r="C599" s="1" t="s">
        <v>9</v>
      </c>
      <c r="D599" s="1"/>
      <c r="E599" s="1" t="s">
        <v>1327</v>
      </c>
      <c r="F599" s="1" t="s">
        <v>1354</v>
      </c>
      <c r="G599" s="3">
        <v>413000.0</v>
      </c>
      <c r="H599" s="1"/>
      <c r="I599" s="1"/>
      <c r="J599" s="1"/>
      <c r="K599" s="1"/>
    </row>
    <row r="600" ht="16.5" customHeight="1">
      <c r="A600" s="1" t="s">
        <v>1309</v>
      </c>
      <c r="B600" s="2" t="s">
        <v>1355</v>
      </c>
      <c r="C600" s="1" t="s">
        <v>9</v>
      </c>
      <c r="D600" s="1" t="s">
        <v>1356</v>
      </c>
      <c r="E600" s="1" t="s">
        <v>1327</v>
      </c>
      <c r="F600" s="1" t="s">
        <v>1357</v>
      </c>
      <c r="G600" s="3">
        <v>16000.0</v>
      </c>
      <c r="H600" s="1"/>
      <c r="I600" s="1"/>
      <c r="J600" s="1"/>
      <c r="K600" s="1"/>
    </row>
    <row r="601" ht="16.5" customHeight="1">
      <c r="A601" s="1" t="s">
        <v>1309</v>
      </c>
      <c r="B601" s="2" t="s">
        <v>793</v>
      </c>
      <c r="C601" s="1" t="s">
        <v>9</v>
      </c>
      <c r="D601" s="1" t="s">
        <v>395</v>
      </c>
      <c r="E601" s="1" t="s">
        <v>1312</v>
      </c>
      <c r="F601" s="1" t="s">
        <v>1358</v>
      </c>
      <c r="G601" s="3">
        <v>20000.0</v>
      </c>
      <c r="H601" s="1"/>
      <c r="I601" s="1"/>
      <c r="J601" s="1"/>
      <c r="K601" s="1"/>
    </row>
    <row r="602" ht="16.5" customHeight="1">
      <c r="A602" s="1" t="s">
        <v>1309</v>
      </c>
      <c r="B602" s="2" t="s">
        <v>1359</v>
      </c>
      <c r="C602" s="1" t="s">
        <v>9</v>
      </c>
      <c r="D602" s="1" t="s">
        <v>1360</v>
      </c>
      <c r="E602" s="1" t="s">
        <v>1330</v>
      </c>
      <c r="F602" s="1" t="s">
        <v>1361</v>
      </c>
      <c r="G602" s="3">
        <v>24600.0</v>
      </c>
      <c r="H602" s="1"/>
      <c r="I602" s="1"/>
      <c r="J602" s="1"/>
      <c r="K602" s="1"/>
    </row>
    <row r="603" ht="16.5" customHeight="1">
      <c r="A603" s="1" t="s">
        <v>1309</v>
      </c>
      <c r="B603" s="2" t="s">
        <v>1362</v>
      </c>
      <c r="C603" s="1" t="s">
        <v>9</v>
      </c>
      <c r="D603" s="1" t="s">
        <v>767</v>
      </c>
      <c r="E603" s="1" t="s">
        <v>1340</v>
      </c>
      <c r="F603" s="1" t="s">
        <v>1363</v>
      </c>
      <c r="G603" s="3">
        <v>223600.0</v>
      </c>
      <c r="H603" s="1"/>
      <c r="I603" s="1"/>
      <c r="J603" s="1"/>
      <c r="K603" s="1"/>
    </row>
    <row r="604" ht="16.5" customHeight="1">
      <c r="A604" s="1" t="s">
        <v>1309</v>
      </c>
      <c r="B604" s="2" t="s">
        <v>790</v>
      </c>
      <c r="C604" s="1" t="s">
        <v>9</v>
      </c>
      <c r="D604" s="1" t="s">
        <v>869</v>
      </c>
      <c r="E604" s="1" t="s">
        <v>1340</v>
      </c>
      <c r="F604" s="1" t="s">
        <v>1364</v>
      </c>
      <c r="G604" s="3">
        <v>10000.0</v>
      </c>
      <c r="H604" s="1"/>
      <c r="I604" s="1"/>
      <c r="J604" s="1"/>
      <c r="K604" s="1"/>
    </row>
    <row r="605" ht="16.5" customHeight="1">
      <c r="A605" s="1" t="s">
        <v>1309</v>
      </c>
      <c r="B605" s="2" t="s">
        <v>790</v>
      </c>
      <c r="C605" s="1" t="s">
        <v>9</v>
      </c>
      <c r="D605" s="1" t="s">
        <v>752</v>
      </c>
      <c r="E605" s="1" t="s">
        <v>1340</v>
      </c>
      <c r="F605" s="1" t="s">
        <v>1365</v>
      </c>
      <c r="G605" s="3">
        <v>28200.0</v>
      </c>
      <c r="H605" s="1"/>
      <c r="I605" s="1"/>
      <c r="J605" s="1"/>
      <c r="K605" s="1"/>
    </row>
    <row r="606" ht="16.5" customHeight="1">
      <c r="A606" s="1" t="s">
        <v>1309</v>
      </c>
      <c r="B606" s="2" t="s">
        <v>128</v>
      </c>
      <c r="C606" s="1" t="s">
        <v>9</v>
      </c>
      <c r="D606" s="1" t="s">
        <v>1366</v>
      </c>
      <c r="E606" s="1" t="s">
        <v>1340</v>
      </c>
      <c r="F606" s="1" t="s">
        <v>1367</v>
      </c>
      <c r="G606" s="3">
        <v>76300.0</v>
      </c>
      <c r="H606" s="1"/>
      <c r="I606" s="1"/>
      <c r="J606" s="1"/>
      <c r="K606" s="1"/>
    </row>
    <row r="607" ht="16.5" customHeight="1">
      <c r="A607" s="1" t="s">
        <v>1309</v>
      </c>
      <c r="B607" s="2" t="s">
        <v>1368</v>
      </c>
      <c r="C607" s="1" t="s">
        <v>9</v>
      </c>
      <c r="D607" s="1" t="s">
        <v>1319</v>
      </c>
      <c r="E607" s="1" t="s">
        <v>1330</v>
      </c>
      <c r="F607" s="1" t="s">
        <v>1369</v>
      </c>
      <c r="G607" s="3">
        <v>25000.0</v>
      </c>
      <c r="H607" s="1"/>
      <c r="I607" s="1"/>
      <c r="J607" s="1"/>
      <c r="K607" s="1"/>
    </row>
    <row r="608" ht="16.5" customHeight="1">
      <c r="A608" s="1" t="s">
        <v>1309</v>
      </c>
      <c r="B608" s="2" t="s">
        <v>1370</v>
      </c>
      <c r="C608" s="1" t="s">
        <v>9</v>
      </c>
      <c r="D608" s="1" t="s">
        <v>869</v>
      </c>
      <c r="E608" s="1" t="s">
        <v>1340</v>
      </c>
      <c r="F608" s="1" t="s">
        <v>1371</v>
      </c>
      <c r="G608" s="3">
        <v>23800.0</v>
      </c>
      <c r="H608" s="1"/>
      <c r="I608" s="1"/>
      <c r="J608" s="1"/>
      <c r="K608" s="1"/>
    </row>
    <row r="609" ht="16.5" customHeight="1">
      <c r="A609" s="1" t="s">
        <v>1309</v>
      </c>
      <c r="B609" s="2" t="s">
        <v>496</v>
      </c>
      <c r="C609" s="1" t="s">
        <v>9</v>
      </c>
      <c r="D609" s="1" t="s">
        <v>1372</v>
      </c>
      <c r="E609" s="1" t="s">
        <v>1340</v>
      </c>
      <c r="F609" s="1" t="s">
        <v>1373</v>
      </c>
      <c r="G609" s="3">
        <v>4170740.0</v>
      </c>
      <c r="H609" s="1"/>
      <c r="I609" s="1"/>
      <c r="J609" s="1"/>
      <c r="K609" s="1"/>
    </row>
    <row r="610" ht="16.5" customHeight="1">
      <c r="A610" s="1" t="s">
        <v>1309</v>
      </c>
      <c r="B610" s="2" t="s">
        <v>1374</v>
      </c>
      <c r="C610" s="1" t="s">
        <v>9</v>
      </c>
      <c r="D610" s="1" t="s">
        <v>869</v>
      </c>
      <c r="E610" s="1" t="s">
        <v>1375</v>
      </c>
      <c r="F610" s="1" t="s">
        <v>1376</v>
      </c>
      <c r="G610" s="3">
        <v>6600.0</v>
      </c>
      <c r="H610" s="1"/>
      <c r="I610" s="1"/>
      <c r="J610" s="1"/>
      <c r="K610" s="1"/>
    </row>
    <row r="611" ht="16.5" customHeight="1">
      <c r="A611" s="1" t="s">
        <v>1309</v>
      </c>
      <c r="B611" s="2" t="s">
        <v>1377</v>
      </c>
      <c r="C611" s="1" t="s">
        <v>9</v>
      </c>
      <c r="D611" s="1" t="s">
        <v>817</v>
      </c>
      <c r="E611" s="1" t="s">
        <v>1340</v>
      </c>
      <c r="F611" s="1" t="s">
        <v>1378</v>
      </c>
      <c r="G611" s="3">
        <v>100000.0</v>
      </c>
      <c r="H611" s="1"/>
      <c r="I611" s="1"/>
      <c r="J611" s="1"/>
      <c r="K611" s="1"/>
    </row>
    <row r="612" ht="16.5" customHeight="1">
      <c r="A612" s="1" t="s">
        <v>1309</v>
      </c>
      <c r="B612" s="2" t="s">
        <v>1379</v>
      </c>
      <c r="C612" s="1" t="s">
        <v>9</v>
      </c>
      <c r="D612" s="1" t="s">
        <v>1380</v>
      </c>
      <c r="E612" s="1" t="s">
        <v>1375</v>
      </c>
      <c r="F612" s="1" t="s">
        <v>1381</v>
      </c>
      <c r="G612" s="3">
        <f>70000+155200</f>
        <v>225200</v>
      </c>
      <c r="H612" s="1"/>
      <c r="I612" s="1"/>
      <c r="J612" s="1"/>
      <c r="K612" s="1"/>
    </row>
    <row r="613" ht="16.5" customHeight="1">
      <c r="A613" s="1" t="s">
        <v>1309</v>
      </c>
      <c r="B613" s="2" t="s">
        <v>184</v>
      </c>
      <c r="C613" s="1" t="s">
        <v>9</v>
      </c>
      <c r="D613" s="1" t="s">
        <v>1382</v>
      </c>
      <c r="E613" s="1" t="s">
        <v>1375</v>
      </c>
      <c r="F613" s="1" t="s">
        <v>1383</v>
      </c>
      <c r="G613" s="3">
        <v>22500.0</v>
      </c>
      <c r="H613" s="1"/>
      <c r="I613" s="1"/>
      <c r="J613" s="1"/>
      <c r="K613" s="1"/>
    </row>
    <row r="614" ht="16.5" customHeight="1">
      <c r="A614" s="1" t="s">
        <v>1309</v>
      </c>
      <c r="B614" s="2" t="s">
        <v>1264</v>
      </c>
      <c r="C614" s="1" t="s">
        <v>9</v>
      </c>
      <c r="D614" s="1" t="s">
        <v>1329</v>
      </c>
      <c r="E614" s="1" t="s">
        <v>1330</v>
      </c>
      <c r="F614" s="1" t="s">
        <v>1384</v>
      </c>
      <c r="G614" s="3">
        <v>124080.0</v>
      </c>
      <c r="H614" s="1"/>
      <c r="I614" s="1"/>
      <c r="J614" s="1"/>
      <c r="K614" s="1"/>
    </row>
    <row r="615" ht="16.5" customHeight="1">
      <c r="A615" s="1" t="s">
        <v>1309</v>
      </c>
      <c r="B615" s="2" t="s">
        <v>824</v>
      </c>
      <c r="C615" s="1" t="s">
        <v>9</v>
      </c>
      <c r="D615" s="1" t="s">
        <v>1385</v>
      </c>
      <c r="E615" s="1" t="s">
        <v>1340</v>
      </c>
      <c r="F615" s="1" t="s">
        <v>1386</v>
      </c>
      <c r="G615" s="3">
        <v>10400.0</v>
      </c>
      <c r="H615" s="1"/>
      <c r="I615" s="1"/>
      <c r="J615" s="1"/>
      <c r="K615" s="1"/>
    </row>
    <row r="616" ht="16.5" customHeight="1">
      <c r="A616" s="1" t="s">
        <v>1309</v>
      </c>
      <c r="B616" s="2" t="s">
        <v>709</v>
      </c>
      <c r="C616" s="1" t="s">
        <v>9</v>
      </c>
      <c r="D616" s="1" t="s">
        <v>847</v>
      </c>
      <c r="E616" s="1" t="s">
        <v>1316</v>
      </c>
      <c r="F616" s="1" t="s">
        <v>1387</v>
      </c>
      <c r="G616" s="3">
        <v>45000.0</v>
      </c>
      <c r="H616" s="1"/>
      <c r="I616" s="1"/>
      <c r="J616" s="1"/>
      <c r="K616" s="1"/>
    </row>
    <row r="617" ht="16.5" customHeight="1">
      <c r="A617" s="1" t="s">
        <v>1309</v>
      </c>
      <c r="B617" s="2" t="s">
        <v>714</v>
      </c>
      <c r="C617" s="1" t="s">
        <v>9</v>
      </c>
      <c r="D617" s="1" t="s">
        <v>746</v>
      </c>
      <c r="E617" s="1" t="s">
        <v>1316</v>
      </c>
      <c r="F617" s="1" t="s">
        <v>1388</v>
      </c>
      <c r="G617" s="3">
        <v>70000.0</v>
      </c>
      <c r="H617" s="1"/>
      <c r="I617" s="1"/>
      <c r="J617" s="1"/>
      <c r="K617" s="1"/>
    </row>
    <row r="618" ht="16.5" customHeight="1">
      <c r="A618" s="1" t="s">
        <v>1309</v>
      </c>
      <c r="B618" s="2" t="s">
        <v>536</v>
      </c>
      <c r="C618" s="1" t="s">
        <v>9</v>
      </c>
      <c r="D618" s="1" t="s">
        <v>1389</v>
      </c>
      <c r="E618" s="1" t="s">
        <v>1340</v>
      </c>
      <c r="F618" s="1" t="s">
        <v>1390</v>
      </c>
      <c r="G618" s="3">
        <v>12100.0</v>
      </c>
      <c r="H618" s="1"/>
      <c r="I618" s="1"/>
      <c r="J618" s="1"/>
      <c r="K618" s="1"/>
    </row>
    <row r="619" ht="16.5" customHeight="1">
      <c r="A619" s="1" t="s">
        <v>1309</v>
      </c>
      <c r="B619" s="2" t="s">
        <v>1391</v>
      </c>
      <c r="C619" s="1" t="s">
        <v>9</v>
      </c>
      <c r="D619" s="1" t="s">
        <v>1392</v>
      </c>
      <c r="E619" s="1" t="s">
        <v>1340</v>
      </c>
      <c r="F619" s="1" t="s">
        <v>1393</v>
      </c>
      <c r="G619" s="3">
        <f>900+40000</f>
        <v>40900</v>
      </c>
      <c r="H619" s="1"/>
      <c r="I619" s="1"/>
      <c r="J619" s="1"/>
      <c r="K619" s="1"/>
    </row>
    <row r="620" ht="16.5" customHeight="1">
      <c r="A620" s="1" t="s">
        <v>1309</v>
      </c>
      <c r="B620" s="2" t="s">
        <v>1394</v>
      </c>
      <c r="C620" s="1" t="s">
        <v>9</v>
      </c>
      <c r="D620" s="1" t="s">
        <v>1395</v>
      </c>
      <c r="E620" s="1" t="s">
        <v>1327</v>
      </c>
      <c r="F620" s="1" t="s">
        <v>1396</v>
      </c>
      <c r="G620" s="3">
        <v>40000.0</v>
      </c>
      <c r="H620" s="1"/>
      <c r="I620" s="1"/>
      <c r="J620" s="1"/>
      <c r="K620" s="1"/>
    </row>
    <row r="621" ht="16.5" customHeight="1">
      <c r="A621" s="1" t="s">
        <v>1309</v>
      </c>
      <c r="B621" s="2" t="s">
        <v>1397</v>
      </c>
      <c r="C621" s="1" t="s">
        <v>9</v>
      </c>
      <c r="D621" s="1" t="s">
        <v>1398</v>
      </c>
      <c r="E621" s="1" t="s">
        <v>1330</v>
      </c>
      <c r="F621" s="1" t="s">
        <v>1399</v>
      </c>
      <c r="G621" s="3">
        <v>25000.0</v>
      </c>
      <c r="H621" s="1"/>
      <c r="I621" s="1"/>
      <c r="J621" s="1"/>
      <c r="K621" s="1"/>
    </row>
    <row r="622" ht="16.5" customHeight="1">
      <c r="A622" s="1" t="s">
        <v>1309</v>
      </c>
      <c r="B622" s="2" t="s">
        <v>263</v>
      </c>
      <c r="C622" s="1" t="s">
        <v>9</v>
      </c>
      <c r="D622" s="1"/>
      <c r="E622" s="1" t="s">
        <v>1340</v>
      </c>
      <c r="F622" s="1" t="s">
        <v>1400</v>
      </c>
      <c r="G622" s="3">
        <v>12000.0</v>
      </c>
      <c r="H622" s="1"/>
      <c r="I622" s="1"/>
      <c r="J622" s="1"/>
      <c r="K622" s="1"/>
    </row>
    <row r="623" ht="16.5" customHeight="1">
      <c r="A623" s="1" t="s">
        <v>1309</v>
      </c>
      <c r="B623" s="2" t="s">
        <v>281</v>
      </c>
      <c r="C623" s="1" t="s">
        <v>9</v>
      </c>
      <c r="D623" s="1" t="s">
        <v>1401</v>
      </c>
      <c r="E623" s="1" t="s">
        <v>1340</v>
      </c>
      <c r="F623" s="1" t="s">
        <v>1402</v>
      </c>
      <c r="G623" s="3"/>
      <c r="H623" s="1"/>
      <c r="I623" s="1"/>
      <c r="J623" s="1"/>
      <c r="K623" s="1"/>
    </row>
    <row r="624" ht="16.5" customHeight="1">
      <c r="A624" s="1" t="s">
        <v>1309</v>
      </c>
      <c r="B624" s="2" t="s">
        <v>1403</v>
      </c>
      <c r="C624" s="1" t="s">
        <v>9</v>
      </c>
      <c r="D624" s="1" t="s">
        <v>1404</v>
      </c>
      <c r="E624" s="1" t="s">
        <v>1340</v>
      </c>
      <c r="F624" s="1" t="s">
        <v>1405</v>
      </c>
      <c r="G624" s="3"/>
      <c r="H624" s="1"/>
      <c r="I624" s="1"/>
      <c r="J624" s="1"/>
      <c r="K624" s="1"/>
    </row>
    <row r="625" ht="16.5" customHeight="1">
      <c r="A625" s="1" t="s">
        <v>1309</v>
      </c>
      <c r="B625" s="2" t="s">
        <v>585</v>
      </c>
      <c r="C625" s="1" t="s">
        <v>9</v>
      </c>
      <c r="D625" s="1" t="s">
        <v>1406</v>
      </c>
      <c r="E625" s="1" t="s">
        <v>1340</v>
      </c>
      <c r="F625" s="1" t="s">
        <v>1407</v>
      </c>
      <c r="G625" s="3"/>
      <c r="H625" s="1"/>
      <c r="I625" s="1"/>
      <c r="J625" s="1"/>
      <c r="K625" s="1"/>
    </row>
    <row r="626" ht="16.5" customHeight="1">
      <c r="A626" s="1" t="s">
        <v>1408</v>
      </c>
      <c r="B626" s="2" t="s">
        <v>1409</v>
      </c>
      <c r="C626" s="1" t="s">
        <v>9</v>
      </c>
      <c r="D626" s="1" t="s">
        <v>1410</v>
      </c>
      <c r="E626" s="1" t="s">
        <v>1411</v>
      </c>
      <c r="F626" s="1" t="s">
        <v>1412</v>
      </c>
      <c r="G626" s="3">
        <v>6300.0</v>
      </c>
      <c r="H626" s="1"/>
      <c r="I626" s="1"/>
      <c r="J626" s="1"/>
      <c r="K626" s="1"/>
    </row>
    <row r="627" ht="16.5" customHeight="1">
      <c r="A627" s="1" t="s">
        <v>1408</v>
      </c>
      <c r="B627" s="2" t="s">
        <v>1413</v>
      </c>
      <c r="C627" s="1" t="s">
        <v>9</v>
      </c>
      <c r="D627" s="1" t="s">
        <v>1414</v>
      </c>
      <c r="E627" s="1" t="s">
        <v>1411</v>
      </c>
      <c r="F627" s="1" t="s">
        <v>1415</v>
      </c>
      <c r="G627" s="3">
        <v>45400.0</v>
      </c>
      <c r="H627" s="1"/>
      <c r="I627" s="1"/>
      <c r="J627" s="1"/>
      <c r="K627" s="1"/>
    </row>
    <row r="628" ht="16.5" customHeight="1">
      <c r="A628" s="1" t="s">
        <v>1408</v>
      </c>
      <c r="B628" s="2" t="s">
        <v>1416</v>
      </c>
      <c r="C628" s="1" t="s">
        <v>9</v>
      </c>
      <c r="D628" s="1" t="s">
        <v>1417</v>
      </c>
      <c r="E628" s="1" t="s">
        <v>1418</v>
      </c>
      <c r="F628" s="1" t="s">
        <v>1419</v>
      </c>
      <c r="G628" s="3">
        <v>14500.0</v>
      </c>
      <c r="H628" s="1"/>
      <c r="I628" s="1"/>
      <c r="J628" s="1"/>
      <c r="K628" s="1"/>
    </row>
    <row r="629" ht="16.5" customHeight="1">
      <c r="A629" s="1" t="s">
        <v>1408</v>
      </c>
      <c r="B629" s="2" t="s">
        <v>40</v>
      </c>
      <c r="C629" s="1" t="s">
        <v>9</v>
      </c>
      <c r="D629" s="1" t="s">
        <v>1420</v>
      </c>
      <c r="E629" s="1" t="s">
        <v>1418</v>
      </c>
      <c r="F629" s="1" t="s">
        <v>1421</v>
      </c>
      <c r="G629" s="3">
        <v>1000.0</v>
      </c>
      <c r="H629" s="1"/>
      <c r="I629" s="1"/>
      <c r="J629" s="1"/>
      <c r="K629" s="1"/>
    </row>
    <row r="630" ht="16.5" customHeight="1">
      <c r="A630" s="1" t="s">
        <v>1408</v>
      </c>
      <c r="B630" s="2" t="s">
        <v>614</v>
      </c>
      <c r="C630" s="1" t="s">
        <v>9</v>
      </c>
      <c r="D630" s="1" t="s">
        <v>1422</v>
      </c>
      <c r="E630" s="1" t="s">
        <v>1418</v>
      </c>
      <c r="F630" s="1" t="s">
        <v>1423</v>
      </c>
      <c r="G630" s="3">
        <v>5100.0</v>
      </c>
      <c r="H630" s="1"/>
      <c r="I630" s="1"/>
      <c r="J630" s="1"/>
      <c r="K630" s="1"/>
    </row>
    <row r="631" ht="16.5" customHeight="1">
      <c r="A631" s="1" t="s">
        <v>1408</v>
      </c>
      <c r="B631" s="2" t="s">
        <v>1424</v>
      </c>
      <c r="C631" s="1" t="s">
        <v>9</v>
      </c>
      <c r="D631" s="1" t="s">
        <v>1425</v>
      </c>
      <c r="E631" s="1" t="s">
        <v>1418</v>
      </c>
      <c r="F631" s="1" t="s">
        <v>1426</v>
      </c>
      <c r="G631" s="3">
        <v>4900.0</v>
      </c>
      <c r="H631" s="1"/>
      <c r="I631" s="1"/>
      <c r="J631" s="1"/>
      <c r="K631" s="1"/>
    </row>
    <row r="632" ht="16.5" customHeight="1">
      <c r="A632" s="1" t="s">
        <v>1408</v>
      </c>
      <c r="B632" s="2" t="s">
        <v>1427</v>
      </c>
      <c r="C632" s="1" t="s">
        <v>9</v>
      </c>
      <c r="D632" s="1" t="s">
        <v>1428</v>
      </c>
      <c r="E632" s="1" t="s">
        <v>1418</v>
      </c>
      <c r="F632" s="1" t="s">
        <v>1429</v>
      </c>
      <c r="G632" s="3">
        <v>6200.0</v>
      </c>
      <c r="H632" s="1"/>
      <c r="I632" s="1"/>
      <c r="J632" s="1"/>
      <c r="K632" s="1"/>
    </row>
    <row r="633" ht="16.5" customHeight="1">
      <c r="A633" s="1" t="s">
        <v>1408</v>
      </c>
      <c r="B633" s="2" t="s">
        <v>1430</v>
      </c>
      <c r="C633" s="1" t="s">
        <v>9</v>
      </c>
      <c r="D633" s="1" t="s">
        <v>1431</v>
      </c>
      <c r="E633" s="1" t="s">
        <v>1418</v>
      </c>
      <c r="F633" s="1" t="s">
        <v>1432</v>
      </c>
      <c r="G633" s="3">
        <v>5400.0</v>
      </c>
      <c r="H633" s="1"/>
      <c r="I633" s="1"/>
      <c r="J633" s="1"/>
      <c r="K633" s="1"/>
    </row>
    <row r="634" ht="16.5" customHeight="1">
      <c r="A634" s="1" t="s">
        <v>1408</v>
      </c>
      <c r="B634" s="2" t="s">
        <v>1433</v>
      </c>
      <c r="C634" s="1" t="s">
        <v>9</v>
      </c>
      <c r="D634" s="1" t="s">
        <v>1434</v>
      </c>
      <c r="E634" s="1" t="s">
        <v>1418</v>
      </c>
      <c r="F634" s="1" t="s">
        <v>1435</v>
      </c>
      <c r="G634" s="3">
        <v>5800.0</v>
      </c>
      <c r="H634" s="1"/>
      <c r="I634" s="1"/>
      <c r="J634" s="1"/>
      <c r="K634" s="1"/>
    </row>
    <row r="635" ht="16.5" customHeight="1">
      <c r="A635" s="1" t="s">
        <v>1408</v>
      </c>
      <c r="B635" s="2" t="s">
        <v>1436</v>
      </c>
      <c r="C635" s="1" t="s">
        <v>9</v>
      </c>
      <c r="D635" s="1" t="s">
        <v>1437</v>
      </c>
      <c r="E635" s="1" t="s">
        <v>1411</v>
      </c>
      <c r="F635" s="1" t="s">
        <v>1438</v>
      </c>
      <c r="G635" s="3">
        <v>1600000.0</v>
      </c>
      <c r="H635" s="1"/>
      <c r="I635" s="1"/>
      <c r="J635" s="1"/>
      <c r="K635" s="1"/>
    </row>
    <row r="636" ht="16.5" customHeight="1">
      <c r="A636" s="1" t="s">
        <v>1408</v>
      </c>
      <c r="B636" s="2" t="s">
        <v>444</v>
      </c>
      <c r="C636" s="1" t="s">
        <v>9</v>
      </c>
      <c r="D636" s="1" t="s">
        <v>1439</v>
      </c>
      <c r="E636" s="1" t="s">
        <v>1411</v>
      </c>
      <c r="F636" s="1" t="s">
        <v>1440</v>
      </c>
      <c r="G636" s="3">
        <v>4000.0</v>
      </c>
      <c r="H636" s="1"/>
      <c r="I636" s="1"/>
      <c r="J636" s="1"/>
      <c r="K636" s="1"/>
    </row>
    <row r="637" ht="16.5" customHeight="1">
      <c r="A637" s="1" t="s">
        <v>1408</v>
      </c>
      <c r="B637" s="2" t="s">
        <v>1441</v>
      </c>
      <c r="C637" s="1" t="s">
        <v>9</v>
      </c>
      <c r="D637" s="1" t="s">
        <v>1442</v>
      </c>
      <c r="E637" s="1" t="s">
        <v>1411</v>
      </c>
      <c r="F637" s="1" t="s">
        <v>1443</v>
      </c>
      <c r="G637" s="3">
        <v>5200.0</v>
      </c>
      <c r="H637" s="1"/>
      <c r="I637" s="1"/>
      <c r="J637" s="1"/>
      <c r="K637" s="1"/>
    </row>
    <row r="638" ht="16.5" customHeight="1">
      <c r="A638" s="1" t="s">
        <v>1408</v>
      </c>
      <c r="B638" s="2" t="s">
        <v>1444</v>
      </c>
      <c r="C638" s="1" t="s">
        <v>9</v>
      </c>
      <c r="D638" s="1" t="s">
        <v>1439</v>
      </c>
      <c r="E638" s="1" t="s">
        <v>1411</v>
      </c>
      <c r="F638" s="1" t="s">
        <v>1445</v>
      </c>
      <c r="G638" s="3">
        <v>6400.0</v>
      </c>
      <c r="H638" s="1"/>
      <c r="I638" s="1"/>
      <c r="J638" s="1"/>
      <c r="K638" s="1"/>
    </row>
    <row r="639" ht="16.5" customHeight="1">
      <c r="A639" s="1" t="s">
        <v>1408</v>
      </c>
      <c r="B639" s="2" t="s">
        <v>1446</v>
      </c>
      <c r="C639" s="1" t="s">
        <v>9</v>
      </c>
      <c r="D639" s="1" t="s">
        <v>1439</v>
      </c>
      <c r="E639" s="1" t="s">
        <v>1418</v>
      </c>
      <c r="F639" s="1" t="s">
        <v>1447</v>
      </c>
      <c r="G639" s="3">
        <v>3600.0</v>
      </c>
      <c r="H639" s="1"/>
      <c r="I639" s="1"/>
      <c r="J639" s="1"/>
      <c r="K639" s="1"/>
    </row>
    <row r="640" ht="16.5" customHeight="1">
      <c r="A640" s="1" t="s">
        <v>1408</v>
      </c>
      <c r="B640" s="2" t="s">
        <v>683</v>
      </c>
      <c r="C640" s="1" t="s">
        <v>9</v>
      </c>
      <c r="D640" s="1" t="s">
        <v>909</v>
      </c>
      <c r="E640" s="1" t="s">
        <v>1411</v>
      </c>
      <c r="F640" s="1" t="s">
        <v>1448</v>
      </c>
      <c r="G640" s="3">
        <v>4800.0</v>
      </c>
      <c r="H640" s="1"/>
      <c r="I640" s="1"/>
      <c r="J640" s="1"/>
      <c r="K640" s="1"/>
    </row>
    <row r="641" ht="16.5" customHeight="1">
      <c r="A641" s="1" t="s">
        <v>1408</v>
      </c>
      <c r="B641" s="2" t="s">
        <v>1449</v>
      </c>
      <c r="C641" s="1" t="s">
        <v>9</v>
      </c>
      <c r="D641" s="1" t="s">
        <v>1450</v>
      </c>
      <c r="E641" s="1" t="s">
        <v>1411</v>
      </c>
      <c r="F641" s="1" t="s">
        <v>1451</v>
      </c>
      <c r="G641" s="3">
        <v>4800.0</v>
      </c>
      <c r="H641" s="1"/>
      <c r="I641" s="1"/>
      <c r="J641" s="1"/>
      <c r="K641" s="1"/>
    </row>
    <row r="642" ht="16.5" customHeight="1">
      <c r="A642" s="1" t="s">
        <v>1408</v>
      </c>
      <c r="B642" s="2" t="s">
        <v>1178</v>
      </c>
      <c r="C642" s="1" t="s">
        <v>9</v>
      </c>
      <c r="D642" s="1" t="s">
        <v>1437</v>
      </c>
      <c r="E642" s="1" t="s">
        <v>1411</v>
      </c>
      <c r="F642" s="1" t="s">
        <v>1452</v>
      </c>
      <c r="G642" s="3">
        <v>3100000.0</v>
      </c>
      <c r="H642" s="1"/>
      <c r="I642" s="1"/>
      <c r="J642" s="1"/>
      <c r="K642" s="1"/>
    </row>
    <row r="643" ht="16.5" customHeight="1">
      <c r="A643" s="1" t="s">
        <v>1408</v>
      </c>
      <c r="B643" s="2" t="s">
        <v>1453</v>
      </c>
      <c r="C643" s="1" t="s">
        <v>9</v>
      </c>
      <c r="D643" s="1" t="s">
        <v>1439</v>
      </c>
      <c r="E643" s="1" t="s">
        <v>1411</v>
      </c>
      <c r="F643" s="1" t="s">
        <v>1454</v>
      </c>
      <c r="G643" s="3">
        <v>3900.0</v>
      </c>
      <c r="H643" s="1"/>
      <c r="I643" s="1"/>
      <c r="J643" s="1"/>
      <c r="K643" s="1"/>
    </row>
    <row r="644" ht="16.5" customHeight="1">
      <c r="A644" s="1" t="s">
        <v>1408</v>
      </c>
      <c r="B644" s="2" t="s">
        <v>116</v>
      </c>
      <c r="C644" s="1" t="s">
        <v>9</v>
      </c>
      <c r="D644" s="1" t="s">
        <v>1455</v>
      </c>
      <c r="E644" s="1" t="s">
        <v>1411</v>
      </c>
      <c r="F644" s="1" t="s">
        <v>1456</v>
      </c>
      <c r="G644" s="3">
        <v>30800.0</v>
      </c>
      <c r="H644" s="1"/>
      <c r="I644" s="1"/>
      <c r="J644" s="1"/>
      <c r="K644" s="1"/>
    </row>
    <row r="645" ht="16.5" customHeight="1">
      <c r="A645" s="1" t="s">
        <v>1408</v>
      </c>
      <c r="B645" s="2" t="s">
        <v>471</v>
      </c>
      <c r="C645" s="1" t="s">
        <v>9</v>
      </c>
      <c r="D645" s="1" t="s">
        <v>1457</v>
      </c>
      <c r="E645" s="1" t="s">
        <v>1411</v>
      </c>
      <c r="F645" s="1" t="s">
        <v>1458</v>
      </c>
      <c r="G645" s="3">
        <v>6000.0</v>
      </c>
      <c r="H645" s="1"/>
      <c r="I645" s="1"/>
      <c r="J645" s="1"/>
      <c r="K645" s="1"/>
    </row>
    <row r="646" ht="16.5" customHeight="1">
      <c r="A646" s="1" t="s">
        <v>1408</v>
      </c>
      <c r="B646" s="2" t="s">
        <v>125</v>
      </c>
      <c r="C646" s="1" t="s">
        <v>9</v>
      </c>
      <c r="D646" s="1" t="s">
        <v>1439</v>
      </c>
      <c r="E646" s="1" t="s">
        <v>1418</v>
      </c>
      <c r="F646" s="1" t="s">
        <v>1459</v>
      </c>
      <c r="G646" s="3">
        <v>6800.0</v>
      </c>
      <c r="H646" s="1"/>
      <c r="I646" s="1"/>
      <c r="J646" s="1"/>
      <c r="K646" s="1"/>
    </row>
    <row r="647" ht="16.5" customHeight="1">
      <c r="A647" s="1" t="s">
        <v>1408</v>
      </c>
      <c r="B647" s="2" t="s">
        <v>128</v>
      </c>
      <c r="C647" s="1" t="s">
        <v>9</v>
      </c>
      <c r="D647" s="1" t="s">
        <v>1460</v>
      </c>
      <c r="E647" s="1" t="s">
        <v>1411</v>
      </c>
      <c r="F647" s="1" t="s">
        <v>1461</v>
      </c>
      <c r="G647" s="3">
        <v>5200.0</v>
      </c>
      <c r="H647" s="1"/>
      <c r="I647" s="1"/>
      <c r="J647" s="1"/>
      <c r="K647" s="1"/>
    </row>
    <row r="648" ht="16.5" customHeight="1">
      <c r="A648" s="1" t="s">
        <v>1408</v>
      </c>
      <c r="B648" s="2" t="s">
        <v>674</v>
      </c>
      <c r="C648" s="1" t="s">
        <v>9</v>
      </c>
      <c r="D648" s="1" t="s">
        <v>1455</v>
      </c>
      <c r="E648" s="1" t="s">
        <v>1418</v>
      </c>
      <c r="F648" s="1" t="s">
        <v>1462</v>
      </c>
      <c r="G648" s="3">
        <v>10000.0</v>
      </c>
      <c r="H648" s="1"/>
      <c r="I648" s="1"/>
      <c r="J648" s="1"/>
      <c r="K648" s="1"/>
    </row>
    <row r="649" ht="16.5" customHeight="1">
      <c r="A649" s="1" t="s">
        <v>1408</v>
      </c>
      <c r="B649" s="2" t="s">
        <v>149</v>
      </c>
      <c r="C649" s="1" t="s">
        <v>9</v>
      </c>
      <c r="D649" s="1" t="s">
        <v>1439</v>
      </c>
      <c r="E649" s="1" t="s">
        <v>1411</v>
      </c>
      <c r="F649" s="1" t="s">
        <v>1463</v>
      </c>
      <c r="G649" s="3">
        <v>5000.0</v>
      </c>
      <c r="H649" s="1"/>
      <c r="I649" s="1"/>
      <c r="J649" s="1"/>
      <c r="K649" s="1"/>
    </row>
    <row r="650" ht="16.5" customHeight="1">
      <c r="A650" s="1" t="s">
        <v>1408</v>
      </c>
      <c r="B650" s="2" t="s">
        <v>116</v>
      </c>
      <c r="C650" s="1" t="s">
        <v>9</v>
      </c>
      <c r="D650" s="1" t="s">
        <v>1464</v>
      </c>
      <c r="E650" s="1" t="s">
        <v>1418</v>
      </c>
      <c r="F650" s="1" t="s">
        <v>1465</v>
      </c>
      <c r="G650" s="3">
        <v>60800.0</v>
      </c>
      <c r="H650" s="1"/>
      <c r="I650" s="1"/>
      <c r="J650" s="1"/>
      <c r="K650" s="1"/>
    </row>
    <row r="651" ht="16.5" customHeight="1">
      <c r="A651" s="1" t="s">
        <v>1408</v>
      </c>
      <c r="B651" s="2" t="s">
        <v>116</v>
      </c>
      <c r="C651" s="1" t="s">
        <v>9</v>
      </c>
      <c r="D651" s="1" t="s">
        <v>1439</v>
      </c>
      <c r="E651" s="1" t="s">
        <v>1411</v>
      </c>
      <c r="F651" s="1" t="s">
        <v>1466</v>
      </c>
      <c r="G651" s="3">
        <v>5200.0</v>
      </c>
      <c r="H651" s="1"/>
      <c r="I651" s="1"/>
      <c r="J651" s="1"/>
      <c r="K651" s="1"/>
    </row>
    <row r="652" ht="16.5" customHeight="1">
      <c r="A652" s="1" t="s">
        <v>1408</v>
      </c>
      <c r="B652" s="2" t="s">
        <v>119</v>
      </c>
      <c r="C652" s="1" t="s">
        <v>9</v>
      </c>
      <c r="D652" s="1" t="s">
        <v>1467</v>
      </c>
      <c r="E652" s="1" t="s">
        <v>1411</v>
      </c>
      <c r="F652" s="1" t="s">
        <v>1468</v>
      </c>
      <c r="G652" s="3">
        <v>5400.0</v>
      </c>
      <c r="H652" s="1"/>
      <c r="I652" s="1"/>
      <c r="J652" s="1"/>
      <c r="K652" s="1"/>
    </row>
    <row r="653" ht="16.5" customHeight="1">
      <c r="A653" s="1" t="s">
        <v>1408</v>
      </c>
      <c r="B653" s="2" t="s">
        <v>1433</v>
      </c>
      <c r="C653" s="1" t="s">
        <v>9</v>
      </c>
      <c r="D653" s="1" t="s">
        <v>1469</v>
      </c>
      <c r="E653" s="1" t="s">
        <v>1411</v>
      </c>
      <c r="F653" s="1" t="s">
        <v>1470</v>
      </c>
      <c r="G653" s="3">
        <f>4600+65000</f>
        <v>69600</v>
      </c>
      <c r="H653" s="1"/>
      <c r="I653" s="1"/>
      <c r="J653" s="1"/>
      <c r="K653" s="1"/>
    </row>
    <row r="654" ht="16.5" customHeight="1">
      <c r="A654" s="1" t="s">
        <v>1408</v>
      </c>
      <c r="B654" s="2" t="s">
        <v>1471</v>
      </c>
      <c r="C654" s="1" t="s">
        <v>9</v>
      </c>
      <c r="D654" s="1" t="s">
        <v>1472</v>
      </c>
      <c r="E654" s="1" t="s">
        <v>1411</v>
      </c>
      <c r="F654" s="1" t="s">
        <v>1473</v>
      </c>
      <c r="G654" s="3">
        <v>6200.0</v>
      </c>
      <c r="H654" s="1"/>
      <c r="I654" s="1"/>
      <c r="J654" s="1"/>
      <c r="K654" s="1"/>
    </row>
    <row r="655" ht="16.5" customHeight="1">
      <c r="A655" s="1" t="s">
        <v>1408</v>
      </c>
      <c r="B655" s="2" t="s">
        <v>1180</v>
      </c>
      <c r="C655" s="1" t="s">
        <v>9</v>
      </c>
      <c r="D655" s="1" t="s">
        <v>1474</v>
      </c>
      <c r="E655" s="1" t="s">
        <v>1411</v>
      </c>
      <c r="F655" s="1" t="s">
        <v>1475</v>
      </c>
      <c r="G655" s="3">
        <v>4700.0</v>
      </c>
      <c r="H655" s="1"/>
      <c r="I655" s="1"/>
      <c r="J655" s="1"/>
      <c r="K655" s="1"/>
    </row>
    <row r="656" ht="16.5" customHeight="1">
      <c r="A656" s="1" t="s">
        <v>1408</v>
      </c>
      <c r="B656" s="2" t="s">
        <v>1377</v>
      </c>
      <c r="C656" s="1" t="s">
        <v>9</v>
      </c>
      <c r="D656" s="1" t="s">
        <v>1476</v>
      </c>
      <c r="E656" s="1" t="s">
        <v>1411</v>
      </c>
      <c r="F656" s="1" t="s">
        <v>1477</v>
      </c>
      <c r="G656" s="3">
        <v>4900.0</v>
      </c>
      <c r="H656" s="1"/>
      <c r="I656" s="1"/>
      <c r="J656" s="1"/>
      <c r="K656" s="1"/>
    </row>
    <row r="657" ht="16.5" customHeight="1">
      <c r="A657" s="1" t="s">
        <v>1408</v>
      </c>
      <c r="B657" s="2" t="s">
        <v>1377</v>
      </c>
      <c r="C657" s="1" t="s">
        <v>9</v>
      </c>
      <c r="D657" s="1" t="s">
        <v>1478</v>
      </c>
      <c r="E657" s="1" t="s">
        <v>1411</v>
      </c>
      <c r="F657" s="1" t="s">
        <v>1479</v>
      </c>
      <c r="G657" s="3">
        <v>5200.0</v>
      </c>
      <c r="H657" s="1"/>
      <c r="I657" s="1"/>
      <c r="J657" s="1"/>
      <c r="K657" s="1"/>
    </row>
    <row r="658" ht="16.5" customHeight="1">
      <c r="A658" s="1" t="s">
        <v>1408</v>
      </c>
      <c r="B658" s="2" t="s">
        <v>1480</v>
      </c>
      <c r="C658" s="1" t="s">
        <v>9</v>
      </c>
      <c r="D658" s="1" t="s">
        <v>1481</v>
      </c>
      <c r="E658" s="1" t="s">
        <v>1418</v>
      </c>
      <c r="F658" s="1" t="s">
        <v>1482</v>
      </c>
      <c r="G658" s="3">
        <v>5800.0</v>
      </c>
      <c r="H658" s="1"/>
      <c r="I658" s="1"/>
      <c r="J658" s="1"/>
      <c r="K658" s="1"/>
    </row>
    <row r="659" ht="16.5" customHeight="1">
      <c r="A659" s="1" t="s">
        <v>1408</v>
      </c>
      <c r="B659" s="2" t="s">
        <v>1483</v>
      </c>
      <c r="C659" s="1" t="s">
        <v>9</v>
      </c>
      <c r="D659" s="1" t="s">
        <v>1484</v>
      </c>
      <c r="E659" s="1" t="s">
        <v>1418</v>
      </c>
      <c r="F659" s="1" t="s">
        <v>1485</v>
      </c>
      <c r="G659" s="3">
        <v>25000.0</v>
      </c>
      <c r="H659" s="1"/>
      <c r="I659" s="1"/>
      <c r="J659" s="1"/>
      <c r="K659" s="1"/>
    </row>
    <row r="660" ht="16.5" customHeight="1">
      <c r="A660" s="1" t="s">
        <v>1408</v>
      </c>
      <c r="B660" s="2" t="s">
        <v>1486</v>
      </c>
      <c r="C660" s="1" t="s">
        <v>9</v>
      </c>
      <c r="D660" s="1"/>
      <c r="E660" s="1" t="s">
        <v>1411</v>
      </c>
      <c r="F660" s="1" t="s">
        <v>1487</v>
      </c>
      <c r="G660" s="3"/>
      <c r="H660" s="1"/>
      <c r="I660" s="1"/>
      <c r="J660" s="1"/>
      <c r="K660" s="1"/>
    </row>
    <row r="661" ht="16.5" customHeight="1">
      <c r="A661" s="1" t="s">
        <v>1408</v>
      </c>
      <c r="B661" s="2" t="s">
        <v>714</v>
      </c>
      <c r="C661" s="1" t="s">
        <v>9</v>
      </c>
      <c r="D661" s="1" t="s">
        <v>1488</v>
      </c>
      <c r="E661" s="1" t="s">
        <v>1411</v>
      </c>
      <c r="F661" s="1" t="s">
        <v>1489</v>
      </c>
      <c r="G661" s="3">
        <v>5100.0</v>
      </c>
      <c r="H661" s="1"/>
      <c r="I661" s="1"/>
      <c r="J661" s="1"/>
      <c r="K661" s="1"/>
    </row>
    <row r="662" ht="16.5" customHeight="1">
      <c r="A662" s="1" t="s">
        <v>1408</v>
      </c>
      <c r="B662" s="2" t="s">
        <v>1188</v>
      </c>
      <c r="C662" s="1" t="s">
        <v>9</v>
      </c>
      <c r="D662" s="1" t="s">
        <v>1484</v>
      </c>
      <c r="E662" s="1" t="s">
        <v>1411</v>
      </c>
      <c r="F662" s="1" t="s">
        <v>1490</v>
      </c>
      <c r="G662" s="3">
        <v>5400.0</v>
      </c>
      <c r="H662" s="1"/>
      <c r="I662" s="1"/>
      <c r="J662" s="1"/>
      <c r="K662" s="1"/>
    </row>
    <row r="663" ht="16.5" customHeight="1">
      <c r="A663" s="1" t="s">
        <v>1408</v>
      </c>
      <c r="B663" s="2" t="s">
        <v>1491</v>
      </c>
      <c r="C663" s="1" t="s">
        <v>9</v>
      </c>
      <c r="D663" s="1" t="s">
        <v>1484</v>
      </c>
      <c r="E663" s="1" t="s">
        <v>1411</v>
      </c>
      <c r="F663" s="1" t="s">
        <v>1492</v>
      </c>
      <c r="G663" s="3">
        <v>5400.0</v>
      </c>
      <c r="H663" s="1"/>
      <c r="I663" s="1"/>
      <c r="J663" s="1"/>
      <c r="K663" s="1"/>
    </row>
    <row r="664" ht="16.5" customHeight="1">
      <c r="A664" s="1" t="s">
        <v>1408</v>
      </c>
      <c r="B664" s="2" t="s">
        <v>538</v>
      </c>
      <c r="C664" s="1" t="s">
        <v>9</v>
      </c>
      <c r="D664" s="1" t="s">
        <v>1484</v>
      </c>
      <c r="E664" s="1" t="s">
        <v>1411</v>
      </c>
      <c r="F664" s="1" t="s">
        <v>1493</v>
      </c>
      <c r="G664" s="3">
        <v>5000.0</v>
      </c>
      <c r="H664" s="1"/>
      <c r="I664" s="1"/>
      <c r="J664" s="1"/>
      <c r="K664" s="1"/>
    </row>
    <row r="665" ht="16.5" customHeight="1">
      <c r="A665" s="1" t="s">
        <v>1408</v>
      </c>
      <c r="B665" s="2" t="s">
        <v>1193</v>
      </c>
      <c r="C665" s="1" t="s">
        <v>9</v>
      </c>
      <c r="D665" s="1" t="s">
        <v>1484</v>
      </c>
      <c r="E665" s="1" t="s">
        <v>1411</v>
      </c>
      <c r="F665" s="1" t="s">
        <v>1494</v>
      </c>
      <c r="G665" s="3">
        <v>5400.0</v>
      </c>
      <c r="H665" s="1"/>
      <c r="I665" s="1"/>
      <c r="J665" s="1"/>
      <c r="K665" s="1"/>
    </row>
    <row r="666" ht="16.5" customHeight="1">
      <c r="A666" s="1" t="s">
        <v>1408</v>
      </c>
      <c r="B666" s="2" t="s">
        <v>1495</v>
      </c>
      <c r="C666" s="1" t="s">
        <v>9</v>
      </c>
      <c r="D666" s="1" t="s">
        <v>1496</v>
      </c>
      <c r="E666" s="1" t="s">
        <v>1418</v>
      </c>
      <c r="F666" s="1" t="s">
        <v>1497</v>
      </c>
      <c r="G666" s="3">
        <f>40000+5400</f>
        <v>45400</v>
      </c>
      <c r="H666" s="1"/>
      <c r="I666" s="1"/>
      <c r="J666" s="1"/>
      <c r="K666" s="1"/>
    </row>
    <row r="667" ht="16.5" customHeight="1">
      <c r="A667" s="1" t="s">
        <v>1408</v>
      </c>
      <c r="B667" s="2" t="s">
        <v>1193</v>
      </c>
      <c r="C667" s="1" t="s">
        <v>9</v>
      </c>
      <c r="D667" s="1" t="s">
        <v>1434</v>
      </c>
      <c r="E667" s="1" t="s">
        <v>1418</v>
      </c>
      <c r="F667" s="1" t="s">
        <v>1498</v>
      </c>
      <c r="G667" s="3">
        <v>6600.0</v>
      </c>
      <c r="H667" s="1"/>
      <c r="I667" s="1"/>
      <c r="J667" s="1"/>
      <c r="K667" s="1"/>
    </row>
    <row r="668" ht="16.5" customHeight="1">
      <c r="A668" s="1" t="s">
        <v>1408</v>
      </c>
      <c r="B668" s="2" t="s">
        <v>545</v>
      </c>
      <c r="C668" s="1" t="s">
        <v>9</v>
      </c>
      <c r="D668" s="1" t="s">
        <v>1499</v>
      </c>
      <c r="E668" s="1" t="s">
        <v>1411</v>
      </c>
      <c r="F668" s="1" t="s">
        <v>1500</v>
      </c>
      <c r="G668" s="3">
        <v>5400.0</v>
      </c>
      <c r="H668" s="1"/>
      <c r="I668" s="1"/>
      <c r="J668" s="1"/>
      <c r="K668" s="1"/>
    </row>
    <row r="669" ht="16.5" customHeight="1">
      <c r="A669" s="1" t="s">
        <v>1408</v>
      </c>
      <c r="B669" s="2" t="s">
        <v>1193</v>
      </c>
      <c r="C669" s="1" t="s">
        <v>9</v>
      </c>
      <c r="D669" s="1" t="s">
        <v>1484</v>
      </c>
      <c r="E669" s="1" t="s">
        <v>1411</v>
      </c>
      <c r="F669" s="1" t="s">
        <v>1501</v>
      </c>
      <c r="G669" s="3">
        <v>1000.0</v>
      </c>
      <c r="H669" s="1"/>
      <c r="I669" s="1"/>
      <c r="J669" s="1"/>
      <c r="K669" s="1"/>
    </row>
    <row r="670" ht="16.5" customHeight="1">
      <c r="A670" s="1" t="s">
        <v>1502</v>
      </c>
      <c r="B670" s="2" t="s">
        <v>1503</v>
      </c>
      <c r="C670" s="1" t="s">
        <v>9</v>
      </c>
      <c r="D670" s="1" t="s">
        <v>1504</v>
      </c>
      <c r="E670" s="1" t="s">
        <v>1505</v>
      </c>
      <c r="F670" s="1" t="s">
        <v>1506</v>
      </c>
      <c r="G670" s="3">
        <v>190000.0</v>
      </c>
      <c r="H670" s="1"/>
      <c r="I670" s="1"/>
      <c r="J670" s="1"/>
      <c r="K670" s="1"/>
    </row>
    <row r="671" ht="16.5" customHeight="1">
      <c r="A671" s="1" t="s">
        <v>1502</v>
      </c>
      <c r="B671" s="2" t="s">
        <v>1507</v>
      </c>
      <c r="C671" s="1" t="s">
        <v>9</v>
      </c>
      <c r="D671" s="1" t="s">
        <v>1508</v>
      </c>
      <c r="E671" s="1" t="s">
        <v>1505</v>
      </c>
      <c r="F671" s="1" t="s">
        <v>1509</v>
      </c>
      <c r="G671" s="3">
        <v>276900.0</v>
      </c>
      <c r="H671" s="1"/>
      <c r="I671" s="1"/>
      <c r="J671" s="1"/>
      <c r="K671" s="1"/>
    </row>
    <row r="672" ht="16.5" customHeight="1">
      <c r="A672" s="1" t="s">
        <v>1502</v>
      </c>
      <c r="B672" s="2" t="s">
        <v>410</v>
      </c>
      <c r="C672" s="1" t="s">
        <v>9</v>
      </c>
      <c r="D672" s="1" t="s">
        <v>1510</v>
      </c>
      <c r="E672" s="1" t="s">
        <v>1505</v>
      </c>
      <c r="F672" s="1" t="s">
        <v>1511</v>
      </c>
      <c r="G672" s="3">
        <v>261800.0</v>
      </c>
      <c r="H672" s="1"/>
      <c r="I672" s="1"/>
      <c r="J672" s="1"/>
      <c r="K672" s="1"/>
    </row>
    <row r="673" ht="16.5" customHeight="1">
      <c r="A673" s="1" t="s">
        <v>1502</v>
      </c>
      <c r="B673" s="2" t="s">
        <v>1512</v>
      </c>
      <c r="C673" s="1" t="s">
        <v>9</v>
      </c>
      <c r="D673" s="1" t="s">
        <v>28</v>
      </c>
      <c r="E673" s="1" t="s">
        <v>1505</v>
      </c>
      <c r="F673" s="1" t="s">
        <v>1513</v>
      </c>
      <c r="G673" s="3">
        <v>72600.0</v>
      </c>
      <c r="H673" s="1"/>
      <c r="I673" s="1"/>
      <c r="J673" s="1"/>
      <c r="K673" s="1"/>
    </row>
    <row r="674" ht="16.5" customHeight="1">
      <c r="A674" s="1" t="s">
        <v>1502</v>
      </c>
      <c r="B674" s="2" t="s">
        <v>635</v>
      </c>
      <c r="C674" s="1" t="s">
        <v>9</v>
      </c>
      <c r="D674" s="1" t="s">
        <v>31</v>
      </c>
      <c r="E674" s="1" t="s">
        <v>1505</v>
      </c>
      <c r="F674" s="1" t="s">
        <v>1514</v>
      </c>
      <c r="G674" s="3">
        <v>94800.0</v>
      </c>
      <c r="H674" s="1"/>
      <c r="I674" s="1"/>
      <c r="J674" s="1"/>
      <c r="K674" s="1"/>
    </row>
    <row r="675" ht="16.5" customHeight="1">
      <c r="A675" s="1" t="s">
        <v>1502</v>
      </c>
      <c r="B675" s="2" t="s">
        <v>432</v>
      </c>
      <c r="C675" s="1" t="s">
        <v>9</v>
      </c>
      <c r="D675" s="1" t="s">
        <v>14</v>
      </c>
      <c r="E675" s="1" t="s">
        <v>1505</v>
      </c>
      <c r="F675" s="1" t="s">
        <v>1515</v>
      </c>
      <c r="G675" s="3">
        <v>131300.0</v>
      </c>
      <c r="H675" s="1"/>
      <c r="I675" s="1"/>
      <c r="J675" s="1"/>
      <c r="K675" s="1"/>
    </row>
    <row r="676" ht="16.5" customHeight="1">
      <c r="A676" s="1" t="s">
        <v>1502</v>
      </c>
      <c r="B676" s="2" t="s">
        <v>1516</v>
      </c>
      <c r="C676" s="1" t="s">
        <v>9</v>
      </c>
      <c r="D676" s="1" t="s">
        <v>1517</v>
      </c>
      <c r="E676" s="1" t="s">
        <v>1505</v>
      </c>
      <c r="F676" s="1" t="s">
        <v>1518</v>
      </c>
      <c r="G676" s="3">
        <v>400000.0</v>
      </c>
      <c r="H676" s="1"/>
      <c r="I676" s="1"/>
      <c r="J676" s="1"/>
      <c r="K676" s="1"/>
    </row>
    <row r="677" ht="16.5" customHeight="1">
      <c r="A677" s="1" t="s">
        <v>1502</v>
      </c>
      <c r="B677" s="2" t="s">
        <v>1519</v>
      </c>
      <c r="C677" s="1" t="s">
        <v>9</v>
      </c>
      <c r="D677" s="1" t="s">
        <v>44</v>
      </c>
      <c r="E677" s="1" t="s">
        <v>1505</v>
      </c>
      <c r="F677" s="1" t="s">
        <v>1520</v>
      </c>
      <c r="G677" s="3">
        <v>23100.0</v>
      </c>
      <c r="H677" s="1"/>
      <c r="I677" s="1"/>
      <c r="J677" s="1"/>
      <c r="K677" s="1"/>
    </row>
    <row r="678" ht="16.5" customHeight="1">
      <c r="A678" s="1" t="s">
        <v>1502</v>
      </c>
      <c r="B678" s="2" t="s">
        <v>688</v>
      </c>
      <c r="C678" s="1" t="s">
        <v>9</v>
      </c>
      <c r="D678" s="1" t="s">
        <v>1521</v>
      </c>
      <c r="E678" s="1" t="s">
        <v>1505</v>
      </c>
      <c r="F678" s="1" t="s">
        <v>1522</v>
      </c>
      <c r="G678" s="3">
        <v>141400.0</v>
      </c>
      <c r="H678" s="1"/>
      <c r="I678" s="1"/>
      <c r="J678" s="1"/>
      <c r="K678" s="1"/>
    </row>
    <row r="679" ht="16.5" customHeight="1">
      <c r="A679" s="1" t="s">
        <v>1502</v>
      </c>
      <c r="B679" s="2" t="s">
        <v>1264</v>
      </c>
      <c r="C679" s="1" t="s">
        <v>9</v>
      </c>
      <c r="D679" s="1" t="s">
        <v>1510</v>
      </c>
      <c r="E679" s="1" t="s">
        <v>1505</v>
      </c>
      <c r="F679" s="1" t="s">
        <v>1523</v>
      </c>
      <c r="G679" s="3">
        <v>0.0</v>
      </c>
      <c r="H679" s="1"/>
      <c r="I679" s="1"/>
      <c r="J679" s="1"/>
      <c r="K679" s="1"/>
    </row>
    <row r="680" ht="16.5" customHeight="1">
      <c r="A680" s="1" t="s">
        <v>1502</v>
      </c>
      <c r="B680" s="2" t="s">
        <v>123</v>
      </c>
      <c r="C680" s="1" t="s">
        <v>9</v>
      </c>
      <c r="D680" s="1" t="s">
        <v>14</v>
      </c>
      <c r="E680" s="1" t="s">
        <v>1505</v>
      </c>
      <c r="F680" s="1" t="s">
        <v>1524</v>
      </c>
      <c r="G680" s="3">
        <v>63000.0</v>
      </c>
      <c r="H680" s="1"/>
      <c r="I680" s="1"/>
      <c r="J680" s="1"/>
      <c r="K680" s="1"/>
    </row>
    <row r="681" ht="16.5" customHeight="1">
      <c r="A681" s="1" t="s">
        <v>1502</v>
      </c>
      <c r="B681" s="2" t="s">
        <v>116</v>
      </c>
      <c r="C681" s="1" t="s">
        <v>9</v>
      </c>
      <c r="D681" s="1" t="s">
        <v>28</v>
      </c>
      <c r="E681" s="1" t="s">
        <v>1505</v>
      </c>
      <c r="F681" s="1" t="s">
        <v>1525</v>
      </c>
      <c r="G681" s="3">
        <v>4000.0</v>
      </c>
      <c r="H681" s="1"/>
      <c r="I681" s="1"/>
      <c r="J681" s="1"/>
      <c r="K681" s="1"/>
    </row>
    <row r="682" ht="16.5" customHeight="1">
      <c r="A682" s="1" t="s">
        <v>1502</v>
      </c>
      <c r="B682" s="2" t="s">
        <v>1526</v>
      </c>
      <c r="C682" s="1" t="s">
        <v>9</v>
      </c>
      <c r="D682" s="1" t="s">
        <v>1527</v>
      </c>
      <c r="E682" s="1" t="s">
        <v>1505</v>
      </c>
      <c r="F682" s="1" t="s">
        <v>1528</v>
      </c>
      <c r="G682" s="3">
        <v>17800.0</v>
      </c>
      <c r="H682" s="1"/>
      <c r="I682" s="1"/>
      <c r="J682" s="1"/>
      <c r="K682" s="1"/>
    </row>
    <row r="683" ht="16.5" customHeight="1">
      <c r="A683" s="1" t="s">
        <v>1502</v>
      </c>
      <c r="B683" s="2" t="s">
        <v>116</v>
      </c>
      <c r="C683" s="1" t="s">
        <v>9</v>
      </c>
      <c r="D683" s="1" t="s">
        <v>21</v>
      </c>
      <c r="E683" s="1" t="s">
        <v>1505</v>
      </c>
      <c r="F683" s="1" t="s">
        <v>1529</v>
      </c>
      <c r="G683" s="3">
        <v>103500.0</v>
      </c>
      <c r="H683" s="1"/>
      <c r="I683" s="1"/>
      <c r="J683" s="1"/>
      <c r="K683" s="1"/>
    </row>
    <row r="684" ht="16.5" customHeight="1">
      <c r="A684" s="1" t="s">
        <v>1502</v>
      </c>
      <c r="B684" s="2" t="s">
        <v>128</v>
      </c>
      <c r="C684" s="1" t="s">
        <v>9</v>
      </c>
      <c r="D684" s="1" t="s">
        <v>1530</v>
      </c>
      <c r="E684" s="1" t="s">
        <v>1505</v>
      </c>
      <c r="F684" s="1" t="s">
        <v>1531</v>
      </c>
      <c r="G684" s="3">
        <v>63800.0</v>
      </c>
      <c r="H684" s="1"/>
      <c r="I684" s="1"/>
      <c r="J684" s="1"/>
      <c r="K684" s="1"/>
    </row>
    <row r="685" ht="16.5" customHeight="1">
      <c r="A685" s="1" t="s">
        <v>1502</v>
      </c>
      <c r="B685" s="2" t="s">
        <v>834</v>
      </c>
      <c r="C685" s="1" t="s">
        <v>9</v>
      </c>
      <c r="D685" s="1" t="s">
        <v>150</v>
      </c>
      <c r="E685" s="1" t="s">
        <v>1505</v>
      </c>
      <c r="F685" s="1" t="s">
        <v>1532</v>
      </c>
      <c r="G685" s="3">
        <v>11000.0</v>
      </c>
      <c r="H685" s="1"/>
      <c r="I685" s="1"/>
      <c r="J685" s="1"/>
      <c r="K685" s="1"/>
    </row>
    <row r="686" ht="16.5" customHeight="1">
      <c r="A686" s="1" t="s">
        <v>1502</v>
      </c>
      <c r="B686" s="2" t="s">
        <v>184</v>
      </c>
      <c r="C686" s="1" t="s">
        <v>9</v>
      </c>
      <c r="D686" s="1" t="s">
        <v>1202</v>
      </c>
      <c r="E686" s="1" t="s">
        <v>1505</v>
      </c>
      <c r="F686" s="1" t="s">
        <v>1533</v>
      </c>
      <c r="G686" s="3">
        <v>150000.0</v>
      </c>
      <c r="H686" s="1"/>
      <c r="I686" s="1"/>
      <c r="J686" s="1"/>
      <c r="K686" s="1"/>
    </row>
    <row r="687" ht="16.5" customHeight="1">
      <c r="A687" s="1" t="s">
        <v>1502</v>
      </c>
      <c r="B687" s="2" t="s">
        <v>1491</v>
      </c>
      <c r="C687" s="1" t="s">
        <v>9</v>
      </c>
      <c r="D687" s="1" t="s">
        <v>1534</v>
      </c>
      <c r="E687" s="1" t="s">
        <v>1505</v>
      </c>
      <c r="F687" s="1" t="s">
        <v>1535</v>
      </c>
      <c r="G687" s="3">
        <f>10+188300</f>
        <v>188310</v>
      </c>
      <c r="H687" s="1"/>
      <c r="I687" s="1"/>
      <c r="J687" s="1"/>
      <c r="K687" s="1"/>
    </row>
    <row r="688" ht="16.5" customHeight="1">
      <c r="A688" s="1" t="s">
        <v>1502</v>
      </c>
      <c r="B688" s="2" t="s">
        <v>701</v>
      </c>
      <c r="C688" s="1" t="s">
        <v>9</v>
      </c>
      <c r="D688" s="1" t="s">
        <v>1536</v>
      </c>
      <c r="E688" s="1" t="s">
        <v>1505</v>
      </c>
      <c r="F688" s="1" t="s">
        <v>1537</v>
      </c>
      <c r="G688" s="3">
        <v>150000.0</v>
      </c>
      <c r="H688" s="1"/>
      <c r="I688" s="1"/>
      <c r="J688" s="1"/>
      <c r="K688" s="1"/>
    </row>
    <row r="689" ht="16.5" customHeight="1">
      <c r="A689" s="1" t="s">
        <v>1502</v>
      </c>
      <c r="B689" s="2" t="s">
        <v>510</v>
      </c>
      <c r="C689" s="1" t="s">
        <v>9</v>
      </c>
      <c r="D689" s="1" t="s">
        <v>1538</v>
      </c>
      <c r="E689" s="1" t="s">
        <v>1505</v>
      </c>
      <c r="F689" s="1" t="s">
        <v>1539</v>
      </c>
      <c r="G689" s="3">
        <v>162900.0</v>
      </c>
      <c r="H689" s="1"/>
      <c r="I689" s="1"/>
      <c r="J689" s="1"/>
      <c r="K689" s="1"/>
    </row>
    <row r="690" ht="16.5" customHeight="1">
      <c r="A690" s="1" t="s">
        <v>1502</v>
      </c>
      <c r="B690" s="2" t="s">
        <v>510</v>
      </c>
      <c r="C690" s="1" t="s">
        <v>9</v>
      </c>
      <c r="D690" s="1" t="s">
        <v>501</v>
      </c>
      <c r="E690" s="1" t="s">
        <v>1505</v>
      </c>
      <c r="F690" s="1" t="s">
        <v>1540</v>
      </c>
      <c r="G690" s="3">
        <v>3300.0</v>
      </c>
      <c r="H690" s="1"/>
      <c r="I690" s="1"/>
      <c r="J690" s="1"/>
      <c r="K690" s="1"/>
    </row>
    <row r="691" ht="16.5" customHeight="1">
      <c r="A691" s="1" t="s">
        <v>1502</v>
      </c>
      <c r="B691" s="2" t="s">
        <v>1180</v>
      </c>
      <c r="C691" s="1" t="s">
        <v>9</v>
      </c>
      <c r="D691" s="1" t="s">
        <v>1541</v>
      </c>
      <c r="E691" s="1" t="s">
        <v>1505</v>
      </c>
      <c r="F691" s="1" t="s">
        <v>1542</v>
      </c>
      <c r="G691" s="3">
        <v>28800.0</v>
      </c>
      <c r="H691" s="1"/>
      <c r="I691" s="1"/>
      <c r="J691" s="1"/>
      <c r="K691" s="1"/>
    </row>
    <row r="692" ht="16.5" customHeight="1">
      <c r="A692" s="1" t="s">
        <v>1502</v>
      </c>
      <c r="B692" s="2" t="s">
        <v>184</v>
      </c>
      <c r="C692" s="1" t="s">
        <v>9</v>
      </c>
      <c r="D692" s="1" t="s">
        <v>293</v>
      </c>
      <c r="E692" s="1" t="s">
        <v>1505</v>
      </c>
      <c r="F692" s="1" t="s">
        <v>1543</v>
      </c>
      <c r="G692" s="3">
        <v>180000.0</v>
      </c>
      <c r="H692" s="1"/>
      <c r="I692" s="1"/>
      <c r="J692" s="1"/>
      <c r="K692" s="1"/>
    </row>
    <row r="693" ht="16.5" customHeight="1">
      <c r="A693" s="1" t="s">
        <v>1502</v>
      </c>
      <c r="B693" s="2" t="s">
        <v>1544</v>
      </c>
      <c r="C693" s="1" t="s">
        <v>9</v>
      </c>
      <c r="D693" s="1" t="s">
        <v>293</v>
      </c>
      <c r="E693" s="1" t="s">
        <v>1505</v>
      </c>
      <c r="F693" s="1" t="s">
        <v>1545</v>
      </c>
      <c r="G693" s="3">
        <v>20100.0</v>
      </c>
      <c r="H693" s="1"/>
      <c r="I693" s="1"/>
      <c r="J693" s="1"/>
      <c r="K693" s="1"/>
    </row>
    <row r="694" ht="16.5" customHeight="1">
      <c r="A694" s="1" t="s">
        <v>1502</v>
      </c>
      <c r="B694" s="2" t="s">
        <v>1546</v>
      </c>
      <c r="C694" s="1" t="s">
        <v>9</v>
      </c>
      <c r="D694" s="1"/>
      <c r="E694" s="1" t="s">
        <v>1505</v>
      </c>
      <c r="F694" s="1" t="s">
        <v>1547</v>
      </c>
      <c r="G694" s="3"/>
      <c r="H694" s="1"/>
      <c r="I694" s="1"/>
      <c r="J694" s="1"/>
      <c r="K694" s="1"/>
    </row>
    <row r="695" ht="16.5" customHeight="1">
      <c r="A695" s="1" t="s">
        <v>1502</v>
      </c>
      <c r="B695" s="2" t="s">
        <v>1548</v>
      </c>
      <c r="C695" s="1" t="s">
        <v>9</v>
      </c>
      <c r="D695" s="1" t="s">
        <v>355</v>
      </c>
      <c r="E695" s="1" t="s">
        <v>1505</v>
      </c>
      <c r="F695" s="1" t="s">
        <v>1549</v>
      </c>
      <c r="G695" s="3">
        <v>100000.0</v>
      </c>
      <c r="H695" s="1"/>
      <c r="I695" s="1"/>
      <c r="J695" s="1"/>
      <c r="K695" s="1"/>
    </row>
    <row r="696" ht="16.5" customHeight="1">
      <c r="A696" s="1" t="s">
        <v>1502</v>
      </c>
      <c r="B696" s="2" t="s">
        <v>1550</v>
      </c>
      <c r="C696" s="1" t="s">
        <v>9</v>
      </c>
      <c r="D696" s="1" t="s">
        <v>321</v>
      </c>
      <c r="E696" s="1" t="s">
        <v>1505</v>
      </c>
      <c r="F696" s="1" t="s">
        <v>1551</v>
      </c>
      <c r="G696" s="3"/>
      <c r="H696" s="1"/>
      <c r="I696" s="1"/>
      <c r="J696" s="1"/>
      <c r="K696" s="1"/>
    </row>
    <row r="697" ht="16.5" customHeight="1">
      <c r="A697" s="1" t="s">
        <v>1502</v>
      </c>
      <c r="B697" s="2" t="s">
        <v>1552</v>
      </c>
      <c r="C697" s="1" t="s">
        <v>9</v>
      </c>
      <c r="D697" s="1" t="s">
        <v>1553</v>
      </c>
      <c r="E697" s="1" t="s">
        <v>1505</v>
      </c>
      <c r="F697" s="1" t="s">
        <v>1554</v>
      </c>
      <c r="G697" s="3">
        <v>25100.0</v>
      </c>
      <c r="H697" s="1"/>
      <c r="I697" s="1"/>
      <c r="J697" s="1"/>
      <c r="K697" s="1"/>
    </row>
    <row r="698" ht="16.5" customHeight="1">
      <c r="A698" s="1" t="s">
        <v>1502</v>
      </c>
      <c r="B698" s="2" t="s">
        <v>196</v>
      </c>
      <c r="C698" s="1" t="s">
        <v>9</v>
      </c>
      <c r="D698" s="1" t="s">
        <v>14</v>
      </c>
      <c r="E698" s="1" t="s">
        <v>1505</v>
      </c>
      <c r="F698" s="1" t="s">
        <v>1555</v>
      </c>
      <c r="G698" s="3">
        <v>90000.0</v>
      </c>
      <c r="H698" s="1"/>
      <c r="I698" s="1"/>
      <c r="J698" s="1"/>
      <c r="K698" s="1"/>
    </row>
    <row r="699" ht="16.5" customHeight="1">
      <c r="A699" s="1" t="s">
        <v>1502</v>
      </c>
      <c r="B699" s="2" t="s">
        <v>706</v>
      </c>
      <c r="C699" s="1" t="s">
        <v>9</v>
      </c>
      <c r="D699" s="1" t="s">
        <v>1556</v>
      </c>
      <c r="E699" s="1" t="s">
        <v>1505</v>
      </c>
      <c r="F699" s="1" t="s">
        <v>1557</v>
      </c>
      <c r="G699" s="3">
        <v>17800.0</v>
      </c>
      <c r="H699" s="1"/>
      <c r="I699" s="1"/>
      <c r="J699" s="1"/>
      <c r="K699" s="1"/>
    </row>
    <row r="700" ht="16.5" customHeight="1">
      <c r="A700" s="1" t="s">
        <v>1502</v>
      </c>
      <c r="B700" s="2" t="s">
        <v>1304</v>
      </c>
      <c r="C700" s="1" t="s">
        <v>9</v>
      </c>
      <c r="D700" s="1" t="s">
        <v>1558</v>
      </c>
      <c r="E700" s="1" t="s">
        <v>1505</v>
      </c>
      <c r="F700" s="1" t="s">
        <v>1559</v>
      </c>
      <c r="G700" s="3">
        <v>50000.0</v>
      </c>
      <c r="H700" s="1"/>
      <c r="I700" s="1"/>
      <c r="J700" s="1"/>
      <c r="K700" s="1"/>
    </row>
    <row r="701" ht="16.5" customHeight="1">
      <c r="A701" s="1" t="s">
        <v>1502</v>
      </c>
      <c r="B701" s="2" t="s">
        <v>733</v>
      </c>
      <c r="C701" s="1" t="s">
        <v>9</v>
      </c>
      <c r="D701" s="1"/>
      <c r="E701" s="1" t="s">
        <v>1505</v>
      </c>
      <c r="F701" s="1" t="s">
        <v>1560</v>
      </c>
      <c r="G701" s="3">
        <v>300000.0</v>
      </c>
      <c r="H701" s="1"/>
      <c r="I701" s="1"/>
      <c r="J701" s="1"/>
      <c r="K701" s="1"/>
    </row>
    <row r="702" ht="16.5" customHeight="1">
      <c r="A702" s="1" t="s">
        <v>1502</v>
      </c>
      <c r="B702" s="2" t="s">
        <v>263</v>
      </c>
      <c r="C702" s="1" t="s">
        <v>9</v>
      </c>
      <c r="D702" s="1" t="s">
        <v>1561</v>
      </c>
      <c r="E702" s="1" t="s">
        <v>1505</v>
      </c>
      <c r="F702" s="1" t="s">
        <v>1562</v>
      </c>
      <c r="G702" s="3">
        <f>50000+15000</f>
        <v>65000</v>
      </c>
      <c r="H702" s="1"/>
      <c r="I702" s="1"/>
      <c r="J702" s="1"/>
      <c r="K702" s="1"/>
    </row>
    <row r="703" ht="16.5" customHeight="1">
      <c r="A703" s="1" t="s">
        <v>1502</v>
      </c>
      <c r="B703" s="2" t="s">
        <v>209</v>
      </c>
      <c r="C703" s="1" t="s">
        <v>1016</v>
      </c>
      <c r="D703" s="1" t="s">
        <v>14</v>
      </c>
      <c r="E703" s="1" t="s">
        <v>1505</v>
      </c>
      <c r="F703" s="1" t="s">
        <v>1563</v>
      </c>
      <c r="G703" s="3">
        <v>50000.0</v>
      </c>
      <c r="H703" s="1"/>
      <c r="I703" s="1"/>
      <c r="J703" s="1"/>
      <c r="K703" s="1"/>
    </row>
    <row r="704" ht="16.5" customHeight="1">
      <c r="A704" s="1" t="s">
        <v>1502</v>
      </c>
      <c r="B704" s="2" t="s">
        <v>267</v>
      </c>
      <c r="C704" s="1" t="s">
        <v>9</v>
      </c>
      <c r="D704" s="1"/>
      <c r="E704" s="1" t="s">
        <v>1505</v>
      </c>
      <c r="F704" s="1" t="s">
        <v>1564</v>
      </c>
      <c r="G704" s="3">
        <v>88900.0</v>
      </c>
      <c r="H704" s="1"/>
      <c r="I704" s="1"/>
      <c r="J704" s="1"/>
      <c r="K704" s="1"/>
    </row>
    <row r="705" ht="16.5" customHeight="1">
      <c r="A705" s="1" t="s">
        <v>1502</v>
      </c>
      <c r="B705" s="2" t="s">
        <v>1565</v>
      </c>
      <c r="C705" s="1" t="s">
        <v>9</v>
      </c>
      <c r="D705" s="1" t="s">
        <v>721</v>
      </c>
      <c r="E705" s="1" t="s">
        <v>1505</v>
      </c>
      <c r="F705" s="1" t="s">
        <v>1566</v>
      </c>
      <c r="G705" s="3"/>
      <c r="H705" s="1"/>
      <c r="I705" s="1"/>
      <c r="J705" s="1"/>
      <c r="K705" s="1"/>
    </row>
    <row r="706" ht="16.5" customHeight="1">
      <c r="A706" s="1" t="s">
        <v>1502</v>
      </c>
      <c r="B706" s="2" t="s">
        <v>338</v>
      </c>
      <c r="C706" s="1" t="s">
        <v>1016</v>
      </c>
      <c r="D706" s="1"/>
      <c r="E706" s="1" t="s">
        <v>1505</v>
      </c>
      <c r="F706" s="1" t="s">
        <v>1567</v>
      </c>
      <c r="G706" s="3">
        <v>30000.0</v>
      </c>
      <c r="H706" s="1"/>
      <c r="I706" s="1"/>
      <c r="J706" s="1"/>
      <c r="K706" s="1"/>
    </row>
    <row r="707" ht="16.5" customHeight="1">
      <c r="A707" s="1" t="s">
        <v>1502</v>
      </c>
      <c r="B707" s="2" t="s">
        <v>241</v>
      </c>
      <c r="C707" s="1" t="s">
        <v>9</v>
      </c>
      <c r="D707" s="1" t="s">
        <v>1568</v>
      </c>
      <c r="E707" s="1" t="s">
        <v>1505</v>
      </c>
      <c r="F707" s="1" t="s">
        <v>1569</v>
      </c>
      <c r="G707" s="3"/>
      <c r="H707" s="1"/>
      <c r="I707" s="1"/>
      <c r="J707" s="1"/>
      <c r="K707" s="1"/>
    </row>
    <row r="708" ht="16.5" customHeight="1">
      <c r="A708" s="1" t="s">
        <v>1502</v>
      </c>
      <c r="B708" s="2" t="s">
        <v>566</v>
      </c>
      <c r="C708" s="1" t="s">
        <v>9</v>
      </c>
      <c r="D708" s="1" t="s">
        <v>14</v>
      </c>
      <c r="E708" s="1" t="s">
        <v>1505</v>
      </c>
      <c r="F708" s="1" t="s">
        <v>1570</v>
      </c>
      <c r="G708" s="3"/>
      <c r="H708" s="1"/>
      <c r="I708" s="1"/>
      <c r="J708" s="1"/>
      <c r="K708" s="1"/>
    </row>
    <row r="709" ht="16.5" customHeight="1">
      <c r="A709" s="1" t="s">
        <v>1502</v>
      </c>
      <c r="B709" s="2" t="s">
        <v>735</v>
      </c>
      <c r="C709" s="1" t="s">
        <v>9</v>
      </c>
      <c r="D709" s="1" t="s">
        <v>1571</v>
      </c>
      <c r="E709" s="1" t="s">
        <v>1505</v>
      </c>
      <c r="F709" s="1" t="s">
        <v>1572</v>
      </c>
      <c r="G709" s="3"/>
      <c r="H709" s="1"/>
      <c r="I709" s="1"/>
      <c r="J709" s="1"/>
      <c r="K709" s="1"/>
    </row>
    <row r="710" ht="16.5" customHeight="1">
      <c r="A710" s="1" t="s">
        <v>1502</v>
      </c>
      <c r="B710" s="2" t="s">
        <v>588</v>
      </c>
      <c r="C710" s="1" t="s">
        <v>9</v>
      </c>
      <c r="D710" s="1" t="s">
        <v>293</v>
      </c>
      <c r="E710" s="1" t="s">
        <v>1505</v>
      </c>
      <c r="F710" s="1" t="s">
        <v>1573</v>
      </c>
      <c r="G710" s="3"/>
      <c r="H710" s="1"/>
      <c r="I710" s="1"/>
      <c r="J710" s="1"/>
      <c r="K710" s="1"/>
    </row>
    <row r="711" ht="16.5" customHeight="1">
      <c r="A711" s="1" t="s">
        <v>1502</v>
      </c>
      <c r="B711" s="2" t="s">
        <v>1219</v>
      </c>
      <c r="C711" s="1" t="s">
        <v>9</v>
      </c>
      <c r="D711" s="1" t="s">
        <v>321</v>
      </c>
      <c r="E711" s="1" t="s">
        <v>1505</v>
      </c>
      <c r="F711" s="1" t="s">
        <v>1574</v>
      </c>
      <c r="G711" s="3"/>
      <c r="H711" s="1"/>
      <c r="I711" s="1"/>
      <c r="J711" s="1"/>
      <c r="K711" s="1"/>
    </row>
    <row r="712" ht="16.5" customHeight="1">
      <c r="A712" s="1" t="s">
        <v>1502</v>
      </c>
      <c r="B712" s="2" t="s">
        <v>1575</v>
      </c>
      <c r="C712" s="1" t="s">
        <v>9</v>
      </c>
      <c r="D712" s="1" t="s">
        <v>321</v>
      </c>
      <c r="E712" s="1" t="s">
        <v>1505</v>
      </c>
      <c r="F712" s="1" t="s">
        <v>1576</v>
      </c>
      <c r="G712" s="3"/>
      <c r="H712" s="1"/>
      <c r="I712" s="1"/>
      <c r="J712" s="1"/>
      <c r="K712" s="1"/>
    </row>
    <row r="713" ht="16.5" customHeight="1">
      <c r="A713" s="1" t="s">
        <v>1502</v>
      </c>
      <c r="B713" s="2" t="s">
        <v>1577</v>
      </c>
      <c r="C713" s="1" t="s">
        <v>1016</v>
      </c>
      <c r="D713" s="1"/>
      <c r="E713" s="1" t="s">
        <v>1505</v>
      </c>
      <c r="F713" s="1" t="s">
        <v>1578</v>
      </c>
      <c r="G713" s="3">
        <v>160000.0</v>
      </c>
      <c r="H713" s="1"/>
      <c r="I713" s="1"/>
      <c r="J713" s="1"/>
      <c r="K713" s="1"/>
    </row>
    <row r="714" ht="16.5" customHeight="1">
      <c r="A714" s="1" t="s">
        <v>1579</v>
      </c>
      <c r="B714" s="2" t="s">
        <v>1580</v>
      </c>
      <c r="C714" s="1" t="s">
        <v>9</v>
      </c>
      <c r="D714" s="1" t="s">
        <v>1581</v>
      </c>
      <c r="E714" s="1" t="s">
        <v>1582</v>
      </c>
      <c r="F714" s="1" t="s">
        <v>1583</v>
      </c>
      <c r="G714" s="3">
        <v>1000.0</v>
      </c>
      <c r="H714" s="1"/>
      <c r="I714" s="1"/>
      <c r="J714" s="1"/>
      <c r="K714" s="1"/>
    </row>
    <row r="715" ht="16.5" customHeight="1">
      <c r="A715" s="1" t="s">
        <v>1579</v>
      </c>
      <c r="B715" s="2" t="s">
        <v>1584</v>
      </c>
      <c r="C715" s="1" t="s">
        <v>9</v>
      </c>
      <c r="D715" s="1" t="s">
        <v>900</v>
      </c>
      <c r="E715" s="1" t="s">
        <v>1582</v>
      </c>
      <c r="F715" s="1" t="s">
        <v>1585</v>
      </c>
      <c r="G715" s="3">
        <v>88000.0</v>
      </c>
      <c r="H715" s="1"/>
      <c r="I715" s="1"/>
      <c r="J715" s="1"/>
      <c r="K715" s="1"/>
    </row>
    <row r="716" ht="16.5" customHeight="1">
      <c r="A716" s="1" t="s">
        <v>1579</v>
      </c>
      <c r="B716" s="2" t="s">
        <v>1586</v>
      </c>
      <c r="C716" s="1" t="s">
        <v>9</v>
      </c>
      <c r="D716" s="1" t="s">
        <v>932</v>
      </c>
      <c r="E716" s="1" t="s">
        <v>1582</v>
      </c>
      <c r="F716" s="1" t="s">
        <v>1587</v>
      </c>
      <c r="G716" s="3">
        <v>8300.0</v>
      </c>
      <c r="H716" s="1"/>
      <c r="I716" s="1"/>
      <c r="J716" s="1"/>
      <c r="K716" s="1"/>
    </row>
    <row r="717" ht="16.5" customHeight="1">
      <c r="A717" s="1" t="s">
        <v>1579</v>
      </c>
      <c r="B717" s="2" t="s">
        <v>1235</v>
      </c>
      <c r="C717" s="1" t="s">
        <v>9</v>
      </c>
      <c r="D717" s="1" t="s">
        <v>1588</v>
      </c>
      <c r="E717" s="1" t="s">
        <v>1582</v>
      </c>
      <c r="F717" s="1" t="s">
        <v>1589</v>
      </c>
      <c r="G717" s="3">
        <v>4300.0</v>
      </c>
      <c r="H717" s="1"/>
      <c r="I717" s="1"/>
      <c r="J717" s="1"/>
      <c r="K717" s="1"/>
    </row>
    <row r="718" ht="16.5" customHeight="1">
      <c r="A718" s="1" t="s">
        <v>1579</v>
      </c>
      <c r="B718" s="2" t="s">
        <v>441</v>
      </c>
      <c r="C718" s="1" t="s">
        <v>9</v>
      </c>
      <c r="D718" s="1" t="s">
        <v>909</v>
      </c>
      <c r="E718" s="1" t="s">
        <v>1582</v>
      </c>
      <c r="F718" s="1" t="s">
        <v>1590</v>
      </c>
      <c r="G718" s="3">
        <v>4900.0</v>
      </c>
      <c r="H718" s="1"/>
      <c r="I718" s="1"/>
      <c r="J718" s="1"/>
      <c r="K718" s="1"/>
    </row>
    <row r="719" ht="16.5" customHeight="1">
      <c r="A719" s="1" t="s">
        <v>1579</v>
      </c>
      <c r="B719" s="2" t="s">
        <v>1591</v>
      </c>
      <c r="C719" s="1" t="s">
        <v>9</v>
      </c>
      <c r="D719" s="1" t="s">
        <v>1592</v>
      </c>
      <c r="E719" s="1" t="s">
        <v>1582</v>
      </c>
      <c r="F719" s="1" t="s">
        <v>1593</v>
      </c>
      <c r="G719" s="3">
        <v>20400.0</v>
      </c>
      <c r="H719" s="1"/>
      <c r="I719" s="1"/>
      <c r="J719" s="1"/>
      <c r="K719" s="1"/>
    </row>
    <row r="720" ht="16.5" customHeight="1">
      <c r="A720" s="1" t="s">
        <v>1579</v>
      </c>
      <c r="B720" s="2" t="s">
        <v>116</v>
      </c>
      <c r="C720" s="1" t="s">
        <v>9</v>
      </c>
      <c r="D720" s="1" t="s">
        <v>963</v>
      </c>
      <c r="E720" s="1" t="s">
        <v>1582</v>
      </c>
      <c r="F720" s="1" t="s">
        <v>1594</v>
      </c>
      <c r="G720" s="3">
        <v>4700.0</v>
      </c>
      <c r="H720" s="1"/>
      <c r="I720" s="1"/>
      <c r="J720" s="1"/>
      <c r="K720" s="1"/>
    </row>
    <row r="721" ht="16.5" customHeight="1">
      <c r="A721" s="1" t="s">
        <v>1579</v>
      </c>
      <c r="B721" s="2" t="s">
        <v>1444</v>
      </c>
      <c r="C721" s="1" t="s">
        <v>9</v>
      </c>
      <c r="D721" s="1" t="s">
        <v>963</v>
      </c>
      <c r="E721" s="1" t="s">
        <v>1582</v>
      </c>
      <c r="F721" s="1" t="s">
        <v>1595</v>
      </c>
      <c r="G721" s="3">
        <v>10200.0</v>
      </c>
      <c r="H721" s="1"/>
      <c r="I721" s="1"/>
      <c r="J721" s="1"/>
      <c r="K721" s="1"/>
    </row>
    <row r="722" ht="16.5" customHeight="1">
      <c r="A722" s="1" t="s">
        <v>1579</v>
      </c>
      <c r="B722" s="2" t="s">
        <v>657</v>
      </c>
      <c r="C722" s="1" t="s">
        <v>9</v>
      </c>
      <c r="D722" s="1" t="s">
        <v>900</v>
      </c>
      <c r="E722" s="1" t="s">
        <v>1582</v>
      </c>
      <c r="F722" s="1" t="s">
        <v>1596</v>
      </c>
      <c r="G722" s="3">
        <v>6400.0</v>
      </c>
      <c r="H722" s="1"/>
      <c r="I722" s="1"/>
      <c r="J722" s="1"/>
      <c r="K722" s="1"/>
    </row>
    <row r="723" ht="16.5" customHeight="1">
      <c r="A723" s="1" t="s">
        <v>1579</v>
      </c>
      <c r="B723" s="2" t="s">
        <v>1597</v>
      </c>
      <c r="C723" s="1" t="s">
        <v>9</v>
      </c>
      <c r="D723" s="1" t="s">
        <v>963</v>
      </c>
      <c r="E723" s="1" t="s">
        <v>1582</v>
      </c>
      <c r="F723" s="1" t="s">
        <v>1598</v>
      </c>
      <c r="G723" s="3">
        <v>10000.0</v>
      </c>
      <c r="H723" s="1"/>
      <c r="I723" s="1"/>
      <c r="J723" s="1"/>
      <c r="K723" s="1"/>
    </row>
    <row r="724" ht="16.5" customHeight="1">
      <c r="A724" s="1" t="s">
        <v>1579</v>
      </c>
      <c r="B724" s="2" t="s">
        <v>1599</v>
      </c>
      <c r="C724" s="1" t="s">
        <v>9</v>
      </c>
      <c r="D724" s="1" t="s">
        <v>932</v>
      </c>
      <c r="E724" s="1" t="s">
        <v>1582</v>
      </c>
      <c r="F724" s="1" t="s">
        <v>1600</v>
      </c>
      <c r="G724" s="3">
        <v>4800.0</v>
      </c>
      <c r="H724" s="1"/>
      <c r="I724" s="1"/>
      <c r="J724" s="1"/>
      <c r="K724" s="1"/>
    </row>
    <row r="725" ht="16.5" customHeight="1">
      <c r="A725" s="1" t="s">
        <v>1579</v>
      </c>
      <c r="B725" s="2" t="s">
        <v>140</v>
      </c>
      <c r="C725" s="1" t="s">
        <v>9</v>
      </c>
      <c r="D725" s="1" t="s">
        <v>935</v>
      </c>
      <c r="E725" s="1" t="s">
        <v>1582</v>
      </c>
      <c r="F725" s="1" t="s">
        <v>1601</v>
      </c>
      <c r="G725" s="3">
        <v>18700.0</v>
      </c>
      <c r="H725" s="1"/>
      <c r="I725" s="1"/>
      <c r="J725" s="1"/>
      <c r="K725" s="1"/>
    </row>
    <row r="726" ht="16.5" customHeight="1">
      <c r="A726" s="1" t="s">
        <v>1579</v>
      </c>
      <c r="B726" s="2" t="s">
        <v>1602</v>
      </c>
      <c r="C726" s="1" t="s">
        <v>9</v>
      </c>
      <c r="D726" s="1" t="s">
        <v>1603</v>
      </c>
      <c r="E726" s="1" t="s">
        <v>1582</v>
      </c>
      <c r="F726" s="1" t="s">
        <v>1604</v>
      </c>
      <c r="G726" s="3">
        <v>37000.0</v>
      </c>
      <c r="H726" s="1"/>
      <c r="I726" s="1"/>
      <c r="J726" s="1"/>
      <c r="K726" s="1"/>
    </row>
    <row r="727" ht="16.5" customHeight="1">
      <c r="A727" s="1" t="s">
        <v>1579</v>
      </c>
      <c r="B727" s="2" t="s">
        <v>1605</v>
      </c>
      <c r="C727" s="1" t="s">
        <v>9</v>
      </c>
      <c r="D727" s="1" t="s">
        <v>896</v>
      </c>
      <c r="E727" s="1" t="s">
        <v>1582</v>
      </c>
      <c r="F727" s="1" t="s">
        <v>1606</v>
      </c>
      <c r="G727" s="3">
        <v>3600.0</v>
      </c>
      <c r="H727" s="1"/>
      <c r="I727" s="1"/>
      <c r="J727" s="1"/>
      <c r="K727" s="1"/>
    </row>
    <row r="728" ht="16.5" customHeight="1">
      <c r="A728" s="1" t="s">
        <v>1579</v>
      </c>
      <c r="B728" s="2" t="s">
        <v>144</v>
      </c>
      <c r="C728" s="1" t="s">
        <v>9</v>
      </c>
      <c r="D728" s="1" t="s">
        <v>935</v>
      </c>
      <c r="E728" s="1" t="s">
        <v>1582</v>
      </c>
      <c r="F728" s="1" t="s">
        <v>1607</v>
      </c>
      <c r="G728" s="3">
        <v>4800.0</v>
      </c>
      <c r="H728" s="1"/>
      <c r="I728" s="1"/>
      <c r="J728" s="1"/>
      <c r="K728" s="1"/>
    </row>
    <row r="729" ht="16.5" customHeight="1">
      <c r="A729" s="1" t="s">
        <v>1579</v>
      </c>
      <c r="B729" s="2" t="s">
        <v>144</v>
      </c>
      <c r="C729" s="1" t="s">
        <v>9</v>
      </c>
      <c r="D729" s="1" t="s">
        <v>932</v>
      </c>
      <c r="E729" s="1" t="s">
        <v>1582</v>
      </c>
      <c r="F729" s="1" t="s">
        <v>1608</v>
      </c>
      <c r="G729" s="3">
        <v>4800.0</v>
      </c>
      <c r="H729" s="1"/>
      <c r="I729" s="1"/>
      <c r="J729" s="1"/>
      <c r="K729" s="1"/>
    </row>
    <row r="730" ht="16.5" customHeight="1">
      <c r="A730" s="1" t="s">
        <v>1579</v>
      </c>
      <c r="B730" s="2" t="s">
        <v>146</v>
      </c>
      <c r="C730" s="1" t="s">
        <v>9</v>
      </c>
      <c r="D730" s="1" t="s">
        <v>1609</v>
      </c>
      <c r="E730" s="1" t="s">
        <v>1582</v>
      </c>
      <c r="F730" s="1" t="s">
        <v>1610</v>
      </c>
      <c r="G730" s="3">
        <v>4700.0</v>
      </c>
      <c r="H730" s="1"/>
      <c r="I730" s="1"/>
      <c r="J730" s="1"/>
      <c r="K730" s="1"/>
    </row>
    <row r="731" ht="16.5" customHeight="1">
      <c r="A731" s="1" t="s">
        <v>1579</v>
      </c>
      <c r="B731" s="2" t="s">
        <v>123</v>
      </c>
      <c r="C731" s="1" t="s">
        <v>9</v>
      </c>
      <c r="D731" s="1" t="s">
        <v>1611</v>
      </c>
      <c r="E731" s="1" t="s">
        <v>1582</v>
      </c>
      <c r="F731" s="1" t="s">
        <v>1612</v>
      </c>
      <c r="G731" s="3">
        <v>5800.0</v>
      </c>
      <c r="H731" s="1"/>
      <c r="I731" s="1"/>
      <c r="J731" s="1"/>
      <c r="K731" s="1"/>
    </row>
    <row r="732" ht="16.5" customHeight="1">
      <c r="A732" s="1" t="s">
        <v>1579</v>
      </c>
      <c r="B732" s="2" t="s">
        <v>701</v>
      </c>
      <c r="C732" s="1" t="s">
        <v>9</v>
      </c>
      <c r="D732" s="1" t="s">
        <v>932</v>
      </c>
      <c r="E732" s="1" t="s">
        <v>1582</v>
      </c>
      <c r="F732" s="1" t="s">
        <v>1613</v>
      </c>
      <c r="G732" s="3">
        <v>4500.0</v>
      </c>
      <c r="H732" s="1"/>
      <c r="I732" s="1"/>
      <c r="J732" s="1"/>
      <c r="K732" s="1"/>
    </row>
    <row r="733" ht="16.5" customHeight="1">
      <c r="A733" s="1" t="s">
        <v>1579</v>
      </c>
      <c r="B733" s="2" t="s">
        <v>161</v>
      </c>
      <c r="C733" s="1" t="s">
        <v>9</v>
      </c>
      <c r="D733" s="1" t="s">
        <v>915</v>
      </c>
      <c r="E733" s="1" t="s">
        <v>1582</v>
      </c>
      <c r="F733" s="1" t="s">
        <v>1614</v>
      </c>
      <c r="G733" s="3">
        <v>5000.0</v>
      </c>
      <c r="H733" s="1"/>
      <c r="I733" s="1"/>
      <c r="J733" s="1"/>
      <c r="K733" s="1"/>
    </row>
    <row r="734" ht="16.5" customHeight="1">
      <c r="A734" s="1" t="s">
        <v>1579</v>
      </c>
      <c r="B734" s="2" t="s">
        <v>1615</v>
      </c>
      <c r="C734" s="1" t="s">
        <v>9</v>
      </c>
      <c r="D734" s="1" t="s">
        <v>1616</v>
      </c>
      <c r="E734" s="1" t="s">
        <v>1582</v>
      </c>
      <c r="F734" s="1" t="s">
        <v>1617</v>
      </c>
      <c r="G734" s="3">
        <v>4800.0</v>
      </c>
      <c r="H734" s="1"/>
      <c r="I734" s="1"/>
      <c r="J734" s="1"/>
      <c r="K734" s="1"/>
    </row>
    <row r="735" ht="16.5" customHeight="1">
      <c r="A735" s="1" t="s">
        <v>1579</v>
      </c>
      <c r="B735" s="2" t="s">
        <v>1618</v>
      </c>
      <c r="C735" s="1" t="s">
        <v>9</v>
      </c>
      <c r="D735" s="1" t="s">
        <v>1619</v>
      </c>
      <c r="E735" s="1" t="s">
        <v>1582</v>
      </c>
      <c r="F735" s="1" t="s">
        <v>1620</v>
      </c>
      <c r="G735" s="3">
        <v>20400.0</v>
      </c>
      <c r="H735" s="1"/>
      <c r="I735" s="1"/>
      <c r="J735" s="1"/>
      <c r="K735" s="1"/>
    </row>
    <row r="736" ht="16.5" customHeight="1">
      <c r="A736" s="1" t="s">
        <v>1579</v>
      </c>
      <c r="B736" s="2" t="s">
        <v>329</v>
      </c>
      <c r="C736" s="1" t="s">
        <v>9</v>
      </c>
      <c r="D736" s="1" t="s">
        <v>1621</v>
      </c>
      <c r="E736" s="1" t="s">
        <v>1582</v>
      </c>
      <c r="F736" s="1" t="s">
        <v>1622</v>
      </c>
      <c r="G736" s="3">
        <v>77000.0</v>
      </c>
      <c r="H736" s="1"/>
      <c r="I736" s="1"/>
      <c r="J736" s="1"/>
      <c r="K736" s="1"/>
    </row>
    <row r="737" ht="16.5" customHeight="1">
      <c r="A737" s="1" t="s">
        <v>1579</v>
      </c>
      <c r="B737" s="2" t="s">
        <v>1623</v>
      </c>
      <c r="C737" s="1" t="s">
        <v>9</v>
      </c>
      <c r="D737" s="1" t="s">
        <v>1624</v>
      </c>
      <c r="E737" s="1" t="s">
        <v>1582</v>
      </c>
      <c r="F737" s="1" t="s">
        <v>1625</v>
      </c>
      <c r="G737" s="3">
        <v>8100.0</v>
      </c>
      <c r="H737" s="1"/>
      <c r="I737" s="1"/>
      <c r="J737" s="1"/>
      <c r="K737" s="1"/>
    </row>
    <row r="738" ht="16.5" customHeight="1">
      <c r="A738" s="1" t="s">
        <v>1579</v>
      </c>
      <c r="B738" s="2" t="s">
        <v>1377</v>
      </c>
      <c r="C738" s="1" t="s">
        <v>9</v>
      </c>
      <c r="D738" s="1" t="s">
        <v>336</v>
      </c>
      <c r="E738" s="1" t="s">
        <v>1582</v>
      </c>
      <c r="F738" s="1" t="s">
        <v>1626</v>
      </c>
      <c r="G738" s="3">
        <v>11600.0</v>
      </c>
      <c r="H738" s="1"/>
      <c r="I738" s="1"/>
      <c r="J738" s="1"/>
      <c r="K738" s="1"/>
    </row>
    <row r="739" ht="16.5" customHeight="1">
      <c r="A739" s="1" t="s">
        <v>1579</v>
      </c>
      <c r="B739" s="2" t="s">
        <v>692</v>
      </c>
      <c r="C739" s="1" t="s">
        <v>9</v>
      </c>
      <c r="D739" s="1" t="s">
        <v>1616</v>
      </c>
      <c r="E739" s="1" t="s">
        <v>1582</v>
      </c>
      <c r="F739" s="1" t="s">
        <v>1627</v>
      </c>
      <c r="G739" s="3">
        <v>7000.0</v>
      </c>
      <c r="H739" s="1"/>
      <c r="I739" s="1"/>
      <c r="J739" s="1"/>
      <c r="K739" s="1"/>
    </row>
    <row r="740" ht="16.5" customHeight="1">
      <c r="A740" s="1" t="s">
        <v>1579</v>
      </c>
      <c r="B740" s="2" t="s">
        <v>1628</v>
      </c>
      <c r="C740" s="1" t="s">
        <v>9</v>
      </c>
      <c r="D740" s="1" t="s">
        <v>966</v>
      </c>
      <c r="E740" s="1" t="s">
        <v>1582</v>
      </c>
      <c r="F740" s="1" t="s">
        <v>1629</v>
      </c>
      <c r="G740" s="3">
        <v>5000.0</v>
      </c>
      <c r="H740" s="1"/>
      <c r="I740" s="1"/>
      <c r="J740" s="1"/>
      <c r="K740" s="1"/>
    </row>
    <row r="741" ht="16.5" customHeight="1">
      <c r="A741" s="1" t="s">
        <v>1579</v>
      </c>
      <c r="B741" s="2" t="s">
        <v>1630</v>
      </c>
      <c r="C741" s="1" t="s">
        <v>9</v>
      </c>
      <c r="D741" s="1" t="s">
        <v>1631</v>
      </c>
      <c r="E741" s="1" t="s">
        <v>1582</v>
      </c>
      <c r="F741" s="1" t="s">
        <v>1632</v>
      </c>
      <c r="G741" s="3">
        <v>7600.0</v>
      </c>
      <c r="H741" s="1"/>
      <c r="I741" s="1"/>
      <c r="J741" s="1"/>
      <c r="K741" s="1"/>
    </row>
    <row r="742" ht="16.5" customHeight="1">
      <c r="A742" s="1" t="s">
        <v>1579</v>
      </c>
      <c r="B742" s="2" t="s">
        <v>1633</v>
      </c>
      <c r="C742" s="1" t="s">
        <v>9</v>
      </c>
      <c r="D742" s="1" t="s">
        <v>1634</v>
      </c>
      <c r="E742" s="1" t="s">
        <v>1582</v>
      </c>
      <c r="F742" s="1" t="s">
        <v>1635</v>
      </c>
      <c r="G742" s="3">
        <v>8500.0</v>
      </c>
      <c r="H742" s="1"/>
      <c r="I742" s="1"/>
      <c r="J742" s="1"/>
      <c r="K742" s="1"/>
    </row>
    <row r="743" ht="16.5" customHeight="1">
      <c r="A743" s="1" t="s">
        <v>1579</v>
      </c>
      <c r="B743" s="2" t="s">
        <v>834</v>
      </c>
      <c r="C743" s="1" t="s">
        <v>9</v>
      </c>
      <c r="D743" s="1" t="s">
        <v>1636</v>
      </c>
      <c r="E743" s="1" t="s">
        <v>1582</v>
      </c>
      <c r="F743" s="1" t="s">
        <v>1637</v>
      </c>
      <c r="G743" s="3">
        <v>4800.0</v>
      </c>
      <c r="H743" s="1"/>
      <c r="I743" s="1"/>
      <c r="J743" s="1"/>
      <c r="K743" s="1"/>
    </row>
    <row r="744" ht="16.5" customHeight="1">
      <c r="A744" s="1" t="s">
        <v>1579</v>
      </c>
      <c r="B744" s="2" t="s">
        <v>538</v>
      </c>
      <c r="C744" s="1" t="s">
        <v>9</v>
      </c>
      <c r="D744" s="1" t="s">
        <v>1638</v>
      </c>
      <c r="E744" s="1" t="s">
        <v>1582</v>
      </c>
      <c r="F744" s="1" t="s">
        <v>1639</v>
      </c>
      <c r="G744" s="3">
        <v>1450000.0</v>
      </c>
      <c r="H744" s="1"/>
      <c r="I744" s="1"/>
      <c r="J744" s="1"/>
      <c r="K744" s="1"/>
    </row>
    <row r="745" ht="16.5" customHeight="1">
      <c r="A745" s="1" t="s">
        <v>1579</v>
      </c>
      <c r="B745" s="2" t="s">
        <v>1193</v>
      </c>
      <c r="C745" s="1" t="s">
        <v>9</v>
      </c>
      <c r="D745" s="1" t="s">
        <v>966</v>
      </c>
      <c r="E745" s="1" t="s">
        <v>1582</v>
      </c>
      <c r="F745" s="1" t="s">
        <v>1640</v>
      </c>
      <c r="G745" s="3">
        <v>5000.0</v>
      </c>
      <c r="H745" s="1"/>
      <c r="I745" s="1"/>
      <c r="J745" s="1"/>
      <c r="K745" s="1"/>
    </row>
    <row r="746" ht="16.5" customHeight="1">
      <c r="A746" s="1" t="s">
        <v>1579</v>
      </c>
      <c r="B746" s="2" t="s">
        <v>1628</v>
      </c>
      <c r="C746" s="1" t="s">
        <v>9</v>
      </c>
      <c r="D746" s="1" t="s">
        <v>966</v>
      </c>
      <c r="E746" s="1" t="s">
        <v>1582</v>
      </c>
      <c r="F746" s="1" t="s">
        <v>1641</v>
      </c>
      <c r="G746" s="3">
        <v>14700.0</v>
      </c>
      <c r="H746" s="1"/>
      <c r="I746" s="1"/>
      <c r="J746" s="1"/>
      <c r="K746" s="1"/>
    </row>
    <row r="747" ht="16.5" customHeight="1">
      <c r="A747" s="1" t="s">
        <v>1579</v>
      </c>
      <c r="B747" s="2" t="s">
        <v>1295</v>
      </c>
      <c r="C747" s="1" t="s">
        <v>9</v>
      </c>
      <c r="D747" s="1" t="s">
        <v>935</v>
      </c>
      <c r="E747" s="1" t="s">
        <v>1582</v>
      </c>
      <c r="F747" s="1" t="s">
        <v>1642</v>
      </c>
      <c r="G747" s="3">
        <v>3400.0</v>
      </c>
      <c r="H747" s="1"/>
      <c r="I747" s="1"/>
      <c r="J747" s="1"/>
      <c r="K747" s="1"/>
    </row>
    <row r="748" ht="16.5" customHeight="1">
      <c r="A748" s="1" t="s">
        <v>1579</v>
      </c>
      <c r="B748" s="2" t="s">
        <v>1195</v>
      </c>
      <c r="C748" s="1" t="s">
        <v>9</v>
      </c>
      <c r="D748" s="1" t="s">
        <v>1643</v>
      </c>
      <c r="E748" s="1" t="s">
        <v>1582</v>
      </c>
      <c r="F748" s="1" t="s">
        <v>1644</v>
      </c>
      <c r="G748" s="3">
        <v>7600.0</v>
      </c>
      <c r="H748" s="1"/>
      <c r="I748" s="1"/>
      <c r="J748" s="1"/>
      <c r="K748" s="1"/>
    </row>
    <row r="749" ht="16.5" customHeight="1">
      <c r="A749" s="1" t="s">
        <v>1579</v>
      </c>
      <c r="B749" s="2" t="s">
        <v>263</v>
      </c>
      <c r="C749" s="1" t="s">
        <v>9</v>
      </c>
      <c r="D749" s="1" t="s">
        <v>1645</v>
      </c>
      <c r="E749" s="1" t="s">
        <v>1582</v>
      </c>
      <c r="F749" s="1" t="s">
        <v>1646</v>
      </c>
      <c r="G749" s="3">
        <f>10900+4400</f>
        <v>15300</v>
      </c>
      <c r="H749" s="1"/>
      <c r="I749" s="1"/>
      <c r="J749" s="1"/>
      <c r="K749" s="1"/>
    </row>
    <row r="750" ht="16.5" customHeight="1">
      <c r="A750" s="1" t="s">
        <v>1579</v>
      </c>
      <c r="B750" s="2" t="s">
        <v>1647</v>
      </c>
      <c r="C750" s="1" t="s">
        <v>9</v>
      </c>
      <c r="D750" s="1" t="s">
        <v>1648</v>
      </c>
      <c r="E750" s="1" t="s">
        <v>1582</v>
      </c>
      <c r="F750" s="1" t="s">
        <v>1649</v>
      </c>
      <c r="G750" s="3">
        <v>19400.0</v>
      </c>
      <c r="H750" s="1"/>
      <c r="I750" s="1"/>
      <c r="J750" s="1"/>
      <c r="K750" s="1"/>
    </row>
    <row r="751" ht="16.5" customHeight="1">
      <c r="A751" s="1" t="s">
        <v>1579</v>
      </c>
      <c r="B751" s="2" t="s">
        <v>1650</v>
      </c>
      <c r="C751" s="1" t="s">
        <v>9</v>
      </c>
      <c r="D751" s="1" t="s">
        <v>963</v>
      </c>
      <c r="E751" s="1" t="s">
        <v>1582</v>
      </c>
      <c r="F751" s="1" t="s">
        <v>1651</v>
      </c>
      <c r="G751" s="3">
        <v>10000.0</v>
      </c>
      <c r="H751" s="1"/>
      <c r="I751" s="1"/>
      <c r="J751" s="1"/>
      <c r="K751" s="1"/>
    </row>
    <row r="752" ht="16.5" customHeight="1">
      <c r="A752" s="1" t="s">
        <v>1579</v>
      </c>
      <c r="B752" s="2" t="s">
        <v>1652</v>
      </c>
      <c r="C752" s="1" t="s">
        <v>9</v>
      </c>
      <c r="D752" s="1" t="s">
        <v>1653</v>
      </c>
      <c r="E752" s="1" t="s">
        <v>1582</v>
      </c>
      <c r="F752" s="1" t="s">
        <v>1654</v>
      </c>
      <c r="G752" s="3">
        <f>70000+5000</f>
        <v>75000</v>
      </c>
      <c r="H752" s="1"/>
      <c r="I752" s="1"/>
      <c r="J752" s="1"/>
      <c r="K752" s="1"/>
    </row>
    <row r="753" ht="16.5" customHeight="1">
      <c r="A753" s="1" t="s">
        <v>1579</v>
      </c>
      <c r="B753" s="2" t="s">
        <v>255</v>
      </c>
      <c r="C753" s="1" t="s">
        <v>9</v>
      </c>
      <c r="D753" s="1" t="s">
        <v>1655</v>
      </c>
      <c r="E753" s="1" t="s">
        <v>1582</v>
      </c>
      <c r="F753" s="1" t="s">
        <v>1656</v>
      </c>
      <c r="G753" s="3">
        <v>4900.0</v>
      </c>
      <c r="H753" s="1"/>
      <c r="I753" s="1"/>
      <c r="J753" s="1"/>
      <c r="K753" s="1"/>
    </row>
    <row r="754" ht="16.5" customHeight="1">
      <c r="A754" s="1" t="s">
        <v>1579</v>
      </c>
      <c r="B754" s="2" t="s">
        <v>271</v>
      </c>
      <c r="C754" s="1" t="s">
        <v>9</v>
      </c>
      <c r="D754" s="1"/>
      <c r="E754" s="1" t="s">
        <v>1582</v>
      </c>
      <c r="F754" s="1" t="s">
        <v>1657</v>
      </c>
      <c r="G754" s="3">
        <v>8000.0</v>
      </c>
      <c r="H754" s="1"/>
      <c r="I754" s="1"/>
      <c r="J754" s="1"/>
      <c r="K754" s="1"/>
    </row>
    <row r="755" ht="16.5" customHeight="1">
      <c r="A755" s="1" t="s">
        <v>1579</v>
      </c>
      <c r="B755" s="2" t="s">
        <v>735</v>
      </c>
      <c r="C755" s="1" t="s">
        <v>9</v>
      </c>
      <c r="D755" s="1" t="s">
        <v>1658</v>
      </c>
      <c r="E755" s="1" t="s">
        <v>1582</v>
      </c>
      <c r="F755" s="1" t="s">
        <v>1659</v>
      </c>
      <c r="G755" s="3"/>
      <c r="H755" s="1"/>
      <c r="I755" s="1"/>
      <c r="J755" s="1"/>
      <c r="K755" s="1"/>
    </row>
    <row r="756" ht="16.5" customHeight="1">
      <c r="A756" s="1" t="s">
        <v>1579</v>
      </c>
      <c r="B756" s="2" t="s">
        <v>301</v>
      </c>
      <c r="C756" s="1" t="s">
        <v>9</v>
      </c>
      <c r="D756" s="1" t="s">
        <v>1660</v>
      </c>
      <c r="E756" s="1" t="s">
        <v>1582</v>
      </c>
      <c r="F756" s="1" t="s">
        <v>1661</v>
      </c>
      <c r="G756" s="3"/>
      <c r="H756" s="1"/>
      <c r="I756" s="1"/>
      <c r="J756" s="1"/>
      <c r="K756" s="1"/>
    </row>
    <row r="757" ht="16.5" customHeight="1">
      <c r="A757" s="1" t="s">
        <v>1662</v>
      </c>
      <c r="B757" s="2" t="s">
        <v>1663</v>
      </c>
      <c r="C757" s="1" t="s">
        <v>9</v>
      </c>
      <c r="D757" s="1" t="s">
        <v>1410</v>
      </c>
      <c r="E757" s="1" t="s">
        <v>1664</v>
      </c>
      <c r="F757" s="1" t="s">
        <v>1665</v>
      </c>
      <c r="G757" s="3">
        <v>7100.0</v>
      </c>
      <c r="H757" s="1"/>
      <c r="I757" s="1"/>
      <c r="J757" s="1"/>
      <c r="K757" s="1"/>
    </row>
    <row r="758" ht="16.5" customHeight="1">
      <c r="A758" s="1" t="s">
        <v>1662</v>
      </c>
      <c r="B758" s="2" t="s">
        <v>1666</v>
      </c>
      <c r="C758" s="1" t="s">
        <v>9</v>
      </c>
      <c r="D758" s="1" t="s">
        <v>1667</v>
      </c>
      <c r="E758" s="1" t="s">
        <v>1664</v>
      </c>
      <c r="F758" s="1" t="s">
        <v>1668</v>
      </c>
      <c r="G758" s="3">
        <v>6500.0</v>
      </c>
      <c r="H758" s="1"/>
      <c r="I758" s="1"/>
      <c r="J758" s="1"/>
      <c r="K758" s="1"/>
    </row>
    <row r="759" ht="16.5" customHeight="1">
      <c r="A759" s="1" t="s">
        <v>1662</v>
      </c>
      <c r="B759" s="2" t="s">
        <v>1669</v>
      </c>
      <c r="C759" s="1" t="s">
        <v>9</v>
      </c>
      <c r="D759" s="1" t="s">
        <v>1434</v>
      </c>
      <c r="E759" s="1" t="s">
        <v>1664</v>
      </c>
      <c r="F759" s="1" t="s">
        <v>1670</v>
      </c>
      <c r="G759" s="3">
        <v>5200.0</v>
      </c>
      <c r="H759" s="1"/>
      <c r="I759" s="1"/>
      <c r="J759" s="1"/>
      <c r="K759" s="1"/>
    </row>
    <row r="760" ht="16.5" customHeight="1">
      <c r="A760" s="1" t="s">
        <v>1662</v>
      </c>
      <c r="B760" s="2" t="s">
        <v>1671</v>
      </c>
      <c r="C760" s="1" t="s">
        <v>9</v>
      </c>
      <c r="D760" s="1" t="s">
        <v>1434</v>
      </c>
      <c r="E760" s="1" t="s">
        <v>1664</v>
      </c>
      <c r="F760" s="1" t="s">
        <v>1672</v>
      </c>
      <c r="G760" s="3">
        <v>4500.0</v>
      </c>
      <c r="H760" s="1"/>
      <c r="I760" s="1"/>
      <c r="J760" s="1"/>
      <c r="K760" s="1"/>
    </row>
    <row r="761" ht="16.5" customHeight="1">
      <c r="A761" s="1" t="s">
        <v>1662</v>
      </c>
      <c r="B761" s="2" t="s">
        <v>605</v>
      </c>
      <c r="C761" s="1" t="s">
        <v>9</v>
      </c>
      <c r="D761" s="1" t="s">
        <v>1673</v>
      </c>
      <c r="E761" s="1" t="s">
        <v>1664</v>
      </c>
      <c r="F761" s="1" t="s">
        <v>1674</v>
      </c>
      <c r="G761" s="3">
        <v>6300.0</v>
      </c>
      <c r="H761" s="1"/>
      <c r="I761" s="1"/>
      <c r="J761" s="1"/>
      <c r="K761" s="1"/>
    </row>
    <row r="762" ht="16.5" customHeight="1">
      <c r="A762" s="1" t="s">
        <v>1662</v>
      </c>
      <c r="B762" s="2" t="s">
        <v>608</v>
      </c>
      <c r="C762" s="1" t="s">
        <v>9</v>
      </c>
      <c r="D762" s="1" t="s">
        <v>1673</v>
      </c>
      <c r="E762" s="1" t="s">
        <v>1664</v>
      </c>
      <c r="F762" s="1" t="s">
        <v>1675</v>
      </c>
      <c r="G762" s="3">
        <v>6100.0</v>
      </c>
      <c r="H762" s="1"/>
      <c r="I762" s="1"/>
      <c r="J762" s="1"/>
      <c r="K762" s="1"/>
    </row>
    <row r="763" ht="16.5" customHeight="1">
      <c r="A763" s="1" t="s">
        <v>1662</v>
      </c>
      <c r="B763" s="2" t="s">
        <v>1676</v>
      </c>
      <c r="C763" s="1" t="s">
        <v>9</v>
      </c>
      <c r="D763" s="1" t="s">
        <v>1677</v>
      </c>
      <c r="E763" s="1" t="s">
        <v>1664</v>
      </c>
      <c r="F763" s="1" t="s">
        <v>1678</v>
      </c>
      <c r="G763" s="3">
        <v>30000.0</v>
      </c>
      <c r="H763" s="1"/>
      <c r="I763" s="1"/>
      <c r="J763" s="1"/>
      <c r="K763" s="1"/>
    </row>
    <row r="764" ht="16.5" customHeight="1">
      <c r="A764" s="1" t="s">
        <v>1662</v>
      </c>
      <c r="B764" s="2" t="s">
        <v>1679</v>
      </c>
      <c r="C764" s="1" t="s">
        <v>9</v>
      </c>
      <c r="D764" s="1" t="s">
        <v>1680</v>
      </c>
      <c r="E764" s="1" t="s">
        <v>1664</v>
      </c>
      <c r="F764" s="1" t="s">
        <v>1681</v>
      </c>
      <c r="G764" s="3">
        <v>6300.0</v>
      </c>
      <c r="H764" s="1"/>
      <c r="I764" s="1"/>
      <c r="J764" s="1"/>
      <c r="K764" s="1"/>
    </row>
    <row r="765" ht="16.5" customHeight="1">
      <c r="A765" s="1" t="s">
        <v>1662</v>
      </c>
      <c r="B765" s="2" t="s">
        <v>1682</v>
      </c>
      <c r="C765" s="1" t="s">
        <v>9</v>
      </c>
      <c r="D765" s="1" t="s">
        <v>1683</v>
      </c>
      <c r="E765" s="1" t="s">
        <v>1664</v>
      </c>
      <c r="F765" s="1" t="s">
        <v>1684</v>
      </c>
      <c r="G765" s="3">
        <v>10600.0</v>
      </c>
      <c r="H765" s="1"/>
      <c r="I765" s="1"/>
      <c r="J765" s="1"/>
      <c r="K765" s="1"/>
    </row>
    <row r="766" ht="16.5" customHeight="1">
      <c r="A766" s="1" t="s">
        <v>1662</v>
      </c>
      <c r="B766" s="2" t="s">
        <v>1685</v>
      </c>
      <c r="C766" s="1" t="s">
        <v>9</v>
      </c>
      <c r="D766" s="1" t="s">
        <v>1434</v>
      </c>
      <c r="E766" s="1" t="s">
        <v>1664</v>
      </c>
      <c r="F766" s="1" t="s">
        <v>1686</v>
      </c>
      <c r="G766" s="3">
        <v>6300.0</v>
      </c>
      <c r="H766" s="1"/>
      <c r="I766" s="1"/>
      <c r="J766" s="1"/>
      <c r="K766" s="1"/>
    </row>
    <row r="767" ht="16.5" customHeight="1">
      <c r="A767" s="1" t="s">
        <v>1662</v>
      </c>
      <c r="B767" s="2" t="s">
        <v>1687</v>
      </c>
      <c r="C767" s="1" t="s">
        <v>9</v>
      </c>
      <c r="D767" s="1" t="s">
        <v>1680</v>
      </c>
      <c r="E767" s="1" t="s">
        <v>1664</v>
      </c>
      <c r="F767" s="1" t="s">
        <v>1688</v>
      </c>
      <c r="G767" s="3">
        <v>40700.0</v>
      </c>
      <c r="H767" s="1"/>
      <c r="I767" s="1"/>
      <c r="J767" s="1"/>
      <c r="K767" s="1"/>
    </row>
    <row r="768" ht="16.5" customHeight="1">
      <c r="A768" s="1" t="s">
        <v>1662</v>
      </c>
      <c r="B768" s="2" t="s">
        <v>1689</v>
      </c>
      <c r="C768" s="1" t="s">
        <v>9</v>
      </c>
      <c r="D768" s="1" t="s">
        <v>1690</v>
      </c>
      <c r="E768" s="1" t="s">
        <v>1664</v>
      </c>
      <c r="F768" s="1" t="s">
        <v>1691</v>
      </c>
      <c r="G768" s="3">
        <v>6300.0</v>
      </c>
      <c r="H768" s="1"/>
      <c r="I768" s="1"/>
      <c r="J768" s="1"/>
      <c r="K768" s="1"/>
    </row>
    <row r="769" ht="16.5" customHeight="1">
      <c r="A769" s="1" t="s">
        <v>1662</v>
      </c>
      <c r="B769" s="2" t="s">
        <v>1692</v>
      </c>
      <c r="C769" s="1" t="s">
        <v>9</v>
      </c>
      <c r="D769" s="1" t="s">
        <v>1673</v>
      </c>
      <c r="E769" s="1" t="s">
        <v>1664</v>
      </c>
      <c r="F769" s="1" t="s">
        <v>1693</v>
      </c>
      <c r="G769" s="3">
        <v>6300.0</v>
      </c>
      <c r="H769" s="1"/>
      <c r="I769" s="1"/>
      <c r="J769" s="1"/>
      <c r="K769" s="1"/>
    </row>
    <row r="770" ht="16.5" customHeight="1">
      <c r="A770" s="1" t="s">
        <v>1662</v>
      </c>
      <c r="B770" s="2" t="s">
        <v>1694</v>
      </c>
      <c r="C770" s="1" t="s">
        <v>9</v>
      </c>
      <c r="D770" s="1" t="s">
        <v>1667</v>
      </c>
      <c r="E770" s="1" t="s">
        <v>1664</v>
      </c>
      <c r="F770" s="1" t="s">
        <v>1695</v>
      </c>
      <c r="G770" s="3">
        <v>6900.0</v>
      </c>
      <c r="H770" s="1"/>
      <c r="I770" s="1"/>
      <c r="J770" s="1"/>
      <c r="K770" s="1"/>
    </row>
    <row r="771" ht="16.5" customHeight="1">
      <c r="A771" s="1" t="s">
        <v>1662</v>
      </c>
      <c r="B771" s="2" t="s">
        <v>1696</v>
      </c>
      <c r="C771" s="1" t="s">
        <v>9</v>
      </c>
      <c r="D771" s="1" t="s">
        <v>1697</v>
      </c>
      <c r="E771" s="1" t="s">
        <v>1664</v>
      </c>
      <c r="F771" s="1" t="s">
        <v>1698</v>
      </c>
      <c r="G771" s="3">
        <v>6000.0</v>
      </c>
      <c r="H771" s="1"/>
      <c r="I771" s="1"/>
      <c r="J771" s="1"/>
      <c r="K771" s="1"/>
    </row>
    <row r="772" ht="16.5" customHeight="1">
      <c r="A772" s="1" t="s">
        <v>1662</v>
      </c>
      <c r="B772" s="2" t="s">
        <v>1699</v>
      </c>
      <c r="C772" s="1" t="s">
        <v>9</v>
      </c>
      <c r="D772" s="1" t="s">
        <v>1700</v>
      </c>
      <c r="E772" s="1" t="s">
        <v>1664</v>
      </c>
      <c r="F772" s="1" t="s">
        <v>1701</v>
      </c>
      <c r="G772" s="3"/>
      <c r="H772" s="1"/>
      <c r="I772" s="1"/>
      <c r="J772" s="1"/>
      <c r="K772" s="1"/>
    </row>
    <row r="773" ht="16.5" customHeight="1">
      <c r="A773" s="1" t="s">
        <v>1662</v>
      </c>
      <c r="B773" s="2" t="s">
        <v>617</v>
      </c>
      <c r="C773" s="1" t="s">
        <v>9</v>
      </c>
      <c r="D773" s="1" t="s">
        <v>752</v>
      </c>
      <c r="E773" s="1" t="s">
        <v>1664</v>
      </c>
      <c r="F773" s="1" t="s">
        <v>1702</v>
      </c>
      <c r="G773" s="3">
        <v>6100.0</v>
      </c>
      <c r="H773" s="1"/>
      <c r="I773" s="1"/>
      <c r="J773" s="1"/>
      <c r="K773" s="1"/>
    </row>
    <row r="774" ht="16.5" customHeight="1">
      <c r="A774" s="1" t="s">
        <v>1662</v>
      </c>
      <c r="B774" s="2" t="s">
        <v>1703</v>
      </c>
      <c r="C774" s="1" t="s">
        <v>9</v>
      </c>
      <c r="D774" s="1" t="s">
        <v>1704</v>
      </c>
      <c r="E774" s="1" t="s">
        <v>1664</v>
      </c>
      <c r="F774" s="1" t="s">
        <v>1705</v>
      </c>
      <c r="G774" s="3">
        <v>6700.0</v>
      </c>
      <c r="H774" s="1"/>
      <c r="I774" s="1"/>
      <c r="J774" s="1"/>
      <c r="K774" s="1"/>
    </row>
    <row r="775" ht="16.5" customHeight="1">
      <c r="A775" s="1" t="s">
        <v>1662</v>
      </c>
      <c r="B775" s="2" t="s">
        <v>1706</v>
      </c>
      <c r="C775" s="1" t="s">
        <v>9</v>
      </c>
      <c r="D775" s="1" t="s">
        <v>1410</v>
      </c>
      <c r="E775" s="1" t="s">
        <v>1664</v>
      </c>
      <c r="F775" s="1" t="s">
        <v>1707</v>
      </c>
      <c r="G775" s="3">
        <v>8700.0</v>
      </c>
      <c r="H775" s="1"/>
      <c r="I775" s="1"/>
      <c r="J775" s="1"/>
      <c r="K775" s="1"/>
    </row>
    <row r="776" ht="16.5" customHeight="1">
      <c r="A776" s="1" t="s">
        <v>1662</v>
      </c>
      <c r="B776" s="2" t="s">
        <v>773</v>
      </c>
      <c r="C776" s="1" t="s">
        <v>9</v>
      </c>
      <c r="D776" s="1" t="s">
        <v>1708</v>
      </c>
      <c r="E776" s="1" t="s">
        <v>1664</v>
      </c>
      <c r="F776" s="1" t="s">
        <v>1709</v>
      </c>
      <c r="G776" s="3">
        <v>6600.0</v>
      </c>
      <c r="H776" s="1"/>
      <c r="I776" s="1"/>
      <c r="J776" s="1"/>
      <c r="K776" s="1"/>
    </row>
    <row r="777" ht="16.5" customHeight="1">
      <c r="A777" s="1" t="s">
        <v>1662</v>
      </c>
      <c r="B777" s="2" t="s">
        <v>1710</v>
      </c>
      <c r="C777" s="1" t="s">
        <v>9</v>
      </c>
      <c r="D777" s="1" t="s">
        <v>1319</v>
      </c>
      <c r="E777" s="1" t="s">
        <v>1664</v>
      </c>
      <c r="F777" s="1" t="s">
        <v>1711</v>
      </c>
      <c r="G777" s="3">
        <v>3400.0</v>
      </c>
      <c r="H777" s="1"/>
      <c r="I777" s="1"/>
      <c r="J777" s="1"/>
      <c r="K777" s="1"/>
    </row>
    <row r="778" ht="16.5" customHeight="1">
      <c r="A778" s="1" t="s">
        <v>1662</v>
      </c>
      <c r="B778" s="2" t="s">
        <v>1712</v>
      </c>
      <c r="C778" s="1" t="s">
        <v>9</v>
      </c>
      <c r="D778" s="1" t="s">
        <v>1713</v>
      </c>
      <c r="E778" s="1" t="s">
        <v>1664</v>
      </c>
      <c r="F778" s="1" t="s">
        <v>1714</v>
      </c>
      <c r="G778" s="3">
        <v>6100.0</v>
      </c>
      <c r="H778" s="1"/>
      <c r="I778" s="1"/>
      <c r="J778" s="1"/>
      <c r="K778" s="1"/>
    </row>
    <row r="779" ht="16.5" customHeight="1">
      <c r="A779" s="1" t="s">
        <v>1662</v>
      </c>
      <c r="B779" s="2" t="s">
        <v>1715</v>
      </c>
      <c r="C779" s="1" t="s">
        <v>9</v>
      </c>
      <c r="D779" s="1" t="s">
        <v>1716</v>
      </c>
      <c r="E779" s="1" t="s">
        <v>1664</v>
      </c>
      <c r="F779" s="1" t="s">
        <v>1717</v>
      </c>
      <c r="G779" s="3">
        <v>6000.0</v>
      </c>
      <c r="H779" s="1"/>
      <c r="I779" s="1"/>
      <c r="J779" s="1"/>
      <c r="K779" s="1"/>
    </row>
    <row r="780" ht="16.5" customHeight="1">
      <c r="A780" s="1" t="s">
        <v>1662</v>
      </c>
      <c r="B780" s="2" t="s">
        <v>1718</v>
      </c>
      <c r="C780" s="1" t="s">
        <v>9</v>
      </c>
      <c r="D780" s="1" t="s">
        <v>1677</v>
      </c>
      <c r="E780" s="1" t="s">
        <v>1664</v>
      </c>
      <c r="F780" s="1" t="s">
        <v>1719</v>
      </c>
      <c r="G780" s="3">
        <v>94600.0</v>
      </c>
      <c r="H780" s="1"/>
      <c r="I780" s="1"/>
      <c r="J780" s="1"/>
      <c r="K780" s="1"/>
    </row>
    <row r="781" ht="16.5" customHeight="1">
      <c r="A781" s="1" t="s">
        <v>1662</v>
      </c>
      <c r="B781" s="2" t="s">
        <v>1355</v>
      </c>
      <c r="C781" s="1" t="s">
        <v>9</v>
      </c>
      <c r="D781" s="1" t="s">
        <v>1677</v>
      </c>
      <c r="E781" s="1" t="s">
        <v>1664</v>
      </c>
      <c r="F781" s="1" t="s">
        <v>1720</v>
      </c>
      <c r="G781" s="3">
        <v>35800.0</v>
      </c>
      <c r="H781" s="1"/>
      <c r="I781" s="1"/>
      <c r="J781" s="1"/>
      <c r="K781" s="1"/>
    </row>
    <row r="782" ht="16.5" customHeight="1">
      <c r="A782" s="1" t="s">
        <v>1662</v>
      </c>
      <c r="B782" s="2" t="s">
        <v>657</v>
      </c>
      <c r="C782" s="1" t="s">
        <v>9</v>
      </c>
      <c r="D782" s="1" t="s">
        <v>1721</v>
      </c>
      <c r="E782" s="1" t="s">
        <v>1664</v>
      </c>
      <c r="F782" s="1" t="s">
        <v>1722</v>
      </c>
      <c r="G782" s="3">
        <v>6600.0</v>
      </c>
      <c r="H782" s="1"/>
      <c r="I782" s="1"/>
      <c r="J782" s="1"/>
      <c r="K782" s="1"/>
    </row>
    <row r="783" ht="16.5" customHeight="1">
      <c r="A783" s="1" t="s">
        <v>1662</v>
      </c>
      <c r="B783" s="2" t="s">
        <v>479</v>
      </c>
      <c r="C783" s="1" t="s">
        <v>9</v>
      </c>
      <c r="D783" s="1" t="s">
        <v>1708</v>
      </c>
      <c r="E783" s="1" t="s">
        <v>1664</v>
      </c>
      <c r="F783" s="1" t="s">
        <v>1723</v>
      </c>
      <c r="G783" s="3">
        <v>6600.0</v>
      </c>
      <c r="H783" s="1"/>
      <c r="I783" s="1"/>
      <c r="J783" s="1"/>
      <c r="K783" s="1"/>
    </row>
    <row r="784" ht="16.5" customHeight="1">
      <c r="A784" s="1" t="s">
        <v>1662</v>
      </c>
      <c r="B784" s="2" t="s">
        <v>119</v>
      </c>
      <c r="C784" s="1" t="s">
        <v>9</v>
      </c>
      <c r="D784" s="1" t="s">
        <v>749</v>
      </c>
      <c r="E784" s="1" t="s">
        <v>1664</v>
      </c>
      <c r="F784" s="1" t="s">
        <v>1724</v>
      </c>
      <c r="G784" s="3">
        <v>4800.0</v>
      </c>
      <c r="H784" s="1"/>
      <c r="I784" s="1"/>
      <c r="J784" s="1"/>
      <c r="K784" s="1"/>
    </row>
    <row r="785" ht="16.5" customHeight="1">
      <c r="A785" s="1" t="s">
        <v>1662</v>
      </c>
      <c r="B785" s="2" t="s">
        <v>1453</v>
      </c>
      <c r="C785" s="1" t="s">
        <v>9</v>
      </c>
      <c r="D785" s="1" t="s">
        <v>1725</v>
      </c>
      <c r="E785" s="1" t="s">
        <v>1664</v>
      </c>
      <c r="F785" s="1" t="s">
        <v>1726</v>
      </c>
      <c r="G785" s="3">
        <v>5800.0</v>
      </c>
      <c r="H785" s="1"/>
      <c r="I785" s="1"/>
      <c r="J785" s="1"/>
      <c r="K785" s="1"/>
    </row>
    <row r="786" ht="16.5" customHeight="1">
      <c r="A786" s="1" t="s">
        <v>1662</v>
      </c>
      <c r="B786" s="2" t="s">
        <v>1453</v>
      </c>
      <c r="C786" s="1" t="s">
        <v>9</v>
      </c>
      <c r="D786" s="1" t="s">
        <v>1212</v>
      </c>
      <c r="E786" s="1" t="s">
        <v>1664</v>
      </c>
      <c r="F786" s="1" t="s">
        <v>1727</v>
      </c>
      <c r="G786" s="3">
        <v>6600.0</v>
      </c>
      <c r="H786" s="1"/>
      <c r="I786" s="1"/>
      <c r="J786" s="1"/>
      <c r="K786" s="1"/>
    </row>
    <row r="787" ht="16.5" customHeight="1">
      <c r="A787" s="1" t="s">
        <v>1662</v>
      </c>
      <c r="B787" s="2" t="s">
        <v>140</v>
      </c>
      <c r="C787" s="1" t="s">
        <v>9</v>
      </c>
      <c r="D787" s="1" t="s">
        <v>1728</v>
      </c>
      <c r="E787" s="1" t="s">
        <v>1664</v>
      </c>
      <c r="F787" s="1" t="s">
        <v>1729</v>
      </c>
      <c r="G787" s="3">
        <v>6400.0</v>
      </c>
      <c r="H787" s="1"/>
      <c r="I787" s="1"/>
      <c r="J787" s="1"/>
      <c r="K787" s="1"/>
    </row>
    <row r="788" ht="16.5" customHeight="1">
      <c r="A788" s="1" t="s">
        <v>1662</v>
      </c>
      <c r="B788" s="2" t="s">
        <v>144</v>
      </c>
      <c r="C788" s="1" t="s">
        <v>9</v>
      </c>
      <c r="D788" s="1" t="s">
        <v>1434</v>
      </c>
      <c r="E788" s="1" t="s">
        <v>1664</v>
      </c>
      <c r="F788" s="1" t="s">
        <v>1730</v>
      </c>
      <c r="G788" s="3">
        <v>6600.0</v>
      </c>
      <c r="H788" s="1"/>
      <c r="I788" s="1"/>
      <c r="J788" s="1"/>
      <c r="K788" s="1"/>
    </row>
    <row r="789" ht="16.5" customHeight="1">
      <c r="A789" s="1" t="s">
        <v>1662</v>
      </c>
      <c r="B789" s="2" t="s">
        <v>790</v>
      </c>
      <c r="C789" s="1" t="s">
        <v>9</v>
      </c>
      <c r="D789" s="1" t="s">
        <v>1677</v>
      </c>
      <c r="E789" s="1" t="s">
        <v>1664</v>
      </c>
      <c r="F789" s="1" t="s">
        <v>1731</v>
      </c>
      <c r="G789" s="3">
        <v>5800.0</v>
      </c>
      <c r="H789" s="1"/>
      <c r="I789" s="1"/>
      <c r="J789" s="1"/>
      <c r="K789" s="1"/>
    </row>
    <row r="790" ht="16.5" customHeight="1">
      <c r="A790" s="1" t="s">
        <v>1662</v>
      </c>
      <c r="B790" s="2" t="s">
        <v>116</v>
      </c>
      <c r="C790" s="1" t="s">
        <v>9</v>
      </c>
      <c r="D790" s="1" t="s">
        <v>1732</v>
      </c>
      <c r="E790" s="1" t="s">
        <v>1664</v>
      </c>
      <c r="F790" s="1" t="s">
        <v>1733</v>
      </c>
      <c r="G790" s="3">
        <v>6600.0</v>
      </c>
      <c r="H790" s="1"/>
      <c r="I790" s="1"/>
      <c r="J790" s="1"/>
      <c r="K790" s="1"/>
    </row>
    <row r="791" ht="16.5" customHeight="1">
      <c r="A791" s="1" t="s">
        <v>1662</v>
      </c>
      <c r="B791" s="2" t="s">
        <v>116</v>
      </c>
      <c r="C791" s="1" t="s">
        <v>9</v>
      </c>
      <c r="D791" s="1" t="s">
        <v>1212</v>
      </c>
      <c r="E791" s="1" t="s">
        <v>1664</v>
      </c>
      <c r="F791" s="1" t="s">
        <v>1734</v>
      </c>
      <c r="G791" s="3">
        <v>4800.0</v>
      </c>
      <c r="H791" s="1"/>
      <c r="I791" s="1"/>
      <c r="J791" s="1"/>
      <c r="K791" s="1"/>
    </row>
    <row r="792" ht="16.5" customHeight="1">
      <c r="A792" s="1" t="s">
        <v>1662</v>
      </c>
      <c r="B792" s="2" t="s">
        <v>1735</v>
      </c>
      <c r="C792" s="1" t="s">
        <v>9</v>
      </c>
      <c r="D792" s="1" t="s">
        <v>1736</v>
      </c>
      <c r="E792" s="1" t="s">
        <v>1664</v>
      </c>
      <c r="F792" s="1" t="s">
        <v>1737</v>
      </c>
      <c r="G792" s="3">
        <v>1000.0</v>
      </c>
      <c r="H792" s="1"/>
      <c r="I792" s="1"/>
      <c r="J792" s="1"/>
      <c r="K792" s="1"/>
    </row>
    <row r="793" ht="16.5" customHeight="1">
      <c r="A793" s="1" t="s">
        <v>1662</v>
      </c>
      <c r="B793" s="2" t="s">
        <v>706</v>
      </c>
      <c r="C793" s="1" t="s">
        <v>9</v>
      </c>
      <c r="D793" s="1"/>
      <c r="E793" s="1" t="s">
        <v>1664</v>
      </c>
      <c r="F793" s="1" t="s">
        <v>1738</v>
      </c>
      <c r="G793" s="3"/>
      <c r="H793" s="1"/>
      <c r="I793" s="1"/>
      <c r="J793" s="1"/>
      <c r="K793" s="1"/>
    </row>
    <row r="794" ht="16.5" customHeight="1">
      <c r="A794" s="1" t="s">
        <v>1662</v>
      </c>
      <c r="B794" s="2" t="s">
        <v>1739</v>
      </c>
      <c r="C794" s="1" t="s">
        <v>9</v>
      </c>
      <c r="D794" s="1" t="s">
        <v>1740</v>
      </c>
      <c r="E794" s="1" t="s">
        <v>1664</v>
      </c>
      <c r="F794" s="1" t="s">
        <v>1741</v>
      </c>
      <c r="G794" s="3">
        <v>6000.0</v>
      </c>
      <c r="H794" s="1"/>
      <c r="I794" s="1"/>
      <c r="J794" s="1"/>
      <c r="K794" s="1"/>
    </row>
    <row r="795" ht="16.5" customHeight="1">
      <c r="A795" s="1" t="s">
        <v>1662</v>
      </c>
      <c r="B795" s="2" t="s">
        <v>1742</v>
      </c>
      <c r="C795" s="1" t="s">
        <v>9</v>
      </c>
      <c r="D795" s="1" t="s">
        <v>1743</v>
      </c>
      <c r="E795" s="1" t="s">
        <v>1664</v>
      </c>
      <c r="F795" s="1" t="s">
        <v>1744</v>
      </c>
      <c r="G795" s="3">
        <v>3885.0</v>
      </c>
      <c r="H795" s="1"/>
      <c r="I795" s="1"/>
      <c r="J795" s="1"/>
      <c r="K795" s="1"/>
    </row>
    <row r="796" ht="16.5" customHeight="1">
      <c r="A796" s="1" t="s">
        <v>1745</v>
      </c>
      <c r="B796" s="2" t="s">
        <v>1746</v>
      </c>
      <c r="C796" s="1" t="s">
        <v>9</v>
      </c>
      <c r="D796" s="1" t="s">
        <v>963</v>
      </c>
      <c r="E796" s="1" t="s">
        <v>1747</v>
      </c>
      <c r="F796" s="1" t="s">
        <v>1748</v>
      </c>
      <c r="G796" s="3">
        <v>11000.0</v>
      </c>
      <c r="H796" s="1"/>
      <c r="I796" s="1"/>
      <c r="J796" s="1"/>
      <c r="K796" s="1"/>
    </row>
    <row r="797" ht="16.5" customHeight="1">
      <c r="A797" s="1" t="s">
        <v>1745</v>
      </c>
      <c r="B797" s="2" t="s">
        <v>1749</v>
      </c>
      <c r="C797" s="1" t="s">
        <v>9</v>
      </c>
      <c r="D797" s="1" t="s">
        <v>1750</v>
      </c>
      <c r="E797" s="1" t="s">
        <v>1747</v>
      </c>
      <c r="F797" s="1" t="s">
        <v>1751</v>
      </c>
      <c r="G797" s="3">
        <v>5000.0</v>
      </c>
      <c r="H797" s="1"/>
      <c r="I797" s="1"/>
      <c r="J797" s="1"/>
      <c r="K797" s="1"/>
    </row>
    <row r="798" ht="16.5" customHeight="1">
      <c r="A798" s="1" t="s">
        <v>1745</v>
      </c>
      <c r="B798" s="2" t="s">
        <v>1348</v>
      </c>
      <c r="C798" s="1" t="s">
        <v>9</v>
      </c>
      <c r="D798" s="1" t="s">
        <v>1752</v>
      </c>
      <c r="E798" s="1" t="s">
        <v>1747</v>
      </c>
      <c r="F798" s="1" t="s">
        <v>1753</v>
      </c>
      <c r="G798" s="3">
        <v>4900.0</v>
      </c>
      <c r="H798" s="1"/>
      <c r="I798" s="1"/>
      <c r="J798" s="1"/>
      <c r="K798" s="1"/>
    </row>
    <row r="799" ht="16.5" customHeight="1">
      <c r="A799" s="1" t="s">
        <v>1745</v>
      </c>
      <c r="B799" s="2" t="s">
        <v>1754</v>
      </c>
      <c r="C799" s="1" t="s">
        <v>9</v>
      </c>
      <c r="D799" s="1" t="s">
        <v>888</v>
      </c>
      <c r="E799" s="1" t="s">
        <v>1747</v>
      </c>
      <c r="F799" s="1" t="s">
        <v>1755</v>
      </c>
      <c r="G799" s="3">
        <v>13700.0</v>
      </c>
      <c r="H799" s="1"/>
      <c r="I799" s="1"/>
      <c r="J799" s="1"/>
      <c r="K799" s="1"/>
    </row>
    <row r="800" ht="16.5" customHeight="1">
      <c r="A800" s="1" t="s">
        <v>1745</v>
      </c>
      <c r="B800" s="2" t="s">
        <v>1237</v>
      </c>
      <c r="C800" s="1" t="s">
        <v>9</v>
      </c>
      <c r="D800" s="1" t="s">
        <v>888</v>
      </c>
      <c r="E800" s="1" t="s">
        <v>1747</v>
      </c>
      <c r="F800" s="1" t="s">
        <v>1756</v>
      </c>
      <c r="G800" s="3">
        <v>26100.0</v>
      </c>
      <c r="H800" s="1"/>
      <c r="I800" s="1"/>
      <c r="J800" s="1"/>
      <c r="K800" s="1"/>
    </row>
    <row r="801" ht="16.5" customHeight="1">
      <c r="A801" s="1" t="s">
        <v>1745</v>
      </c>
      <c r="B801" s="2" t="s">
        <v>1757</v>
      </c>
      <c r="C801" s="1" t="s">
        <v>9</v>
      </c>
      <c r="D801" s="1" t="s">
        <v>1758</v>
      </c>
      <c r="E801" s="1" t="s">
        <v>1747</v>
      </c>
      <c r="F801" s="1" t="s">
        <v>1759</v>
      </c>
      <c r="G801" s="3">
        <f>25000+105000</f>
        <v>130000</v>
      </c>
      <c r="H801" s="1"/>
      <c r="I801" s="1"/>
      <c r="J801" s="1"/>
      <c r="K801" s="1"/>
    </row>
    <row r="802" ht="16.5" customHeight="1">
      <c r="A802" s="1" t="s">
        <v>1745</v>
      </c>
      <c r="B802" s="2" t="s">
        <v>1760</v>
      </c>
      <c r="C802" s="1" t="s">
        <v>9</v>
      </c>
      <c r="D802" s="1" t="s">
        <v>1761</v>
      </c>
      <c r="E802" s="1" t="s">
        <v>1747</v>
      </c>
      <c r="F802" s="1" t="s">
        <v>1762</v>
      </c>
      <c r="G802" s="3">
        <v>1600.0</v>
      </c>
      <c r="H802" s="1"/>
      <c r="I802" s="1"/>
      <c r="J802" s="1"/>
      <c r="K802" s="1"/>
    </row>
    <row r="803" ht="16.5" customHeight="1">
      <c r="A803" s="1" t="s">
        <v>1745</v>
      </c>
      <c r="B803" s="2" t="s">
        <v>77</v>
      </c>
      <c r="C803" s="1" t="s">
        <v>9</v>
      </c>
      <c r="D803" s="1" t="s">
        <v>1069</v>
      </c>
      <c r="E803" s="1" t="s">
        <v>1747</v>
      </c>
      <c r="F803" s="1" t="s">
        <v>1763</v>
      </c>
      <c r="G803" s="3">
        <v>4800.0</v>
      </c>
      <c r="H803" s="1"/>
      <c r="I803" s="1"/>
      <c r="J803" s="1"/>
      <c r="K803" s="1"/>
    </row>
    <row r="804" ht="16.5" customHeight="1">
      <c r="A804" s="1" t="s">
        <v>1745</v>
      </c>
      <c r="B804" s="2" t="s">
        <v>1710</v>
      </c>
      <c r="C804" s="1" t="s">
        <v>9</v>
      </c>
      <c r="D804" s="1" t="s">
        <v>1764</v>
      </c>
      <c r="E804" s="1" t="s">
        <v>1747</v>
      </c>
      <c r="F804" s="1" t="s">
        <v>1765</v>
      </c>
      <c r="G804" s="3">
        <v>4800.0</v>
      </c>
      <c r="H804" s="1"/>
      <c r="I804" s="1"/>
      <c r="J804" s="1"/>
      <c r="K804" s="1"/>
    </row>
    <row r="805" ht="16.5" customHeight="1">
      <c r="A805" s="1" t="s">
        <v>1745</v>
      </c>
      <c r="B805" s="2" t="s">
        <v>432</v>
      </c>
      <c r="C805" s="1" t="s">
        <v>9</v>
      </c>
      <c r="D805" s="1" t="s">
        <v>963</v>
      </c>
      <c r="E805" s="1" t="s">
        <v>1747</v>
      </c>
      <c r="F805" s="1" t="s">
        <v>1766</v>
      </c>
      <c r="G805" s="3">
        <v>25000.0</v>
      </c>
      <c r="H805" s="1"/>
      <c r="I805" s="1"/>
      <c r="J805" s="1"/>
      <c r="K805" s="1"/>
    </row>
    <row r="806" ht="16.5" customHeight="1">
      <c r="A806" s="1" t="s">
        <v>1745</v>
      </c>
      <c r="B806" s="2" t="s">
        <v>1767</v>
      </c>
      <c r="C806" s="1" t="s">
        <v>9</v>
      </c>
      <c r="D806" s="1" t="s">
        <v>963</v>
      </c>
      <c r="E806" s="1" t="s">
        <v>1747</v>
      </c>
      <c r="F806" s="1" t="s">
        <v>1768</v>
      </c>
      <c r="G806" s="3">
        <v>24200.0</v>
      </c>
      <c r="H806" s="1"/>
      <c r="I806" s="1"/>
      <c r="J806" s="1"/>
      <c r="K806" s="1"/>
    </row>
    <row r="807" ht="16.5" customHeight="1">
      <c r="A807" s="1" t="s">
        <v>1745</v>
      </c>
      <c r="B807" s="2" t="s">
        <v>1767</v>
      </c>
      <c r="C807" s="1" t="s">
        <v>9</v>
      </c>
      <c r="D807" s="1" t="s">
        <v>1105</v>
      </c>
      <c r="E807" s="1" t="s">
        <v>1747</v>
      </c>
      <c r="F807" s="1" t="s">
        <v>1769</v>
      </c>
      <c r="G807" s="3">
        <v>4800.0</v>
      </c>
      <c r="H807" s="1"/>
      <c r="I807" s="1"/>
      <c r="J807" s="1"/>
      <c r="K807" s="1"/>
    </row>
    <row r="808" ht="16.5" customHeight="1">
      <c r="A808" s="1" t="s">
        <v>1745</v>
      </c>
      <c r="B808" s="2" t="s">
        <v>1770</v>
      </c>
      <c r="C808" s="1" t="s">
        <v>9</v>
      </c>
      <c r="D808" s="1" t="s">
        <v>1771</v>
      </c>
      <c r="E808" s="1" t="s">
        <v>1747</v>
      </c>
      <c r="F808" s="1" t="s">
        <v>1772</v>
      </c>
      <c r="G808" s="3">
        <v>10300.0</v>
      </c>
      <c r="H808" s="1"/>
      <c r="I808" s="1"/>
      <c r="J808" s="1"/>
      <c r="K808" s="1"/>
    </row>
    <row r="809" ht="16.5" customHeight="1">
      <c r="A809" s="1" t="s">
        <v>1745</v>
      </c>
      <c r="B809" s="2" t="s">
        <v>1715</v>
      </c>
      <c r="C809" s="1" t="s">
        <v>9</v>
      </c>
      <c r="D809" s="1" t="s">
        <v>1773</v>
      </c>
      <c r="E809" s="1" t="s">
        <v>1747</v>
      </c>
      <c r="F809" s="1" t="s">
        <v>1774</v>
      </c>
      <c r="G809" s="3">
        <v>18300.0</v>
      </c>
      <c r="H809" s="1"/>
      <c r="I809" s="1"/>
      <c r="J809" s="1"/>
      <c r="K809" s="1"/>
    </row>
    <row r="810" ht="16.5" customHeight="1">
      <c r="A810" s="1" t="s">
        <v>1745</v>
      </c>
      <c r="B810" s="2" t="s">
        <v>1436</v>
      </c>
      <c r="C810" s="1" t="s">
        <v>9</v>
      </c>
      <c r="D810" s="1" t="s">
        <v>900</v>
      </c>
      <c r="E810" s="1" t="s">
        <v>1747</v>
      </c>
      <c r="F810" s="1" t="s">
        <v>1775</v>
      </c>
      <c r="G810" s="3">
        <v>1200000.0</v>
      </c>
      <c r="H810" s="1"/>
      <c r="I810" s="1"/>
      <c r="J810" s="1"/>
      <c r="K810" s="1"/>
    </row>
    <row r="811" ht="16.5" customHeight="1">
      <c r="A811" s="1" t="s">
        <v>1745</v>
      </c>
      <c r="B811" s="2" t="s">
        <v>793</v>
      </c>
      <c r="C811" s="1" t="s">
        <v>9</v>
      </c>
      <c r="D811" s="1" t="s">
        <v>1478</v>
      </c>
      <c r="E811" s="1" t="s">
        <v>1747</v>
      </c>
      <c r="F811" s="1" t="s">
        <v>1776</v>
      </c>
      <c r="G811" s="3">
        <v>3400.0</v>
      </c>
      <c r="H811" s="1"/>
      <c r="I811" s="1"/>
      <c r="J811" s="1"/>
      <c r="K811" s="1"/>
    </row>
    <row r="812" ht="16.5" customHeight="1">
      <c r="A812" s="1" t="s">
        <v>1745</v>
      </c>
      <c r="B812" s="2" t="s">
        <v>663</v>
      </c>
      <c r="C812" s="1" t="s">
        <v>9</v>
      </c>
      <c r="D812" s="1" t="s">
        <v>1777</v>
      </c>
      <c r="E812" s="1" t="s">
        <v>1747</v>
      </c>
      <c r="F812" s="1" t="s">
        <v>1778</v>
      </c>
      <c r="G812" s="3">
        <v>4700.0</v>
      </c>
      <c r="H812" s="1"/>
      <c r="I812" s="1"/>
      <c r="J812" s="1"/>
      <c r="K812" s="1"/>
    </row>
    <row r="813" ht="16.5" customHeight="1">
      <c r="A813" s="1" t="s">
        <v>1745</v>
      </c>
      <c r="B813" s="2" t="s">
        <v>1779</v>
      </c>
      <c r="C813" s="1" t="s">
        <v>9</v>
      </c>
      <c r="D813" s="1" t="s">
        <v>1478</v>
      </c>
      <c r="E813" s="1" t="s">
        <v>1747</v>
      </c>
      <c r="F813" s="1" t="s">
        <v>1780</v>
      </c>
      <c r="G813" s="3">
        <v>5400.0</v>
      </c>
      <c r="H813" s="1"/>
      <c r="I813" s="1"/>
      <c r="J813" s="1"/>
      <c r="K813" s="1"/>
    </row>
    <row r="814" ht="16.5" customHeight="1">
      <c r="A814" s="1" t="s">
        <v>1745</v>
      </c>
      <c r="B814" s="2" t="s">
        <v>119</v>
      </c>
      <c r="C814" s="1" t="s">
        <v>9</v>
      </c>
      <c r="D814" s="1" t="s">
        <v>963</v>
      </c>
      <c r="E814" s="1" t="s">
        <v>1747</v>
      </c>
      <c r="F814" s="1" t="s">
        <v>1781</v>
      </c>
      <c r="G814" s="3">
        <v>3400.0</v>
      </c>
      <c r="H814" s="1"/>
      <c r="I814" s="1"/>
      <c r="J814" s="1"/>
      <c r="K814" s="1"/>
    </row>
    <row r="815" ht="16.5" customHeight="1">
      <c r="A815" s="1" t="s">
        <v>1745</v>
      </c>
      <c r="B815" s="2" t="s">
        <v>1453</v>
      </c>
      <c r="C815" s="1" t="s">
        <v>9</v>
      </c>
      <c r="D815" s="1" t="s">
        <v>954</v>
      </c>
      <c r="E815" s="1" t="s">
        <v>1747</v>
      </c>
      <c r="F815" s="1" t="s">
        <v>1782</v>
      </c>
      <c r="G815" s="3">
        <v>4800.0</v>
      </c>
      <c r="H815" s="1"/>
      <c r="I815" s="1"/>
      <c r="J815" s="1"/>
      <c r="K815" s="1"/>
    </row>
    <row r="816" ht="16.5" customHeight="1">
      <c r="A816" s="1" t="s">
        <v>1745</v>
      </c>
      <c r="B816" s="2" t="s">
        <v>163</v>
      </c>
      <c r="C816" s="1" t="s">
        <v>9</v>
      </c>
      <c r="D816" s="1" t="s">
        <v>879</v>
      </c>
      <c r="E816" s="1" t="s">
        <v>1747</v>
      </c>
      <c r="F816" s="1" t="s">
        <v>1783</v>
      </c>
      <c r="G816" s="3">
        <v>66600.0</v>
      </c>
      <c r="H816" s="1"/>
      <c r="I816" s="1"/>
      <c r="J816" s="1"/>
      <c r="K816" s="1"/>
    </row>
    <row r="817" ht="16.5" customHeight="1">
      <c r="A817" s="1" t="s">
        <v>1745</v>
      </c>
      <c r="B817" s="2" t="s">
        <v>1615</v>
      </c>
      <c r="C817" s="1" t="s">
        <v>9</v>
      </c>
      <c r="D817" s="1" t="s">
        <v>915</v>
      </c>
      <c r="E817" s="1" t="s">
        <v>1747</v>
      </c>
      <c r="F817" s="1" t="s">
        <v>1784</v>
      </c>
      <c r="G817" s="3">
        <v>3300.0</v>
      </c>
      <c r="H817" s="1"/>
      <c r="I817" s="1"/>
      <c r="J817" s="1"/>
      <c r="K817" s="1"/>
    </row>
    <row r="818" ht="16.5" customHeight="1">
      <c r="A818" s="1" t="s">
        <v>1745</v>
      </c>
      <c r="B818" s="2" t="s">
        <v>1546</v>
      </c>
      <c r="C818" s="1" t="s">
        <v>9</v>
      </c>
      <c r="D818" s="1" t="s">
        <v>1777</v>
      </c>
      <c r="E818" s="1" t="s">
        <v>1747</v>
      </c>
      <c r="F818" s="1" t="s">
        <v>1785</v>
      </c>
      <c r="G818" s="3">
        <v>4800.0</v>
      </c>
      <c r="H818" s="1"/>
      <c r="I818" s="1"/>
      <c r="J818" s="1"/>
      <c r="K818" s="1"/>
    </row>
    <row r="819" ht="16.5" customHeight="1">
      <c r="A819" s="1" t="s">
        <v>1745</v>
      </c>
      <c r="B819" s="2" t="s">
        <v>1786</v>
      </c>
      <c r="C819" s="1" t="s">
        <v>9</v>
      </c>
      <c r="D819" s="1" t="s">
        <v>1787</v>
      </c>
      <c r="E819" s="1" t="s">
        <v>1747</v>
      </c>
      <c r="F819" s="1" t="s">
        <v>1788</v>
      </c>
      <c r="G819" s="3">
        <v>4800.0</v>
      </c>
      <c r="H819" s="1"/>
      <c r="I819" s="1"/>
      <c r="J819" s="1"/>
      <c r="K819" s="1"/>
    </row>
    <row r="820" ht="16.5" customHeight="1">
      <c r="A820" s="1" t="s">
        <v>1745</v>
      </c>
      <c r="B820" s="2" t="s">
        <v>1789</v>
      </c>
      <c r="C820" s="1" t="s">
        <v>9</v>
      </c>
      <c r="D820" s="1" t="s">
        <v>915</v>
      </c>
      <c r="E820" s="1" t="s">
        <v>1747</v>
      </c>
      <c r="F820" s="1" t="s">
        <v>1790</v>
      </c>
      <c r="G820" s="3">
        <v>4500.0</v>
      </c>
      <c r="H820" s="1"/>
      <c r="I820" s="1"/>
      <c r="J820" s="1"/>
      <c r="K820" s="1"/>
    </row>
    <row r="821" ht="16.5" customHeight="1">
      <c r="A821" s="1" t="s">
        <v>1745</v>
      </c>
      <c r="B821" s="2" t="s">
        <v>1182</v>
      </c>
      <c r="C821" s="1" t="s">
        <v>9</v>
      </c>
      <c r="D821" s="1" t="s">
        <v>989</v>
      </c>
      <c r="E821" s="1" t="s">
        <v>1747</v>
      </c>
      <c r="F821" s="1" t="s">
        <v>1791</v>
      </c>
      <c r="G821" s="3">
        <v>4800.0</v>
      </c>
      <c r="H821" s="1"/>
      <c r="I821" s="1"/>
      <c r="J821" s="1"/>
      <c r="K821" s="1"/>
    </row>
    <row r="822" ht="16.5" customHeight="1">
      <c r="A822" s="1" t="s">
        <v>1745</v>
      </c>
      <c r="B822" s="2" t="s">
        <v>196</v>
      </c>
      <c r="C822" s="1" t="s">
        <v>9</v>
      </c>
      <c r="D822" s="1" t="s">
        <v>1792</v>
      </c>
      <c r="E822" s="1" t="s">
        <v>1747</v>
      </c>
      <c r="F822" s="1" t="s">
        <v>1793</v>
      </c>
      <c r="G822" s="3">
        <v>10000.0</v>
      </c>
      <c r="H822" s="1"/>
      <c r="I822" s="1"/>
      <c r="J822" s="1"/>
      <c r="K822" s="1"/>
    </row>
    <row r="823" ht="16.5" customHeight="1">
      <c r="A823" s="1" t="s">
        <v>1745</v>
      </c>
      <c r="B823" s="2" t="s">
        <v>529</v>
      </c>
      <c r="C823" s="1" t="s">
        <v>9</v>
      </c>
      <c r="D823" s="1" t="s">
        <v>1794</v>
      </c>
      <c r="E823" s="1" t="s">
        <v>1747</v>
      </c>
      <c r="F823" s="1" t="s">
        <v>1795</v>
      </c>
      <c r="G823" s="3">
        <f>30000+8900</f>
        <v>38900</v>
      </c>
      <c r="H823" s="1"/>
      <c r="I823" s="1"/>
      <c r="J823" s="1"/>
      <c r="K823" s="1"/>
    </row>
    <row r="824" ht="16.5" customHeight="1">
      <c r="A824" s="1" t="s">
        <v>1745</v>
      </c>
      <c r="B824" s="2" t="s">
        <v>517</v>
      </c>
      <c r="C824" s="1" t="s">
        <v>9</v>
      </c>
      <c r="D824" s="1" t="s">
        <v>966</v>
      </c>
      <c r="E824" s="1" t="s">
        <v>1747</v>
      </c>
      <c r="F824" s="1" t="s">
        <v>1796</v>
      </c>
      <c r="G824" s="3">
        <v>85500.0</v>
      </c>
      <c r="H824" s="1"/>
      <c r="I824" s="1"/>
      <c r="J824" s="1"/>
      <c r="K824" s="1"/>
    </row>
    <row r="825" ht="16.5" customHeight="1">
      <c r="A825" s="1" t="s">
        <v>1745</v>
      </c>
      <c r="B825" s="2" t="s">
        <v>517</v>
      </c>
      <c r="C825" s="1" t="s">
        <v>9</v>
      </c>
      <c r="D825" s="1" t="s">
        <v>888</v>
      </c>
      <c r="E825" s="1" t="s">
        <v>1747</v>
      </c>
      <c r="F825" s="1" t="s">
        <v>1797</v>
      </c>
      <c r="G825" s="3">
        <v>80000.0</v>
      </c>
      <c r="H825" s="1"/>
      <c r="I825" s="1"/>
      <c r="J825" s="1"/>
      <c r="K825" s="1"/>
    </row>
    <row r="826" ht="16.5" customHeight="1">
      <c r="A826" s="1" t="s">
        <v>1745</v>
      </c>
      <c r="B826" s="2" t="s">
        <v>1798</v>
      </c>
      <c r="C826" s="1" t="s">
        <v>9</v>
      </c>
      <c r="D826" s="1" t="s">
        <v>927</v>
      </c>
      <c r="E826" s="1" t="s">
        <v>1747</v>
      </c>
      <c r="F826" s="1" t="s">
        <v>1799</v>
      </c>
      <c r="G826" s="3">
        <v>14800.0</v>
      </c>
      <c r="H826" s="1"/>
      <c r="I826" s="1"/>
      <c r="J826" s="1"/>
      <c r="K826" s="1"/>
    </row>
    <row r="827" ht="16.5" customHeight="1">
      <c r="A827" s="1" t="s">
        <v>1745</v>
      </c>
      <c r="B827" s="2" t="s">
        <v>1295</v>
      </c>
      <c r="C827" s="1" t="s">
        <v>9</v>
      </c>
      <c r="D827" s="1" t="s">
        <v>1800</v>
      </c>
      <c r="E827" s="1" t="s">
        <v>1747</v>
      </c>
      <c r="F827" s="1" t="s">
        <v>1801</v>
      </c>
      <c r="G827" s="3">
        <v>5800.0</v>
      </c>
      <c r="H827" s="1"/>
      <c r="I827" s="1"/>
      <c r="J827" s="1"/>
      <c r="K827" s="1"/>
    </row>
    <row r="828" ht="16.5" customHeight="1">
      <c r="A828" s="1" t="s">
        <v>1745</v>
      </c>
      <c r="B828" s="2" t="s">
        <v>323</v>
      </c>
      <c r="C828" s="1" t="s">
        <v>9</v>
      </c>
      <c r="D828" s="1" t="s">
        <v>1802</v>
      </c>
      <c r="E828" s="1" t="s">
        <v>1747</v>
      </c>
      <c r="F828" s="1" t="s">
        <v>1803</v>
      </c>
      <c r="G828" s="3">
        <v>11695.0</v>
      </c>
      <c r="H828" s="1"/>
      <c r="I828" s="1"/>
      <c r="J828" s="1"/>
      <c r="K828" s="1"/>
    </row>
    <row r="829" ht="16.5" customHeight="1">
      <c r="A829" s="1" t="s">
        <v>1745</v>
      </c>
      <c r="B829" s="2" t="s">
        <v>307</v>
      </c>
      <c r="C829" s="1" t="s">
        <v>9</v>
      </c>
      <c r="D829" s="1" t="s">
        <v>1804</v>
      </c>
      <c r="E829" s="1" t="s">
        <v>1747</v>
      </c>
      <c r="F829" s="1" t="s">
        <v>1805</v>
      </c>
      <c r="G829" s="3"/>
      <c r="H829" s="1"/>
      <c r="I829" s="1"/>
      <c r="J829" s="1"/>
      <c r="K829" s="1"/>
    </row>
    <row r="830" ht="16.5" customHeight="1">
      <c r="A830" s="1" t="s">
        <v>1745</v>
      </c>
      <c r="B830" s="2" t="s">
        <v>301</v>
      </c>
      <c r="C830" s="1" t="s">
        <v>9</v>
      </c>
      <c r="D830" s="1" t="s">
        <v>1806</v>
      </c>
      <c r="E830" s="1" t="s">
        <v>1747</v>
      </c>
      <c r="F830" s="1" t="s">
        <v>1807</v>
      </c>
      <c r="G830" s="3"/>
      <c r="H830" s="1"/>
      <c r="I830" s="1"/>
      <c r="J830" s="1"/>
      <c r="K830" s="1"/>
    </row>
    <row r="831" ht="16.5" customHeight="1">
      <c r="A831" s="1" t="s">
        <v>1745</v>
      </c>
      <c r="B831" s="2" t="s">
        <v>579</v>
      </c>
      <c r="C831" s="1" t="s">
        <v>9</v>
      </c>
      <c r="D831" s="1" t="s">
        <v>1808</v>
      </c>
      <c r="E831" s="1" t="s">
        <v>1747</v>
      </c>
      <c r="F831" s="1" t="s">
        <v>1809</v>
      </c>
      <c r="G831" s="3"/>
      <c r="H831" s="1"/>
      <c r="I831" s="1"/>
      <c r="J831" s="1"/>
      <c r="K831" s="1"/>
    </row>
    <row r="832" ht="16.5" customHeight="1">
      <c r="A832" s="1" t="s">
        <v>1745</v>
      </c>
      <c r="B832" s="2" t="s">
        <v>331</v>
      </c>
      <c r="C832" s="1" t="s">
        <v>9</v>
      </c>
      <c r="D832" s="1" t="s">
        <v>932</v>
      </c>
      <c r="E832" s="1" t="s">
        <v>1747</v>
      </c>
      <c r="F832" s="1" t="s">
        <v>1810</v>
      </c>
      <c r="G832" s="3"/>
      <c r="H832" s="1"/>
      <c r="I832" s="1"/>
      <c r="J832" s="1"/>
      <c r="K832" s="1"/>
    </row>
    <row r="833" ht="16.5" customHeight="1">
      <c r="A833" s="1" t="s">
        <v>1745</v>
      </c>
      <c r="B833" s="2" t="s">
        <v>1811</v>
      </c>
      <c r="C833" s="1" t="s">
        <v>9</v>
      </c>
      <c r="D833" s="1" t="s">
        <v>896</v>
      </c>
      <c r="E833" s="1" t="s">
        <v>1747</v>
      </c>
      <c r="F833" s="1" t="s">
        <v>1812</v>
      </c>
      <c r="G833" s="3"/>
      <c r="H833" s="1"/>
      <c r="I833" s="1"/>
      <c r="J833" s="1"/>
      <c r="K833" s="1"/>
    </row>
    <row r="834" ht="16.5" customHeight="1">
      <c r="A834" s="1" t="s">
        <v>1745</v>
      </c>
      <c r="B834" s="2" t="s">
        <v>590</v>
      </c>
      <c r="C834" s="1" t="s">
        <v>1016</v>
      </c>
      <c r="D834" s="1" t="s">
        <v>1813</v>
      </c>
      <c r="E834" s="1" t="s">
        <v>1747</v>
      </c>
      <c r="F834" s="1" t="s">
        <v>1814</v>
      </c>
      <c r="G834" s="3"/>
      <c r="H834" s="1"/>
      <c r="I834" s="1"/>
      <c r="J834" s="1"/>
      <c r="K834" s="1"/>
    </row>
    <row r="835" ht="16.5" customHeight="1">
      <c r="A835" s="1" t="s">
        <v>1815</v>
      </c>
      <c r="B835" s="2" t="s">
        <v>1816</v>
      </c>
      <c r="C835" s="1" t="s">
        <v>1817</v>
      </c>
      <c r="D835" s="1" t="s">
        <v>1818</v>
      </c>
      <c r="E835" s="1" t="s">
        <v>1819</v>
      </c>
      <c r="F835" s="4" t="s">
        <v>1820</v>
      </c>
      <c r="G835" s="3">
        <v>2100.0</v>
      </c>
      <c r="H835" s="1"/>
      <c r="I835" s="1"/>
      <c r="J835" s="1"/>
      <c r="K835" s="1"/>
    </row>
    <row r="836" ht="16.5" customHeight="1">
      <c r="A836" s="1" t="s">
        <v>1815</v>
      </c>
      <c r="B836" s="2" t="s">
        <v>1821</v>
      </c>
      <c r="C836" s="1" t="s">
        <v>1817</v>
      </c>
      <c r="D836" s="1" t="s">
        <v>1677</v>
      </c>
      <c r="E836" s="1" t="s">
        <v>1819</v>
      </c>
      <c r="F836" s="4" t="s">
        <v>1822</v>
      </c>
      <c r="G836" s="3">
        <v>85000.0</v>
      </c>
      <c r="H836" s="1"/>
      <c r="I836" s="1"/>
      <c r="J836" s="1"/>
      <c r="K836" s="1"/>
    </row>
    <row r="837" ht="16.5" customHeight="1">
      <c r="A837" s="1" t="s">
        <v>1815</v>
      </c>
      <c r="B837" s="2" t="s">
        <v>1823</v>
      </c>
      <c r="C837" s="1" t="s">
        <v>1817</v>
      </c>
      <c r="D837" s="1" t="s">
        <v>1673</v>
      </c>
      <c r="E837" s="1" t="s">
        <v>1819</v>
      </c>
      <c r="F837" s="4" t="s">
        <v>1824</v>
      </c>
      <c r="G837" s="3">
        <v>5000.0</v>
      </c>
      <c r="H837" s="1"/>
      <c r="I837" s="1"/>
      <c r="J837" s="1"/>
      <c r="K837" s="1"/>
    </row>
    <row r="838" ht="16.5" customHeight="1">
      <c r="A838" s="1" t="s">
        <v>1815</v>
      </c>
      <c r="B838" s="2" t="s">
        <v>1825</v>
      </c>
      <c r="C838" s="1" t="s">
        <v>1817</v>
      </c>
      <c r="D838" s="1" t="s">
        <v>1826</v>
      </c>
      <c r="E838" s="1" t="s">
        <v>1819</v>
      </c>
      <c r="F838" s="4" t="s">
        <v>1827</v>
      </c>
      <c r="G838" s="3">
        <v>5000.0</v>
      </c>
      <c r="H838" s="1"/>
      <c r="I838" s="1"/>
      <c r="J838" s="1"/>
      <c r="K838" s="1"/>
    </row>
    <row r="839" ht="16.5" customHeight="1">
      <c r="A839" s="1" t="s">
        <v>1815</v>
      </c>
      <c r="B839" s="2" t="s">
        <v>1828</v>
      </c>
      <c r="C839" s="1" t="s">
        <v>1817</v>
      </c>
      <c r="D839" s="1" t="s">
        <v>1829</v>
      </c>
      <c r="E839" s="1" t="s">
        <v>1819</v>
      </c>
      <c r="F839" s="4" t="s">
        <v>1830</v>
      </c>
      <c r="G839" s="3">
        <v>0.0</v>
      </c>
      <c r="H839" s="1"/>
      <c r="I839" s="1"/>
      <c r="J839" s="1"/>
      <c r="K839" s="1"/>
    </row>
    <row r="840" ht="16.5" customHeight="1">
      <c r="A840" s="1" t="s">
        <v>1815</v>
      </c>
      <c r="B840" s="2" t="s">
        <v>1831</v>
      </c>
      <c r="C840" s="1" t="s">
        <v>1817</v>
      </c>
      <c r="D840" s="1" t="s">
        <v>749</v>
      </c>
      <c r="E840" s="1" t="s">
        <v>1819</v>
      </c>
      <c r="F840" s="4" t="s">
        <v>1832</v>
      </c>
      <c r="G840" s="3">
        <v>39000.0</v>
      </c>
      <c r="H840" s="1"/>
      <c r="I840" s="1"/>
      <c r="J840" s="1"/>
      <c r="K840" s="1"/>
    </row>
    <row r="841" ht="16.5" customHeight="1">
      <c r="A841" s="1" t="s">
        <v>1815</v>
      </c>
      <c r="B841" s="2" t="s">
        <v>1833</v>
      </c>
      <c r="C841" s="1" t="s">
        <v>1817</v>
      </c>
      <c r="D841" s="1" t="s">
        <v>624</v>
      </c>
      <c r="E841" s="1" t="s">
        <v>1819</v>
      </c>
      <c r="F841" s="4" t="s">
        <v>1834</v>
      </c>
      <c r="G841" s="3">
        <v>50000.0</v>
      </c>
      <c r="H841" s="1"/>
      <c r="I841" s="1"/>
      <c r="J841" s="1"/>
      <c r="K841" s="1"/>
    </row>
    <row r="842" ht="16.5" customHeight="1">
      <c r="A842" s="1" t="s">
        <v>1815</v>
      </c>
      <c r="B842" s="2" t="s">
        <v>1835</v>
      </c>
      <c r="C842" s="1" t="s">
        <v>1817</v>
      </c>
      <c r="D842" s="1" t="s">
        <v>1836</v>
      </c>
      <c r="E842" s="1" t="s">
        <v>1819</v>
      </c>
      <c r="F842" s="4" t="s">
        <v>1837</v>
      </c>
      <c r="G842" s="3">
        <v>6100.0</v>
      </c>
      <c r="H842" s="1"/>
      <c r="I842" s="1"/>
      <c r="J842" s="1"/>
      <c r="K842" s="1"/>
    </row>
    <row r="843" ht="16.5" customHeight="1">
      <c r="A843" s="1" t="s">
        <v>1815</v>
      </c>
      <c r="B843" s="2" t="s">
        <v>1838</v>
      </c>
      <c r="C843" s="1" t="s">
        <v>1817</v>
      </c>
      <c r="D843" s="1" t="s">
        <v>355</v>
      </c>
      <c r="E843" s="1" t="s">
        <v>1819</v>
      </c>
      <c r="F843" s="4" t="s">
        <v>1839</v>
      </c>
      <c r="G843" s="3">
        <v>50000.0</v>
      </c>
      <c r="H843" s="1"/>
      <c r="I843" s="1"/>
      <c r="J843" s="1"/>
      <c r="K843" s="1"/>
    </row>
    <row r="844" ht="16.5" customHeight="1">
      <c r="A844" s="1" t="s">
        <v>1815</v>
      </c>
      <c r="B844" s="2" t="s">
        <v>1840</v>
      </c>
      <c r="C844" s="1" t="s">
        <v>1817</v>
      </c>
      <c r="D844" s="1" t="s">
        <v>671</v>
      </c>
      <c r="E844" s="1" t="s">
        <v>1819</v>
      </c>
      <c r="F844" s="4" t="s">
        <v>1841</v>
      </c>
      <c r="G844" s="3">
        <v>385000.0</v>
      </c>
      <c r="H844" s="1"/>
      <c r="I844" s="1"/>
      <c r="J844" s="1"/>
      <c r="K844" s="1"/>
    </row>
    <row r="845" ht="16.5" customHeight="1">
      <c r="A845" s="1" t="s">
        <v>1815</v>
      </c>
      <c r="B845" s="2" t="s">
        <v>1842</v>
      </c>
      <c r="C845" s="1" t="s">
        <v>1817</v>
      </c>
      <c r="D845" s="1" t="s">
        <v>110</v>
      </c>
      <c r="E845" s="1" t="s">
        <v>1819</v>
      </c>
      <c r="F845" s="4" t="s">
        <v>1843</v>
      </c>
      <c r="G845" s="3">
        <v>21200.0</v>
      </c>
      <c r="H845" s="1"/>
      <c r="I845" s="1"/>
      <c r="J845" s="1"/>
      <c r="K845" s="1"/>
    </row>
    <row r="846" ht="16.5" customHeight="1">
      <c r="A846" s="1" t="s">
        <v>1815</v>
      </c>
      <c r="B846" s="2" t="s">
        <v>1178</v>
      </c>
      <c r="C846" s="1" t="s">
        <v>1817</v>
      </c>
      <c r="D846" s="1" t="s">
        <v>454</v>
      </c>
      <c r="E846" s="1" t="s">
        <v>1819</v>
      </c>
      <c r="F846" s="4" t="s">
        <v>1844</v>
      </c>
      <c r="G846" s="3">
        <v>35000.0</v>
      </c>
      <c r="H846" s="1"/>
      <c r="I846" s="1"/>
      <c r="J846" s="1"/>
      <c r="K846" s="1"/>
    </row>
    <row r="847" ht="16.5" customHeight="1">
      <c r="A847" s="1" t="s">
        <v>1815</v>
      </c>
      <c r="B847" s="2" t="s">
        <v>1845</v>
      </c>
      <c r="C847" s="1" t="s">
        <v>1817</v>
      </c>
      <c r="D847" s="1" t="s">
        <v>1105</v>
      </c>
      <c r="E847" s="1" t="s">
        <v>1819</v>
      </c>
      <c r="F847" s="4" t="s">
        <v>1846</v>
      </c>
      <c r="G847" s="3">
        <v>40000.0</v>
      </c>
      <c r="H847" s="1"/>
      <c r="I847" s="1"/>
      <c r="J847" s="1"/>
      <c r="K847" s="1"/>
    </row>
    <row r="848" ht="16.5" customHeight="1">
      <c r="A848" s="1" t="s">
        <v>1815</v>
      </c>
      <c r="B848" s="2" t="s">
        <v>1847</v>
      </c>
      <c r="C848" s="1" t="s">
        <v>1817</v>
      </c>
      <c r="D848" s="1" t="s">
        <v>21</v>
      </c>
      <c r="E848" s="1" t="s">
        <v>1819</v>
      </c>
      <c r="F848" s="4" t="s">
        <v>1848</v>
      </c>
      <c r="G848" s="3">
        <v>17150.0</v>
      </c>
      <c r="H848" s="1"/>
      <c r="I848" s="1"/>
      <c r="J848" s="1"/>
      <c r="K848" s="1"/>
    </row>
    <row r="849" ht="16.5" customHeight="1">
      <c r="A849" s="1" t="s">
        <v>1815</v>
      </c>
      <c r="B849" s="2" t="s">
        <v>1849</v>
      </c>
      <c r="C849" s="1" t="s">
        <v>1817</v>
      </c>
      <c r="D849" s="1" t="s">
        <v>28</v>
      </c>
      <c r="E849" s="1" t="s">
        <v>1819</v>
      </c>
      <c r="F849" s="4" t="s">
        <v>1850</v>
      </c>
      <c r="G849" s="3">
        <v>6500.0</v>
      </c>
      <c r="H849" s="1"/>
      <c r="I849" s="1"/>
      <c r="J849" s="1"/>
      <c r="K849" s="1"/>
    </row>
    <row r="850" ht="16.5" customHeight="1">
      <c r="A850" s="1" t="s">
        <v>1815</v>
      </c>
      <c r="B850" s="2" t="s">
        <v>1851</v>
      </c>
      <c r="C850" s="1" t="s">
        <v>1817</v>
      </c>
      <c r="D850" s="1" t="s">
        <v>250</v>
      </c>
      <c r="E850" s="1" t="s">
        <v>1819</v>
      </c>
      <c r="F850" s="4" t="s">
        <v>1852</v>
      </c>
      <c r="G850" s="3">
        <v>9400.0</v>
      </c>
      <c r="H850" s="1"/>
      <c r="I850" s="1"/>
      <c r="J850" s="1"/>
      <c r="K850" s="1"/>
    </row>
    <row r="851" ht="16.5" customHeight="1">
      <c r="A851" s="1" t="s">
        <v>1815</v>
      </c>
      <c r="B851" s="2" t="s">
        <v>1853</v>
      </c>
      <c r="C851" s="1" t="s">
        <v>1817</v>
      </c>
      <c r="D851" s="1" t="s">
        <v>1854</v>
      </c>
      <c r="E851" s="1" t="s">
        <v>1819</v>
      </c>
      <c r="F851" s="4" t="s">
        <v>1855</v>
      </c>
      <c r="G851" s="3">
        <v>9300.0</v>
      </c>
      <c r="H851" s="1"/>
      <c r="I851" s="1"/>
      <c r="J851" s="1"/>
      <c r="K851" s="1"/>
    </row>
    <row r="852" ht="16.5" customHeight="1">
      <c r="A852" s="1" t="s">
        <v>1815</v>
      </c>
      <c r="B852" s="2" t="s">
        <v>1856</v>
      </c>
      <c r="C852" s="1" t="s">
        <v>1817</v>
      </c>
      <c r="D852" s="1" t="s">
        <v>1857</v>
      </c>
      <c r="E852" s="1" t="s">
        <v>1819</v>
      </c>
      <c r="F852" s="4" t="s">
        <v>1858</v>
      </c>
      <c r="G852" s="3">
        <v>13000.0</v>
      </c>
      <c r="H852" s="1"/>
      <c r="I852" s="1"/>
      <c r="J852" s="1"/>
      <c r="K852" s="1"/>
    </row>
    <row r="853" ht="16.5" customHeight="1">
      <c r="A853" s="1" t="s">
        <v>1815</v>
      </c>
      <c r="B853" s="2" t="s">
        <v>1859</v>
      </c>
      <c r="C853" s="1" t="s">
        <v>1817</v>
      </c>
      <c r="D853" s="1" t="s">
        <v>55</v>
      </c>
      <c r="E853" s="1" t="s">
        <v>1819</v>
      </c>
      <c r="F853" s="4" t="s">
        <v>1860</v>
      </c>
      <c r="G853" s="3">
        <v>8300.0</v>
      </c>
      <c r="H853" s="1"/>
      <c r="I853" s="1"/>
      <c r="J853" s="1"/>
      <c r="K853" s="1"/>
    </row>
    <row r="854" ht="16.5" customHeight="1">
      <c r="A854" s="1" t="s">
        <v>1815</v>
      </c>
      <c r="B854" s="2" t="s">
        <v>1861</v>
      </c>
      <c r="C854" s="1" t="s">
        <v>1817</v>
      </c>
      <c r="D854" s="1" t="s">
        <v>1434</v>
      </c>
      <c r="E854" s="1" t="s">
        <v>1819</v>
      </c>
      <c r="F854" s="4" t="s">
        <v>1862</v>
      </c>
      <c r="G854" s="3">
        <v>6500.0</v>
      </c>
      <c r="H854" s="1"/>
      <c r="I854" s="1"/>
      <c r="J854" s="1"/>
      <c r="K854" s="1"/>
    </row>
    <row r="855" ht="16.5" customHeight="1">
      <c r="A855" s="1" t="s">
        <v>1815</v>
      </c>
      <c r="B855" s="2" t="s">
        <v>1863</v>
      </c>
      <c r="C855" s="1" t="s">
        <v>1817</v>
      </c>
      <c r="D855" s="1" t="s">
        <v>1864</v>
      </c>
      <c r="E855" s="1" t="s">
        <v>1819</v>
      </c>
      <c r="F855" s="4" t="s">
        <v>1865</v>
      </c>
      <c r="G855" s="3">
        <v>10000.0</v>
      </c>
      <c r="H855" s="1"/>
      <c r="I855" s="1"/>
      <c r="J855" s="1"/>
      <c r="K855" s="1"/>
    </row>
    <row r="856" ht="16.5" customHeight="1">
      <c r="A856" s="1" t="s">
        <v>1815</v>
      </c>
      <c r="B856" s="2" t="s">
        <v>1866</v>
      </c>
      <c r="C856" s="1" t="s">
        <v>1817</v>
      </c>
      <c r="D856" s="1" t="s">
        <v>1867</v>
      </c>
      <c r="E856" s="1" t="s">
        <v>1819</v>
      </c>
      <c r="F856" s="4" t="s">
        <v>1868</v>
      </c>
      <c r="G856" s="3">
        <v>3400.0</v>
      </c>
      <c r="H856" s="1"/>
      <c r="I856" s="1"/>
      <c r="J856" s="1"/>
      <c r="K856" s="1"/>
    </row>
    <row r="857" ht="16.5" customHeight="1">
      <c r="A857" s="1" t="s">
        <v>1815</v>
      </c>
      <c r="B857" s="2" t="s">
        <v>1869</v>
      </c>
      <c r="C857" s="1" t="s">
        <v>1817</v>
      </c>
      <c r="D857" s="1" t="s">
        <v>1870</v>
      </c>
      <c r="E857" s="1" t="s">
        <v>1819</v>
      </c>
      <c r="F857" s="4" t="s">
        <v>1871</v>
      </c>
      <c r="G857" s="3">
        <v>5000.0</v>
      </c>
      <c r="H857" s="1"/>
      <c r="I857" s="1"/>
      <c r="J857" s="1"/>
      <c r="K857" s="1"/>
    </row>
    <row r="858" ht="16.5" customHeight="1">
      <c r="A858" s="1" t="s">
        <v>1815</v>
      </c>
      <c r="B858" s="2" t="s">
        <v>1872</v>
      </c>
      <c r="C858" s="1" t="s">
        <v>1817</v>
      </c>
      <c r="D858" s="1" t="s">
        <v>1873</v>
      </c>
      <c r="E858" s="1" t="s">
        <v>1819</v>
      </c>
      <c r="F858" s="4" t="s">
        <v>1874</v>
      </c>
      <c r="G858" s="3">
        <v>6900.0</v>
      </c>
      <c r="H858" s="1"/>
      <c r="I858" s="1"/>
      <c r="J858" s="1"/>
      <c r="K858" s="1"/>
    </row>
    <row r="859" ht="16.5" customHeight="1">
      <c r="A859" s="1" t="s">
        <v>1815</v>
      </c>
      <c r="B859" s="2" t="s">
        <v>1875</v>
      </c>
      <c r="C859" s="1" t="s">
        <v>1817</v>
      </c>
      <c r="D859" s="1" t="s">
        <v>1876</v>
      </c>
      <c r="E859" s="1" t="s">
        <v>1819</v>
      </c>
      <c r="F859" s="4" t="s">
        <v>1877</v>
      </c>
      <c r="G859" s="3">
        <v>6100.0</v>
      </c>
      <c r="H859" s="1"/>
      <c r="I859" s="1"/>
      <c r="J859" s="1"/>
      <c r="K859" s="1"/>
    </row>
    <row r="860" ht="16.5" customHeight="1">
      <c r="A860" s="1" t="s">
        <v>1815</v>
      </c>
      <c r="B860" s="2" t="s">
        <v>1875</v>
      </c>
      <c r="C860" s="1" t="s">
        <v>1817</v>
      </c>
      <c r="D860" s="1" t="s">
        <v>1878</v>
      </c>
      <c r="E860" s="1" t="s">
        <v>1819</v>
      </c>
      <c r="F860" s="4" t="s">
        <v>1879</v>
      </c>
      <c r="G860" s="3">
        <v>2400.0</v>
      </c>
      <c r="H860" s="1"/>
      <c r="I860" s="1"/>
      <c r="J860" s="1"/>
      <c r="K860" s="1"/>
    </row>
    <row r="861" ht="16.5" customHeight="1">
      <c r="A861" s="1" t="s">
        <v>1815</v>
      </c>
      <c r="B861" s="2" t="s">
        <v>1880</v>
      </c>
      <c r="C861" s="1" t="s">
        <v>1817</v>
      </c>
      <c r="D861" s="1" t="s">
        <v>1460</v>
      </c>
      <c r="E861" s="1" t="s">
        <v>1819</v>
      </c>
      <c r="F861" s="4" t="s">
        <v>1881</v>
      </c>
      <c r="G861" s="3">
        <v>3400.0</v>
      </c>
      <c r="H861" s="1"/>
      <c r="I861" s="1"/>
      <c r="J861" s="1"/>
      <c r="K861" s="1"/>
    </row>
    <row r="862" ht="16.5" customHeight="1">
      <c r="A862" s="1" t="s">
        <v>1815</v>
      </c>
      <c r="B862" s="2" t="s">
        <v>1195</v>
      </c>
      <c r="C862" s="1" t="s">
        <v>1817</v>
      </c>
      <c r="D862" s="1" t="s">
        <v>1882</v>
      </c>
      <c r="E862" s="1" t="s">
        <v>1819</v>
      </c>
      <c r="F862" s="4" t="s">
        <v>1883</v>
      </c>
      <c r="G862" s="3">
        <v>5700.0</v>
      </c>
      <c r="H862" s="1"/>
      <c r="I862" s="1"/>
      <c r="J862" s="1"/>
      <c r="K862" s="1"/>
    </row>
    <row r="863" ht="16.5" customHeight="1">
      <c r="A863" s="1" t="s">
        <v>1815</v>
      </c>
      <c r="B863" s="2" t="s">
        <v>1884</v>
      </c>
      <c r="C863" s="1" t="s">
        <v>1817</v>
      </c>
      <c r="D863" s="1" t="s">
        <v>501</v>
      </c>
      <c r="E863" s="1" t="s">
        <v>1819</v>
      </c>
      <c r="F863" s="4" t="s">
        <v>1885</v>
      </c>
      <c r="G863" s="3"/>
      <c r="H863" s="1"/>
      <c r="I863" s="1"/>
      <c r="J863" s="1"/>
      <c r="K863" s="1"/>
    </row>
    <row r="864" ht="16.5" customHeight="1">
      <c r="A864" s="1" t="s">
        <v>1815</v>
      </c>
      <c r="B864" s="2" t="s">
        <v>1886</v>
      </c>
      <c r="C864" s="1" t="s">
        <v>1817</v>
      </c>
      <c r="D864" s="1" t="s">
        <v>1882</v>
      </c>
      <c r="E864" s="1" t="s">
        <v>1819</v>
      </c>
      <c r="F864" s="4" t="s">
        <v>1887</v>
      </c>
      <c r="G864" s="3">
        <v>5500.0</v>
      </c>
      <c r="H864" s="1"/>
      <c r="I864" s="1"/>
      <c r="J864" s="1"/>
      <c r="K864" s="1"/>
    </row>
    <row r="865" ht="16.5" customHeight="1">
      <c r="A865" s="1" t="s">
        <v>1815</v>
      </c>
      <c r="B865" s="2" t="s">
        <v>1888</v>
      </c>
      <c r="C865" s="1" t="s">
        <v>1817</v>
      </c>
      <c r="D865" s="1"/>
      <c r="E865" s="1" t="s">
        <v>1819</v>
      </c>
      <c r="F865" s="4" t="s">
        <v>1889</v>
      </c>
      <c r="G865" s="3"/>
      <c r="H865" s="1"/>
      <c r="I865" s="1"/>
      <c r="J865" s="1"/>
      <c r="K865" s="1"/>
    </row>
    <row r="866" ht="16.5" customHeight="1">
      <c r="A866" s="1" t="s">
        <v>1815</v>
      </c>
      <c r="B866" s="2" t="s">
        <v>1890</v>
      </c>
      <c r="C866" s="1" t="s">
        <v>1817</v>
      </c>
      <c r="D866" s="1"/>
      <c r="E866" s="1" t="s">
        <v>1819</v>
      </c>
      <c r="F866" s="4" t="s">
        <v>1891</v>
      </c>
      <c r="G866" s="3"/>
      <c r="H866" s="1"/>
      <c r="I866" s="1"/>
      <c r="J866" s="1"/>
      <c r="K866" s="1"/>
    </row>
    <row r="867" ht="16.5" customHeight="1">
      <c r="A867" s="1" t="s">
        <v>1815</v>
      </c>
      <c r="B867" s="2" t="s">
        <v>1892</v>
      </c>
      <c r="C867" s="1" t="s">
        <v>1817</v>
      </c>
      <c r="D867" s="1"/>
      <c r="E867" s="1" t="s">
        <v>1819</v>
      </c>
      <c r="F867" s="4" t="s">
        <v>1893</v>
      </c>
      <c r="G867" s="3"/>
      <c r="H867" s="1"/>
      <c r="I867" s="1"/>
      <c r="J867" s="1"/>
      <c r="K867" s="1"/>
    </row>
    <row r="868" ht="16.5" customHeight="1">
      <c r="A868" s="1" t="s">
        <v>1815</v>
      </c>
      <c r="B868" s="2" t="s">
        <v>1894</v>
      </c>
      <c r="C868" s="1" t="s">
        <v>1817</v>
      </c>
      <c r="D868" s="1" t="s">
        <v>150</v>
      </c>
      <c r="E868" s="1" t="s">
        <v>1819</v>
      </c>
      <c r="F868" s="4" t="s">
        <v>1895</v>
      </c>
      <c r="G868" s="3">
        <v>31200.0</v>
      </c>
      <c r="H868" s="1"/>
      <c r="I868" s="1"/>
      <c r="J868" s="1"/>
      <c r="K868" s="1"/>
    </row>
    <row r="869" ht="16.5" customHeight="1">
      <c r="A869" s="1" t="s">
        <v>1815</v>
      </c>
      <c r="B869" s="2" t="s">
        <v>1884</v>
      </c>
      <c r="C869" s="1" t="s">
        <v>1817</v>
      </c>
      <c r="D869" s="1" t="s">
        <v>1102</v>
      </c>
      <c r="E869" s="1" t="s">
        <v>1819</v>
      </c>
      <c r="F869" s="4" t="s">
        <v>1896</v>
      </c>
      <c r="G869" s="3"/>
      <c r="H869" s="1"/>
      <c r="I869" s="1"/>
      <c r="J869" s="1"/>
      <c r="K869" s="1"/>
    </row>
    <row r="870" ht="16.5" customHeight="1">
      <c r="A870" s="1" t="s">
        <v>1815</v>
      </c>
      <c r="B870" s="2" t="s">
        <v>1897</v>
      </c>
      <c r="C870" s="1" t="s">
        <v>1817</v>
      </c>
      <c r="D870" s="1" t="s">
        <v>1898</v>
      </c>
      <c r="E870" s="1" t="s">
        <v>1819</v>
      </c>
      <c r="F870" s="4" t="s">
        <v>1899</v>
      </c>
      <c r="G870" s="3"/>
      <c r="H870" s="1"/>
      <c r="I870" s="1"/>
      <c r="J870" s="1"/>
      <c r="K870" s="1"/>
    </row>
    <row r="871" ht="16.5" customHeight="1">
      <c r="A871" s="1" t="s">
        <v>1815</v>
      </c>
      <c r="B871" s="2" t="s">
        <v>1900</v>
      </c>
      <c r="C871" s="1" t="s">
        <v>1817</v>
      </c>
      <c r="D871" s="1" t="s">
        <v>14</v>
      </c>
      <c r="E871" s="1" t="s">
        <v>1819</v>
      </c>
      <c r="F871" s="4" t="s">
        <v>1901</v>
      </c>
      <c r="G871" s="3"/>
      <c r="H871" s="1"/>
      <c r="I871" s="1"/>
      <c r="J871" s="1"/>
      <c r="K871" s="1"/>
    </row>
    <row r="872" ht="16.5" customHeight="1">
      <c r="A872" s="1" t="s">
        <v>1815</v>
      </c>
      <c r="B872" s="2" t="s">
        <v>1902</v>
      </c>
      <c r="C872" s="1" t="s">
        <v>1817</v>
      </c>
      <c r="D872" s="1" t="s">
        <v>1903</v>
      </c>
      <c r="E872" s="1" t="s">
        <v>1819</v>
      </c>
      <c r="F872" s="4" t="s">
        <v>1904</v>
      </c>
      <c r="G872" s="3"/>
      <c r="H872" s="1"/>
      <c r="I872" s="1"/>
      <c r="J872" s="1"/>
      <c r="K872" s="1"/>
    </row>
    <row r="873" ht="16.5" customHeight="1">
      <c r="A873" s="1" t="s">
        <v>1815</v>
      </c>
      <c r="B873" s="2" t="s">
        <v>1905</v>
      </c>
      <c r="C873" s="1" t="s">
        <v>324</v>
      </c>
      <c r="D873" s="1"/>
      <c r="E873" s="1" t="s">
        <v>1819</v>
      </c>
      <c r="F873" s="4" t="s">
        <v>1906</v>
      </c>
      <c r="G873" s="3"/>
      <c r="H873" s="1"/>
      <c r="I873" s="1"/>
      <c r="J873" s="1"/>
      <c r="K873" s="1"/>
    </row>
    <row r="874" ht="16.5" customHeight="1">
      <c r="A874" s="1" t="s">
        <v>1907</v>
      </c>
      <c r="B874" s="2" t="s">
        <v>1908</v>
      </c>
      <c r="C874" s="1" t="s">
        <v>1817</v>
      </c>
      <c r="D874" s="1" t="s">
        <v>1909</v>
      </c>
      <c r="E874" s="1" t="s">
        <v>1910</v>
      </c>
      <c r="F874" s="4" t="s">
        <v>1911</v>
      </c>
      <c r="G874" s="3">
        <v>5600.0</v>
      </c>
      <c r="H874" s="1"/>
      <c r="I874" s="1"/>
      <c r="J874" s="1"/>
      <c r="K874" s="1"/>
    </row>
    <row r="875" ht="16.5" customHeight="1">
      <c r="A875" s="1" t="s">
        <v>1907</v>
      </c>
      <c r="B875" s="2" t="s">
        <v>1912</v>
      </c>
      <c r="C875" s="1" t="s">
        <v>1817</v>
      </c>
      <c r="D875" s="1" t="s">
        <v>1434</v>
      </c>
      <c r="E875" s="1" t="s">
        <v>1913</v>
      </c>
      <c r="F875" s="4" t="s">
        <v>1914</v>
      </c>
      <c r="G875" s="3">
        <v>4400.0</v>
      </c>
      <c r="H875" s="1"/>
      <c r="I875" s="1"/>
      <c r="J875" s="1"/>
      <c r="K875" s="1"/>
    </row>
    <row r="876" ht="16.5" customHeight="1">
      <c r="A876" s="1" t="s">
        <v>1907</v>
      </c>
      <c r="B876" s="2" t="s">
        <v>1915</v>
      </c>
      <c r="C876" s="1" t="s">
        <v>1817</v>
      </c>
      <c r="D876" s="1" t="s">
        <v>1434</v>
      </c>
      <c r="E876" s="1" t="s">
        <v>1913</v>
      </c>
      <c r="F876" s="4" t="s">
        <v>1916</v>
      </c>
      <c r="G876" s="3">
        <v>5100.0</v>
      </c>
      <c r="H876" s="1"/>
      <c r="I876" s="1"/>
      <c r="J876" s="1"/>
      <c r="K876" s="1"/>
    </row>
    <row r="877" ht="16.5" customHeight="1">
      <c r="A877" s="1" t="s">
        <v>1907</v>
      </c>
      <c r="B877" s="2" t="s">
        <v>1821</v>
      </c>
      <c r="C877" s="1" t="s">
        <v>1817</v>
      </c>
      <c r="D877" s="1" t="s">
        <v>1677</v>
      </c>
      <c r="E877" s="1" t="s">
        <v>1913</v>
      </c>
      <c r="F877" s="4" t="s">
        <v>1917</v>
      </c>
      <c r="G877" s="3">
        <v>64000.0</v>
      </c>
      <c r="H877" s="1"/>
      <c r="I877" s="1"/>
      <c r="J877" s="1"/>
      <c r="K877" s="1"/>
    </row>
    <row r="878" ht="16.5" customHeight="1">
      <c r="A878" s="1" t="s">
        <v>1907</v>
      </c>
      <c r="B878" s="2" t="s">
        <v>1918</v>
      </c>
      <c r="C878" s="1" t="s">
        <v>1817</v>
      </c>
      <c r="D878" s="1" t="s">
        <v>749</v>
      </c>
      <c r="E878" s="1" t="s">
        <v>1919</v>
      </c>
      <c r="F878" s="4" t="s">
        <v>1920</v>
      </c>
      <c r="G878" s="3">
        <v>39500.0</v>
      </c>
      <c r="H878" s="1"/>
      <c r="I878" s="1"/>
      <c r="J878" s="1"/>
      <c r="K878" s="1"/>
    </row>
    <row r="879" ht="16.5" customHeight="1">
      <c r="A879" s="1" t="s">
        <v>1907</v>
      </c>
      <c r="B879" s="2" t="s">
        <v>1921</v>
      </c>
      <c r="C879" s="1" t="s">
        <v>1817</v>
      </c>
      <c r="D879" s="1" t="s">
        <v>1922</v>
      </c>
      <c r="E879" s="1" t="s">
        <v>1913</v>
      </c>
      <c r="F879" s="4" t="s">
        <v>1923</v>
      </c>
      <c r="G879" s="3">
        <v>4300.0</v>
      </c>
      <c r="H879" s="1"/>
      <c r="I879" s="1"/>
      <c r="J879" s="1"/>
      <c r="K879" s="1"/>
    </row>
    <row r="880" ht="16.5" customHeight="1">
      <c r="A880" s="1" t="s">
        <v>1907</v>
      </c>
      <c r="B880" s="2" t="s">
        <v>1924</v>
      </c>
      <c r="C880" s="1" t="s">
        <v>1817</v>
      </c>
      <c r="D880" s="1" t="s">
        <v>1455</v>
      </c>
      <c r="E880" s="1" t="s">
        <v>1919</v>
      </c>
      <c r="F880" s="4" t="s">
        <v>1925</v>
      </c>
      <c r="G880" s="3">
        <v>6900.0</v>
      </c>
      <c r="H880" s="1"/>
      <c r="I880" s="1"/>
      <c r="J880" s="1"/>
      <c r="K880" s="1"/>
    </row>
    <row r="881" ht="16.5" customHeight="1">
      <c r="A881" s="1" t="s">
        <v>1907</v>
      </c>
      <c r="B881" s="2" t="s">
        <v>1926</v>
      </c>
      <c r="C881" s="1" t="s">
        <v>1817</v>
      </c>
      <c r="D881" s="1" t="s">
        <v>749</v>
      </c>
      <c r="E881" s="1" t="s">
        <v>1913</v>
      </c>
      <c r="F881" s="4" t="s">
        <v>1927</v>
      </c>
      <c r="G881" s="3">
        <v>39500.0</v>
      </c>
      <c r="H881" s="1"/>
      <c r="I881" s="1"/>
      <c r="J881" s="1"/>
      <c r="K881" s="1"/>
    </row>
    <row r="882" ht="16.5" customHeight="1">
      <c r="A882" s="1" t="s">
        <v>1907</v>
      </c>
      <c r="B882" s="2" t="s">
        <v>1928</v>
      </c>
      <c r="C882" s="1" t="s">
        <v>1817</v>
      </c>
      <c r="D882" s="1" t="s">
        <v>1673</v>
      </c>
      <c r="E882" s="1" t="s">
        <v>1919</v>
      </c>
      <c r="F882" s="4" t="s">
        <v>1929</v>
      </c>
      <c r="G882" s="3">
        <v>6000.0</v>
      </c>
      <c r="H882" s="1"/>
      <c r="I882" s="1"/>
      <c r="J882" s="1"/>
      <c r="K882" s="1"/>
    </row>
    <row r="883" ht="16.5" customHeight="1">
      <c r="A883" s="1" t="s">
        <v>1907</v>
      </c>
      <c r="B883" s="2" t="s">
        <v>1930</v>
      </c>
      <c r="C883" s="1" t="s">
        <v>1817</v>
      </c>
      <c r="D883" s="1" t="s">
        <v>1410</v>
      </c>
      <c r="E883" s="1" t="s">
        <v>1913</v>
      </c>
      <c r="F883" s="4" t="s">
        <v>1931</v>
      </c>
      <c r="G883" s="3">
        <v>5000.0</v>
      </c>
      <c r="H883" s="1"/>
      <c r="I883" s="1"/>
      <c r="J883" s="1"/>
      <c r="K883" s="1"/>
    </row>
    <row r="884" ht="16.5" customHeight="1">
      <c r="A884" s="1" t="s">
        <v>1907</v>
      </c>
      <c r="B884" s="2" t="s">
        <v>1932</v>
      </c>
      <c r="C884" s="1" t="s">
        <v>1817</v>
      </c>
      <c r="D884" s="1" t="s">
        <v>1467</v>
      </c>
      <c r="E884" s="1" t="s">
        <v>1913</v>
      </c>
      <c r="F884" s="4" t="s">
        <v>1933</v>
      </c>
      <c r="G884" s="3">
        <v>4900.0</v>
      </c>
      <c r="H884" s="1"/>
      <c r="I884" s="1"/>
      <c r="J884" s="1"/>
      <c r="K884" s="1"/>
    </row>
    <row r="885" ht="16.5" customHeight="1">
      <c r="A885" s="1" t="s">
        <v>1907</v>
      </c>
      <c r="B885" s="2" t="s">
        <v>1934</v>
      </c>
      <c r="C885" s="1" t="s">
        <v>1817</v>
      </c>
      <c r="D885" s="1" t="s">
        <v>1439</v>
      </c>
      <c r="E885" s="1" t="s">
        <v>1913</v>
      </c>
      <c r="F885" s="4" t="s">
        <v>1935</v>
      </c>
      <c r="G885" s="3">
        <v>6000.0</v>
      </c>
      <c r="H885" s="1"/>
      <c r="I885" s="1"/>
      <c r="J885" s="1"/>
      <c r="K885" s="1"/>
    </row>
    <row r="886" ht="16.5" customHeight="1">
      <c r="A886" s="1" t="s">
        <v>1907</v>
      </c>
      <c r="B886" s="2" t="s">
        <v>1370</v>
      </c>
      <c r="C886" s="1" t="s">
        <v>1817</v>
      </c>
      <c r="D886" s="1" t="s">
        <v>1467</v>
      </c>
      <c r="E886" s="1" t="s">
        <v>1913</v>
      </c>
      <c r="F886" s="4" t="s">
        <v>1936</v>
      </c>
      <c r="G886" s="3">
        <v>12900.0</v>
      </c>
      <c r="H886" s="1"/>
      <c r="I886" s="1"/>
      <c r="J886" s="1"/>
      <c r="K886" s="1"/>
    </row>
    <row r="887" ht="16.5" customHeight="1">
      <c r="A887" s="1" t="s">
        <v>1907</v>
      </c>
      <c r="B887" s="2" t="s">
        <v>1937</v>
      </c>
      <c r="C887" s="1" t="s">
        <v>1817</v>
      </c>
      <c r="D887" s="1" t="s">
        <v>1450</v>
      </c>
      <c r="E887" s="1" t="s">
        <v>1913</v>
      </c>
      <c r="F887" s="4" t="s">
        <v>1938</v>
      </c>
      <c r="G887" s="3">
        <v>5000.0</v>
      </c>
      <c r="H887" s="1"/>
      <c r="I887" s="1"/>
      <c r="J887" s="1"/>
      <c r="K887" s="1"/>
    </row>
    <row r="888" ht="16.5" customHeight="1">
      <c r="A888" s="1" t="s">
        <v>1907</v>
      </c>
      <c r="B888" s="2" t="s">
        <v>1939</v>
      </c>
      <c r="C888" s="1" t="s">
        <v>1817</v>
      </c>
      <c r="D888" s="1" t="s">
        <v>1434</v>
      </c>
      <c r="E888" s="1" t="s">
        <v>1913</v>
      </c>
      <c r="F888" s="4" t="s">
        <v>1940</v>
      </c>
      <c r="G888" s="3">
        <v>6700.0</v>
      </c>
      <c r="H888" s="1"/>
      <c r="I888" s="1"/>
      <c r="J888" s="1"/>
      <c r="K888" s="1"/>
    </row>
    <row r="889" ht="16.5" customHeight="1">
      <c r="A889" s="1" t="s">
        <v>1907</v>
      </c>
      <c r="B889" s="2" t="s">
        <v>1941</v>
      </c>
      <c r="C889" s="1" t="s">
        <v>1817</v>
      </c>
      <c r="D889" s="1" t="s">
        <v>1460</v>
      </c>
      <c r="E889" s="1" t="s">
        <v>1913</v>
      </c>
      <c r="F889" s="4" t="s">
        <v>1942</v>
      </c>
      <c r="G889" s="3">
        <v>5200.0</v>
      </c>
      <c r="H889" s="1"/>
      <c r="I889" s="1"/>
      <c r="J889" s="1"/>
      <c r="K889" s="1"/>
    </row>
    <row r="890" ht="16.5" customHeight="1">
      <c r="A890" s="1" t="s">
        <v>1907</v>
      </c>
      <c r="B890" s="2" t="s">
        <v>1943</v>
      </c>
      <c r="C890" s="1" t="s">
        <v>1817</v>
      </c>
      <c r="D890" s="1" t="s">
        <v>1467</v>
      </c>
      <c r="E890" s="1" t="s">
        <v>1913</v>
      </c>
      <c r="F890" s="4" t="s">
        <v>1944</v>
      </c>
      <c r="G890" s="3">
        <v>10000.0</v>
      </c>
      <c r="H890" s="1"/>
      <c r="I890" s="1"/>
      <c r="J890" s="1"/>
      <c r="K890" s="1"/>
    </row>
    <row r="891" ht="16.5" customHeight="1">
      <c r="A891" s="1" t="s">
        <v>1907</v>
      </c>
      <c r="B891" s="2" t="s">
        <v>1945</v>
      </c>
      <c r="C891" s="1" t="s">
        <v>1817</v>
      </c>
      <c r="D891" s="1" t="s">
        <v>1434</v>
      </c>
      <c r="E891" s="1" t="s">
        <v>1913</v>
      </c>
      <c r="F891" s="4" t="s">
        <v>1946</v>
      </c>
      <c r="G891" s="3">
        <v>6400.0</v>
      </c>
      <c r="H891" s="1"/>
      <c r="I891" s="1"/>
      <c r="J891" s="1"/>
      <c r="K891" s="1"/>
    </row>
    <row r="892" ht="16.5" customHeight="1">
      <c r="A892" s="1" t="s">
        <v>1907</v>
      </c>
      <c r="B892" s="2" t="s">
        <v>1947</v>
      </c>
      <c r="C892" s="1" t="s">
        <v>1817</v>
      </c>
      <c r="D892" s="1" t="s">
        <v>1948</v>
      </c>
      <c r="E892" s="1" t="s">
        <v>1913</v>
      </c>
      <c r="F892" s="4" t="s">
        <v>1949</v>
      </c>
      <c r="G892" s="3">
        <v>9000.0</v>
      </c>
      <c r="H892" s="1"/>
      <c r="I892" s="1"/>
      <c r="J892" s="1"/>
      <c r="K892" s="1"/>
    </row>
    <row r="893" ht="16.5" customHeight="1">
      <c r="A893" s="1" t="s">
        <v>1907</v>
      </c>
      <c r="B893" s="2" t="s">
        <v>1950</v>
      </c>
      <c r="C893" s="1" t="s">
        <v>1817</v>
      </c>
      <c r="D893" s="1" t="s">
        <v>1467</v>
      </c>
      <c r="E893" s="1" t="s">
        <v>1913</v>
      </c>
      <c r="F893" s="4" t="s">
        <v>1951</v>
      </c>
      <c r="G893" s="3">
        <v>6400.0</v>
      </c>
      <c r="H893" s="1"/>
      <c r="I893" s="1"/>
      <c r="J893" s="1"/>
      <c r="K893" s="1"/>
    </row>
    <row r="894" ht="16.5" customHeight="1">
      <c r="A894" s="1" t="s">
        <v>1907</v>
      </c>
      <c r="B894" s="2" t="s">
        <v>1952</v>
      </c>
      <c r="C894" s="1" t="s">
        <v>1817</v>
      </c>
      <c r="D894" s="1" t="s">
        <v>1953</v>
      </c>
      <c r="E894" s="1" t="s">
        <v>1913</v>
      </c>
      <c r="F894" s="4" t="s">
        <v>1954</v>
      </c>
      <c r="G894" s="3">
        <v>5800.0</v>
      </c>
      <c r="H894" s="1"/>
      <c r="I894" s="1"/>
      <c r="J894" s="1"/>
      <c r="K894" s="1"/>
    </row>
    <row r="895" ht="16.5" customHeight="1">
      <c r="A895" s="1" t="s">
        <v>1907</v>
      </c>
      <c r="B895" s="2" t="s">
        <v>1955</v>
      </c>
      <c r="C895" s="1" t="s">
        <v>1817</v>
      </c>
      <c r="D895" s="1" t="s">
        <v>749</v>
      </c>
      <c r="E895" s="1" t="s">
        <v>1919</v>
      </c>
      <c r="F895" s="4" t="s">
        <v>1956</v>
      </c>
      <c r="G895" s="3">
        <v>39500.0</v>
      </c>
      <c r="H895" s="1"/>
      <c r="I895" s="1"/>
      <c r="J895" s="1"/>
      <c r="K895" s="1"/>
    </row>
    <row r="896" ht="16.5" customHeight="1">
      <c r="A896" s="1" t="s">
        <v>1907</v>
      </c>
      <c r="B896" s="2" t="s">
        <v>1957</v>
      </c>
      <c r="C896" s="1" t="s">
        <v>1817</v>
      </c>
      <c r="D896" s="1" t="s">
        <v>1417</v>
      </c>
      <c r="E896" s="1" t="s">
        <v>1919</v>
      </c>
      <c r="F896" s="4" t="s">
        <v>1958</v>
      </c>
      <c r="G896" s="3">
        <v>5000.0</v>
      </c>
      <c r="H896" s="1"/>
      <c r="I896" s="1"/>
      <c r="J896" s="1"/>
      <c r="K896" s="1"/>
    </row>
    <row r="897" ht="16.5" customHeight="1">
      <c r="A897" s="1" t="s">
        <v>1907</v>
      </c>
      <c r="B897" s="2" t="s">
        <v>1959</v>
      </c>
      <c r="C897" s="1" t="s">
        <v>1817</v>
      </c>
      <c r="D897" s="1" t="s">
        <v>1420</v>
      </c>
      <c r="E897" s="1" t="s">
        <v>1913</v>
      </c>
      <c r="F897" s="4" t="s">
        <v>1960</v>
      </c>
      <c r="G897" s="3">
        <v>30000.0</v>
      </c>
      <c r="H897" s="1"/>
      <c r="I897" s="1"/>
      <c r="J897" s="1"/>
      <c r="K897" s="1"/>
    </row>
    <row r="898" ht="16.5" customHeight="1">
      <c r="A898" s="1" t="s">
        <v>1907</v>
      </c>
      <c r="B898" s="2" t="s">
        <v>1961</v>
      </c>
      <c r="C898" s="1" t="s">
        <v>1817</v>
      </c>
      <c r="D898" s="1" t="s">
        <v>1455</v>
      </c>
      <c r="E898" s="1" t="s">
        <v>1913</v>
      </c>
      <c r="F898" s="4" t="s">
        <v>1962</v>
      </c>
      <c r="G898" s="3">
        <v>35000.0</v>
      </c>
      <c r="H898" s="1"/>
      <c r="I898" s="1"/>
      <c r="J898" s="1"/>
      <c r="K898" s="1"/>
    </row>
    <row r="899" ht="16.5" customHeight="1">
      <c r="A899" s="1" t="s">
        <v>1907</v>
      </c>
      <c r="B899" s="2" t="s">
        <v>1963</v>
      </c>
      <c r="C899" s="1" t="s">
        <v>1817</v>
      </c>
      <c r="D899" s="1" t="s">
        <v>1442</v>
      </c>
      <c r="E899" s="1" t="s">
        <v>1913</v>
      </c>
      <c r="F899" s="4" t="s">
        <v>1964</v>
      </c>
      <c r="G899" s="3">
        <v>6000.0</v>
      </c>
      <c r="H899" s="1"/>
      <c r="I899" s="1"/>
      <c r="J899" s="1"/>
      <c r="K899" s="1"/>
    </row>
    <row r="900" ht="16.5" customHeight="1">
      <c r="A900" s="1" t="s">
        <v>1907</v>
      </c>
      <c r="B900" s="2" t="s">
        <v>1959</v>
      </c>
      <c r="C900" s="1" t="s">
        <v>1817</v>
      </c>
      <c r="D900" s="1" t="s">
        <v>1434</v>
      </c>
      <c r="E900" s="1" t="s">
        <v>1913</v>
      </c>
      <c r="F900" s="4" t="s">
        <v>1965</v>
      </c>
      <c r="G900" s="3">
        <v>6000.0</v>
      </c>
      <c r="H900" s="1"/>
      <c r="I900" s="1"/>
      <c r="J900" s="1"/>
      <c r="K900" s="1"/>
    </row>
    <row r="901" ht="16.5" customHeight="1">
      <c r="A901" s="1" t="s">
        <v>1907</v>
      </c>
      <c r="B901" s="2" t="s">
        <v>1959</v>
      </c>
      <c r="C901" s="1" t="s">
        <v>1817</v>
      </c>
      <c r="D901" s="1" t="s">
        <v>1966</v>
      </c>
      <c r="E901" s="1" t="s">
        <v>1919</v>
      </c>
      <c r="F901" s="4" t="s">
        <v>1967</v>
      </c>
      <c r="G901" s="3">
        <v>7200.0</v>
      </c>
      <c r="H901" s="1"/>
      <c r="I901" s="1"/>
      <c r="J901" s="1"/>
      <c r="K901" s="1"/>
    </row>
    <row r="902" ht="16.5" customHeight="1">
      <c r="A902" s="1" t="s">
        <v>1907</v>
      </c>
      <c r="B902" s="2" t="s">
        <v>1968</v>
      </c>
      <c r="C902" s="1" t="s">
        <v>1817</v>
      </c>
      <c r="D902" s="1" t="s">
        <v>1969</v>
      </c>
      <c r="E902" s="1" t="s">
        <v>1913</v>
      </c>
      <c r="F902" s="4" t="s">
        <v>1970</v>
      </c>
      <c r="G902" s="3">
        <v>4900.0</v>
      </c>
      <c r="H902" s="1"/>
      <c r="I902" s="1"/>
      <c r="J902" s="1"/>
      <c r="K902" s="1"/>
    </row>
    <row r="903" ht="16.5" customHeight="1">
      <c r="A903" s="1" t="s">
        <v>1907</v>
      </c>
      <c r="B903" s="2" t="s">
        <v>1258</v>
      </c>
      <c r="C903" s="1" t="s">
        <v>1817</v>
      </c>
      <c r="D903" s="1" t="s">
        <v>1971</v>
      </c>
      <c r="E903" s="1" t="s">
        <v>1919</v>
      </c>
      <c r="F903" s="4" t="s">
        <v>1972</v>
      </c>
      <c r="G903" s="3">
        <v>15000.0</v>
      </c>
      <c r="H903" s="1"/>
      <c r="I903" s="1"/>
      <c r="J903" s="1"/>
      <c r="K903" s="1"/>
    </row>
    <row r="904" ht="16.5" customHeight="1">
      <c r="A904" s="1" t="s">
        <v>1907</v>
      </c>
      <c r="B904" s="2" t="s">
        <v>1973</v>
      </c>
      <c r="C904" s="1" t="s">
        <v>1817</v>
      </c>
      <c r="D904" s="1" t="s">
        <v>1974</v>
      </c>
      <c r="E904" s="1" t="s">
        <v>1913</v>
      </c>
      <c r="F904" s="4" t="s">
        <v>1975</v>
      </c>
      <c r="G904" s="3">
        <v>7000.0</v>
      </c>
      <c r="H904" s="1"/>
      <c r="I904" s="1"/>
      <c r="J904" s="1"/>
      <c r="K904" s="1"/>
    </row>
    <row r="905" ht="16.5" customHeight="1">
      <c r="A905" s="1" t="s">
        <v>1907</v>
      </c>
      <c r="B905" s="2" t="s">
        <v>1976</v>
      </c>
      <c r="C905" s="1" t="s">
        <v>1817</v>
      </c>
      <c r="D905" s="1" t="s">
        <v>1434</v>
      </c>
      <c r="E905" s="1" t="s">
        <v>1913</v>
      </c>
      <c r="F905" s="4" t="s">
        <v>1977</v>
      </c>
      <c r="G905" s="3">
        <v>7000.0</v>
      </c>
      <c r="H905" s="1"/>
      <c r="I905" s="1"/>
      <c r="J905" s="1"/>
      <c r="K905" s="1"/>
    </row>
    <row r="906" ht="16.5" customHeight="1">
      <c r="A906" s="1" t="s">
        <v>1907</v>
      </c>
      <c r="B906" s="2" t="s">
        <v>1978</v>
      </c>
      <c r="C906" s="1" t="s">
        <v>1817</v>
      </c>
      <c r="D906" s="1" t="s">
        <v>749</v>
      </c>
      <c r="E906" s="1" t="s">
        <v>1919</v>
      </c>
      <c r="F906" s="4" t="s">
        <v>1979</v>
      </c>
      <c r="G906" s="3">
        <v>39500.0</v>
      </c>
      <c r="H906" s="1"/>
      <c r="I906" s="1"/>
      <c r="J906" s="1"/>
      <c r="K906" s="1"/>
    </row>
    <row r="907" ht="16.5" customHeight="1">
      <c r="A907" s="1" t="s">
        <v>1907</v>
      </c>
      <c r="B907" s="2" t="s">
        <v>1980</v>
      </c>
      <c r="C907" s="1" t="s">
        <v>1817</v>
      </c>
      <c r="D907" s="1" t="s">
        <v>1434</v>
      </c>
      <c r="E907" s="1" t="s">
        <v>1913</v>
      </c>
      <c r="F907" s="4" t="s">
        <v>1981</v>
      </c>
      <c r="G907" s="3">
        <v>5600.0</v>
      </c>
      <c r="H907" s="1"/>
      <c r="I907" s="1"/>
      <c r="J907" s="1"/>
      <c r="K907" s="1"/>
    </row>
    <row r="908" ht="16.5" customHeight="1">
      <c r="A908" s="1" t="s">
        <v>1907</v>
      </c>
      <c r="B908" s="2" t="s">
        <v>1982</v>
      </c>
      <c r="C908" s="1" t="s">
        <v>1817</v>
      </c>
      <c r="D908" s="1" t="s">
        <v>1434</v>
      </c>
      <c r="E908" s="1" t="s">
        <v>1913</v>
      </c>
      <c r="F908" s="4" t="s">
        <v>1983</v>
      </c>
      <c r="G908" s="3">
        <v>4600.0</v>
      </c>
      <c r="H908" s="1"/>
      <c r="I908" s="1"/>
      <c r="J908" s="1"/>
      <c r="K908" s="1"/>
    </row>
    <row r="909" ht="16.5" customHeight="1">
      <c r="A909" s="1" t="s">
        <v>1907</v>
      </c>
      <c r="B909" s="2" t="s">
        <v>1984</v>
      </c>
      <c r="C909" s="1" t="s">
        <v>1817</v>
      </c>
      <c r="D909" s="1" t="s">
        <v>1484</v>
      </c>
      <c r="E909" s="1" t="s">
        <v>1913</v>
      </c>
      <c r="F909" s="4" t="s">
        <v>1985</v>
      </c>
      <c r="G909" s="3">
        <v>1000.0</v>
      </c>
      <c r="H909" s="1"/>
      <c r="I909" s="1"/>
      <c r="J909" s="1"/>
      <c r="K909" s="1"/>
    </row>
    <row r="910" ht="16.5" customHeight="1">
      <c r="A910" s="1" t="s">
        <v>1907</v>
      </c>
      <c r="B910" s="2" t="s">
        <v>1986</v>
      </c>
      <c r="C910" s="1" t="s">
        <v>1817</v>
      </c>
      <c r="D910" s="1" t="s">
        <v>1484</v>
      </c>
      <c r="E910" s="1" t="s">
        <v>1913</v>
      </c>
      <c r="F910" s="4" t="s">
        <v>1987</v>
      </c>
      <c r="G910" s="3">
        <v>1000.0</v>
      </c>
      <c r="H910" s="1"/>
      <c r="I910" s="1"/>
      <c r="J910" s="1"/>
      <c r="K910" s="1"/>
    </row>
    <row r="911" ht="16.5" customHeight="1">
      <c r="A911" s="1" t="s">
        <v>1988</v>
      </c>
      <c r="B911" s="2" t="s">
        <v>1989</v>
      </c>
      <c r="C911" s="1" t="s">
        <v>1817</v>
      </c>
      <c r="D911" s="1" t="s">
        <v>752</v>
      </c>
      <c r="E911" s="1" t="s">
        <v>1990</v>
      </c>
      <c r="F911" s="4" t="s">
        <v>1991</v>
      </c>
      <c r="G911" s="3">
        <v>7000.0</v>
      </c>
      <c r="H911" s="1"/>
      <c r="I911" s="1"/>
      <c r="J911" s="1"/>
      <c r="K911" s="1"/>
    </row>
    <row r="912" ht="16.5" customHeight="1">
      <c r="A912" s="1" t="s">
        <v>1988</v>
      </c>
      <c r="B912" s="2" t="s">
        <v>1992</v>
      </c>
      <c r="C912" s="1" t="s">
        <v>1817</v>
      </c>
      <c r="D912" s="1" t="s">
        <v>1993</v>
      </c>
      <c r="E912" s="1" t="s">
        <v>1990</v>
      </c>
      <c r="F912" s="4" t="s">
        <v>1994</v>
      </c>
      <c r="G912" s="3">
        <v>450000.0</v>
      </c>
      <c r="H912" s="1"/>
      <c r="I912" s="1"/>
      <c r="J912" s="1"/>
      <c r="K912" s="1"/>
    </row>
    <row r="913" ht="16.5" customHeight="1">
      <c r="A913" s="1" t="s">
        <v>1988</v>
      </c>
      <c r="B913" s="2" t="s">
        <v>1995</v>
      </c>
      <c r="C913" s="1" t="s">
        <v>1817</v>
      </c>
      <c r="D913" s="1" t="s">
        <v>752</v>
      </c>
      <c r="E913" s="1" t="s">
        <v>1990</v>
      </c>
      <c r="F913" s="4" t="s">
        <v>1996</v>
      </c>
      <c r="G913" s="3">
        <v>10000.0</v>
      </c>
      <c r="H913" s="1"/>
      <c r="I913" s="1"/>
      <c r="J913" s="1"/>
      <c r="K913" s="1"/>
    </row>
    <row r="914" ht="16.5" customHeight="1">
      <c r="A914" s="1" t="s">
        <v>1988</v>
      </c>
      <c r="B914" s="2" t="s">
        <v>1997</v>
      </c>
      <c r="C914" s="1" t="s">
        <v>1817</v>
      </c>
      <c r="D914" s="1" t="s">
        <v>1998</v>
      </c>
      <c r="E914" s="1" t="s">
        <v>1999</v>
      </c>
      <c r="F914" s="4" t="s">
        <v>2000</v>
      </c>
      <c r="G914" s="3">
        <v>470000.0</v>
      </c>
      <c r="H914" s="1"/>
      <c r="I914" s="1"/>
      <c r="J914" s="1"/>
      <c r="K914" s="1"/>
    </row>
    <row r="915" ht="16.5" customHeight="1">
      <c r="A915" s="1" t="s">
        <v>1988</v>
      </c>
      <c r="B915" s="2" t="s">
        <v>2001</v>
      </c>
      <c r="C915" s="1" t="s">
        <v>1817</v>
      </c>
      <c r="D915" s="1" t="s">
        <v>2002</v>
      </c>
      <c r="E915" s="1" t="s">
        <v>1990</v>
      </c>
      <c r="F915" s="4" t="s">
        <v>2003</v>
      </c>
      <c r="G915" s="3">
        <v>104600.0</v>
      </c>
      <c r="H915" s="1"/>
      <c r="I915" s="1"/>
      <c r="J915" s="1"/>
      <c r="K915" s="1"/>
    </row>
    <row r="916" ht="16.5" customHeight="1">
      <c r="A916" s="1" t="s">
        <v>1988</v>
      </c>
      <c r="B916" s="2" t="s">
        <v>2004</v>
      </c>
      <c r="C916" s="1" t="s">
        <v>1817</v>
      </c>
      <c r="D916" s="1" t="s">
        <v>752</v>
      </c>
      <c r="E916" s="1" t="s">
        <v>2005</v>
      </c>
      <c r="F916" s="4" t="s">
        <v>2006</v>
      </c>
      <c r="G916" s="3">
        <v>121400.0</v>
      </c>
      <c r="H916" s="1"/>
      <c r="I916" s="1"/>
      <c r="J916" s="1"/>
      <c r="K916" s="1"/>
    </row>
    <row r="917" ht="16.5" customHeight="1">
      <c r="A917" s="1" t="s">
        <v>1988</v>
      </c>
      <c r="B917" s="2" t="s">
        <v>806</v>
      </c>
      <c r="C917" s="1" t="s">
        <v>1817</v>
      </c>
      <c r="D917" s="1" t="s">
        <v>752</v>
      </c>
      <c r="E917" s="1" t="s">
        <v>2007</v>
      </c>
      <c r="F917" s="4" t="s">
        <v>2008</v>
      </c>
      <c r="G917" s="3">
        <v>121400.0</v>
      </c>
      <c r="H917" s="1"/>
      <c r="I917" s="1"/>
      <c r="J917" s="1"/>
      <c r="K917" s="1"/>
    </row>
    <row r="918" ht="16.5" customHeight="1">
      <c r="A918" s="1" t="s">
        <v>1988</v>
      </c>
      <c r="B918" s="2" t="s">
        <v>2009</v>
      </c>
      <c r="C918" s="1" t="s">
        <v>1817</v>
      </c>
      <c r="D918" s="1" t="s">
        <v>1993</v>
      </c>
      <c r="E918" s="1" t="s">
        <v>1990</v>
      </c>
      <c r="F918" s="4" t="s">
        <v>2010</v>
      </c>
      <c r="G918" s="3">
        <v>280000.0</v>
      </c>
      <c r="H918" s="1"/>
      <c r="I918" s="1"/>
      <c r="J918" s="1"/>
      <c r="K918" s="1"/>
    </row>
    <row r="919" ht="16.5" customHeight="1">
      <c r="A919" s="1" t="s">
        <v>1988</v>
      </c>
      <c r="B919" s="2" t="s">
        <v>2011</v>
      </c>
      <c r="C919" s="1" t="s">
        <v>1817</v>
      </c>
      <c r="D919" s="1" t="s">
        <v>752</v>
      </c>
      <c r="E919" s="1" t="s">
        <v>2012</v>
      </c>
      <c r="F919" s="4" t="s">
        <v>2013</v>
      </c>
      <c r="G919" s="3">
        <v>10500.0</v>
      </c>
      <c r="H919" s="1"/>
      <c r="I919" s="1"/>
      <c r="J919" s="1"/>
      <c r="K919" s="1"/>
    </row>
    <row r="920" ht="16.5" customHeight="1">
      <c r="A920" s="1" t="s">
        <v>1988</v>
      </c>
      <c r="B920" s="2" t="s">
        <v>2014</v>
      </c>
      <c r="C920" s="1" t="s">
        <v>1817</v>
      </c>
      <c r="D920" s="1" t="s">
        <v>2015</v>
      </c>
      <c r="E920" s="1" t="s">
        <v>1999</v>
      </c>
      <c r="F920" s="4" t="s">
        <v>2016</v>
      </c>
      <c r="G920" s="3">
        <v>454100.0</v>
      </c>
      <c r="H920" s="1"/>
      <c r="I920" s="1"/>
      <c r="J920" s="1"/>
      <c r="K920" s="1"/>
    </row>
    <row r="921" ht="16.5" customHeight="1">
      <c r="A921" s="1" t="s">
        <v>1988</v>
      </c>
      <c r="B921" s="2" t="s">
        <v>2017</v>
      </c>
      <c r="C921" s="1" t="s">
        <v>1817</v>
      </c>
      <c r="D921" s="1" t="s">
        <v>1315</v>
      </c>
      <c r="E921" s="1" t="s">
        <v>2005</v>
      </c>
      <c r="F921" s="4" t="s">
        <v>2018</v>
      </c>
      <c r="G921" s="3">
        <v>154600.0</v>
      </c>
      <c r="H921" s="1"/>
      <c r="I921" s="1"/>
      <c r="J921" s="1"/>
      <c r="K921" s="1"/>
    </row>
    <row r="922" ht="16.5" customHeight="1">
      <c r="A922" s="1" t="s">
        <v>1988</v>
      </c>
      <c r="B922" s="2" t="s">
        <v>2019</v>
      </c>
      <c r="C922" s="1" t="s">
        <v>1817</v>
      </c>
      <c r="D922" s="1" t="s">
        <v>2020</v>
      </c>
      <c r="E922" s="1" t="s">
        <v>2021</v>
      </c>
      <c r="F922" s="4" t="s">
        <v>2022</v>
      </c>
      <c r="G922" s="3">
        <v>82200.0</v>
      </c>
      <c r="H922" s="1"/>
      <c r="I922" s="1"/>
      <c r="J922" s="1"/>
      <c r="K922" s="1"/>
    </row>
    <row r="923" ht="16.5" customHeight="1">
      <c r="A923" s="1" t="s">
        <v>1988</v>
      </c>
      <c r="B923" s="2" t="s">
        <v>1959</v>
      </c>
      <c r="C923" s="1" t="s">
        <v>1817</v>
      </c>
      <c r="D923" s="1" t="s">
        <v>752</v>
      </c>
      <c r="E923" s="1" t="s">
        <v>1990</v>
      </c>
      <c r="F923" s="4" t="s">
        <v>2023</v>
      </c>
      <c r="G923" s="3">
        <v>58600.0</v>
      </c>
      <c r="H923" s="1"/>
      <c r="I923" s="1"/>
      <c r="J923" s="1"/>
      <c r="K923" s="1"/>
    </row>
    <row r="924" ht="16.5" customHeight="1">
      <c r="A924" s="1" t="s">
        <v>1988</v>
      </c>
      <c r="B924" s="2" t="s">
        <v>2024</v>
      </c>
      <c r="C924" s="1" t="s">
        <v>1817</v>
      </c>
      <c r="D924" s="1" t="s">
        <v>752</v>
      </c>
      <c r="E924" s="1" t="s">
        <v>2005</v>
      </c>
      <c r="F924" s="4" t="s">
        <v>2025</v>
      </c>
      <c r="G924" s="3">
        <v>127800.0</v>
      </c>
      <c r="H924" s="1"/>
      <c r="I924" s="1"/>
      <c r="J924" s="1"/>
      <c r="K924" s="1"/>
    </row>
    <row r="925" ht="16.5" customHeight="1">
      <c r="A925" s="1" t="s">
        <v>1988</v>
      </c>
      <c r="B925" s="2" t="s">
        <v>2026</v>
      </c>
      <c r="C925" s="1" t="s">
        <v>1817</v>
      </c>
      <c r="D925" s="1" t="s">
        <v>2027</v>
      </c>
      <c r="E925" s="1" t="s">
        <v>1990</v>
      </c>
      <c r="F925" s="4" t="s">
        <v>2028</v>
      </c>
      <c r="G925" s="3">
        <v>21100.0</v>
      </c>
      <c r="H925" s="1"/>
      <c r="I925" s="1"/>
      <c r="J925" s="1"/>
      <c r="K925" s="1"/>
    </row>
    <row r="926" ht="16.5" customHeight="1">
      <c r="A926" s="1" t="s">
        <v>1988</v>
      </c>
      <c r="B926" s="2" t="s">
        <v>2029</v>
      </c>
      <c r="C926" s="1" t="s">
        <v>1817</v>
      </c>
      <c r="D926" s="1" t="s">
        <v>1315</v>
      </c>
      <c r="E926" s="1" t="s">
        <v>1999</v>
      </c>
      <c r="F926" s="4" t="s">
        <v>2030</v>
      </c>
      <c r="G926" s="3">
        <v>115500.0</v>
      </c>
      <c r="H926" s="1"/>
      <c r="I926" s="1"/>
      <c r="J926" s="1"/>
      <c r="K926" s="1"/>
    </row>
    <row r="927" ht="16.5" customHeight="1">
      <c r="A927" s="1" t="s">
        <v>1988</v>
      </c>
      <c r="B927" s="2" t="s">
        <v>2031</v>
      </c>
      <c r="C927" s="1" t="s">
        <v>1817</v>
      </c>
      <c r="D927" s="1" t="s">
        <v>752</v>
      </c>
      <c r="E927" s="1" t="s">
        <v>2007</v>
      </c>
      <c r="F927" s="4" t="s">
        <v>2032</v>
      </c>
      <c r="G927" s="3">
        <v>8000.0</v>
      </c>
      <c r="H927" s="1"/>
      <c r="I927" s="1"/>
      <c r="J927" s="1"/>
      <c r="K927" s="1"/>
    </row>
    <row r="928" ht="16.5" customHeight="1">
      <c r="A928" s="1" t="s">
        <v>1988</v>
      </c>
      <c r="B928" s="2" t="s">
        <v>1961</v>
      </c>
      <c r="C928" s="1" t="s">
        <v>1817</v>
      </c>
      <c r="D928" s="1" t="s">
        <v>169</v>
      </c>
      <c r="E928" s="1" t="s">
        <v>2033</v>
      </c>
      <c r="F928" s="4" t="s">
        <v>2034</v>
      </c>
      <c r="G928" s="3">
        <v>120000.0</v>
      </c>
      <c r="H928" s="1"/>
      <c r="I928" s="1"/>
      <c r="J928" s="1"/>
      <c r="K928" s="1"/>
    </row>
    <row r="929" ht="16.5" customHeight="1">
      <c r="A929" s="1" t="s">
        <v>1988</v>
      </c>
      <c r="B929" s="2" t="s">
        <v>2035</v>
      </c>
      <c r="C929" s="1" t="s">
        <v>1817</v>
      </c>
      <c r="D929" s="1" t="s">
        <v>2036</v>
      </c>
      <c r="E929" s="1" t="s">
        <v>2007</v>
      </c>
      <c r="F929" s="4" t="s">
        <v>2037</v>
      </c>
      <c r="G929" s="3">
        <v>79900.0</v>
      </c>
      <c r="H929" s="1"/>
      <c r="I929" s="1"/>
      <c r="J929" s="1"/>
      <c r="K929" s="1"/>
    </row>
    <row r="930" ht="16.5" customHeight="1">
      <c r="A930" s="1" t="s">
        <v>1988</v>
      </c>
      <c r="B930" s="2" t="s">
        <v>2038</v>
      </c>
      <c r="C930" s="1" t="s">
        <v>1817</v>
      </c>
      <c r="D930" s="1" t="s">
        <v>752</v>
      </c>
      <c r="E930" s="1" t="s">
        <v>1990</v>
      </c>
      <c r="F930" s="4" t="s">
        <v>2039</v>
      </c>
      <c r="G930" s="3">
        <v>12500.0</v>
      </c>
      <c r="H930" s="1"/>
      <c r="I930" s="1"/>
      <c r="J930" s="1"/>
      <c r="K930" s="1"/>
    </row>
    <row r="931" ht="16.5" customHeight="1">
      <c r="A931" s="1" t="s">
        <v>1988</v>
      </c>
      <c r="B931" s="2" t="s">
        <v>1959</v>
      </c>
      <c r="C931" s="1" t="s">
        <v>1817</v>
      </c>
      <c r="D931" s="1" t="s">
        <v>767</v>
      </c>
      <c r="E931" s="1" t="s">
        <v>2012</v>
      </c>
      <c r="F931" s="4" t="s">
        <v>2040</v>
      </c>
      <c r="G931" s="3">
        <v>104600.0</v>
      </c>
      <c r="H931" s="1"/>
      <c r="I931" s="1"/>
      <c r="J931" s="1"/>
      <c r="K931" s="1"/>
    </row>
    <row r="932" ht="16.5" customHeight="1">
      <c r="A932" s="1" t="s">
        <v>1988</v>
      </c>
      <c r="B932" s="2" t="s">
        <v>2041</v>
      </c>
      <c r="C932" s="1" t="s">
        <v>1817</v>
      </c>
      <c r="D932" s="1" t="s">
        <v>752</v>
      </c>
      <c r="E932" s="1" t="s">
        <v>1990</v>
      </c>
      <c r="F932" s="4" t="s">
        <v>2042</v>
      </c>
      <c r="G932" s="3">
        <v>101400.0</v>
      </c>
      <c r="H932" s="1"/>
      <c r="I932" s="1"/>
      <c r="J932" s="1"/>
      <c r="K932" s="1"/>
    </row>
    <row r="933" ht="16.5" customHeight="1">
      <c r="A933" s="1" t="s">
        <v>1988</v>
      </c>
      <c r="B933" s="2" t="s">
        <v>2043</v>
      </c>
      <c r="C933" s="1" t="s">
        <v>1817</v>
      </c>
      <c r="D933" s="1" t="s">
        <v>2044</v>
      </c>
      <c r="E933" s="1" t="s">
        <v>2005</v>
      </c>
      <c r="F933" s="4" t="s">
        <v>2045</v>
      </c>
      <c r="G933" s="3">
        <v>405000.0</v>
      </c>
      <c r="H933" s="1"/>
      <c r="I933" s="1"/>
      <c r="J933" s="1"/>
      <c r="K933" s="1"/>
    </row>
    <row r="934" ht="16.5" customHeight="1">
      <c r="A934" s="1" t="s">
        <v>1988</v>
      </c>
      <c r="B934" s="2" t="s">
        <v>2046</v>
      </c>
      <c r="C934" s="1" t="s">
        <v>1817</v>
      </c>
      <c r="D934" s="1" t="s">
        <v>2047</v>
      </c>
      <c r="E934" s="1" t="s">
        <v>2007</v>
      </c>
      <c r="F934" s="4" t="s">
        <v>2048</v>
      </c>
      <c r="G934" s="3">
        <v>16600.0</v>
      </c>
      <c r="H934" s="1"/>
      <c r="I934" s="1"/>
      <c r="J934" s="1"/>
      <c r="K934" s="1"/>
    </row>
    <row r="935" ht="16.5" customHeight="1">
      <c r="A935" s="1" t="s">
        <v>1988</v>
      </c>
      <c r="B935" s="2" t="s">
        <v>1869</v>
      </c>
      <c r="C935" s="1" t="s">
        <v>1817</v>
      </c>
      <c r="D935" s="1" t="s">
        <v>2049</v>
      </c>
      <c r="E935" s="1" t="s">
        <v>2050</v>
      </c>
      <c r="F935" s="4" t="s">
        <v>2051</v>
      </c>
      <c r="G935" s="3">
        <v>24800.0</v>
      </c>
      <c r="H935" s="1"/>
      <c r="I935" s="1"/>
      <c r="J935" s="1"/>
      <c r="K935" s="1"/>
    </row>
    <row r="936" ht="16.5" customHeight="1">
      <c r="A936" s="1" t="s">
        <v>1988</v>
      </c>
      <c r="B936" s="2" t="s">
        <v>2052</v>
      </c>
      <c r="C936" s="1" t="s">
        <v>1817</v>
      </c>
      <c r="D936" s="1" t="s">
        <v>767</v>
      </c>
      <c r="E936" s="1" t="s">
        <v>1999</v>
      </c>
      <c r="F936" s="4" t="s">
        <v>2053</v>
      </c>
      <c r="G936" s="3">
        <v>101400.0</v>
      </c>
      <c r="H936" s="1"/>
      <c r="I936" s="1"/>
      <c r="J936" s="1"/>
      <c r="K936" s="1"/>
    </row>
    <row r="937" ht="16.5" customHeight="1">
      <c r="A937" s="1" t="s">
        <v>1988</v>
      </c>
      <c r="B937" s="2" t="s">
        <v>2054</v>
      </c>
      <c r="C937" s="1" t="s">
        <v>1817</v>
      </c>
      <c r="D937" s="1" t="s">
        <v>2055</v>
      </c>
      <c r="E937" s="1" t="s">
        <v>1990</v>
      </c>
      <c r="F937" s="4" t="s">
        <v>2056</v>
      </c>
      <c r="G937" s="3">
        <v>19200.0</v>
      </c>
      <c r="H937" s="1"/>
      <c r="I937" s="1"/>
      <c r="J937" s="1"/>
      <c r="K937" s="1"/>
    </row>
    <row r="938" ht="16.5" customHeight="1">
      <c r="A938" s="1" t="s">
        <v>1988</v>
      </c>
      <c r="B938" s="2" t="s">
        <v>549</v>
      </c>
      <c r="C938" s="1" t="s">
        <v>1817</v>
      </c>
      <c r="D938" s="1" t="s">
        <v>2057</v>
      </c>
      <c r="E938" s="1" t="s">
        <v>2012</v>
      </c>
      <c r="F938" s="4" t="s">
        <v>2058</v>
      </c>
      <c r="G938" s="3">
        <v>19900.0</v>
      </c>
      <c r="H938" s="1"/>
      <c r="I938" s="1"/>
      <c r="J938" s="1"/>
      <c r="K938" s="1"/>
    </row>
    <row r="939" ht="16.5" customHeight="1">
      <c r="A939" s="1" t="s">
        <v>1988</v>
      </c>
      <c r="B939" s="2" t="s">
        <v>223</v>
      </c>
      <c r="C939" s="1" t="s">
        <v>1817</v>
      </c>
      <c r="D939" s="1" t="s">
        <v>2059</v>
      </c>
      <c r="E939" s="1" t="s">
        <v>2012</v>
      </c>
      <c r="F939" s="4" t="s">
        <v>2060</v>
      </c>
      <c r="G939" s="3">
        <v>230000.0</v>
      </c>
      <c r="H939" s="1"/>
      <c r="I939" s="1"/>
      <c r="J939" s="1"/>
      <c r="K939" s="1"/>
    </row>
    <row r="940" ht="16.5" customHeight="1">
      <c r="A940" s="1" t="s">
        <v>1988</v>
      </c>
      <c r="B940" s="2" t="s">
        <v>2061</v>
      </c>
      <c r="C940" s="1" t="s">
        <v>1817</v>
      </c>
      <c r="D940" s="1" t="s">
        <v>2062</v>
      </c>
      <c r="E940" s="1" t="s">
        <v>2007</v>
      </c>
      <c r="F940" s="4" t="s">
        <v>2063</v>
      </c>
      <c r="G940" s="3">
        <v>27000.0</v>
      </c>
      <c r="H940" s="1"/>
      <c r="I940" s="1"/>
      <c r="J940" s="1"/>
      <c r="K940" s="1"/>
    </row>
    <row r="941" ht="16.5" customHeight="1">
      <c r="A941" s="1" t="s">
        <v>1988</v>
      </c>
      <c r="B941" s="2" t="s">
        <v>2064</v>
      </c>
      <c r="C941" s="1" t="s">
        <v>1817</v>
      </c>
      <c r="D941" s="1" t="s">
        <v>2065</v>
      </c>
      <c r="E941" s="1" t="s">
        <v>1990</v>
      </c>
      <c r="F941" s="4" t="s">
        <v>2066</v>
      </c>
      <c r="G941" s="3"/>
      <c r="H941" s="1"/>
      <c r="I941" s="1"/>
      <c r="J941" s="1"/>
      <c r="K941" s="1"/>
    </row>
    <row r="942" ht="16.5" customHeight="1">
      <c r="A942" s="1" t="s">
        <v>1988</v>
      </c>
      <c r="B942" s="2" t="s">
        <v>2067</v>
      </c>
      <c r="C942" s="1" t="s">
        <v>1817</v>
      </c>
      <c r="D942" s="1"/>
      <c r="E942" s="1" t="s">
        <v>1990</v>
      </c>
      <c r="F942" s="4" t="s">
        <v>2068</v>
      </c>
      <c r="G942" s="3"/>
      <c r="H942" s="1"/>
      <c r="I942" s="1"/>
      <c r="J942" s="1"/>
      <c r="K942" s="1"/>
    </row>
    <row r="943" ht="16.5" customHeight="1">
      <c r="A943" s="1" t="s">
        <v>1988</v>
      </c>
      <c r="B943" s="2" t="s">
        <v>2069</v>
      </c>
      <c r="C943" s="1" t="s">
        <v>1817</v>
      </c>
      <c r="D943" s="1" t="s">
        <v>2070</v>
      </c>
      <c r="E943" s="1" t="s">
        <v>2007</v>
      </c>
      <c r="F943" s="4" t="s">
        <v>2071</v>
      </c>
      <c r="G943" s="3"/>
      <c r="H943" s="1"/>
      <c r="I943" s="1"/>
      <c r="J943" s="1"/>
      <c r="K943" s="1"/>
    </row>
    <row r="944" ht="16.5" customHeight="1">
      <c r="A944" s="1" t="s">
        <v>1988</v>
      </c>
      <c r="B944" s="2" t="s">
        <v>2072</v>
      </c>
      <c r="C944" s="1" t="s">
        <v>1817</v>
      </c>
      <c r="D944" s="1" t="s">
        <v>2073</v>
      </c>
      <c r="E944" s="1" t="s">
        <v>1999</v>
      </c>
      <c r="F944" s="4" t="s">
        <v>2074</v>
      </c>
      <c r="G944" s="3"/>
      <c r="H944" s="1"/>
      <c r="I944" s="1"/>
      <c r="J944" s="1"/>
      <c r="K944" s="1"/>
    </row>
    <row r="945" ht="16.5" customHeight="1">
      <c r="A945" s="1" t="s">
        <v>1988</v>
      </c>
      <c r="B945" s="2" t="s">
        <v>2075</v>
      </c>
      <c r="C945" s="1" t="s">
        <v>324</v>
      </c>
      <c r="D945" s="1" t="s">
        <v>847</v>
      </c>
      <c r="E945" s="1" t="s">
        <v>1990</v>
      </c>
      <c r="F945" s="4" t="s">
        <v>2076</v>
      </c>
      <c r="G945" s="3">
        <v>100000.0</v>
      </c>
      <c r="H945" s="1"/>
      <c r="I945" s="1"/>
      <c r="J945" s="1"/>
      <c r="K945" s="1"/>
    </row>
    <row r="946" ht="16.5" customHeight="1">
      <c r="A946" s="1" t="s">
        <v>1988</v>
      </c>
      <c r="B946" s="2" t="s">
        <v>2077</v>
      </c>
      <c r="C946" s="1" t="s">
        <v>1817</v>
      </c>
      <c r="D946" s="1" t="s">
        <v>2078</v>
      </c>
      <c r="E946" s="1" t="s">
        <v>2012</v>
      </c>
      <c r="F946" s="4" t="s">
        <v>2079</v>
      </c>
      <c r="G946" s="3"/>
      <c r="H946" s="1"/>
      <c r="I946" s="1"/>
      <c r="J946" s="1"/>
      <c r="K946" s="1"/>
    </row>
    <row r="947" ht="16.5" customHeight="1">
      <c r="A947" s="1" t="s">
        <v>1988</v>
      </c>
      <c r="B947" s="2" t="s">
        <v>2077</v>
      </c>
      <c r="C947" s="1" t="s">
        <v>1817</v>
      </c>
      <c r="D947" s="1" t="s">
        <v>2080</v>
      </c>
      <c r="E947" s="1" t="s">
        <v>2021</v>
      </c>
      <c r="F947" s="4" t="s">
        <v>2081</v>
      </c>
      <c r="G947" s="3"/>
      <c r="H947" s="1"/>
      <c r="I947" s="1"/>
      <c r="J947" s="1"/>
      <c r="K947" s="1"/>
    </row>
    <row r="948" ht="16.5" customHeight="1">
      <c r="A948" s="1" t="s">
        <v>2082</v>
      </c>
      <c r="B948" s="2" t="s">
        <v>2083</v>
      </c>
      <c r="C948" s="1" t="s">
        <v>1817</v>
      </c>
      <c r="D948" s="1" t="s">
        <v>2084</v>
      </c>
      <c r="E948" s="1" t="s">
        <v>2085</v>
      </c>
      <c r="F948" s="4" t="s">
        <v>2086</v>
      </c>
      <c r="G948" s="3">
        <v>5600.0</v>
      </c>
      <c r="H948" s="1"/>
      <c r="I948" s="1"/>
      <c r="J948" s="1"/>
      <c r="K948" s="1"/>
    </row>
    <row r="949" ht="16.5" customHeight="1">
      <c r="A949" s="1" t="s">
        <v>2082</v>
      </c>
      <c r="B949" s="2" t="s">
        <v>2087</v>
      </c>
      <c r="C949" s="1" t="s">
        <v>1817</v>
      </c>
      <c r="D949" s="1" t="s">
        <v>986</v>
      </c>
      <c r="E949" s="1" t="s">
        <v>2085</v>
      </c>
      <c r="F949" s="4" t="s">
        <v>2088</v>
      </c>
      <c r="G949" s="3">
        <v>5000.0</v>
      </c>
      <c r="H949" s="1"/>
      <c r="I949" s="1"/>
      <c r="J949" s="1"/>
      <c r="K949" s="1"/>
    </row>
    <row r="950" ht="16.5" customHeight="1">
      <c r="A950" s="1" t="s">
        <v>2082</v>
      </c>
      <c r="B950" s="2" t="s">
        <v>2089</v>
      </c>
      <c r="C950" s="1" t="s">
        <v>1817</v>
      </c>
      <c r="D950" s="1" t="s">
        <v>2090</v>
      </c>
      <c r="E950" s="1" t="s">
        <v>2085</v>
      </c>
      <c r="F950" s="4" t="s">
        <v>2091</v>
      </c>
      <c r="G950" s="3">
        <v>5000.0</v>
      </c>
      <c r="H950" s="1"/>
      <c r="I950" s="1"/>
      <c r="J950" s="1"/>
      <c r="K950" s="1"/>
    </row>
    <row r="951" ht="16.5" customHeight="1">
      <c r="A951" s="1" t="s">
        <v>2082</v>
      </c>
      <c r="B951" s="2" t="s">
        <v>2092</v>
      </c>
      <c r="C951" s="1" t="s">
        <v>1817</v>
      </c>
      <c r="D951" s="1" t="s">
        <v>752</v>
      </c>
      <c r="E951" s="1" t="s">
        <v>2085</v>
      </c>
      <c r="F951" s="4" t="s">
        <v>2093</v>
      </c>
      <c r="G951" s="3">
        <v>4900.0</v>
      </c>
      <c r="H951" s="1"/>
      <c r="I951" s="1"/>
      <c r="J951" s="1"/>
      <c r="K951" s="1"/>
    </row>
    <row r="952" ht="16.5" customHeight="1">
      <c r="A952" s="1" t="s">
        <v>2082</v>
      </c>
      <c r="B952" s="2" t="s">
        <v>2094</v>
      </c>
      <c r="C952" s="1" t="s">
        <v>1817</v>
      </c>
      <c r="D952" s="1" t="s">
        <v>2095</v>
      </c>
      <c r="E952" s="1" t="s">
        <v>2085</v>
      </c>
      <c r="F952" s="4" t="s">
        <v>2096</v>
      </c>
      <c r="G952" s="3">
        <v>5000.0</v>
      </c>
      <c r="H952" s="1"/>
      <c r="I952" s="1"/>
      <c r="J952" s="1"/>
      <c r="K952" s="1"/>
    </row>
    <row r="953" ht="16.5" customHeight="1">
      <c r="A953" s="1" t="s">
        <v>2082</v>
      </c>
      <c r="B953" s="2" t="s">
        <v>2097</v>
      </c>
      <c r="C953" s="1" t="s">
        <v>1817</v>
      </c>
      <c r="D953" s="1" t="s">
        <v>2098</v>
      </c>
      <c r="E953" s="1" t="s">
        <v>2085</v>
      </c>
      <c r="F953" s="4" t="s">
        <v>2099</v>
      </c>
      <c r="G953" s="3">
        <v>5000.0</v>
      </c>
      <c r="H953" s="1"/>
      <c r="I953" s="1"/>
      <c r="J953" s="1"/>
      <c r="K953" s="1"/>
    </row>
    <row r="954" ht="16.5" customHeight="1">
      <c r="A954" s="1" t="s">
        <v>2082</v>
      </c>
      <c r="B954" s="2" t="s">
        <v>43</v>
      </c>
      <c r="C954" s="1" t="s">
        <v>1817</v>
      </c>
      <c r="D954" s="1" t="s">
        <v>2100</v>
      </c>
      <c r="E954" s="1" t="s">
        <v>2085</v>
      </c>
      <c r="F954" s="4" t="s">
        <v>2101</v>
      </c>
      <c r="G954" s="3">
        <v>120000.0</v>
      </c>
      <c r="H954" s="1"/>
      <c r="I954" s="1"/>
      <c r="J954" s="1"/>
      <c r="K954" s="1"/>
    </row>
    <row r="955" ht="16.5" customHeight="1">
      <c r="A955" s="1" t="s">
        <v>2082</v>
      </c>
      <c r="B955" s="2" t="s">
        <v>2102</v>
      </c>
      <c r="C955" s="1" t="s">
        <v>1817</v>
      </c>
      <c r="D955" s="1" t="s">
        <v>2103</v>
      </c>
      <c r="E955" s="1" t="s">
        <v>2085</v>
      </c>
      <c r="F955" s="4" t="s">
        <v>2104</v>
      </c>
      <c r="G955" s="3">
        <v>4000.0</v>
      </c>
      <c r="H955" s="1"/>
      <c r="I955" s="1"/>
      <c r="J955" s="1"/>
      <c r="K955" s="1"/>
    </row>
    <row r="956" ht="16.5" customHeight="1">
      <c r="A956" s="1" t="s">
        <v>2082</v>
      </c>
      <c r="B956" s="2" t="s">
        <v>2105</v>
      </c>
      <c r="C956" s="1" t="s">
        <v>1817</v>
      </c>
      <c r="D956" s="1" t="s">
        <v>2106</v>
      </c>
      <c r="E956" s="1" t="s">
        <v>2085</v>
      </c>
      <c r="F956" s="4" t="s">
        <v>2107</v>
      </c>
      <c r="G956" s="3">
        <v>219400.0</v>
      </c>
      <c r="H956" s="1"/>
      <c r="I956" s="1"/>
      <c r="J956" s="1"/>
      <c r="K956" s="1"/>
    </row>
    <row r="957" ht="16.5" customHeight="1">
      <c r="A957" s="1" t="s">
        <v>2082</v>
      </c>
      <c r="B957" s="2" t="s">
        <v>2108</v>
      </c>
      <c r="C957" s="1" t="s">
        <v>1817</v>
      </c>
      <c r="D957" s="1" t="s">
        <v>2109</v>
      </c>
      <c r="E957" s="1" t="s">
        <v>2085</v>
      </c>
      <c r="F957" s="4" t="s">
        <v>2110</v>
      </c>
      <c r="G957" s="3">
        <v>84800.0</v>
      </c>
      <c r="H957" s="1"/>
      <c r="I957" s="1"/>
      <c r="J957" s="1"/>
      <c r="K957" s="1"/>
    </row>
    <row r="958" ht="16.5" customHeight="1">
      <c r="A958" s="1" t="s">
        <v>2082</v>
      </c>
      <c r="B958" s="2" t="s">
        <v>2111</v>
      </c>
      <c r="C958" s="1" t="s">
        <v>1817</v>
      </c>
      <c r="D958" s="1" t="s">
        <v>2112</v>
      </c>
      <c r="E958" s="1" t="s">
        <v>2085</v>
      </c>
      <c r="F958" s="4" t="s">
        <v>2113</v>
      </c>
      <c r="G958" s="3">
        <v>75000.0</v>
      </c>
      <c r="H958" s="1"/>
      <c r="I958" s="1"/>
      <c r="J958" s="1"/>
      <c r="K958" s="1"/>
    </row>
    <row r="959" ht="16.5" customHeight="1">
      <c r="A959" s="1" t="s">
        <v>2082</v>
      </c>
      <c r="B959" s="2" t="s">
        <v>2114</v>
      </c>
      <c r="C959" s="1" t="s">
        <v>1817</v>
      </c>
      <c r="D959" s="1" t="s">
        <v>2098</v>
      </c>
      <c r="E959" s="1" t="s">
        <v>2085</v>
      </c>
      <c r="F959" s="4" t="s">
        <v>2115</v>
      </c>
      <c r="G959" s="3">
        <v>75000.0</v>
      </c>
      <c r="H959" s="1"/>
      <c r="I959" s="1"/>
      <c r="J959" s="1"/>
      <c r="K959" s="1"/>
    </row>
    <row r="960" ht="16.5" customHeight="1">
      <c r="A960" s="1" t="s">
        <v>2082</v>
      </c>
      <c r="B960" s="2" t="s">
        <v>2108</v>
      </c>
      <c r="C960" s="1" t="s">
        <v>1817</v>
      </c>
      <c r="D960" s="1" t="s">
        <v>2116</v>
      </c>
      <c r="E960" s="1" t="s">
        <v>2085</v>
      </c>
      <c r="F960" s="4" t="s">
        <v>2117</v>
      </c>
      <c r="G960" s="3">
        <v>4900.0</v>
      </c>
      <c r="H960" s="1"/>
      <c r="I960" s="1"/>
      <c r="J960" s="1"/>
      <c r="K960" s="1"/>
    </row>
    <row r="961" ht="16.5" customHeight="1">
      <c r="A961" s="1" t="s">
        <v>2082</v>
      </c>
      <c r="B961" s="2" t="s">
        <v>2118</v>
      </c>
      <c r="C961" s="1" t="s">
        <v>1817</v>
      </c>
      <c r="D961" s="1" t="s">
        <v>2119</v>
      </c>
      <c r="E961" s="1" t="s">
        <v>2085</v>
      </c>
      <c r="F961" s="4" t="s">
        <v>2120</v>
      </c>
      <c r="G961" s="3">
        <v>124700.0</v>
      </c>
      <c r="H961" s="1"/>
      <c r="I961" s="1"/>
      <c r="J961" s="1"/>
      <c r="K961" s="1"/>
    </row>
    <row r="962" ht="16.5" customHeight="1">
      <c r="A962" s="1" t="s">
        <v>2082</v>
      </c>
      <c r="B962" s="2" t="s">
        <v>1943</v>
      </c>
      <c r="C962" s="1" t="s">
        <v>1817</v>
      </c>
      <c r="D962" s="1" t="s">
        <v>2100</v>
      </c>
      <c r="E962" s="1" t="s">
        <v>2085</v>
      </c>
      <c r="F962" s="4" t="s">
        <v>2121</v>
      </c>
      <c r="G962" s="3">
        <v>120000.0</v>
      </c>
      <c r="H962" s="1"/>
      <c r="I962" s="1"/>
      <c r="J962" s="1"/>
      <c r="K962" s="1"/>
    </row>
    <row r="963" ht="16.5" customHeight="1">
      <c r="A963" s="1" t="s">
        <v>2082</v>
      </c>
      <c r="B963" s="2" t="s">
        <v>2122</v>
      </c>
      <c r="C963" s="1" t="s">
        <v>1817</v>
      </c>
      <c r="D963" s="1" t="s">
        <v>2100</v>
      </c>
      <c r="E963" s="1" t="s">
        <v>2085</v>
      </c>
      <c r="F963" s="4" t="s">
        <v>2123</v>
      </c>
      <c r="G963" s="3">
        <v>126100.0</v>
      </c>
      <c r="H963" s="1"/>
      <c r="I963" s="1"/>
      <c r="J963" s="1"/>
      <c r="K963" s="1"/>
    </row>
    <row r="964" ht="16.5" customHeight="1">
      <c r="A964" s="1" t="s">
        <v>2082</v>
      </c>
      <c r="B964" s="2" t="s">
        <v>2026</v>
      </c>
      <c r="C964" s="1" t="s">
        <v>1817</v>
      </c>
      <c r="D964" s="1" t="s">
        <v>2124</v>
      </c>
      <c r="E964" s="1" t="s">
        <v>2085</v>
      </c>
      <c r="F964" s="4" t="s">
        <v>2125</v>
      </c>
      <c r="G964" s="3">
        <v>120000.0</v>
      </c>
      <c r="H964" s="1"/>
      <c r="I964" s="1"/>
      <c r="J964" s="1"/>
      <c r="K964" s="1"/>
    </row>
    <row r="965" ht="16.5" customHeight="1">
      <c r="A965" s="1" t="s">
        <v>2082</v>
      </c>
      <c r="B965" s="2" t="s">
        <v>2126</v>
      </c>
      <c r="C965" s="1" t="s">
        <v>1817</v>
      </c>
      <c r="D965" s="1" t="s">
        <v>2098</v>
      </c>
      <c r="E965" s="1" t="s">
        <v>2085</v>
      </c>
      <c r="F965" s="4" t="s">
        <v>2127</v>
      </c>
      <c r="G965" s="3">
        <v>84000.0</v>
      </c>
      <c r="H965" s="1"/>
      <c r="I965" s="1"/>
      <c r="J965" s="1"/>
      <c r="K965" s="1"/>
    </row>
    <row r="966" ht="16.5" customHeight="1">
      <c r="A966" s="1" t="s">
        <v>2082</v>
      </c>
      <c r="B966" s="2" t="s">
        <v>2128</v>
      </c>
      <c r="C966" s="1" t="s">
        <v>1817</v>
      </c>
      <c r="D966" s="1" t="s">
        <v>2129</v>
      </c>
      <c r="E966" s="1" t="s">
        <v>2085</v>
      </c>
      <c r="F966" s="4" t="s">
        <v>2130</v>
      </c>
      <c r="G966" s="3">
        <v>4800.0</v>
      </c>
      <c r="H966" s="1"/>
      <c r="I966" s="1"/>
      <c r="J966" s="1"/>
      <c r="K966" s="1"/>
    </row>
    <row r="967" ht="16.5" customHeight="1">
      <c r="A967" s="1" t="s">
        <v>2082</v>
      </c>
      <c r="B967" s="2" t="s">
        <v>2128</v>
      </c>
      <c r="C967" s="1" t="s">
        <v>1817</v>
      </c>
      <c r="D967" s="1" t="s">
        <v>169</v>
      </c>
      <c r="E967" s="1" t="s">
        <v>2085</v>
      </c>
      <c r="F967" s="4" t="s">
        <v>2131</v>
      </c>
      <c r="G967" s="3">
        <v>84800.0</v>
      </c>
      <c r="H967" s="1"/>
      <c r="I967" s="1"/>
      <c r="J967" s="1"/>
      <c r="K967" s="1"/>
    </row>
    <row r="968" ht="16.5" customHeight="1">
      <c r="A968" s="1" t="s">
        <v>2082</v>
      </c>
      <c r="B968" s="2" t="s">
        <v>2038</v>
      </c>
      <c r="C968" s="1" t="s">
        <v>1817</v>
      </c>
      <c r="D968" s="1" t="s">
        <v>2132</v>
      </c>
      <c r="E968" s="1" t="s">
        <v>2085</v>
      </c>
      <c r="F968" s="4" t="s">
        <v>2133</v>
      </c>
      <c r="G968" s="3">
        <v>4900.0</v>
      </c>
      <c r="H968" s="1"/>
      <c r="I968" s="1"/>
      <c r="J968" s="1"/>
      <c r="K968" s="1"/>
    </row>
    <row r="969" ht="16.5" customHeight="1">
      <c r="A969" s="1" t="s">
        <v>2082</v>
      </c>
      <c r="B969" s="2" t="s">
        <v>2134</v>
      </c>
      <c r="C969" s="1" t="s">
        <v>1817</v>
      </c>
      <c r="D969" s="1" t="s">
        <v>2135</v>
      </c>
      <c r="E969" s="1" t="s">
        <v>2085</v>
      </c>
      <c r="F969" s="4" t="s">
        <v>2136</v>
      </c>
      <c r="G969" s="3">
        <v>6000.0</v>
      </c>
      <c r="H969" s="1"/>
      <c r="I969" s="1"/>
      <c r="J969" s="1"/>
      <c r="K969" s="1"/>
    </row>
    <row r="970" ht="16.5" customHeight="1">
      <c r="A970" s="1" t="s">
        <v>2082</v>
      </c>
      <c r="B970" s="2" t="s">
        <v>1869</v>
      </c>
      <c r="C970" s="1" t="s">
        <v>1817</v>
      </c>
      <c r="D970" s="1" t="s">
        <v>2137</v>
      </c>
      <c r="E970" s="1" t="s">
        <v>2085</v>
      </c>
      <c r="F970" s="4" t="s">
        <v>2138</v>
      </c>
      <c r="G970" s="3">
        <v>135690.0</v>
      </c>
      <c r="H970" s="1"/>
      <c r="I970" s="1"/>
      <c r="J970" s="1"/>
      <c r="K970" s="1"/>
    </row>
    <row r="971" ht="16.5" customHeight="1">
      <c r="A971" s="1" t="s">
        <v>2082</v>
      </c>
      <c r="B971" s="2" t="s">
        <v>2139</v>
      </c>
      <c r="C971" s="1" t="s">
        <v>1817</v>
      </c>
      <c r="D971" s="1" t="s">
        <v>2135</v>
      </c>
      <c r="E971" s="1" t="s">
        <v>2085</v>
      </c>
      <c r="F971" s="4" t="s">
        <v>2140</v>
      </c>
      <c r="G971" s="3">
        <v>4800.0</v>
      </c>
      <c r="H971" s="1"/>
      <c r="I971" s="1"/>
      <c r="J971" s="1"/>
      <c r="K971" s="1"/>
    </row>
    <row r="972" ht="16.5" customHeight="1">
      <c r="A972" s="1" t="s">
        <v>2082</v>
      </c>
      <c r="B972" s="2" t="s">
        <v>2141</v>
      </c>
      <c r="C972" s="1" t="s">
        <v>1817</v>
      </c>
      <c r="D972" s="1" t="s">
        <v>2142</v>
      </c>
      <c r="E972" s="1" t="s">
        <v>2085</v>
      </c>
      <c r="F972" s="4" t="s">
        <v>2143</v>
      </c>
      <c r="G972" s="3">
        <v>252000.0</v>
      </c>
      <c r="H972" s="1"/>
      <c r="I972" s="1"/>
      <c r="J972" s="1"/>
      <c r="K972" s="1"/>
    </row>
    <row r="973" ht="16.5" customHeight="1">
      <c r="A973" s="1" t="s">
        <v>2082</v>
      </c>
      <c r="B973" s="2" t="s">
        <v>2144</v>
      </c>
      <c r="C973" s="1" t="s">
        <v>1817</v>
      </c>
      <c r="D973" s="1" t="s">
        <v>2145</v>
      </c>
      <c r="E973" s="1" t="s">
        <v>2085</v>
      </c>
      <c r="F973" s="4" t="s">
        <v>2146</v>
      </c>
      <c r="G973" s="3">
        <v>75100.0</v>
      </c>
      <c r="H973" s="1"/>
      <c r="I973" s="1"/>
      <c r="J973" s="1"/>
      <c r="K973" s="1"/>
    </row>
    <row r="974" ht="16.5" customHeight="1">
      <c r="A974" s="1" t="s">
        <v>2082</v>
      </c>
      <c r="B974" s="2" t="s">
        <v>2147</v>
      </c>
      <c r="C974" s="1" t="s">
        <v>1817</v>
      </c>
      <c r="D974" s="1" t="s">
        <v>2148</v>
      </c>
      <c r="E974" s="1" t="s">
        <v>2085</v>
      </c>
      <c r="F974" s="4" t="s">
        <v>2149</v>
      </c>
      <c r="G974" s="3">
        <v>94300.0</v>
      </c>
      <c r="H974" s="1"/>
      <c r="I974" s="1"/>
      <c r="J974" s="1"/>
      <c r="K974" s="1"/>
    </row>
    <row r="975" ht="16.5" customHeight="1">
      <c r="A975" s="1" t="s">
        <v>2082</v>
      </c>
      <c r="B975" s="2" t="s">
        <v>1863</v>
      </c>
      <c r="C975" s="1" t="s">
        <v>1817</v>
      </c>
      <c r="D975" s="1" t="s">
        <v>2150</v>
      </c>
      <c r="E975" s="1" t="s">
        <v>2085</v>
      </c>
      <c r="F975" s="4" t="s">
        <v>2151</v>
      </c>
      <c r="G975" s="3">
        <v>249600.0</v>
      </c>
      <c r="H975" s="1"/>
      <c r="I975" s="1"/>
      <c r="J975" s="1"/>
      <c r="K975" s="1"/>
    </row>
    <row r="976" ht="16.5" customHeight="1">
      <c r="A976" s="1" t="s">
        <v>2082</v>
      </c>
      <c r="B976" s="2" t="s">
        <v>2152</v>
      </c>
      <c r="C976" s="1" t="s">
        <v>1817</v>
      </c>
      <c r="D976" s="1" t="s">
        <v>2153</v>
      </c>
      <c r="E976" s="1" t="s">
        <v>2085</v>
      </c>
      <c r="F976" s="4" t="s">
        <v>2154</v>
      </c>
      <c r="G976" s="3">
        <v>15000.0</v>
      </c>
      <c r="H976" s="1"/>
      <c r="I976" s="1"/>
      <c r="J976" s="1"/>
      <c r="K976" s="1"/>
    </row>
    <row r="977" ht="16.5" customHeight="1">
      <c r="A977" s="1" t="s">
        <v>2082</v>
      </c>
      <c r="B977" s="2" t="s">
        <v>1195</v>
      </c>
      <c r="C977" s="1" t="s">
        <v>1817</v>
      </c>
      <c r="D977" s="1" t="s">
        <v>1736</v>
      </c>
      <c r="E977" s="1" t="s">
        <v>2085</v>
      </c>
      <c r="F977" s="4" t="s">
        <v>2155</v>
      </c>
      <c r="G977" s="3">
        <v>3900.0</v>
      </c>
      <c r="H977" s="1"/>
      <c r="I977" s="1"/>
      <c r="J977" s="1"/>
      <c r="K977" s="1"/>
    </row>
    <row r="978" ht="16.5" customHeight="1">
      <c r="A978" s="1" t="s">
        <v>2082</v>
      </c>
      <c r="B978" s="2" t="s">
        <v>1986</v>
      </c>
      <c r="C978" s="1" t="s">
        <v>1817</v>
      </c>
      <c r="D978" s="1" t="s">
        <v>2098</v>
      </c>
      <c r="E978" s="1" t="s">
        <v>2085</v>
      </c>
      <c r="F978" s="4" t="s">
        <v>2156</v>
      </c>
      <c r="G978" s="3">
        <v>100000.0</v>
      </c>
      <c r="H978" s="1"/>
      <c r="I978" s="1"/>
      <c r="J978" s="1"/>
      <c r="K978" s="1"/>
    </row>
    <row r="979" ht="16.5" customHeight="1">
      <c r="A979" s="1" t="s">
        <v>2082</v>
      </c>
      <c r="B979" s="2" t="s">
        <v>549</v>
      </c>
      <c r="C979" s="1" t="s">
        <v>1817</v>
      </c>
      <c r="D979" s="1" t="s">
        <v>2157</v>
      </c>
      <c r="E979" s="1" t="s">
        <v>2085</v>
      </c>
      <c r="F979" s="4" t="s">
        <v>2158</v>
      </c>
      <c r="G979" s="3">
        <v>4700.0</v>
      </c>
      <c r="H979" s="1"/>
      <c r="I979" s="1"/>
      <c r="J979" s="1"/>
      <c r="K979" s="1"/>
    </row>
    <row r="980" ht="16.5" customHeight="1">
      <c r="A980" s="1" t="s">
        <v>2082</v>
      </c>
      <c r="B980" s="2" t="s">
        <v>2159</v>
      </c>
      <c r="C980" s="1" t="s">
        <v>1817</v>
      </c>
      <c r="D980" s="1" t="s">
        <v>2160</v>
      </c>
      <c r="E980" s="1" t="s">
        <v>2085</v>
      </c>
      <c r="F980" s="4" t="s">
        <v>2161</v>
      </c>
      <c r="G980" s="3">
        <v>406500.0</v>
      </c>
      <c r="H980" s="1"/>
      <c r="I980" s="1"/>
      <c r="J980" s="1"/>
      <c r="K980" s="1"/>
    </row>
    <row r="981" ht="16.5" customHeight="1">
      <c r="A981" s="1" t="s">
        <v>2082</v>
      </c>
      <c r="B981" s="2" t="s">
        <v>2162</v>
      </c>
      <c r="C981" s="1" t="s">
        <v>1817</v>
      </c>
      <c r="D981" s="1"/>
      <c r="E981" s="1" t="s">
        <v>2085</v>
      </c>
      <c r="F981" s="4" t="s">
        <v>2163</v>
      </c>
      <c r="G981" s="3"/>
      <c r="H981" s="1"/>
      <c r="I981" s="1"/>
      <c r="J981" s="1"/>
      <c r="K981" s="1"/>
    </row>
    <row r="982" ht="16.5" customHeight="1">
      <c r="A982" s="1" t="s">
        <v>2082</v>
      </c>
      <c r="B982" s="2" t="s">
        <v>1650</v>
      </c>
      <c r="C982" s="1" t="s">
        <v>1817</v>
      </c>
      <c r="D982" s="1" t="s">
        <v>2100</v>
      </c>
      <c r="E982" s="1" t="s">
        <v>2085</v>
      </c>
      <c r="F982" s="4" t="s">
        <v>2164</v>
      </c>
      <c r="G982" s="3">
        <v>190000.0</v>
      </c>
      <c r="H982" s="1"/>
      <c r="I982" s="1"/>
      <c r="J982" s="1"/>
      <c r="K982" s="1"/>
    </row>
    <row r="983" ht="16.5" customHeight="1">
      <c r="A983" s="1" t="s">
        <v>2082</v>
      </c>
      <c r="B983" s="2" t="s">
        <v>2165</v>
      </c>
      <c r="C983" s="1" t="s">
        <v>1817</v>
      </c>
      <c r="D983" s="1"/>
      <c r="E983" s="1" t="s">
        <v>2085</v>
      </c>
      <c r="F983" s="4" t="s">
        <v>2166</v>
      </c>
      <c r="G983" s="3"/>
      <c r="H983" s="1"/>
      <c r="I983" s="1"/>
      <c r="J983" s="1"/>
      <c r="K983" s="1"/>
    </row>
    <row r="984" ht="16.5" customHeight="1">
      <c r="A984" s="1" t="s">
        <v>2082</v>
      </c>
      <c r="B984" s="2" t="s">
        <v>2167</v>
      </c>
      <c r="C984" s="1" t="s">
        <v>1817</v>
      </c>
      <c r="D984" s="1"/>
      <c r="E984" s="1" t="s">
        <v>2085</v>
      </c>
      <c r="F984" s="4" t="s">
        <v>2168</v>
      </c>
      <c r="G984" s="3"/>
      <c r="H984" s="1"/>
      <c r="I984" s="1"/>
      <c r="J984" s="1"/>
      <c r="K984" s="1"/>
    </row>
    <row r="985" ht="16.5" customHeight="1">
      <c r="A985" s="1" t="s">
        <v>2169</v>
      </c>
      <c r="B985" s="2" t="s">
        <v>2170</v>
      </c>
      <c r="C985" s="1" t="s">
        <v>1817</v>
      </c>
      <c r="D985" s="1" t="s">
        <v>2171</v>
      </c>
      <c r="E985" s="1" t="s">
        <v>2172</v>
      </c>
      <c r="F985" s="4" t="s">
        <v>2173</v>
      </c>
      <c r="G985" s="3">
        <v>640000.0</v>
      </c>
      <c r="H985" s="1"/>
      <c r="I985" s="1"/>
      <c r="J985" s="1"/>
      <c r="K985" s="1"/>
    </row>
    <row r="986" ht="16.5" customHeight="1">
      <c r="A986" s="1" t="s">
        <v>2169</v>
      </c>
      <c r="B986" s="2" t="s">
        <v>2174</v>
      </c>
      <c r="C986" s="1" t="s">
        <v>1817</v>
      </c>
      <c r="D986" s="1" t="s">
        <v>2175</v>
      </c>
      <c r="E986" s="1" t="s">
        <v>2172</v>
      </c>
      <c r="F986" s="4" t="s">
        <v>2176</v>
      </c>
      <c r="G986" s="3">
        <v>4590.0</v>
      </c>
      <c r="H986" s="1"/>
      <c r="I986" s="1"/>
      <c r="J986" s="1"/>
      <c r="K986" s="1"/>
    </row>
    <row r="987" ht="16.5" customHeight="1">
      <c r="A987" s="1" t="s">
        <v>2169</v>
      </c>
      <c r="B987" s="2" t="s">
        <v>2177</v>
      </c>
      <c r="C987" s="1" t="s">
        <v>1817</v>
      </c>
      <c r="D987" s="1" t="s">
        <v>2178</v>
      </c>
      <c r="E987" s="1" t="s">
        <v>2179</v>
      </c>
      <c r="F987" s="4" t="s">
        <v>2180</v>
      </c>
      <c r="G987" s="3">
        <v>16000.0</v>
      </c>
      <c r="H987" s="1"/>
      <c r="I987" s="1"/>
      <c r="J987" s="1"/>
      <c r="K987" s="1"/>
    </row>
    <row r="988" ht="16.5" customHeight="1">
      <c r="A988" s="1" t="s">
        <v>2169</v>
      </c>
      <c r="B988" s="2" t="s">
        <v>2181</v>
      </c>
      <c r="C988" s="1" t="s">
        <v>1817</v>
      </c>
      <c r="D988" s="1" t="s">
        <v>2182</v>
      </c>
      <c r="E988" s="1" t="s">
        <v>2172</v>
      </c>
      <c r="F988" s="4" t="s">
        <v>2183</v>
      </c>
      <c r="G988" s="3">
        <v>31500.0</v>
      </c>
      <c r="H988" s="1"/>
      <c r="I988" s="1"/>
      <c r="J988" s="1"/>
      <c r="K988" s="1"/>
    </row>
    <row r="989" ht="16.5" customHeight="1">
      <c r="A989" s="1" t="s">
        <v>2169</v>
      </c>
      <c r="B989" s="2" t="s">
        <v>1833</v>
      </c>
      <c r="C989" s="1" t="s">
        <v>1817</v>
      </c>
      <c r="D989" s="1" t="s">
        <v>2135</v>
      </c>
      <c r="E989" s="1" t="s">
        <v>2184</v>
      </c>
      <c r="F989" s="4" t="s">
        <v>2185</v>
      </c>
      <c r="G989" s="3">
        <v>55000.0</v>
      </c>
      <c r="H989" s="1"/>
      <c r="I989" s="1"/>
      <c r="J989" s="1"/>
      <c r="K989" s="1"/>
    </row>
    <row r="990" ht="16.5" customHeight="1">
      <c r="A990" s="1" t="s">
        <v>2169</v>
      </c>
      <c r="B990" s="2" t="s">
        <v>1833</v>
      </c>
      <c r="C990" s="1" t="s">
        <v>1817</v>
      </c>
      <c r="D990" s="1" t="s">
        <v>752</v>
      </c>
      <c r="E990" s="1" t="s">
        <v>2186</v>
      </c>
      <c r="F990" s="4" t="s">
        <v>2187</v>
      </c>
      <c r="G990" s="3">
        <v>4600.0</v>
      </c>
      <c r="H990" s="1"/>
      <c r="I990" s="1"/>
      <c r="J990" s="1"/>
      <c r="K990" s="1"/>
    </row>
    <row r="991" ht="16.5" customHeight="1">
      <c r="A991" s="1" t="s">
        <v>2169</v>
      </c>
      <c r="B991" s="2" t="s">
        <v>2188</v>
      </c>
      <c r="C991" s="1" t="s">
        <v>1817</v>
      </c>
      <c r="D991" s="1" t="s">
        <v>1993</v>
      </c>
      <c r="E991" s="1" t="s">
        <v>2189</v>
      </c>
      <c r="F991" s="4" t="s">
        <v>2190</v>
      </c>
      <c r="G991" s="3">
        <v>409600.0</v>
      </c>
      <c r="H991" s="1"/>
      <c r="I991" s="1"/>
      <c r="J991" s="1"/>
      <c r="K991" s="1"/>
    </row>
    <row r="992" ht="16.5" customHeight="1">
      <c r="A992" s="1" t="s">
        <v>2169</v>
      </c>
      <c r="B992" s="2" t="s">
        <v>2191</v>
      </c>
      <c r="C992" s="1" t="s">
        <v>1817</v>
      </c>
      <c r="D992" s="1" t="s">
        <v>767</v>
      </c>
      <c r="E992" s="1" t="s">
        <v>2179</v>
      </c>
      <c r="F992" s="4" t="s">
        <v>2192</v>
      </c>
      <c r="G992" s="3">
        <v>82100.0</v>
      </c>
      <c r="H992" s="1"/>
      <c r="I992" s="1"/>
      <c r="J992" s="1"/>
      <c r="K992" s="1"/>
    </row>
    <row r="993" ht="16.5" customHeight="1">
      <c r="A993" s="1" t="s">
        <v>2169</v>
      </c>
      <c r="B993" s="2" t="s">
        <v>2193</v>
      </c>
      <c r="C993" s="1" t="s">
        <v>1817</v>
      </c>
      <c r="D993" s="1" t="s">
        <v>1993</v>
      </c>
      <c r="E993" s="1" t="s">
        <v>2189</v>
      </c>
      <c r="F993" s="4" t="s">
        <v>2194</v>
      </c>
      <c r="G993" s="3">
        <v>300000.0</v>
      </c>
      <c r="H993" s="1"/>
      <c r="I993" s="1"/>
      <c r="J993" s="1"/>
      <c r="K993" s="1"/>
    </row>
    <row r="994" ht="16.5" customHeight="1">
      <c r="A994" s="1" t="s">
        <v>2169</v>
      </c>
      <c r="B994" s="2" t="s">
        <v>2195</v>
      </c>
      <c r="C994" s="1" t="s">
        <v>1817</v>
      </c>
      <c r="D994" s="1" t="s">
        <v>1319</v>
      </c>
      <c r="E994" s="1" t="s">
        <v>2189</v>
      </c>
      <c r="F994" s="4" t="s">
        <v>2196</v>
      </c>
      <c r="G994" s="3">
        <v>68200.0</v>
      </c>
      <c r="H994" s="1"/>
      <c r="I994" s="1"/>
      <c r="J994" s="1"/>
      <c r="K994" s="1"/>
    </row>
    <row r="995" ht="16.5" customHeight="1">
      <c r="A995" s="1" t="s">
        <v>2169</v>
      </c>
      <c r="B995" s="2" t="s">
        <v>2197</v>
      </c>
      <c r="C995" s="1" t="s">
        <v>1817</v>
      </c>
      <c r="D995" s="1" t="s">
        <v>752</v>
      </c>
      <c r="E995" s="1" t="s">
        <v>2198</v>
      </c>
      <c r="F995" s="4" t="s">
        <v>2199</v>
      </c>
      <c r="G995" s="3">
        <v>200000.0</v>
      </c>
      <c r="H995" s="1"/>
      <c r="I995" s="1"/>
      <c r="J995" s="1"/>
      <c r="K995" s="1"/>
    </row>
    <row r="996" ht="16.5" customHeight="1">
      <c r="A996" s="1" t="s">
        <v>2169</v>
      </c>
      <c r="B996" s="2" t="s">
        <v>2200</v>
      </c>
      <c r="C996" s="1" t="s">
        <v>1817</v>
      </c>
      <c r="D996" s="1" t="s">
        <v>2201</v>
      </c>
      <c r="E996" s="1" t="s">
        <v>2189</v>
      </c>
      <c r="F996" s="4" t="s">
        <v>2202</v>
      </c>
      <c r="G996" s="3">
        <v>57700.0</v>
      </c>
      <c r="H996" s="1"/>
      <c r="I996" s="1"/>
      <c r="J996" s="1"/>
      <c r="K996" s="1"/>
    </row>
    <row r="997" ht="16.5" customHeight="1">
      <c r="A997" s="1" t="s">
        <v>2169</v>
      </c>
      <c r="B997" s="2" t="s">
        <v>2118</v>
      </c>
      <c r="C997" s="1" t="s">
        <v>1817</v>
      </c>
      <c r="D997" s="1" t="s">
        <v>746</v>
      </c>
      <c r="E997" s="1" t="s">
        <v>2186</v>
      </c>
      <c r="F997" s="4" t="s">
        <v>2203</v>
      </c>
      <c r="G997" s="3">
        <v>104600.0</v>
      </c>
      <c r="H997" s="1"/>
      <c r="I997" s="1"/>
      <c r="J997" s="1"/>
      <c r="K997" s="1"/>
    </row>
    <row r="998" ht="16.5" customHeight="1">
      <c r="A998" s="1" t="s">
        <v>2169</v>
      </c>
      <c r="B998" s="2" t="s">
        <v>1178</v>
      </c>
      <c r="C998" s="1" t="s">
        <v>1817</v>
      </c>
      <c r="D998" s="1" t="s">
        <v>752</v>
      </c>
      <c r="E998" s="1" t="s">
        <v>2189</v>
      </c>
      <c r="F998" s="4" t="s">
        <v>2204</v>
      </c>
      <c r="G998" s="3">
        <v>16900.0</v>
      </c>
      <c r="H998" s="1"/>
      <c r="I998" s="1"/>
      <c r="J998" s="1"/>
      <c r="K998" s="1"/>
    </row>
    <row r="999" ht="16.5" customHeight="1">
      <c r="A999" s="1" t="s">
        <v>2169</v>
      </c>
      <c r="B999" s="2" t="s">
        <v>1845</v>
      </c>
      <c r="C999" s="1" t="s">
        <v>1817</v>
      </c>
      <c r="D999" s="1" t="s">
        <v>752</v>
      </c>
      <c r="E999" s="1" t="s">
        <v>2205</v>
      </c>
      <c r="F999" s="4" t="s">
        <v>2206</v>
      </c>
      <c r="G999" s="3">
        <v>4600.0</v>
      </c>
      <c r="H999" s="1"/>
      <c r="I999" s="1"/>
      <c r="J999" s="1"/>
      <c r="K999" s="1"/>
    </row>
    <row r="1000" ht="16.5" customHeight="1">
      <c r="A1000" s="1" t="s">
        <v>2169</v>
      </c>
      <c r="B1000" s="2" t="s">
        <v>2024</v>
      </c>
      <c r="C1000" s="1" t="s">
        <v>1817</v>
      </c>
      <c r="D1000" s="1" t="s">
        <v>746</v>
      </c>
      <c r="E1000" s="1" t="s">
        <v>2205</v>
      </c>
      <c r="F1000" s="4" t="s">
        <v>2207</v>
      </c>
      <c r="G1000" s="3">
        <v>109600.0</v>
      </c>
      <c r="H1000" s="1"/>
      <c r="I1000" s="1"/>
      <c r="J1000" s="1"/>
      <c r="K1000" s="1"/>
    </row>
    <row r="1001" ht="16.5" customHeight="1">
      <c r="A1001" s="1" t="s">
        <v>2169</v>
      </c>
      <c r="B1001" s="2" t="s">
        <v>2029</v>
      </c>
      <c r="C1001" s="1" t="s">
        <v>1817</v>
      </c>
      <c r="D1001" s="1" t="s">
        <v>743</v>
      </c>
      <c r="E1001" s="1" t="s">
        <v>2205</v>
      </c>
      <c r="F1001" s="4" t="s">
        <v>2208</v>
      </c>
      <c r="G1001" s="3">
        <v>55500.0</v>
      </c>
      <c r="H1001" s="1"/>
      <c r="I1001" s="1"/>
      <c r="J1001" s="1"/>
      <c r="K1001" s="1"/>
    </row>
    <row r="1002" ht="16.5" customHeight="1">
      <c r="A1002" s="1" t="s">
        <v>2169</v>
      </c>
      <c r="B1002" s="2" t="s">
        <v>1856</v>
      </c>
      <c r="C1002" s="1" t="s">
        <v>1817</v>
      </c>
      <c r="D1002" s="1" t="s">
        <v>2209</v>
      </c>
      <c r="E1002" s="1" t="s">
        <v>2186</v>
      </c>
      <c r="F1002" s="4" t="s">
        <v>2210</v>
      </c>
      <c r="G1002" s="3">
        <v>213826.0</v>
      </c>
      <c r="H1002" s="1"/>
      <c r="I1002" s="1"/>
      <c r="J1002" s="1"/>
      <c r="K1002" s="1"/>
    </row>
    <row r="1003" ht="16.5" customHeight="1">
      <c r="A1003" s="1" t="s">
        <v>2169</v>
      </c>
      <c r="B1003" s="2" t="s">
        <v>471</v>
      </c>
      <c r="C1003" s="1" t="s">
        <v>1817</v>
      </c>
      <c r="D1003" s="1" t="s">
        <v>2211</v>
      </c>
      <c r="E1003" s="1" t="s">
        <v>2198</v>
      </c>
      <c r="F1003" s="4" t="s">
        <v>2212</v>
      </c>
      <c r="G1003" s="3">
        <v>4600.0</v>
      </c>
      <c r="H1003" s="1"/>
      <c r="I1003" s="1"/>
      <c r="J1003" s="1"/>
      <c r="K1003" s="1"/>
    </row>
    <row r="1004" ht="16.5" customHeight="1">
      <c r="A1004" s="1" t="s">
        <v>2169</v>
      </c>
      <c r="B1004" s="2" t="s">
        <v>2213</v>
      </c>
      <c r="C1004" s="1" t="s">
        <v>1817</v>
      </c>
      <c r="D1004" s="1" t="s">
        <v>752</v>
      </c>
      <c r="E1004" s="1" t="s">
        <v>2205</v>
      </c>
      <c r="F1004" s="4" t="s">
        <v>2214</v>
      </c>
      <c r="G1004" s="3">
        <v>98000.0</v>
      </c>
      <c r="H1004" s="1"/>
      <c r="I1004" s="1"/>
      <c r="J1004" s="1"/>
      <c r="K1004" s="1"/>
    </row>
    <row r="1005" ht="16.5" customHeight="1">
      <c r="A1005" s="1" t="s">
        <v>2169</v>
      </c>
      <c r="B1005" s="2" t="s">
        <v>2215</v>
      </c>
      <c r="C1005" s="1" t="s">
        <v>1817</v>
      </c>
      <c r="D1005" s="1" t="s">
        <v>2216</v>
      </c>
      <c r="E1005" s="1" t="s">
        <v>2205</v>
      </c>
      <c r="F1005" s="4" t="s">
        <v>2217</v>
      </c>
      <c r="G1005" s="3">
        <v>31000.0</v>
      </c>
      <c r="H1005" s="1"/>
      <c r="I1005" s="1"/>
      <c r="J1005" s="1"/>
      <c r="K1005" s="1"/>
    </row>
    <row r="1006" ht="16.5" customHeight="1">
      <c r="A1006" s="1" t="s">
        <v>2169</v>
      </c>
      <c r="B1006" s="2" t="s">
        <v>2218</v>
      </c>
      <c r="C1006" s="1" t="s">
        <v>1817</v>
      </c>
      <c r="D1006" s="1" t="s">
        <v>847</v>
      </c>
      <c r="E1006" s="1" t="s">
        <v>2186</v>
      </c>
      <c r="F1006" s="4" t="s">
        <v>2219</v>
      </c>
      <c r="G1006" s="3">
        <v>21200.0</v>
      </c>
      <c r="H1006" s="1"/>
      <c r="I1006" s="1"/>
      <c r="J1006" s="1"/>
      <c r="K1006" s="1"/>
    </row>
    <row r="1007" ht="16.5" customHeight="1">
      <c r="A1007" s="1" t="s">
        <v>2169</v>
      </c>
      <c r="B1007" s="2" t="s">
        <v>2220</v>
      </c>
      <c r="C1007" s="1" t="s">
        <v>1817</v>
      </c>
      <c r="D1007" s="1" t="s">
        <v>2221</v>
      </c>
      <c r="E1007" s="1" t="s">
        <v>2179</v>
      </c>
      <c r="F1007" s="4" t="s">
        <v>2222</v>
      </c>
      <c r="G1007" s="3">
        <v>26886.0</v>
      </c>
      <c r="H1007" s="1"/>
      <c r="I1007" s="1"/>
      <c r="J1007" s="1"/>
      <c r="K1007" s="1"/>
    </row>
    <row r="1008" ht="16.5" customHeight="1">
      <c r="A1008" s="1" t="s">
        <v>2169</v>
      </c>
      <c r="B1008" s="2" t="s">
        <v>1195</v>
      </c>
      <c r="C1008" s="1" t="s">
        <v>1817</v>
      </c>
      <c r="D1008" s="1" t="s">
        <v>2223</v>
      </c>
      <c r="E1008" s="1" t="s">
        <v>2205</v>
      </c>
      <c r="F1008" s="4" t="s">
        <v>2224</v>
      </c>
      <c r="G1008" s="3">
        <v>223479.0</v>
      </c>
      <c r="H1008" s="1"/>
      <c r="I1008" s="1"/>
      <c r="J1008" s="1"/>
      <c r="K1008" s="1"/>
    </row>
    <row r="1009" ht="16.5" customHeight="1">
      <c r="A1009" s="1" t="s">
        <v>2169</v>
      </c>
      <c r="B1009" s="2" t="s">
        <v>1875</v>
      </c>
      <c r="C1009" s="1" t="s">
        <v>1817</v>
      </c>
      <c r="D1009" s="1" t="s">
        <v>2225</v>
      </c>
      <c r="E1009" s="1" t="s">
        <v>2198</v>
      </c>
      <c r="F1009" s="4" t="s">
        <v>2226</v>
      </c>
      <c r="G1009" s="3">
        <v>31000.0</v>
      </c>
      <c r="H1009" s="1"/>
      <c r="I1009" s="1"/>
      <c r="J1009" s="1"/>
      <c r="K1009" s="1"/>
    </row>
    <row r="1010" ht="16.5" customHeight="1">
      <c r="A1010" s="1" t="s">
        <v>2169</v>
      </c>
      <c r="B1010" s="2" t="s">
        <v>2227</v>
      </c>
      <c r="C1010" s="1" t="s">
        <v>1817</v>
      </c>
      <c r="D1010" s="1" t="s">
        <v>2228</v>
      </c>
      <c r="E1010" s="1" t="s">
        <v>2179</v>
      </c>
      <c r="F1010" s="4" t="s">
        <v>2229</v>
      </c>
      <c r="G1010" s="3">
        <v>500000.0</v>
      </c>
      <c r="H1010" s="1"/>
      <c r="I1010" s="1"/>
      <c r="J1010" s="1"/>
      <c r="K1010" s="1"/>
    </row>
    <row r="1011" ht="16.5" customHeight="1">
      <c r="A1011" s="1" t="s">
        <v>2169</v>
      </c>
      <c r="B1011" s="2" t="s">
        <v>2230</v>
      </c>
      <c r="C1011" s="1" t="s">
        <v>1817</v>
      </c>
      <c r="D1011" s="1" t="s">
        <v>752</v>
      </c>
      <c r="E1011" s="1" t="s">
        <v>2205</v>
      </c>
      <c r="F1011" s="4" t="s">
        <v>2231</v>
      </c>
      <c r="G1011" s="3">
        <v>68900.0</v>
      </c>
      <c r="H1011" s="1"/>
      <c r="I1011" s="1"/>
      <c r="J1011" s="1"/>
      <c r="K1011" s="1"/>
    </row>
    <row r="1012" ht="16.5" customHeight="1">
      <c r="A1012" s="1" t="s">
        <v>2169</v>
      </c>
      <c r="B1012" s="2" t="s">
        <v>215</v>
      </c>
      <c r="C1012" s="1" t="s">
        <v>1817</v>
      </c>
      <c r="D1012" s="1" t="s">
        <v>2232</v>
      </c>
      <c r="E1012" s="1" t="s">
        <v>2205</v>
      </c>
      <c r="F1012" s="4" t="s">
        <v>2233</v>
      </c>
      <c r="G1012" s="3">
        <v>65000.0</v>
      </c>
      <c r="H1012" s="1"/>
      <c r="I1012" s="1"/>
      <c r="J1012" s="1"/>
      <c r="K1012" s="1"/>
    </row>
    <row r="1013" ht="16.5" customHeight="1">
      <c r="A1013" s="1" t="s">
        <v>2169</v>
      </c>
      <c r="B1013" s="2" t="s">
        <v>2234</v>
      </c>
      <c r="C1013" s="1" t="s">
        <v>1817</v>
      </c>
      <c r="D1013" s="1" t="s">
        <v>2235</v>
      </c>
      <c r="E1013" s="1" t="s">
        <v>2205</v>
      </c>
      <c r="F1013" s="4" t="s">
        <v>2236</v>
      </c>
      <c r="G1013" s="3">
        <v>66100.0</v>
      </c>
      <c r="H1013" s="1"/>
      <c r="I1013" s="1"/>
      <c r="J1013" s="1"/>
      <c r="K1013" s="1"/>
    </row>
    <row r="1014" ht="16.5" customHeight="1">
      <c r="A1014" s="1" t="s">
        <v>2169</v>
      </c>
      <c r="B1014" s="2" t="s">
        <v>2234</v>
      </c>
      <c r="C1014" s="1" t="s">
        <v>1817</v>
      </c>
      <c r="D1014" s="1" t="s">
        <v>752</v>
      </c>
      <c r="E1014" s="1" t="s">
        <v>2198</v>
      </c>
      <c r="F1014" s="4" t="s">
        <v>2237</v>
      </c>
      <c r="G1014" s="3">
        <v>5000.0</v>
      </c>
      <c r="H1014" s="1"/>
      <c r="I1014" s="1"/>
      <c r="J1014" s="1"/>
      <c r="K1014" s="1"/>
    </row>
    <row r="1015" ht="16.5" customHeight="1">
      <c r="A1015" s="1" t="s">
        <v>2169</v>
      </c>
      <c r="B1015" s="2" t="s">
        <v>2238</v>
      </c>
      <c r="C1015" s="1" t="s">
        <v>1817</v>
      </c>
      <c r="D1015" s="1"/>
      <c r="E1015" s="1" t="s">
        <v>2205</v>
      </c>
      <c r="F1015" s="4" t="s">
        <v>2239</v>
      </c>
      <c r="G1015" s="3"/>
      <c r="H1015" s="1"/>
      <c r="I1015" s="1"/>
      <c r="J1015" s="1"/>
      <c r="K1015" s="1"/>
    </row>
    <row r="1016" ht="16.5" customHeight="1">
      <c r="A1016" s="1" t="s">
        <v>2169</v>
      </c>
      <c r="B1016" s="2" t="s">
        <v>2240</v>
      </c>
      <c r="C1016" s="1" t="s">
        <v>1817</v>
      </c>
      <c r="D1016" s="1" t="s">
        <v>2241</v>
      </c>
      <c r="E1016" s="1" t="s">
        <v>2205</v>
      </c>
      <c r="F1016" s="4" t="s">
        <v>2242</v>
      </c>
      <c r="G1016" s="3">
        <v>180000.0</v>
      </c>
      <c r="H1016" s="1"/>
      <c r="I1016" s="1"/>
      <c r="J1016" s="1"/>
      <c r="K1016" s="1"/>
    </row>
    <row r="1017" ht="16.5" customHeight="1">
      <c r="A1017" s="1" t="s">
        <v>2169</v>
      </c>
      <c r="B1017" s="2" t="s">
        <v>1980</v>
      </c>
      <c r="C1017" s="1" t="s">
        <v>1817</v>
      </c>
      <c r="D1017" s="1" t="s">
        <v>1398</v>
      </c>
      <c r="E1017" s="1" t="s">
        <v>2179</v>
      </c>
      <c r="F1017" s="4" t="s">
        <v>2243</v>
      </c>
      <c r="G1017" s="3">
        <v>19000.0</v>
      </c>
      <c r="H1017" s="1"/>
      <c r="I1017" s="1"/>
      <c r="J1017" s="1"/>
      <c r="K1017" s="1"/>
    </row>
    <row r="1018" ht="16.5" customHeight="1">
      <c r="A1018" s="1" t="s">
        <v>2169</v>
      </c>
      <c r="B1018" s="2" t="s">
        <v>2244</v>
      </c>
      <c r="C1018" s="1" t="s">
        <v>1817</v>
      </c>
      <c r="D1018" s="1" t="s">
        <v>2245</v>
      </c>
      <c r="E1018" s="1" t="s">
        <v>2205</v>
      </c>
      <c r="F1018" s="4" t="s">
        <v>2246</v>
      </c>
      <c r="G1018" s="3"/>
      <c r="H1018" s="1"/>
      <c r="I1018" s="1"/>
      <c r="J1018" s="1"/>
      <c r="K1018" s="1"/>
    </row>
    <row r="1019" ht="16.5" customHeight="1">
      <c r="A1019" s="1" t="s">
        <v>2169</v>
      </c>
      <c r="B1019" s="2" t="s">
        <v>2244</v>
      </c>
      <c r="C1019" s="1" t="s">
        <v>1817</v>
      </c>
      <c r="D1019" s="1" t="s">
        <v>2247</v>
      </c>
      <c r="E1019" s="1" t="s">
        <v>2205</v>
      </c>
      <c r="F1019" s="4" t="s">
        <v>2248</v>
      </c>
      <c r="G1019" s="3"/>
      <c r="H1019" s="1"/>
      <c r="I1019" s="1"/>
      <c r="J1019" s="1"/>
      <c r="K1019" s="1"/>
    </row>
    <row r="1020" ht="16.5" customHeight="1">
      <c r="A1020" s="1" t="s">
        <v>2169</v>
      </c>
      <c r="B1020" s="2" t="s">
        <v>2249</v>
      </c>
      <c r="C1020" s="1" t="s">
        <v>1817</v>
      </c>
      <c r="D1020" s="1"/>
      <c r="E1020" s="1" t="s">
        <v>2186</v>
      </c>
      <c r="F1020" s="4" t="s">
        <v>2250</v>
      </c>
      <c r="G1020" s="3"/>
      <c r="H1020" s="1"/>
      <c r="I1020" s="1"/>
      <c r="J1020" s="1"/>
      <c r="K1020" s="1"/>
    </row>
    <row r="1021" ht="16.5" customHeight="1">
      <c r="A1021" s="1" t="s">
        <v>2251</v>
      </c>
      <c r="B1021" s="2" t="s">
        <v>2252</v>
      </c>
      <c r="C1021" s="1" t="s">
        <v>1817</v>
      </c>
      <c r="D1021" s="1" t="s">
        <v>1055</v>
      </c>
      <c r="E1021" s="1" t="s">
        <v>2253</v>
      </c>
      <c r="F1021" s="4" t="s">
        <v>2254</v>
      </c>
      <c r="G1021" s="3">
        <v>7100.0</v>
      </c>
      <c r="H1021" s="1"/>
      <c r="I1021" s="1"/>
      <c r="J1021" s="1"/>
      <c r="K1021" s="1"/>
    </row>
    <row r="1022" ht="16.5" customHeight="1">
      <c r="A1022" s="1" t="s">
        <v>2251</v>
      </c>
      <c r="B1022" s="2" t="s">
        <v>2255</v>
      </c>
      <c r="C1022" s="1" t="s">
        <v>1817</v>
      </c>
      <c r="D1022" s="1" t="s">
        <v>2256</v>
      </c>
      <c r="E1022" s="1" t="s">
        <v>2257</v>
      </c>
      <c r="F1022" s="4" t="s">
        <v>2258</v>
      </c>
      <c r="G1022" s="3">
        <v>13400.0</v>
      </c>
      <c r="H1022" s="1"/>
      <c r="I1022" s="1"/>
      <c r="J1022" s="1"/>
      <c r="K1022" s="1"/>
    </row>
    <row r="1023" ht="16.5" customHeight="1">
      <c r="A1023" s="1" t="s">
        <v>2251</v>
      </c>
      <c r="B1023" s="2" t="s">
        <v>2259</v>
      </c>
      <c r="C1023" s="1" t="s">
        <v>1817</v>
      </c>
      <c r="D1023" s="1"/>
      <c r="E1023" s="1" t="s">
        <v>2253</v>
      </c>
      <c r="F1023" s="4" t="s">
        <v>2260</v>
      </c>
      <c r="G1023" s="3"/>
      <c r="H1023" s="1"/>
      <c r="I1023" s="1"/>
      <c r="J1023" s="1"/>
      <c r="K1023" s="1"/>
    </row>
    <row r="1024" ht="16.5" customHeight="1">
      <c r="A1024" s="1" t="s">
        <v>2251</v>
      </c>
      <c r="B1024" s="2" t="s">
        <v>2261</v>
      </c>
      <c r="C1024" s="1" t="s">
        <v>1817</v>
      </c>
      <c r="D1024" s="1" t="s">
        <v>2262</v>
      </c>
      <c r="E1024" s="1" t="s">
        <v>2257</v>
      </c>
      <c r="F1024" s="4" t="s">
        <v>2263</v>
      </c>
      <c r="G1024" s="3">
        <v>30000.0</v>
      </c>
      <c r="H1024" s="1"/>
      <c r="I1024" s="1"/>
      <c r="J1024" s="1"/>
      <c r="K1024" s="1"/>
    </row>
    <row r="1025" ht="16.5" customHeight="1">
      <c r="A1025" s="1" t="s">
        <v>2251</v>
      </c>
      <c r="B1025" s="2" t="s">
        <v>2264</v>
      </c>
      <c r="C1025" s="1" t="s">
        <v>1817</v>
      </c>
      <c r="D1025" s="1" t="s">
        <v>2265</v>
      </c>
      <c r="E1025" s="1" t="s">
        <v>2253</v>
      </c>
      <c r="F1025" s="4" t="s">
        <v>2266</v>
      </c>
      <c r="G1025" s="3">
        <v>11300.0</v>
      </c>
      <c r="H1025" s="1"/>
      <c r="I1025" s="1"/>
      <c r="J1025" s="1"/>
      <c r="K1025" s="1"/>
    </row>
    <row r="1026" ht="16.5" customHeight="1">
      <c r="A1026" s="1" t="s">
        <v>2251</v>
      </c>
      <c r="B1026" s="2" t="s">
        <v>2267</v>
      </c>
      <c r="C1026" s="1" t="s">
        <v>1817</v>
      </c>
      <c r="D1026" s="1" t="s">
        <v>2268</v>
      </c>
      <c r="E1026" s="1" t="s">
        <v>2253</v>
      </c>
      <c r="F1026" s="4" t="s">
        <v>2269</v>
      </c>
      <c r="G1026" s="3">
        <v>23500.0</v>
      </c>
      <c r="H1026" s="1"/>
      <c r="I1026" s="1"/>
      <c r="J1026" s="1"/>
      <c r="K1026" s="1"/>
    </row>
    <row r="1027" ht="16.5" customHeight="1">
      <c r="A1027" s="1" t="s">
        <v>2251</v>
      </c>
      <c r="B1027" s="2" t="s">
        <v>2270</v>
      </c>
      <c r="C1027" s="1" t="s">
        <v>1817</v>
      </c>
      <c r="D1027" s="1" t="s">
        <v>1713</v>
      </c>
      <c r="E1027" s="1" t="s">
        <v>2257</v>
      </c>
      <c r="F1027" s="4" t="s">
        <v>2271</v>
      </c>
      <c r="G1027" s="3">
        <v>8400.0</v>
      </c>
      <c r="H1027" s="1"/>
      <c r="I1027" s="1"/>
      <c r="J1027" s="1"/>
      <c r="K1027" s="1"/>
    </row>
    <row r="1028" ht="16.5" customHeight="1">
      <c r="A1028" s="1" t="s">
        <v>2251</v>
      </c>
      <c r="B1028" s="2" t="s">
        <v>2272</v>
      </c>
      <c r="C1028" s="1" t="s">
        <v>1817</v>
      </c>
      <c r="D1028" s="1" t="s">
        <v>2273</v>
      </c>
      <c r="E1028" s="1" t="s">
        <v>2253</v>
      </c>
      <c r="F1028" s="4" t="s">
        <v>2274</v>
      </c>
      <c r="G1028" s="3">
        <v>7000.0</v>
      </c>
      <c r="H1028" s="1"/>
      <c r="I1028" s="1"/>
      <c r="J1028" s="1"/>
      <c r="K1028" s="1"/>
    </row>
    <row r="1029" ht="16.5" customHeight="1">
      <c r="A1029" s="1" t="s">
        <v>2251</v>
      </c>
      <c r="B1029" s="2" t="s">
        <v>2275</v>
      </c>
      <c r="C1029" s="1" t="s">
        <v>1817</v>
      </c>
      <c r="D1029" s="1" t="s">
        <v>1713</v>
      </c>
      <c r="E1029" s="1" t="s">
        <v>2253</v>
      </c>
      <c r="F1029" s="4" t="s">
        <v>2276</v>
      </c>
      <c r="G1029" s="3">
        <v>10000.0</v>
      </c>
      <c r="H1029" s="1"/>
      <c r="I1029" s="1"/>
      <c r="J1029" s="1"/>
      <c r="K1029" s="1"/>
    </row>
    <row r="1030" ht="16.5" customHeight="1">
      <c r="A1030" s="1" t="s">
        <v>2251</v>
      </c>
      <c r="B1030" s="2" t="s">
        <v>1842</v>
      </c>
      <c r="C1030" s="1" t="s">
        <v>1817</v>
      </c>
      <c r="D1030" s="1" t="s">
        <v>2256</v>
      </c>
      <c r="E1030" s="1" t="s">
        <v>2253</v>
      </c>
      <c r="F1030" s="4" t="s">
        <v>2277</v>
      </c>
      <c r="G1030" s="3">
        <v>6700.0</v>
      </c>
      <c r="H1030" s="1"/>
      <c r="I1030" s="1"/>
      <c r="J1030" s="1"/>
      <c r="K1030" s="1"/>
    </row>
    <row r="1031" ht="16.5" customHeight="1">
      <c r="A1031" s="1" t="s">
        <v>2251</v>
      </c>
      <c r="B1031" s="2" t="s">
        <v>2278</v>
      </c>
      <c r="C1031" s="1" t="s">
        <v>1817</v>
      </c>
      <c r="D1031" s="1" t="s">
        <v>1713</v>
      </c>
      <c r="E1031" s="1" t="s">
        <v>2253</v>
      </c>
      <c r="F1031" s="4" t="s">
        <v>2279</v>
      </c>
      <c r="G1031" s="3">
        <v>6600.0</v>
      </c>
      <c r="H1031" s="1"/>
      <c r="I1031" s="1"/>
      <c r="J1031" s="1"/>
      <c r="K1031" s="1"/>
    </row>
    <row r="1032" ht="16.5" customHeight="1">
      <c r="A1032" s="1" t="s">
        <v>2251</v>
      </c>
      <c r="B1032" s="2" t="s">
        <v>2118</v>
      </c>
      <c r="C1032" s="1" t="s">
        <v>1817</v>
      </c>
      <c r="D1032" s="1" t="s">
        <v>2280</v>
      </c>
      <c r="E1032" s="1" t="s">
        <v>2253</v>
      </c>
      <c r="F1032" s="4" t="s">
        <v>2281</v>
      </c>
      <c r="G1032" s="3">
        <v>5200.0</v>
      </c>
      <c r="H1032" s="1"/>
      <c r="I1032" s="1"/>
      <c r="J1032" s="1"/>
      <c r="K1032" s="1"/>
    </row>
    <row r="1033" ht="16.5" customHeight="1">
      <c r="A1033" s="1" t="s">
        <v>2251</v>
      </c>
      <c r="B1033" s="2" t="s">
        <v>2282</v>
      </c>
      <c r="C1033" s="1" t="s">
        <v>1817</v>
      </c>
      <c r="D1033" s="1" t="s">
        <v>2265</v>
      </c>
      <c r="E1033" s="1" t="s">
        <v>2253</v>
      </c>
      <c r="F1033" s="4" t="s">
        <v>2283</v>
      </c>
      <c r="G1033" s="3">
        <v>5200.0</v>
      </c>
      <c r="H1033" s="1"/>
      <c r="I1033" s="1"/>
      <c r="J1033" s="1"/>
      <c r="K1033" s="1"/>
    </row>
    <row r="1034" ht="16.5" customHeight="1">
      <c r="A1034" s="1" t="s">
        <v>2251</v>
      </c>
      <c r="B1034" s="2" t="s">
        <v>99</v>
      </c>
      <c r="C1034" s="1" t="s">
        <v>1817</v>
      </c>
      <c r="D1034" s="1" t="s">
        <v>2256</v>
      </c>
      <c r="E1034" s="1" t="s">
        <v>2253</v>
      </c>
      <c r="F1034" s="4" t="s">
        <v>2284</v>
      </c>
      <c r="G1034" s="3">
        <v>7400.0</v>
      </c>
      <c r="H1034" s="1"/>
      <c r="I1034" s="1"/>
      <c r="J1034" s="1"/>
      <c r="K1034" s="1"/>
    </row>
    <row r="1035" ht="16.5" customHeight="1">
      <c r="A1035" s="1" t="s">
        <v>2251</v>
      </c>
      <c r="B1035" s="2" t="s">
        <v>2029</v>
      </c>
      <c r="C1035" s="1" t="s">
        <v>1817</v>
      </c>
      <c r="D1035" s="1" t="s">
        <v>1713</v>
      </c>
      <c r="E1035" s="1" t="s">
        <v>2253</v>
      </c>
      <c r="F1035" s="4" t="s">
        <v>2285</v>
      </c>
      <c r="G1035" s="3">
        <v>5700.0</v>
      </c>
      <c r="H1035" s="1"/>
      <c r="I1035" s="1"/>
      <c r="J1035" s="1"/>
      <c r="K1035" s="1"/>
    </row>
    <row r="1036" ht="16.5" customHeight="1">
      <c r="A1036" s="1" t="s">
        <v>2251</v>
      </c>
      <c r="B1036" s="2" t="s">
        <v>2029</v>
      </c>
      <c r="C1036" s="1" t="s">
        <v>1817</v>
      </c>
      <c r="D1036" s="1" t="s">
        <v>2286</v>
      </c>
      <c r="E1036" s="1" t="s">
        <v>2253</v>
      </c>
      <c r="F1036" s="4" t="s">
        <v>2287</v>
      </c>
      <c r="G1036" s="3">
        <v>5200.0</v>
      </c>
      <c r="H1036" s="1"/>
      <c r="I1036" s="1"/>
      <c r="J1036" s="1"/>
      <c r="K1036" s="1"/>
    </row>
    <row r="1037" ht="16.5" customHeight="1">
      <c r="A1037" s="1" t="s">
        <v>2251</v>
      </c>
      <c r="B1037" s="2" t="s">
        <v>2288</v>
      </c>
      <c r="C1037" s="1" t="s">
        <v>1817</v>
      </c>
      <c r="D1037" s="1" t="s">
        <v>1713</v>
      </c>
      <c r="E1037" s="1" t="s">
        <v>2253</v>
      </c>
      <c r="F1037" s="4" t="s">
        <v>2289</v>
      </c>
      <c r="G1037" s="3">
        <v>6800.0</v>
      </c>
      <c r="H1037" s="1"/>
      <c r="I1037" s="1"/>
      <c r="J1037" s="1"/>
      <c r="K1037" s="1"/>
    </row>
    <row r="1038" ht="16.5" customHeight="1">
      <c r="A1038" s="1" t="s">
        <v>2251</v>
      </c>
      <c r="B1038" s="2" t="s">
        <v>1957</v>
      </c>
      <c r="C1038" s="1" t="s">
        <v>1817</v>
      </c>
      <c r="D1038" s="1" t="s">
        <v>2256</v>
      </c>
      <c r="E1038" s="1" t="s">
        <v>2253</v>
      </c>
      <c r="F1038" s="4" t="s">
        <v>2290</v>
      </c>
      <c r="G1038" s="3">
        <v>16700.0</v>
      </c>
      <c r="H1038" s="1"/>
      <c r="I1038" s="1"/>
      <c r="J1038" s="1"/>
      <c r="K1038" s="1"/>
    </row>
    <row r="1039" ht="16.5" customHeight="1">
      <c r="A1039" s="1" t="s">
        <v>2251</v>
      </c>
      <c r="B1039" s="2" t="s">
        <v>2126</v>
      </c>
      <c r="C1039" s="1" t="s">
        <v>1817</v>
      </c>
      <c r="D1039" s="1" t="s">
        <v>2291</v>
      </c>
      <c r="E1039" s="1" t="s">
        <v>2253</v>
      </c>
      <c r="F1039" s="4" t="s">
        <v>2292</v>
      </c>
      <c r="G1039" s="3">
        <v>10000.0</v>
      </c>
      <c r="H1039" s="1"/>
      <c r="I1039" s="1"/>
      <c r="J1039" s="1"/>
      <c r="K1039" s="1"/>
    </row>
    <row r="1040" ht="16.5" customHeight="1">
      <c r="A1040" s="1" t="s">
        <v>2251</v>
      </c>
      <c r="B1040" s="2" t="s">
        <v>2293</v>
      </c>
      <c r="C1040" s="1" t="s">
        <v>1817</v>
      </c>
      <c r="D1040" s="1" t="s">
        <v>2265</v>
      </c>
      <c r="E1040" s="1" t="s">
        <v>2253</v>
      </c>
      <c r="F1040" s="4" t="s">
        <v>2294</v>
      </c>
      <c r="G1040" s="3">
        <v>6900.0</v>
      </c>
      <c r="H1040" s="1"/>
      <c r="I1040" s="1"/>
      <c r="J1040" s="1"/>
      <c r="K1040" s="1"/>
    </row>
    <row r="1041" ht="16.5" customHeight="1">
      <c r="A1041" s="1" t="s">
        <v>2251</v>
      </c>
      <c r="B1041" s="2" t="s">
        <v>2295</v>
      </c>
      <c r="C1041" s="1" t="s">
        <v>1817</v>
      </c>
      <c r="D1041" s="1" t="s">
        <v>2296</v>
      </c>
      <c r="E1041" s="1" t="s">
        <v>2253</v>
      </c>
      <c r="F1041" s="4" t="s">
        <v>2297</v>
      </c>
      <c r="G1041" s="3">
        <v>6600.0</v>
      </c>
      <c r="H1041" s="1"/>
      <c r="I1041" s="1"/>
      <c r="J1041" s="1"/>
      <c r="K1041" s="1"/>
    </row>
    <row r="1042" ht="16.5" customHeight="1">
      <c r="A1042" s="1" t="s">
        <v>2251</v>
      </c>
      <c r="B1042" s="2" t="s">
        <v>225</v>
      </c>
      <c r="C1042" s="1" t="s">
        <v>1817</v>
      </c>
      <c r="D1042" s="1" t="s">
        <v>2296</v>
      </c>
      <c r="E1042" s="1" t="s">
        <v>2253</v>
      </c>
      <c r="F1042" s="4" t="s">
        <v>2298</v>
      </c>
      <c r="G1042" s="3">
        <v>5500.0</v>
      </c>
      <c r="H1042" s="1"/>
      <c r="I1042" s="1"/>
      <c r="J1042" s="1"/>
      <c r="K1042" s="1"/>
    </row>
    <row r="1043" ht="16.5" customHeight="1">
      <c r="A1043" s="1" t="s">
        <v>2251</v>
      </c>
      <c r="B1043" s="2" t="s">
        <v>2299</v>
      </c>
      <c r="C1043" s="1" t="s">
        <v>1817</v>
      </c>
      <c r="D1043" s="1" t="s">
        <v>2296</v>
      </c>
      <c r="E1043" s="1" t="s">
        <v>2253</v>
      </c>
      <c r="F1043" s="4" t="s">
        <v>2300</v>
      </c>
      <c r="G1043" s="3">
        <v>7700.0</v>
      </c>
      <c r="H1043" s="1"/>
      <c r="I1043" s="1"/>
      <c r="J1043" s="1"/>
      <c r="K1043" s="1"/>
    </row>
    <row r="1044" ht="16.5" customHeight="1">
      <c r="A1044" s="1" t="s">
        <v>2251</v>
      </c>
      <c r="B1044" s="2" t="s">
        <v>2301</v>
      </c>
      <c r="C1044" s="1" t="s">
        <v>1817</v>
      </c>
      <c r="D1044" s="1"/>
      <c r="E1044" s="1" t="s">
        <v>2253</v>
      </c>
      <c r="F1044" s="4" t="s">
        <v>2302</v>
      </c>
      <c r="G1044" s="3"/>
      <c r="H1044" s="1"/>
      <c r="I1044" s="1"/>
      <c r="J1044" s="1"/>
      <c r="K1044" s="1"/>
    </row>
    <row r="1045" ht="16.5" customHeight="1">
      <c r="A1045" s="1" t="s">
        <v>2251</v>
      </c>
      <c r="B1045" s="2" t="s">
        <v>2240</v>
      </c>
      <c r="C1045" s="1" t="s">
        <v>1817</v>
      </c>
      <c r="D1045" s="1"/>
      <c r="E1045" s="1" t="s">
        <v>2253</v>
      </c>
      <c r="F1045" s="4" t="s">
        <v>2303</v>
      </c>
      <c r="G1045" s="3"/>
      <c r="H1045" s="1"/>
      <c r="I1045" s="1"/>
      <c r="J1045" s="1"/>
      <c r="K1045" s="1"/>
    </row>
    <row r="1046" ht="16.5" customHeight="1">
      <c r="A1046" s="1" t="s">
        <v>2251</v>
      </c>
      <c r="B1046" s="2" t="s">
        <v>2304</v>
      </c>
      <c r="C1046" s="1" t="s">
        <v>1817</v>
      </c>
      <c r="D1046" s="1"/>
      <c r="E1046" s="1" t="s">
        <v>2253</v>
      </c>
      <c r="F1046" s="4" t="s">
        <v>2305</v>
      </c>
      <c r="G1046" s="3"/>
      <c r="H1046" s="1"/>
      <c r="I1046" s="1"/>
      <c r="J1046" s="1"/>
      <c r="K1046" s="1"/>
    </row>
    <row r="1047" ht="16.5" customHeight="1">
      <c r="A1047" s="1" t="s">
        <v>2251</v>
      </c>
      <c r="B1047" s="2" t="s">
        <v>2306</v>
      </c>
      <c r="C1047" s="1" t="s">
        <v>1817</v>
      </c>
      <c r="D1047" s="1"/>
      <c r="E1047" s="1" t="s">
        <v>2253</v>
      </c>
      <c r="F1047" s="4" t="s">
        <v>2307</v>
      </c>
      <c r="G1047" s="3"/>
      <c r="H1047" s="1"/>
      <c r="I1047" s="1"/>
      <c r="J1047" s="1"/>
      <c r="K1047" s="1"/>
    </row>
    <row r="1048" ht="16.5" customHeight="1">
      <c r="A1048" s="1" t="s">
        <v>2251</v>
      </c>
      <c r="B1048" s="2" t="s">
        <v>2308</v>
      </c>
      <c r="C1048" s="1" t="s">
        <v>1817</v>
      </c>
      <c r="D1048" s="1" t="s">
        <v>2309</v>
      </c>
      <c r="E1048" s="1" t="s">
        <v>2253</v>
      </c>
      <c r="F1048" s="4" t="s">
        <v>2310</v>
      </c>
      <c r="G1048" s="3"/>
      <c r="H1048" s="1"/>
      <c r="I1048" s="1"/>
      <c r="J1048" s="1"/>
      <c r="K1048" s="1"/>
    </row>
    <row r="1049" ht="16.5" customHeight="1">
      <c r="A1049" s="1" t="s">
        <v>2251</v>
      </c>
      <c r="B1049" s="2" t="s">
        <v>2311</v>
      </c>
      <c r="C1049" s="1" t="s">
        <v>1817</v>
      </c>
      <c r="D1049" s="1"/>
      <c r="E1049" s="1" t="s">
        <v>2253</v>
      </c>
      <c r="F1049" s="4" t="s">
        <v>2312</v>
      </c>
      <c r="G1049" s="3"/>
      <c r="H1049" s="1"/>
      <c r="I1049" s="1"/>
      <c r="J1049" s="1"/>
      <c r="K1049" s="1"/>
    </row>
    <row r="1050" ht="16.5" customHeight="1">
      <c r="A1050" s="1" t="s">
        <v>2251</v>
      </c>
      <c r="B1050" s="2" t="s">
        <v>2311</v>
      </c>
      <c r="C1050" s="1" t="s">
        <v>1817</v>
      </c>
      <c r="D1050" s="1"/>
      <c r="E1050" s="1" t="s">
        <v>2253</v>
      </c>
      <c r="F1050" s="4" t="s">
        <v>2313</v>
      </c>
      <c r="G1050" s="3"/>
      <c r="H1050" s="1"/>
      <c r="I1050" s="1"/>
      <c r="J1050" s="1"/>
      <c r="K1050" s="1"/>
    </row>
    <row r="1051" ht="16.5" customHeight="1">
      <c r="A1051" s="1" t="s">
        <v>2251</v>
      </c>
      <c r="B1051" s="2" t="s">
        <v>2067</v>
      </c>
      <c r="C1051" s="1" t="s">
        <v>1817</v>
      </c>
      <c r="D1051" s="1"/>
      <c r="E1051" s="1" t="s">
        <v>2253</v>
      </c>
      <c r="F1051" s="4" t="s">
        <v>2314</v>
      </c>
      <c r="G1051" s="3"/>
      <c r="H1051" s="1"/>
      <c r="I1051" s="1"/>
      <c r="J1051" s="1"/>
      <c r="K1051" s="1"/>
    </row>
    <row r="1052" ht="16.5" customHeight="1">
      <c r="A1052" s="1" t="s">
        <v>2251</v>
      </c>
      <c r="B1052" s="2" t="s">
        <v>2315</v>
      </c>
      <c r="C1052" s="1" t="s">
        <v>1817</v>
      </c>
      <c r="D1052" s="1" t="s">
        <v>1478</v>
      </c>
      <c r="E1052" s="1" t="s">
        <v>2253</v>
      </c>
      <c r="F1052" s="4" t="s">
        <v>2316</v>
      </c>
      <c r="G1052" s="3"/>
      <c r="H1052" s="1"/>
      <c r="I1052" s="1"/>
      <c r="J1052" s="1"/>
      <c r="K1052" s="1"/>
    </row>
    <row r="1053" ht="16.5" customHeight="1">
      <c r="A1053" s="1" t="s">
        <v>2251</v>
      </c>
      <c r="B1053" s="2" t="s">
        <v>2072</v>
      </c>
      <c r="C1053" s="1" t="s">
        <v>1817</v>
      </c>
      <c r="D1053" s="1" t="s">
        <v>501</v>
      </c>
      <c r="E1053" s="1" t="s">
        <v>2253</v>
      </c>
      <c r="F1053" s="4" t="s">
        <v>2317</v>
      </c>
      <c r="G1053" s="3"/>
      <c r="H1053" s="1"/>
      <c r="I1053" s="1"/>
      <c r="J1053" s="1"/>
      <c r="K1053" s="1"/>
    </row>
    <row r="1054" ht="16.5" customHeight="1">
      <c r="A1054" s="1" t="s">
        <v>2251</v>
      </c>
      <c r="B1054" s="2" t="s">
        <v>2318</v>
      </c>
      <c r="C1054" s="1" t="s">
        <v>1817</v>
      </c>
      <c r="D1054" s="1" t="s">
        <v>2319</v>
      </c>
      <c r="E1054" s="1" t="s">
        <v>2253</v>
      </c>
      <c r="F1054" s="4" t="s">
        <v>2320</v>
      </c>
      <c r="G1054" s="3"/>
      <c r="H1054" s="1"/>
      <c r="I1054" s="1"/>
      <c r="J1054" s="1"/>
      <c r="K1054" s="1"/>
    </row>
    <row r="1055" ht="16.5" customHeight="1">
      <c r="A1055" s="1" t="s">
        <v>2251</v>
      </c>
      <c r="B1055" s="2" t="s">
        <v>2321</v>
      </c>
      <c r="C1055" s="1" t="s">
        <v>324</v>
      </c>
      <c r="D1055" s="1" t="s">
        <v>2265</v>
      </c>
      <c r="E1055" s="1" t="s">
        <v>2253</v>
      </c>
      <c r="F1055" s="4" t="s">
        <v>2322</v>
      </c>
      <c r="G1055" s="3">
        <v>4500.0</v>
      </c>
      <c r="H1055" s="1"/>
      <c r="I1055" s="1"/>
      <c r="J1055" s="1"/>
      <c r="K1055" s="1"/>
    </row>
    <row r="1056" ht="16.5" customHeight="1">
      <c r="A1056" s="1" t="s">
        <v>2251</v>
      </c>
      <c r="B1056" s="2" t="s">
        <v>2162</v>
      </c>
      <c r="C1056" s="1" t="s">
        <v>324</v>
      </c>
      <c r="D1056" s="1"/>
      <c r="E1056" s="1" t="s">
        <v>2253</v>
      </c>
      <c r="F1056" s="4" t="s">
        <v>2323</v>
      </c>
      <c r="G1056" s="3"/>
      <c r="H1056" s="1"/>
      <c r="I1056" s="1"/>
      <c r="J1056" s="1"/>
      <c r="K1056" s="1"/>
    </row>
    <row r="1057" ht="16.5" customHeight="1">
      <c r="A1057" s="1" t="s">
        <v>2324</v>
      </c>
      <c r="B1057" s="2" t="s">
        <v>2325</v>
      </c>
      <c r="C1057" s="1" t="s">
        <v>1817</v>
      </c>
      <c r="D1057" s="1" t="s">
        <v>2326</v>
      </c>
      <c r="E1057" s="1" t="s">
        <v>2327</v>
      </c>
      <c r="F1057" s="4" t="s">
        <v>2328</v>
      </c>
      <c r="G1057" s="3">
        <v>5100.0</v>
      </c>
      <c r="H1057" s="1"/>
      <c r="I1057" s="1"/>
      <c r="J1057" s="1"/>
      <c r="K1057" s="1"/>
    </row>
    <row r="1058" ht="16.5" customHeight="1">
      <c r="A1058" s="1" t="s">
        <v>2324</v>
      </c>
      <c r="B1058" s="2" t="s">
        <v>2329</v>
      </c>
      <c r="C1058" s="1" t="s">
        <v>1817</v>
      </c>
      <c r="D1058" s="1" t="s">
        <v>1329</v>
      </c>
      <c r="E1058" s="1" t="s">
        <v>2330</v>
      </c>
      <c r="F1058" s="4" t="s">
        <v>2331</v>
      </c>
      <c r="G1058" s="3">
        <v>35000.0</v>
      </c>
      <c r="H1058" s="1"/>
      <c r="I1058" s="1"/>
      <c r="J1058" s="1"/>
      <c r="K1058" s="1"/>
    </row>
    <row r="1059" ht="16.5" customHeight="1">
      <c r="A1059" s="1" t="s">
        <v>2324</v>
      </c>
      <c r="B1059" s="2" t="s">
        <v>2332</v>
      </c>
      <c r="C1059" s="1" t="s">
        <v>1817</v>
      </c>
      <c r="D1059" s="1" t="s">
        <v>1873</v>
      </c>
      <c r="E1059" s="1" t="s">
        <v>2333</v>
      </c>
      <c r="F1059" s="4" t="s">
        <v>2334</v>
      </c>
      <c r="G1059" s="3">
        <v>20000.0</v>
      </c>
      <c r="H1059" s="1"/>
      <c r="I1059" s="1"/>
      <c r="J1059" s="1"/>
      <c r="K1059" s="1"/>
    </row>
    <row r="1060" ht="16.5" customHeight="1">
      <c r="A1060" s="1" t="s">
        <v>2324</v>
      </c>
      <c r="B1060" s="2" t="s">
        <v>2335</v>
      </c>
      <c r="C1060" s="1" t="s">
        <v>1817</v>
      </c>
      <c r="D1060" s="1" t="s">
        <v>1329</v>
      </c>
      <c r="E1060" s="1" t="s">
        <v>2333</v>
      </c>
      <c r="F1060" s="4" t="s">
        <v>2336</v>
      </c>
      <c r="G1060" s="3">
        <v>50000.0</v>
      </c>
      <c r="H1060" s="1"/>
      <c r="I1060" s="1"/>
      <c r="J1060" s="1"/>
      <c r="K1060" s="1"/>
    </row>
    <row r="1061" ht="16.5" customHeight="1">
      <c r="A1061" s="1" t="s">
        <v>2324</v>
      </c>
      <c r="B1061" s="2" t="s">
        <v>2337</v>
      </c>
      <c r="C1061" s="1" t="s">
        <v>1817</v>
      </c>
      <c r="D1061" s="1" t="s">
        <v>2338</v>
      </c>
      <c r="E1061" s="1" t="s">
        <v>2333</v>
      </c>
      <c r="F1061" s="4" t="s">
        <v>2339</v>
      </c>
      <c r="G1061" s="3">
        <v>20000.0</v>
      </c>
      <c r="H1061" s="1"/>
      <c r="I1061" s="1"/>
      <c r="J1061" s="1"/>
      <c r="K1061" s="1"/>
    </row>
    <row r="1062" ht="16.5" customHeight="1">
      <c r="A1062" s="1" t="s">
        <v>2324</v>
      </c>
      <c r="B1062" s="2" t="s">
        <v>2267</v>
      </c>
      <c r="C1062" s="1" t="s">
        <v>1817</v>
      </c>
      <c r="D1062" s="1" t="s">
        <v>2340</v>
      </c>
      <c r="E1062" s="1" t="s">
        <v>2333</v>
      </c>
      <c r="F1062" s="4" t="s">
        <v>2341</v>
      </c>
      <c r="G1062" s="3">
        <v>11000.0</v>
      </c>
      <c r="H1062" s="1"/>
      <c r="I1062" s="1"/>
      <c r="J1062" s="1"/>
      <c r="K1062" s="1"/>
    </row>
    <row r="1063" ht="16.5" customHeight="1">
      <c r="A1063" s="1" t="s">
        <v>2324</v>
      </c>
      <c r="B1063" s="2" t="s">
        <v>2342</v>
      </c>
      <c r="C1063" s="1" t="s">
        <v>1817</v>
      </c>
      <c r="D1063" s="1" t="s">
        <v>2343</v>
      </c>
      <c r="E1063" s="1" t="s">
        <v>2330</v>
      </c>
      <c r="F1063" s="4" t="s">
        <v>2344</v>
      </c>
      <c r="G1063" s="3">
        <v>4900.0</v>
      </c>
      <c r="H1063" s="1"/>
      <c r="I1063" s="1"/>
      <c r="J1063" s="1"/>
      <c r="K1063" s="1"/>
    </row>
    <row r="1064" ht="16.5" customHeight="1">
      <c r="A1064" s="1" t="s">
        <v>2324</v>
      </c>
      <c r="B1064" s="2" t="s">
        <v>2345</v>
      </c>
      <c r="C1064" s="1" t="s">
        <v>1817</v>
      </c>
      <c r="D1064" s="1" t="s">
        <v>1434</v>
      </c>
      <c r="E1064" s="1" t="s">
        <v>2330</v>
      </c>
      <c r="F1064" s="4" t="s">
        <v>2346</v>
      </c>
      <c r="G1064" s="3">
        <v>8000.0</v>
      </c>
      <c r="H1064" s="1"/>
      <c r="I1064" s="1"/>
      <c r="J1064" s="1"/>
      <c r="K1064" s="1"/>
    </row>
    <row r="1065" ht="16.5" customHeight="1">
      <c r="A1065" s="1" t="s">
        <v>2324</v>
      </c>
      <c r="B1065" s="2" t="s">
        <v>2347</v>
      </c>
      <c r="C1065" s="1" t="s">
        <v>1817</v>
      </c>
      <c r="D1065" s="1" t="s">
        <v>2348</v>
      </c>
      <c r="E1065" s="1" t="s">
        <v>2333</v>
      </c>
      <c r="F1065" s="4" t="s">
        <v>2349</v>
      </c>
      <c r="G1065" s="3">
        <v>2200.0</v>
      </c>
      <c r="H1065" s="1"/>
      <c r="I1065" s="1"/>
      <c r="J1065" s="1"/>
      <c r="K1065" s="1"/>
    </row>
    <row r="1066" ht="16.5" customHeight="1">
      <c r="A1066" s="1" t="s">
        <v>2324</v>
      </c>
      <c r="B1066" s="2" t="s">
        <v>2350</v>
      </c>
      <c r="C1066" s="1" t="s">
        <v>1817</v>
      </c>
      <c r="D1066" s="1" t="s">
        <v>1329</v>
      </c>
      <c r="E1066" s="1" t="s">
        <v>2330</v>
      </c>
      <c r="F1066" s="4" t="s">
        <v>2351</v>
      </c>
      <c r="G1066" s="3">
        <v>109210.0</v>
      </c>
      <c r="H1066" s="1"/>
      <c r="I1066" s="1"/>
      <c r="J1066" s="1"/>
      <c r="K1066" s="1"/>
    </row>
    <row r="1067" ht="16.5" customHeight="1">
      <c r="A1067" s="1" t="s">
        <v>2324</v>
      </c>
      <c r="B1067" s="2" t="s">
        <v>2352</v>
      </c>
      <c r="C1067" s="1" t="s">
        <v>1817</v>
      </c>
      <c r="D1067" s="1" t="s">
        <v>1329</v>
      </c>
      <c r="E1067" s="1" t="s">
        <v>2330</v>
      </c>
      <c r="F1067" s="4" t="s">
        <v>2353</v>
      </c>
      <c r="G1067" s="3">
        <v>67640.0</v>
      </c>
      <c r="H1067" s="1"/>
      <c r="I1067" s="1"/>
      <c r="J1067" s="1"/>
      <c r="K1067" s="1"/>
    </row>
    <row r="1068" ht="16.5" customHeight="1">
      <c r="A1068" s="1" t="s">
        <v>2324</v>
      </c>
      <c r="B1068" s="2" t="s">
        <v>2354</v>
      </c>
      <c r="C1068" s="1" t="s">
        <v>1817</v>
      </c>
      <c r="D1068" s="1" t="s">
        <v>2355</v>
      </c>
      <c r="E1068" s="1" t="s">
        <v>2330</v>
      </c>
      <c r="F1068" s="4" t="s">
        <v>2356</v>
      </c>
      <c r="G1068" s="3">
        <v>25500.0</v>
      </c>
      <c r="H1068" s="1"/>
      <c r="I1068" s="1"/>
      <c r="J1068" s="1"/>
      <c r="K1068" s="1"/>
    </row>
    <row r="1069" ht="16.5" customHeight="1">
      <c r="A1069" s="1" t="s">
        <v>2324</v>
      </c>
      <c r="B1069" s="2" t="s">
        <v>2357</v>
      </c>
      <c r="C1069" s="1" t="s">
        <v>1817</v>
      </c>
      <c r="D1069" s="1" t="s">
        <v>1329</v>
      </c>
      <c r="E1069" s="1" t="s">
        <v>2333</v>
      </c>
      <c r="F1069" s="4" t="s">
        <v>2358</v>
      </c>
      <c r="G1069" s="3">
        <v>103510.0</v>
      </c>
      <c r="H1069" s="1"/>
      <c r="I1069" s="1"/>
      <c r="J1069" s="1"/>
      <c r="K1069" s="1"/>
    </row>
    <row r="1070" ht="16.5" customHeight="1">
      <c r="A1070" s="1" t="s">
        <v>2324</v>
      </c>
      <c r="B1070" s="2" t="s">
        <v>1932</v>
      </c>
      <c r="C1070" s="1" t="s">
        <v>1817</v>
      </c>
      <c r="D1070" s="1" t="s">
        <v>1442</v>
      </c>
      <c r="E1070" s="1" t="s">
        <v>2330</v>
      </c>
      <c r="F1070" s="4" t="s">
        <v>2359</v>
      </c>
      <c r="G1070" s="3">
        <v>4800.0</v>
      </c>
      <c r="H1070" s="1"/>
      <c r="I1070" s="1"/>
      <c r="J1070" s="1"/>
      <c r="K1070" s="1"/>
    </row>
    <row r="1071" ht="16.5" customHeight="1">
      <c r="A1071" s="1" t="s">
        <v>2324</v>
      </c>
      <c r="B1071" s="2" t="s">
        <v>1370</v>
      </c>
      <c r="C1071" s="1" t="s">
        <v>1817</v>
      </c>
      <c r="D1071" s="1" t="s">
        <v>1319</v>
      </c>
      <c r="E1071" s="1" t="s">
        <v>2330</v>
      </c>
      <c r="F1071" s="4" t="s">
        <v>2360</v>
      </c>
      <c r="G1071" s="3">
        <v>5800.0</v>
      </c>
      <c r="H1071" s="1"/>
      <c r="I1071" s="1"/>
      <c r="J1071" s="1"/>
      <c r="K1071" s="1"/>
    </row>
    <row r="1072" ht="16.5" customHeight="1">
      <c r="A1072" s="1" t="s">
        <v>2324</v>
      </c>
      <c r="B1072" s="2" t="s">
        <v>102</v>
      </c>
      <c r="C1072" s="1" t="s">
        <v>1817</v>
      </c>
      <c r="D1072" s="1" t="s">
        <v>1319</v>
      </c>
      <c r="E1072" s="1" t="s">
        <v>2333</v>
      </c>
      <c r="F1072" s="4" t="s">
        <v>2361</v>
      </c>
      <c r="G1072" s="3">
        <v>15000.0</v>
      </c>
      <c r="H1072" s="1"/>
      <c r="I1072" s="1"/>
      <c r="J1072" s="1"/>
      <c r="K1072" s="1"/>
    </row>
    <row r="1073" ht="16.5" customHeight="1">
      <c r="A1073" s="1" t="s">
        <v>2324</v>
      </c>
      <c r="B1073" s="2" t="s">
        <v>2362</v>
      </c>
      <c r="C1073" s="1" t="s">
        <v>1817</v>
      </c>
      <c r="D1073" s="1" t="s">
        <v>749</v>
      </c>
      <c r="E1073" s="1" t="s">
        <v>2330</v>
      </c>
      <c r="F1073" s="4" t="s">
        <v>2363</v>
      </c>
      <c r="G1073" s="3">
        <v>24000.0</v>
      </c>
      <c r="H1073" s="1"/>
      <c r="I1073" s="1"/>
      <c r="J1073" s="1"/>
      <c r="K1073" s="1"/>
    </row>
    <row r="1074" ht="16.5" customHeight="1">
      <c r="A1074" s="1" t="s">
        <v>2324</v>
      </c>
      <c r="B1074" s="2" t="s">
        <v>2364</v>
      </c>
      <c r="C1074" s="1" t="s">
        <v>1817</v>
      </c>
      <c r="D1074" s="1" t="s">
        <v>2365</v>
      </c>
      <c r="E1074" s="1" t="s">
        <v>2333</v>
      </c>
      <c r="F1074" s="4" t="s">
        <v>2366</v>
      </c>
      <c r="G1074" s="3">
        <v>165350.0</v>
      </c>
      <c r="H1074" s="1"/>
      <c r="I1074" s="1"/>
      <c r="J1074" s="1"/>
      <c r="K1074" s="1"/>
    </row>
    <row r="1075" ht="16.5" customHeight="1">
      <c r="A1075" s="1" t="s">
        <v>2324</v>
      </c>
      <c r="B1075" s="2" t="s">
        <v>2029</v>
      </c>
      <c r="C1075" s="1" t="s">
        <v>1817</v>
      </c>
      <c r="D1075" s="1" t="s">
        <v>1319</v>
      </c>
      <c r="E1075" s="1" t="s">
        <v>2333</v>
      </c>
      <c r="F1075" s="4" t="s">
        <v>2367</v>
      </c>
      <c r="G1075" s="3">
        <v>47900.0</v>
      </c>
      <c r="H1075" s="1"/>
      <c r="I1075" s="1"/>
      <c r="J1075" s="1"/>
      <c r="K1075" s="1"/>
    </row>
    <row r="1076" ht="16.5" customHeight="1">
      <c r="A1076" s="1" t="s">
        <v>2324</v>
      </c>
      <c r="B1076" s="2" t="s">
        <v>2368</v>
      </c>
      <c r="C1076" s="1" t="s">
        <v>1817</v>
      </c>
      <c r="D1076" s="1" t="s">
        <v>1680</v>
      </c>
      <c r="E1076" s="1" t="s">
        <v>2330</v>
      </c>
      <c r="F1076" s="4" t="s">
        <v>2369</v>
      </c>
      <c r="G1076" s="3">
        <v>10000.0</v>
      </c>
      <c r="H1076" s="1"/>
      <c r="I1076" s="1"/>
      <c r="J1076" s="1"/>
      <c r="K1076" s="1"/>
    </row>
    <row r="1077" ht="16.5" customHeight="1">
      <c r="A1077" s="1" t="s">
        <v>2324</v>
      </c>
      <c r="B1077" s="2" t="s">
        <v>1959</v>
      </c>
      <c r="C1077" s="1" t="s">
        <v>1817</v>
      </c>
      <c r="D1077" s="1" t="s">
        <v>1319</v>
      </c>
      <c r="E1077" s="1" t="s">
        <v>2330</v>
      </c>
      <c r="F1077" s="4" t="s">
        <v>2370</v>
      </c>
      <c r="G1077" s="3">
        <v>20000.0</v>
      </c>
      <c r="H1077" s="1"/>
      <c r="I1077" s="1"/>
      <c r="J1077" s="1"/>
      <c r="K1077" s="1"/>
    </row>
    <row r="1078" ht="16.5" customHeight="1">
      <c r="A1078" s="1" t="s">
        <v>2324</v>
      </c>
      <c r="B1078" s="2" t="s">
        <v>471</v>
      </c>
      <c r="C1078" s="1" t="s">
        <v>1817</v>
      </c>
      <c r="D1078" s="1" t="s">
        <v>1457</v>
      </c>
      <c r="E1078" s="1" t="s">
        <v>2330</v>
      </c>
      <c r="F1078" s="4" t="s">
        <v>2371</v>
      </c>
      <c r="G1078" s="3">
        <v>5000.0</v>
      </c>
      <c r="H1078" s="1"/>
      <c r="I1078" s="1"/>
      <c r="J1078" s="1"/>
      <c r="K1078" s="1"/>
    </row>
    <row r="1079" ht="16.5" customHeight="1">
      <c r="A1079" s="1" t="s">
        <v>2324</v>
      </c>
      <c r="B1079" s="2" t="s">
        <v>2372</v>
      </c>
      <c r="C1079" s="1" t="s">
        <v>1817</v>
      </c>
      <c r="D1079" s="1" t="s">
        <v>2373</v>
      </c>
      <c r="E1079" s="1" t="s">
        <v>2330</v>
      </c>
      <c r="F1079" s="4" t="s">
        <v>2374</v>
      </c>
      <c r="G1079" s="3">
        <v>297610.0</v>
      </c>
      <c r="H1079" s="1"/>
      <c r="I1079" s="1"/>
      <c r="J1079" s="1"/>
      <c r="K1079" s="1"/>
    </row>
    <row r="1080" ht="16.5" customHeight="1">
      <c r="A1080" s="1" t="s">
        <v>2324</v>
      </c>
      <c r="B1080" s="2" t="s">
        <v>2375</v>
      </c>
      <c r="C1080" s="1" t="s">
        <v>1817</v>
      </c>
      <c r="D1080" s="1" t="s">
        <v>2376</v>
      </c>
      <c r="E1080" s="1" t="s">
        <v>2333</v>
      </c>
      <c r="F1080" s="4" t="s">
        <v>2377</v>
      </c>
      <c r="G1080" s="3">
        <v>4800.0</v>
      </c>
      <c r="H1080" s="1"/>
      <c r="I1080" s="1"/>
      <c r="J1080" s="1"/>
      <c r="K1080" s="1"/>
    </row>
    <row r="1081" ht="16.5" customHeight="1">
      <c r="A1081" s="1" t="s">
        <v>2324</v>
      </c>
      <c r="B1081" s="2" t="s">
        <v>2378</v>
      </c>
      <c r="C1081" s="1" t="s">
        <v>1817</v>
      </c>
      <c r="D1081" s="1" t="s">
        <v>1329</v>
      </c>
      <c r="E1081" s="1" t="s">
        <v>2330</v>
      </c>
      <c r="F1081" s="4" t="s">
        <v>2379</v>
      </c>
      <c r="G1081" s="3">
        <v>103810.0</v>
      </c>
      <c r="H1081" s="1"/>
      <c r="I1081" s="1"/>
      <c r="J1081" s="1"/>
      <c r="K1081" s="1"/>
    </row>
    <row r="1082" ht="16.5" customHeight="1">
      <c r="A1082" s="1" t="s">
        <v>2324</v>
      </c>
      <c r="B1082" s="2" t="s">
        <v>1856</v>
      </c>
      <c r="C1082" s="1" t="s">
        <v>1817</v>
      </c>
      <c r="D1082" s="1" t="s">
        <v>1434</v>
      </c>
      <c r="E1082" s="1" t="s">
        <v>2330</v>
      </c>
      <c r="F1082" s="4" t="s">
        <v>2380</v>
      </c>
      <c r="G1082" s="3">
        <v>5800.0</v>
      </c>
      <c r="H1082" s="1"/>
      <c r="I1082" s="1"/>
      <c r="J1082" s="1"/>
      <c r="K1082" s="1"/>
    </row>
    <row r="1083" ht="16.5" customHeight="1">
      <c r="A1083" s="1" t="s">
        <v>2324</v>
      </c>
      <c r="B1083" s="2" t="s">
        <v>2128</v>
      </c>
      <c r="C1083" s="1" t="s">
        <v>1817</v>
      </c>
      <c r="D1083" s="1" t="s">
        <v>2381</v>
      </c>
      <c r="E1083" s="1" t="s">
        <v>2330</v>
      </c>
      <c r="F1083" s="4" t="s">
        <v>2382</v>
      </c>
      <c r="G1083" s="3">
        <v>40000.0</v>
      </c>
      <c r="H1083" s="1"/>
      <c r="I1083" s="1"/>
      <c r="J1083" s="1"/>
      <c r="K1083" s="1"/>
    </row>
    <row r="1084" ht="16.5" customHeight="1">
      <c r="A1084" s="1" t="s">
        <v>2324</v>
      </c>
      <c r="B1084" s="2" t="s">
        <v>2383</v>
      </c>
      <c r="C1084" s="1" t="s">
        <v>1817</v>
      </c>
      <c r="D1084" s="1" t="s">
        <v>1708</v>
      </c>
      <c r="E1084" s="1" t="s">
        <v>2330</v>
      </c>
      <c r="F1084" s="4" t="s">
        <v>2384</v>
      </c>
      <c r="G1084" s="3">
        <v>4700.0</v>
      </c>
      <c r="H1084" s="1"/>
      <c r="I1084" s="1"/>
      <c r="J1084" s="1"/>
      <c r="K1084" s="1"/>
    </row>
    <row r="1085" ht="16.5" customHeight="1">
      <c r="A1085" s="1" t="s">
        <v>2324</v>
      </c>
      <c r="B1085" s="2" t="s">
        <v>1872</v>
      </c>
      <c r="C1085" s="1" t="s">
        <v>1817</v>
      </c>
      <c r="D1085" s="1" t="s">
        <v>1740</v>
      </c>
      <c r="E1085" s="1" t="s">
        <v>2330</v>
      </c>
      <c r="F1085" s="4" t="s">
        <v>2385</v>
      </c>
      <c r="G1085" s="3">
        <v>4500.0</v>
      </c>
      <c r="H1085" s="1"/>
      <c r="I1085" s="1"/>
      <c r="J1085" s="1"/>
      <c r="K1085" s="1"/>
    </row>
    <row r="1086" ht="16.5" customHeight="1">
      <c r="A1086" s="1" t="s">
        <v>2324</v>
      </c>
      <c r="B1086" s="2" t="s">
        <v>2386</v>
      </c>
      <c r="C1086" s="1" t="s">
        <v>1817</v>
      </c>
      <c r="D1086" s="1" t="s">
        <v>2387</v>
      </c>
      <c r="E1086" s="1" t="s">
        <v>2333</v>
      </c>
      <c r="F1086" s="4" t="s">
        <v>2388</v>
      </c>
      <c r="G1086" s="3">
        <v>60000.0</v>
      </c>
      <c r="H1086" s="1"/>
      <c r="I1086" s="1"/>
      <c r="J1086" s="1"/>
      <c r="K1086" s="1"/>
    </row>
    <row r="1087" ht="16.5" customHeight="1">
      <c r="A1087" s="1" t="s">
        <v>2324</v>
      </c>
      <c r="B1087" s="2" t="s">
        <v>2389</v>
      </c>
      <c r="C1087" s="1" t="s">
        <v>1817</v>
      </c>
      <c r="D1087" s="1" t="s">
        <v>1667</v>
      </c>
      <c r="E1087" s="1" t="s">
        <v>2333</v>
      </c>
      <c r="F1087" s="4" t="s">
        <v>2390</v>
      </c>
      <c r="G1087" s="3">
        <v>3200.0</v>
      </c>
      <c r="H1087" s="1"/>
      <c r="I1087" s="1"/>
      <c r="J1087" s="1"/>
      <c r="K1087" s="1"/>
    </row>
    <row r="1088" ht="16.5" customHeight="1">
      <c r="A1088" s="1" t="s">
        <v>2324</v>
      </c>
      <c r="B1088" s="2" t="s">
        <v>2391</v>
      </c>
      <c r="C1088" s="1" t="s">
        <v>1817</v>
      </c>
      <c r="D1088" s="1" t="s">
        <v>2392</v>
      </c>
      <c r="E1088" s="1" t="s">
        <v>2333</v>
      </c>
      <c r="F1088" s="4" t="s">
        <v>2393</v>
      </c>
      <c r="G1088" s="3">
        <v>9000.0</v>
      </c>
      <c r="H1088" s="1"/>
      <c r="I1088" s="1"/>
      <c r="J1088" s="1"/>
      <c r="K1088" s="1"/>
    </row>
    <row r="1089" ht="16.5" customHeight="1">
      <c r="A1089" s="1" t="s">
        <v>2324</v>
      </c>
      <c r="B1089" s="2" t="s">
        <v>1980</v>
      </c>
      <c r="C1089" s="1" t="s">
        <v>1817</v>
      </c>
      <c r="D1089" s="1" t="s">
        <v>1740</v>
      </c>
      <c r="E1089" s="1" t="s">
        <v>2330</v>
      </c>
      <c r="F1089" s="4" t="s">
        <v>2394</v>
      </c>
      <c r="G1089" s="3">
        <v>4700.0</v>
      </c>
      <c r="H1089" s="1"/>
      <c r="I1089" s="1"/>
      <c r="J1089" s="1"/>
      <c r="K1089" s="1"/>
    </row>
    <row r="1090" ht="16.5" customHeight="1">
      <c r="A1090" s="1" t="s">
        <v>2324</v>
      </c>
      <c r="B1090" s="2" t="s">
        <v>2395</v>
      </c>
      <c r="C1090" s="1" t="s">
        <v>1817</v>
      </c>
      <c r="D1090" s="1" t="s">
        <v>2396</v>
      </c>
      <c r="E1090" s="1" t="s">
        <v>2333</v>
      </c>
      <c r="F1090" s="4" t="s">
        <v>2397</v>
      </c>
      <c r="G1090" s="3">
        <v>11600.0</v>
      </c>
      <c r="H1090" s="1"/>
      <c r="I1090" s="1"/>
      <c r="J1090" s="1"/>
      <c r="K1090" s="1"/>
    </row>
    <row r="1091" ht="16.5" customHeight="1">
      <c r="A1091" s="1" t="s">
        <v>2324</v>
      </c>
      <c r="B1091" s="2" t="s">
        <v>1880</v>
      </c>
      <c r="C1091" s="1" t="s">
        <v>1817</v>
      </c>
      <c r="D1091" s="1" t="s">
        <v>1434</v>
      </c>
      <c r="E1091" s="1" t="s">
        <v>2333</v>
      </c>
      <c r="F1091" s="4" t="s">
        <v>2398</v>
      </c>
      <c r="G1091" s="3">
        <v>4800.0</v>
      </c>
      <c r="H1091" s="1"/>
      <c r="I1091" s="1"/>
      <c r="J1091" s="1"/>
      <c r="K1091" s="1"/>
    </row>
    <row r="1092" ht="16.5" customHeight="1">
      <c r="A1092" s="1" t="s">
        <v>2399</v>
      </c>
      <c r="B1092" s="2" t="s">
        <v>2400</v>
      </c>
      <c r="C1092" s="1" t="s">
        <v>1817</v>
      </c>
      <c r="D1092" s="1" t="s">
        <v>2401</v>
      </c>
      <c r="E1092" s="1" t="s">
        <v>2402</v>
      </c>
      <c r="F1092" s="4" t="s">
        <v>2403</v>
      </c>
      <c r="G1092" s="3">
        <v>4908.0</v>
      </c>
      <c r="H1092" s="1"/>
      <c r="I1092" s="1"/>
      <c r="J1092" s="1"/>
      <c r="K1092" s="1"/>
    </row>
    <row r="1093" ht="16.5" customHeight="1">
      <c r="A1093" s="1" t="s">
        <v>2399</v>
      </c>
      <c r="B1093" s="2" t="s">
        <v>2404</v>
      </c>
      <c r="C1093" s="1" t="s">
        <v>1817</v>
      </c>
      <c r="D1093" s="1" t="s">
        <v>2405</v>
      </c>
      <c r="E1093" s="1" t="s">
        <v>2406</v>
      </c>
      <c r="F1093" s="4" t="s">
        <v>2407</v>
      </c>
      <c r="G1093" s="3">
        <v>9900.0</v>
      </c>
      <c r="H1093" s="1"/>
      <c r="I1093" s="1"/>
      <c r="J1093" s="1"/>
      <c r="K1093" s="1"/>
    </row>
    <row r="1094" ht="16.5" customHeight="1">
      <c r="A1094" s="1" t="s">
        <v>2399</v>
      </c>
      <c r="B1094" s="2" t="s">
        <v>2337</v>
      </c>
      <c r="C1094" s="1" t="s">
        <v>1817</v>
      </c>
      <c r="D1094" s="1" t="s">
        <v>1680</v>
      </c>
      <c r="E1094" s="1" t="s">
        <v>2402</v>
      </c>
      <c r="F1094" s="4" t="s">
        <v>2408</v>
      </c>
      <c r="G1094" s="3">
        <v>5000.0</v>
      </c>
      <c r="H1094" s="1"/>
      <c r="I1094" s="1"/>
      <c r="J1094" s="1"/>
      <c r="K1094" s="1"/>
    </row>
    <row r="1095" ht="16.5" customHeight="1">
      <c r="A1095" s="1" t="s">
        <v>2399</v>
      </c>
      <c r="B1095" s="2" t="s">
        <v>2409</v>
      </c>
      <c r="C1095" s="1" t="s">
        <v>1817</v>
      </c>
      <c r="D1095" s="1" t="s">
        <v>1319</v>
      </c>
      <c r="E1095" s="1" t="s">
        <v>2406</v>
      </c>
      <c r="F1095" s="4" t="s">
        <v>2410</v>
      </c>
      <c r="G1095" s="3">
        <v>9900.0</v>
      </c>
      <c r="H1095" s="1"/>
      <c r="I1095" s="1"/>
      <c r="J1095" s="1"/>
      <c r="K1095" s="1"/>
    </row>
    <row r="1096" ht="16.5" customHeight="1">
      <c r="A1096" s="1" t="s">
        <v>2399</v>
      </c>
      <c r="B1096" s="2" t="s">
        <v>389</v>
      </c>
      <c r="C1096" s="1" t="s">
        <v>1817</v>
      </c>
      <c r="D1096" s="1" t="s">
        <v>1319</v>
      </c>
      <c r="E1096" s="1" t="s">
        <v>2406</v>
      </c>
      <c r="F1096" s="4" t="s">
        <v>2411</v>
      </c>
      <c r="G1096" s="3">
        <v>21800.0</v>
      </c>
      <c r="H1096" s="1"/>
      <c r="I1096" s="1"/>
      <c r="J1096" s="1"/>
      <c r="K1096" s="1"/>
    </row>
    <row r="1097" ht="16.5" customHeight="1">
      <c r="A1097" s="1" t="s">
        <v>2399</v>
      </c>
      <c r="B1097" s="2" t="s">
        <v>2412</v>
      </c>
      <c r="C1097" s="1" t="s">
        <v>1817</v>
      </c>
      <c r="D1097" s="1" t="s">
        <v>2413</v>
      </c>
      <c r="E1097" s="1" t="s">
        <v>2406</v>
      </c>
      <c r="F1097" s="4" t="s">
        <v>2414</v>
      </c>
      <c r="G1097" s="3">
        <v>33200.0</v>
      </c>
      <c r="H1097" s="1"/>
      <c r="I1097" s="1"/>
      <c r="J1097" s="1"/>
      <c r="K1097" s="1"/>
    </row>
    <row r="1098" ht="16.5" customHeight="1">
      <c r="A1098" s="1" t="s">
        <v>2399</v>
      </c>
      <c r="B1098" s="2" t="s">
        <v>2415</v>
      </c>
      <c r="C1098" s="1" t="s">
        <v>1817</v>
      </c>
      <c r="D1098" s="1" t="s">
        <v>1319</v>
      </c>
      <c r="E1098" s="1" t="s">
        <v>2406</v>
      </c>
      <c r="F1098" s="4" t="s">
        <v>2416</v>
      </c>
      <c r="G1098" s="3">
        <v>75000.0</v>
      </c>
      <c r="H1098" s="1"/>
      <c r="I1098" s="1"/>
      <c r="J1098" s="1"/>
      <c r="K1098" s="1"/>
    </row>
    <row r="1099" ht="16.5" customHeight="1">
      <c r="A1099" s="1" t="s">
        <v>2399</v>
      </c>
      <c r="B1099" s="2" t="s">
        <v>2417</v>
      </c>
      <c r="C1099" s="1" t="s">
        <v>1817</v>
      </c>
      <c r="D1099" s="1" t="s">
        <v>2418</v>
      </c>
      <c r="E1099" s="1" t="s">
        <v>2406</v>
      </c>
      <c r="F1099" s="4" t="s">
        <v>2419</v>
      </c>
      <c r="G1099" s="3">
        <v>5000.0</v>
      </c>
      <c r="H1099" s="1"/>
      <c r="I1099" s="1"/>
      <c r="J1099" s="1"/>
      <c r="K1099" s="1"/>
    </row>
    <row r="1100" ht="16.5" customHeight="1">
      <c r="A1100" s="1" t="s">
        <v>2399</v>
      </c>
      <c r="B1100" s="2" t="s">
        <v>2420</v>
      </c>
      <c r="C1100" s="1" t="s">
        <v>1817</v>
      </c>
      <c r="D1100" s="1" t="s">
        <v>2421</v>
      </c>
      <c r="E1100" s="1" t="s">
        <v>2406</v>
      </c>
      <c r="F1100" s="4" t="s">
        <v>2422</v>
      </c>
      <c r="G1100" s="3">
        <v>15600.0</v>
      </c>
      <c r="H1100" s="1"/>
      <c r="I1100" s="1"/>
      <c r="J1100" s="1"/>
      <c r="K1100" s="1"/>
    </row>
    <row r="1101" ht="16.5" customHeight="1">
      <c r="A1101" s="1" t="s">
        <v>2399</v>
      </c>
      <c r="B1101" s="2" t="s">
        <v>2423</v>
      </c>
      <c r="C1101" s="1" t="s">
        <v>1817</v>
      </c>
      <c r="D1101" s="1" t="s">
        <v>2424</v>
      </c>
      <c r="E1101" s="1" t="s">
        <v>2406</v>
      </c>
      <c r="F1101" s="4" t="s">
        <v>2425</v>
      </c>
      <c r="G1101" s="3">
        <v>4800.0</v>
      </c>
      <c r="H1101" s="1"/>
      <c r="I1101" s="1"/>
      <c r="J1101" s="1"/>
      <c r="K1101" s="1"/>
    </row>
    <row r="1102" ht="16.5" customHeight="1">
      <c r="A1102" s="1" t="s">
        <v>2399</v>
      </c>
      <c r="B1102" s="2" t="s">
        <v>2426</v>
      </c>
      <c r="C1102" s="1" t="s">
        <v>1817</v>
      </c>
      <c r="D1102" s="1" t="s">
        <v>2427</v>
      </c>
      <c r="E1102" s="1" t="s">
        <v>2402</v>
      </c>
      <c r="F1102" s="4" t="s">
        <v>2428</v>
      </c>
      <c r="G1102" s="3">
        <v>1000.0</v>
      </c>
      <c r="H1102" s="1"/>
      <c r="I1102" s="1"/>
      <c r="J1102" s="1"/>
      <c r="K1102" s="1"/>
    </row>
    <row r="1103" ht="16.5" customHeight="1">
      <c r="A1103" s="1" t="s">
        <v>2399</v>
      </c>
      <c r="B1103" s="2" t="s">
        <v>2429</v>
      </c>
      <c r="C1103" s="1" t="s">
        <v>1817</v>
      </c>
      <c r="D1103" s="1" t="s">
        <v>1677</v>
      </c>
      <c r="E1103" s="1" t="s">
        <v>2402</v>
      </c>
      <c r="F1103" s="4" t="s">
        <v>2430</v>
      </c>
      <c r="G1103" s="3">
        <v>5700.0</v>
      </c>
      <c r="H1103" s="1"/>
      <c r="I1103" s="1"/>
      <c r="J1103" s="1"/>
      <c r="K1103" s="1"/>
    </row>
    <row r="1104" ht="16.5" customHeight="1">
      <c r="A1104" s="1" t="s">
        <v>2399</v>
      </c>
      <c r="B1104" s="2" t="s">
        <v>2431</v>
      </c>
      <c r="C1104" s="1" t="s">
        <v>1817</v>
      </c>
      <c r="D1104" s="1" t="s">
        <v>2135</v>
      </c>
      <c r="E1104" s="1" t="s">
        <v>2402</v>
      </c>
      <c r="F1104" s="4" t="s">
        <v>2432</v>
      </c>
      <c r="G1104" s="3">
        <v>5000.0</v>
      </c>
      <c r="H1104" s="1"/>
      <c r="I1104" s="1"/>
      <c r="J1104" s="1"/>
      <c r="K1104" s="1"/>
    </row>
    <row r="1105" ht="16.5" customHeight="1">
      <c r="A1105" s="1" t="s">
        <v>2399</v>
      </c>
      <c r="B1105" s="2" t="s">
        <v>2433</v>
      </c>
      <c r="C1105" s="1" t="s">
        <v>1817</v>
      </c>
      <c r="D1105" s="1" t="s">
        <v>1319</v>
      </c>
      <c r="E1105" s="1" t="s">
        <v>2402</v>
      </c>
      <c r="F1105" s="4" t="s">
        <v>2434</v>
      </c>
      <c r="G1105" s="3">
        <v>1000.0</v>
      </c>
      <c r="H1105" s="1"/>
      <c r="I1105" s="1"/>
      <c r="J1105" s="1"/>
      <c r="K1105" s="1"/>
    </row>
    <row r="1106" ht="16.5" customHeight="1">
      <c r="A1106" s="1" t="s">
        <v>2399</v>
      </c>
      <c r="B1106" s="2" t="s">
        <v>2435</v>
      </c>
      <c r="C1106" s="1" t="s">
        <v>1817</v>
      </c>
      <c r="D1106" s="1" t="s">
        <v>1319</v>
      </c>
      <c r="E1106" s="1" t="s">
        <v>2406</v>
      </c>
      <c r="F1106" s="4" t="s">
        <v>2436</v>
      </c>
      <c r="G1106" s="3">
        <v>114070.0</v>
      </c>
      <c r="H1106" s="1"/>
      <c r="I1106" s="1"/>
      <c r="J1106" s="1"/>
      <c r="K1106" s="1"/>
    </row>
    <row r="1107" ht="16.5" customHeight="1">
      <c r="A1107" s="1" t="s">
        <v>2399</v>
      </c>
      <c r="B1107" s="2" t="s">
        <v>2437</v>
      </c>
      <c r="C1107" s="1" t="s">
        <v>1817</v>
      </c>
      <c r="D1107" s="1" t="s">
        <v>2438</v>
      </c>
      <c r="E1107" s="1" t="s">
        <v>2402</v>
      </c>
      <c r="F1107" s="4" t="s">
        <v>2439</v>
      </c>
      <c r="G1107" s="3">
        <v>15410.0</v>
      </c>
      <c r="H1107" s="1"/>
      <c r="I1107" s="1"/>
      <c r="J1107" s="1"/>
      <c r="K1107" s="1"/>
    </row>
    <row r="1108" ht="16.5" customHeight="1">
      <c r="A1108" s="1" t="s">
        <v>2399</v>
      </c>
      <c r="B1108" s="2" t="s">
        <v>2440</v>
      </c>
      <c r="C1108" s="1" t="s">
        <v>1817</v>
      </c>
      <c r="D1108" s="1" t="s">
        <v>2441</v>
      </c>
      <c r="E1108" s="1" t="s">
        <v>2402</v>
      </c>
      <c r="F1108" s="4" t="s">
        <v>2442</v>
      </c>
      <c r="G1108" s="3">
        <v>9600.0</v>
      </c>
      <c r="H1108" s="1"/>
      <c r="I1108" s="1"/>
      <c r="J1108" s="1"/>
      <c r="K1108" s="1"/>
    </row>
    <row r="1109" ht="16.5" customHeight="1">
      <c r="A1109" s="1" t="s">
        <v>2399</v>
      </c>
      <c r="B1109" s="2" t="s">
        <v>1433</v>
      </c>
      <c r="C1109" s="1" t="s">
        <v>1817</v>
      </c>
      <c r="D1109" s="1" t="s">
        <v>1319</v>
      </c>
      <c r="E1109" s="1" t="s">
        <v>2406</v>
      </c>
      <c r="F1109" s="4" t="s">
        <v>2443</v>
      </c>
      <c r="G1109" s="3">
        <v>58700.0</v>
      </c>
      <c r="H1109" s="1"/>
      <c r="I1109" s="1"/>
      <c r="J1109" s="1"/>
      <c r="K1109" s="1"/>
    </row>
    <row r="1110" ht="16.5" customHeight="1">
      <c r="A1110" s="1" t="s">
        <v>2399</v>
      </c>
      <c r="B1110" s="2" t="s">
        <v>1433</v>
      </c>
      <c r="C1110" s="1" t="s">
        <v>1817</v>
      </c>
      <c r="D1110" s="1" t="s">
        <v>169</v>
      </c>
      <c r="E1110" s="1" t="s">
        <v>2406</v>
      </c>
      <c r="F1110" s="4" t="s">
        <v>2444</v>
      </c>
      <c r="G1110" s="3">
        <v>13400.0</v>
      </c>
      <c r="H1110" s="1"/>
      <c r="I1110" s="1"/>
      <c r="J1110" s="1"/>
      <c r="K1110" s="1"/>
    </row>
    <row r="1111" ht="16.5" customHeight="1">
      <c r="A1111" s="1" t="s">
        <v>2399</v>
      </c>
      <c r="B1111" s="2" t="s">
        <v>2200</v>
      </c>
      <c r="C1111" s="1" t="s">
        <v>1817</v>
      </c>
      <c r="D1111" s="1" t="s">
        <v>1677</v>
      </c>
      <c r="E1111" s="1" t="s">
        <v>2406</v>
      </c>
      <c r="F1111" s="4" t="s">
        <v>2445</v>
      </c>
      <c r="G1111" s="3">
        <v>45200.0</v>
      </c>
      <c r="H1111" s="1"/>
      <c r="I1111" s="1"/>
      <c r="J1111" s="1"/>
      <c r="K1111" s="1"/>
    </row>
    <row r="1112" ht="16.5" customHeight="1">
      <c r="A1112" s="1" t="s">
        <v>2399</v>
      </c>
      <c r="B1112" s="2" t="s">
        <v>2446</v>
      </c>
      <c r="C1112" s="1" t="s">
        <v>1817</v>
      </c>
      <c r="D1112" s="1" t="s">
        <v>1329</v>
      </c>
      <c r="E1112" s="1" t="s">
        <v>2402</v>
      </c>
      <c r="F1112" s="4" t="s">
        <v>2447</v>
      </c>
      <c r="G1112" s="3">
        <v>27300.0</v>
      </c>
      <c r="H1112" s="1"/>
      <c r="I1112" s="1"/>
      <c r="J1112" s="1"/>
      <c r="K1112" s="1"/>
    </row>
    <row r="1113" ht="16.5" customHeight="1">
      <c r="A1113" s="1" t="s">
        <v>2399</v>
      </c>
      <c r="B1113" s="2" t="s">
        <v>2448</v>
      </c>
      <c r="C1113" s="1" t="s">
        <v>1817</v>
      </c>
      <c r="D1113" s="1" t="s">
        <v>169</v>
      </c>
      <c r="E1113" s="1" t="s">
        <v>2402</v>
      </c>
      <c r="F1113" s="4" t="s">
        <v>2449</v>
      </c>
      <c r="G1113" s="3">
        <v>12600.0</v>
      </c>
      <c r="H1113" s="1"/>
      <c r="I1113" s="1"/>
      <c r="J1113" s="1"/>
      <c r="K1113" s="1"/>
    </row>
    <row r="1114" ht="16.5" customHeight="1">
      <c r="A1114" s="1" t="s">
        <v>2399</v>
      </c>
      <c r="B1114" s="2" t="s">
        <v>1959</v>
      </c>
      <c r="C1114" s="1" t="s">
        <v>1817</v>
      </c>
      <c r="D1114" s="1" t="s">
        <v>1319</v>
      </c>
      <c r="E1114" s="1" t="s">
        <v>2402</v>
      </c>
      <c r="F1114" s="4" t="s">
        <v>2450</v>
      </c>
      <c r="G1114" s="3">
        <v>85000.0</v>
      </c>
      <c r="H1114" s="1"/>
      <c r="I1114" s="1"/>
      <c r="J1114" s="1"/>
      <c r="K1114" s="1"/>
    </row>
    <row r="1115" ht="16.5" customHeight="1">
      <c r="A1115" s="1" t="s">
        <v>2399</v>
      </c>
      <c r="B1115" s="2" t="s">
        <v>2128</v>
      </c>
      <c r="C1115" s="1" t="s">
        <v>1817</v>
      </c>
      <c r="D1115" s="1" t="s">
        <v>2451</v>
      </c>
      <c r="E1115" s="1" t="s">
        <v>2402</v>
      </c>
      <c r="F1115" s="4" t="s">
        <v>2452</v>
      </c>
      <c r="G1115" s="3">
        <v>7100.0</v>
      </c>
      <c r="H1115" s="1"/>
      <c r="I1115" s="1"/>
      <c r="J1115" s="1"/>
      <c r="K1115" s="1"/>
    </row>
    <row r="1116" ht="16.5" customHeight="1">
      <c r="A1116" s="1" t="s">
        <v>2399</v>
      </c>
      <c r="B1116" s="2" t="s">
        <v>1519</v>
      </c>
      <c r="C1116" s="1" t="s">
        <v>1817</v>
      </c>
      <c r="D1116" s="1" t="s">
        <v>2453</v>
      </c>
      <c r="E1116" s="1" t="s">
        <v>2402</v>
      </c>
      <c r="F1116" s="4" t="s">
        <v>2454</v>
      </c>
      <c r="G1116" s="3">
        <v>40000.0</v>
      </c>
      <c r="H1116" s="1"/>
      <c r="I1116" s="1"/>
      <c r="J1116" s="1"/>
      <c r="K1116" s="1"/>
    </row>
    <row r="1117" ht="16.5" customHeight="1">
      <c r="A1117" s="1" t="s">
        <v>2399</v>
      </c>
      <c r="B1117" s="2" t="s">
        <v>2455</v>
      </c>
      <c r="C1117" s="1" t="s">
        <v>1817</v>
      </c>
      <c r="D1117" s="1" t="s">
        <v>2456</v>
      </c>
      <c r="E1117" s="1" t="s">
        <v>2406</v>
      </c>
      <c r="F1117" s="4" t="s">
        <v>2457</v>
      </c>
      <c r="G1117" s="3">
        <v>15000.0</v>
      </c>
      <c r="H1117" s="1"/>
      <c r="I1117" s="1"/>
      <c r="J1117" s="1"/>
      <c r="K1117" s="1"/>
    </row>
    <row r="1118" ht="16.5" customHeight="1">
      <c r="A1118" s="1" t="s">
        <v>2399</v>
      </c>
      <c r="B1118" s="2" t="s">
        <v>1973</v>
      </c>
      <c r="C1118" s="1" t="s">
        <v>1817</v>
      </c>
      <c r="D1118" s="1" t="s">
        <v>1464</v>
      </c>
      <c r="E1118" s="1" t="s">
        <v>2406</v>
      </c>
      <c r="F1118" s="4" t="s">
        <v>2458</v>
      </c>
      <c r="G1118" s="3">
        <v>35300.0</v>
      </c>
      <c r="H1118" s="1"/>
      <c r="I1118" s="1"/>
      <c r="J1118" s="1"/>
      <c r="K1118" s="1"/>
    </row>
    <row r="1119" ht="16.5" customHeight="1">
      <c r="A1119" s="1" t="s">
        <v>2399</v>
      </c>
      <c r="B1119" s="2" t="s">
        <v>934</v>
      </c>
      <c r="C1119" s="1" t="s">
        <v>1817</v>
      </c>
      <c r="D1119" s="1" t="s">
        <v>1708</v>
      </c>
      <c r="E1119" s="1" t="s">
        <v>2402</v>
      </c>
      <c r="F1119" s="4" t="s">
        <v>2459</v>
      </c>
      <c r="G1119" s="3">
        <v>6000.0</v>
      </c>
      <c r="H1119" s="1"/>
      <c r="I1119" s="1"/>
      <c r="J1119" s="1"/>
      <c r="K1119" s="1"/>
    </row>
    <row r="1120" ht="16.5" customHeight="1">
      <c r="A1120" s="1" t="s">
        <v>2399</v>
      </c>
      <c r="B1120" s="2" t="s">
        <v>2460</v>
      </c>
      <c r="C1120" s="1" t="s">
        <v>1817</v>
      </c>
      <c r="D1120" s="1" t="s">
        <v>169</v>
      </c>
      <c r="E1120" s="1" t="s">
        <v>2406</v>
      </c>
      <c r="F1120" s="4" t="s">
        <v>2461</v>
      </c>
      <c r="G1120" s="3">
        <v>120000.0</v>
      </c>
      <c r="H1120" s="1"/>
      <c r="I1120" s="1"/>
      <c r="J1120" s="1"/>
      <c r="K1120" s="1"/>
    </row>
    <row r="1121" ht="16.5" customHeight="1">
      <c r="A1121" s="1" t="s">
        <v>2399</v>
      </c>
      <c r="B1121" s="2" t="s">
        <v>2462</v>
      </c>
      <c r="C1121" s="1" t="s">
        <v>1817</v>
      </c>
      <c r="D1121" s="1" t="s">
        <v>1708</v>
      </c>
      <c r="E1121" s="1" t="s">
        <v>2402</v>
      </c>
      <c r="F1121" s="4" t="s">
        <v>2463</v>
      </c>
      <c r="G1121" s="3">
        <v>6000.0</v>
      </c>
      <c r="H1121" s="1"/>
      <c r="I1121" s="1"/>
      <c r="J1121" s="1"/>
      <c r="K1121" s="1"/>
    </row>
    <row r="1122" ht="16.5" customHeight="1">
      <c r="A1122" s="1" t="s">
        <v>2399</v>
      </c>
      <c r="B1122" s="2" t="s">
        <v>2464</v>
      </c>
      <c r="C1122" s="1" t="s">
        <v>1817</v>
      </c>
      <c r="D1122" s="1" t="s">
        <v>1740</v>
      </c>
      <c r="E1122" s="1" t="s">
        <v>2406</v>
      </c>
      <c r="F1122" s="4" t="s">
        <v>2465</v>
      </c>
      <c r="G1122" s="3">
        <v>4800.0</v>
      </c>
      <c r="H1122" s="1"/>
      <c r="I1122" s="1"/>
      <c r="J1122" s="1"/>
      <c r="K1122" s="1"/>
    </row>
    <row r="1123" ht="16.5" customHeight="1">
      <c r="A1123" s="1" t="s">
        <v>2399</v>
      </c>
      <c r="B1123" s="2" t="s">
        <v>2466</v>
      </c>
      <c r="C1123" s="1" t="s">
        <v>1817</v>
      </c>
      <c r="D1123" s="1" t="s">
        <v>1740</v>
      </c>
      <c r="E1123" s="1" t="s">
        <v>2406</v>
      </c>
      <c r="F1123" s="4" t="s">
        <v>2467</v>
      </c>
      <c r="G1123" s="3">
        <v>4800.0</v>
      </c>
      <c r="H1123" s="1"/>
      <c r="I1123" s="1"/>
      <c r="J1123" s="1"/>
      <c r="K1123" s="1"/>
    </row>
    <row r="1124" ht="16.5" customHeight="1">
      <c r="A1124" s="1" t="s">
        <v>2399</v>
      </c>
      <c r="B1124" s="2" t="s">
        <v>2295</v>
      </c>
      <c r="C1124" s="1" t="s">
        <v>1817</v>
      </c>
      <c r="D1124" s="1" t="s">
        <v>1740</v>
      </c>
      <c r="E1124" s="1" t="s">
        <v>2402</v>
      </c>
      <c r="F1124" s="4" t="s">
        <v>2468</v>
      </c>
      <c r="G1124" s="3">
        <v>6000.0</v>
      </c>
      <c r="H1124" s="1"/>
      <c r="I1124" s="1"/>
      <c r="J1124" s="1"/>
      <c r="K1124" s="1"/>
    </row>
    <row r="1125" ht="16.5" customHeight="1">
      <c r="A1125" s="1" t="s">
        <v>2399</v>
      </c>
      <c r="B1125" s="2" t="s">
        <v>1880</v>
      </c>
      <c r="C1125" s="1" t="s">
        <v>1817</v>
      </c>
      <c r="D1125" s="1" t="s">
        <v>2469</v>
      </c>
      <c r="E1125" s="1" t="s">
        <v>2406</v>
      </c>
      <c r="F1125" s="4" t="s">
        <v>2470</v>
      </c>
      <c r="G1125" s="3">
        <v>12000.0</v>
      </c>
      <c r="H1125" s="1"/>
      <c r="I1125" s="1"/>
      <c r="J1125" s="1"/>
      <c r="K1125" s="1"/>
    </row>
    <row r="1126" ht="16.5" customHeight="1">
      <c r="A1126" s="1" t="s">
        <v>2471</v>
      </c>
      <c r="B1126" s="2" t="s">
        <v>2472</v>
      </c>
      <c r="C1126" s="1" t="s">
        <v>1817</v>
      </c>
      <c r="D1126" s="1" t="s">
        <v>1434</v>
      </c>
      <c r="E1126" s="1" t="s">
        <v>2473</v>
      </c>
      <c r="F1126" s="4" t="s">
        <v>2474</v>
      </c>
      <c r="G1126" s="3">
        <v>3700.0</v>
      </c>
      <c r="H1126" s="1"/>
      <c r="I1126" s="1"/>
      <c r="J1126" s="1"/>
      <c r="K1126" s="1"/>
    </row>
    <row r="1127" ht="16.5" customHeight="1">
      <c r="A1127" s="1" t="s">
        <v>2471</v>
      </c>
      <c r="B1127" s="2" t="s">
        <v>2475</v>
      </c>
      <c r="C1127" s="1" t="s">
        <v>1817</v>
      </c>
      <c r="D1127" s="1" t="s">
        <v>2476</v>
      </c>
      <c r="E1127" s="1" t="s">
        <v>2477</v>
      </c>
      <c r="F1127" s="4" t="s">
        <v>2478</v>
      </c>
      <c r="G1127" s="3">
        <v>67326.0</v>
      </c>
      <c r="H1127" s="1"/>
      <c r="I1127" s="1"/>
      <c r="J1127" s="1"/>
      <c r="K1127" s="1"/>
    </row>
    <row r="1128" ht="16.5" customHeight="1">
      <c r="A1128" s="1" t="s">
        <v>2471</v>
      </c>
      <c r="B1128" s="2" t="s">
        <v>2479</v>
      </c>
      <c r="C1128" s="1" t="s">
        <v>1817</v>
      </c>
      <c r="D1128" s="1" t="s">
        <v>2480</v>
      </c>
      <c r="E1128" s="1" t="s">
        <v>2473</v>
      </c>
      <c r="F1128" s="4" t="s">
        <v>2481</v>
      </c>
      <c r="G1128" s="3">
        <v>9500.0</v>
      </c>
      <c r="H1128" s="1"/>
      <c r="I1128" s="1"/>
      <c r="J1128" s="1"/>
      <c r="K1128" s="1"/>
    </row>
    <row r="1129" ht="16.5" customHeight="1">
      <c r="A1129" s="1" t="s">
        <v>2471</v>
      </c>
      <c r="B1129" s="2" t="s">
        <v>1989</v>
      </c>
      <c r="C1129" s="1" t="s">
        <v>1817</v>
      </c>
      <c r="D1129" s="1" t="s">
        <v>1455</v>
      </c>
      <c r="E1129" s="1" t="s">
        <v>2473</v>
      </c>
      <c r="F1129" s="4" t="s">
        <v>2482</v>
      </c>
      <c r="G1129" s="3">
        <v>30700.0</v>
      </c>
      <c r="H1129" s="1"/>
      <c r="I1129" s="1"/>
      <c r="J1129" s="1"/>
      <c r="K1129" s="1"/>
    </row>
    <row r="1130" ht="16.5" customHeight="1">
      <c r="A1130" s="1" t="s">
        <v>2471</v>
      </c>
      <c r="B1130" s="2" t="s">
        <v>2483</v>
      </c>
      <c r="C1130" s="1" t="s">
        <v>1817</v>
      </c>
      <c r="D1130" s="1" t="s">
        <v>2484</v>
      </c>
      <c r="E1130" s="1" t="s">
        <v>2477</v>
      </c>
      <c r="F1130" s="4" t="s">
        <v>2485</v>
      </c>
      <c r="G1130" s="3">
        <v>43300.0</v>
      </c>
      <c r="H1130" s="1"/>
      <c r="I1130" s="1"/>
      <c r="J1130" s="1"/>
      <c r="K1130" s="1"/>
    </row>
    <row r="1131" ht="16.5" customHeight="1">
      <c r="A1131" s="1" t="s">
        <v>2471</v>
      </c>
      <c r="B1131" s="2" t="s">
        <v>2486</v>
      </c>
      <c r="C1131" s="1" t="s">
        <v>1817</v>
      </c>
      <c r="D1131" s="1" t="s">
        <v>1455</v>
      </c>
      <c r="E1131" s="1" t="s">
        <v>2473</v>
      </c>
      <c r="F1131" s="4" t="s">
        <v>2487</v>
      </c>
      <c r="G1131" s="3">
        <v>5000.0</v>
      </c>
      <c r="H1131" s="1"/>
      <c r="I1131" s="1"/>
      <c r="J1131" s="1"/>
      <c r="K1131" s="1"/>
    </row>
    <row r="1132" ht="16.5" customHeight="1">
      <c r="A1132" s="1" t="s">
        <v>2471</v>
      </c>
      <c r="B1132" s="2" t="s">
        <v>2488</v>
      </c>
      <c r="C1132" s="1" t="s">
        <v>1817</v>
      </c>
      <c r="D1132" s="1" t="s">
        <v>1420</v>
      </c>
      <c r="E1132" s="1" t="s">
        <v>2489</v>
      </c>
      <c r="F1132" s="4" t="s">
        <v>2490</v>
      </c>
      <c r="G1132" s="3">
        <v>31000.0</v>
      </c>
      <c r="H1132" s="1"/>
      <c r="I1132" s="1"/>
      <c r="J1132" s="1"/>
      <c r="K1132" s="1"/>
    </row>
    <row r="1133" ht="16.5" customHeight="1">
      <c r="A1133" s="1" t="s">
        <v>2471</v>
      </c>
      <c r="B1133" s="2" t="s">
        <v>2329</v>
      </c>
      <c r="C1133" s="1" t="s">
        <v>1817</v>
      </c>
      <c r="D1133" s="1" t="s">
        <v>1410</v>
      </c>
      <c r="E1133" s="1" t="s">
        <v>2473</v>
      </c>
      <c r="F1133" s="4" t="s">
        <v>2491</v>
      </c>
      <c r="G1133" s="3">
        <v>6300.0</v>
      </c>
      <c r="H1133" s="1"/>
      <c r="I1133" s="1"/>
      <c r="J1133" s="1"/>
      <c r="K1133" s="1"/>
    </row>
    <row r="1134" ht="16.5" customHeight="1">
      <c r="A1134" s="1" t="s">
        <v>2471</v>
      </c>
      <c r="B1134" s="2" t="s">
        <v>2259</v>
      </c>
      <c r="C1134" s="1" t="s">
        <v>1817</v>
      </c>
      <c r="D1134" s="1"/>
      <c r="E1134" s="1" t="s">
        <v>2489</v>
      </c>
      <c r="F1134" s="4" t="s">
        <v>2492</v>
      </c>
      <c r="G1134" s="3"/>
      <c r="H1134" s="1"/>
      <c r="I1134" s="1"/>
      <c r="J1134" s="1"/>
      <c r="K1134" s="1"/>
    </row>
    <row r="1135" ht="16.5" customHeight="1">
      <c r="A1135" s="1" t="s">
        <v>2471</v>
      </c>
      <c r="B1135" s="2" t="s">
        <v>1924</v>
      </c>
      <c r="C1135" s="1" t="s">
        <v>1817</v>
      </c>
      <c r="D1135" s="1" t="s">
        <v>2493</v>
      </c>
      <c r="E1135" s="1" t="s">
        <v>2473</v>
      </c>
      <c r="F1135" s="4" t="s">
        <v>2494</v>
      </c>
      <c r="G1135" s="3">
        <v>87100.0</v>
      </c>
      <c r="H1135" s="1"/>
      <c r="I1135" s="1"/>
      <c r="J1135" s="1"/>
      <c r="K1135" s="1"/>
    </row>
    <row r="1136" ht="16.5" customHeight="1">
      <c r="A1136" s="1" t="s">
        <v>2471</v>
      </c>
      <c r="B1136" s="2" t="s">
        <v>2495</v>
      </c>
      <c r="C1136" s="1" t="s">
        <v>1817</v>
      </c>
      <c r="D1136" s="1" t="s">
        <v>2496</v>
      </c>
      <c r="E1136" s="1" t="s">
        <v>2477</v>
      </c>
      <c r="F1136" s="4" t="s">
        <v>2497</v>
      </c>
      <c r="G1136" s="3">
        <v>1000.0</v>
      </c>
      <c r="H1136" s="1"/>
      <c r="I1136" s="1"/>
      <c r="J1136" s="1"/>
      <c r="K1136" s="1"/>
    </row>
    <row r="1137" ht="16.5" customHeight="1">
      <c r="A1137" s="1" t="s">
        <v>2471</v>
      </c>
      <c r="B1137" s="2" t="s">
        <v>2498</v>
      </c>
      <c r="C1137" s="1" t="s">
        <v>1817</v>
      </c>
      <c r="D1137" s="1" t="s">
        <v>2499</v>
      </c>
      <c r="E1137" s="1" t="s">
        <v>2489</v>
      </c>
      <c r="F1137" s="4" t="s">
        <v>2500</v>
      </c>
      <c r="G1137" s="3">
        <v>6400.0</v>
      </c>
      <c r="H1137" s="1"/>
      <c r="I1137" s="1"/>
      <c r="J1137" s="1"/>
      <c r="K1137" s="1"/>
    </row>
    <row r="1138" ht="16.5" customHeight="1">
      <c r="A1138" s="1" t="s">
        <v>2471</v>
      </c>
      <c r="B1138" s="2" t="s">
        <v>1992</v>
      </c>
      <c r="C1138" s="1" t="s">
        <v>1817</v>
      </c>
      <c r="D1138" s="1" t="s">
        <v>2501</v>
      </c>
      <c r="E1138" s="1" t="s">
        <v>2473</v>
      </c>
      <c r="F1138" s="4" t="s">
        <v>2502</v>
      </c>
      <c r="G1138" s="3">
        <v>9000.0</v>
      </c>
      <c r="H1138" s="1"/>
      <c r="I1138" s="1"/>
      <c r="J1138" s="1"/>
      <c r="K1138" s="1"/>
    </row>
    <row r="1139" ht="16.5" customHeight="1">
      <c r="A1139" s="1" t="s">
        <v>2471</v>
      </c>
      <c r="B1139" s="2" t="s">
        <v>2503</v>
      </c>
      <c r="C1139" s="1" t="s">
        <v>1817</v>
      </c>
      <c r="D1139" s="1" t="s">
        <v>1420</v>
      </c>
      <c r="E1139" s="1" t="s">
        <v>2473</v>
      </c>
      <c r="F1139" s="4" t="s">
        <v>2504</v>
      </c>
      <c r="G1139" s="3">
        <v>3500.0</v>
      </c>
      <c r="H1139" s="1"/>
      <c r="I1139" s="1"/>
      <c r="J1139" s="1"/>
      <c r="K1139" s="1"/>
    </row>
    <row r="1140" ht="16.5" customHeight="1">
      <c r="A1140" s="1" t="s">
        <v>2471</v>
      </c>
      <c r="B1140" s="2" t="s">
        <v>1828</v>
      </c>
      <c r="C1140" s="1" t="s">
        <v>1817</v>
      </c>
      <c r="D1140" s="1" t="s">
        <v>2505</v>
      </c>
      <c r="E1140" s="1" t="s">
        <v>2477</v>
      </c>
      <c r="F1140" s="4" t="s">
        <v>2506</v>
      </c>
      <c r="G1140" s="3">
        <v>15300.0</v>
      </c>
      <c r="H1140" s="1"/>
      <c r="I1140" s="1"/>
      <c r="J1140" s="1"/>
      <c r="K1140" s="1"/>
    </row>
    <row r="1141" ht="16.5" customHeight="1">
      <c r="A1141" s="1" t="s">
        <v>2471</v>
      </c>
      <c r="B1141" s="2" t="s">
        <v>1928</v>
      </c>
      <c r="C1141" s="1" t="s">
        <v>1817</v>
      </c>
      <c r="D1141" s="1" t="s">
        <v>2507</v>
      </c>
      <c r="E1141" s="1" t="s">
        <v>2473</v>
      </c>
      <c r="F1141" s="4" t="s">
        <v>2508</v>
      </c>
      <c r="G1141" s="3">
        <v>5000.0</v>
      </c>
      <c r="H1141" s="1"/>
      <c r="I1141" s="1"/>
      <c r="J1141" s="1"/>
      <c r="K1141" s="1"/>
    </row>
    <row r="1142" ht="16.5" customHeight="1">
      <c r="A1142" s="1" t="s">
        <v>2471</v>
      </c>
      <c r="B1142" s="2" t="s">
        <v>2509</v>
      </c>
      <c r="C1142" s="1" t="s">
        <v>1817</v>
      </c>
      <c r="D1142" s="1" t="s">
        <v>2510</v>
      </c>
      <c r="E1142" s="1" t="s">
        <v>2473</v>
      </c>
      <c r="F1142" s="4" t="s">
        <v>2511</v>
      </c>
      <c r="G1142" s="3">
        <v>5500.0</v>
      </c>
      <c r="H1142" s="1"/>
      <c r="I1142" s="1"/>
      <c r="J1142" s="1"/>
      <c r="K1142" s="1"/>
    </row>
    <row r="1143" ht="16.5" customHeight="1">
      <c r="A1143" s="1" t="s">
        <v>2471</v>
      </c>
      <c r="B1143" s="2" t="s">
        <v>2102</v>
      </c>
      <c r="C1143" s="1" t="s">
        <v>1817</v>
      </c>
      <c r="D1143" s="1" t="s">
        <v>749</v>
      </c>
      <c r="E1143" s="1" t="s">
        <v>2477</v>
      </c>
      <c r="F1143" s="4" t="s">
        <v>2512</v>
      </c>
      <c r="G1143" s="3">
        <v>45000.0</v>
      </c>
      <c r="H1143" s="1"/>
      <c r="I1143" s="1"/>
      <c r="J1143" s="1"/>
      <c r="K1143" s="1"/>
    </row>
    <row r="1144" ht="16.5" customHeight="1">
      <c r="A1144" s="1" t="s">
        <v>2471</v>
      </c>
      <c r="B1144" s="2" t="s">
        <v>2513</v>
      </c>
      <c r="C1144" s="1" t="s">
        <v>1817</v>
      </c>
      <c r="D1144" s="1" t="s">
        <v>2514</v>
      </c>
      <c r="E1144" s="1" t="s">
        <v>2477</v>
      </c>
      <c r="F1144" s="4" t="s">
        <v>2515</v>
      </c>
      <c r="G1144" s="3">
        <v>29500.0</v>
      </c>
      <c r="H1144" s="1"/>
      <c r="I1144" s="1"/>
      <c r="J1144" s="1"/>
      <c r="K1144" s="1"/>
    </row>
    <row r="1145" ht="16.5" customHeight="1">
      <c r="A1145" s="1" t="s">
        <v>2471</v>
      </c>
      <c r="B1145" s="2" t="s">
        <v>2516</v>
      </c>
      <c r="C1145" s="1" t="s">
        <v>1817</v>
      </c>
      <c r="D1145" s="1" t="s">
        <v>2517</v>
      </c>
      <c r="E1145" s="1" t="s">
        <v>2477</v>
      </c>
      <c r="F1145" s="4" t="s">
        <v>2518</v>
      </c>
      <c r="G1145" s="3">
        <v>93100.0</v>
      </c>
      <c r="H1145" s="1"/>
      <c r="I1145" s="1"/>
      <c r="J1145" s="1"/>
      <c r="K1145" s="1"/>
    </row>
    <row r="1146" ht="16.5" customHeight="1">
      <c r="A1146" s="1" t="s">
        <v>2471</v>
      </c>
      <c r="B1146" s="2" t="s">
        <v>2519</v>
      </c>
      <c r="C1146" s="1" t="s">
        <v>1817</v>
      </c>
      <c r="D1146" s="1" t="s">
        <v>1439</v>
      </c>
      <c r="E1146" s="1" t="s">
        <v>2473</v>
      </c>
      <c r="F1146" s="4" t="s">
        <v>2520</v>
      </c>
      <c r="G1146" s="3">
        <v>4300.0</v>
      </c>
      <c r="H1146" s="1"/>
      <c r="I1146" s="1"/>
      <c r="J1146" s="1"/>
      <c r="K1146" s="1"/>
    </row>
    <row r="1147" ht="16.5" customHeight="1">
      <c r="A1147" s="1" t="s">
        <v>2471</v>
      </c>
      <c r="B1147" s="2" t="s">
        <v>2521</v>
      </c>
      <c r="C1147" s="1" t="s">
        <v>1817</v>
      </c>
      <c r="D1147" s="1" t="s">
        <v>1410</v>
      </c>
      <c r="E1147" s="1" t="s">
        <v>2477</v>
      </c>
      <c r="F1147" s="4" t="s">
        <v>2522</v>
      </c>
      <c r="G1147" s="3">
        <v>6300.0</v>
      </c>
      <c r="H1147" s="1"/>
      <c r="I1147" s="1"/>
      <c r="J1147" s="1"/>
      <c r="K1147" s="1"/>
    </row>
    <row r="1148" ht="16.5" customHeight="1">
      <c r="A1148" s="1" t="s">
        <v>2471</v>
      </c>
      <c r="B1148" s="2" t="s">
        <v>2523</v>
      </c>
      <c r="C1148" s="1" t="s">
        <v>1817</v>
      </c>
      <c r="D1148" s="1" t="s">
        <v>1439</v>
      </c>
      <c r="E1148" s="1" t="s">
        <v>2477</v>
      </c>
      <c r="F1148" s="4" t="s">
        <v>2524</v>
      </c>
      <c r="G1148" s="3">
        <v>10600.0</v>
      </c>
      <c r="H1148" s="1"/>
      <c r="I1148" s="1"/>
      <c r="J1148" s="1"/>
      <c r="K1148" s="1"/>
    </row>
    <row r="1149" ht="16.5" customHeight="1">
      <c r="A1149" s="1" t="s">
        <v>2471</v>
      </c>
      <c r="B1149" s="2" t="s">
        <v>2525</v>
      </c>
      <c r="C1149" s="1" t="s">
        <v>1817</v>
      </c>
      <c r="D1149" s="1" t="s">
        <v>1410</v>
      </c>
      <c r="E1149" s="1" t="s">
        <v>2473</v>
      </c>
      <c r="F1149" s="4" t="s">
        <v>2526</v>
      </c>
      <c r="G1149" s="3">
        <v>6300.0</v>
      </c>
      <c r="H1149" s="1"/>
      <c r="I1149" s="1"/>
      <c r="J1149" s="1"/>
      <c r="K1149" s="1"/>
    </row>
    <row r="1150" ht="16.5" customHeight="1">
      <c r="A1150" s="1" t="s">
        <v>2471</v>
      </c>
      <c r="B1150" s="2" t="s">
        <v>102</v>
      </c>
      <c r="C1150" s="1" t="s">
        <v>1817</v>
      </c>
      <c r="D1150" s="1" t="s">
        <v>2527</v>
      </c>
      <c r="E1150" s="1" t="s">
        <v>2473</v>
      </c>
      <c r="F1150" s="4" t="s">
        <v>2528</v>
      </c>
      <c r="G1150" s="3">
        <v>6100.0</v>
      </c>
      <c r="H1150" s="1"/>
      <c r="I1150" s="1"/>
      <c r="J1150" s="1"/>
      <c r="K1150" s="1"/>
    </row>
    <row r="1151" ht="16.5" customHeight="1">
      <c r="A1151" s="1" t="s">
        <v>2471</v>
      </c>
      <c r="B1151" s="2" t="s">
        <v>2529</v>
      </c>
      <c r="C1151" s="1" t="s">
        <v>1817</v>
      </c>
      <c r="D1151" s="1" t="s">
        <v>909</v>
      </c>
      <c r="E1151" s="1" t="s">
        <v>2473</v>
      </c>
      <c r="F1151" s="4" t="s">
        <v>2530</v>
      </c>
      <c r="G1151" s="3">
        <v>39100.0</v>
      </c>
      <c r="H1151" s="1"/>
      <c r="I1151" s="1"/>
      <c r="J1151" s="1"/>
      <c r="K1151" s="1"/>
    </row>
    <row r="1152" ht="16.5" customHeight="1">
      <c r="A1152" s="1" t="s">
        <v>2471</v>
      </c>
      <c r="B1152" s="2" t="s">
        <v>2213</v>
      </c>
      <c r="C1152" s="1" t="s">
        <v>1817</v>
      </c>
      <c r="D1152" s="1" t="s">
        <v>1420</v>
      </c>
      <c r="E1152" s="1" t="s">
        <v>2477</v>
      </c>
      <c r="F1152" s="4" t="s">
        <v>2531</v>
      </c>
      <c r="G1152" s="3">
        <v>100000.0</v>
      </c>
      <c r="H1152" s="1"/>
      <c r="I1152" s="1"/>
      <c r="J1152" s="1"/>
      <c r="K1152" s="1"/>
    </row>
    <row r="1153" ht="16.5" customHeight="1">
      <c r="A1153" s="1" t="s">
        <v>2471</v>
      </c>
      <c r="B1153" s="2" t="s">
        <v>2532</v>
      </c>
      <c r="C1153" s="1" t="s">
        <v>1817</v>
      </c>
      <c r="D1153" s="1" t="s">
        <v>2533</v>
      </c>
      <c r="E1153" s="1" t="s">
        <v>2477</v>
      </c>
      <c r="F1153" s="4" t="s">
        <v>2534</v>
      </c>
      <c r="G1153" s="3">
        <v>5100.0</v>
      </c>
      <c r="H1153" s="1"/>
      <c r="I1153" s="1"/>
      <c r="J1153" s="1"/>
      <c r="K1153" s="1"/>
    </row>
    <row r="1154" ht="16.5" customHeight="1">
      <c r="A1154" s="1" t="s">
        <v>2471</v>
      </c>
      <c r="B1154" s="2" t="s">
        <v>2535</v>
      </c>
      <c r="C1154" s="1" t="s">
        <v>1817</v>
      </c>
      <c r="D1154" s="1" t="s">
        <v>1420</v>
      </c>
      <c r="E1154" s="1" t="s">
        <v>2477</v>
      </c>
      <c r="F1154" s="4" t="s">
        <v>2536</v>
      </c>
      <c r="G1154" s="3">
        <v>10700.0</v>
      </c>
      <c r="H1154" s="1"/>
      <c r="I1154" s="1"/>
      <c r="J1154" s="1"/>
      <c r="K1154" s="1"/>
    </row>
    <row r="1155" ht="16.5" customHeight="1">
      <c r="A1155" s="1" t="s">
        <v>2471</v>
      </c>
      <c r="B1155" s="2" t="s">
        <v>2024</v>
      </c>
      <c r="C1155" s="1" t="s">
        <v>1817</v>
      </c>
      <c r="D1155" s="1" t="s">
        <v>2537</v>
      </c>
      <c r="E1155" s="1" t="s">
        <v>2473</v>
      </c>
      <c r="F1155" s="4" t="s">
        <v>2538</v>
      </c>
      <c r="G1155" s="3">
        <v>9000.0</v>
      </c>
      <c r="H1155" s="1"/>
      <c r="I1155" s="1"/>
      <c r="J1155" s="1"/>
      <c r="K1155" s="1"/>
    </row>
    <row r="1156" ht="16.5" customHeight="1">
      <c r="A1156" s="1" t="s">
        <v>2471</v>
      </c>
      <c r="B1156" s="2" t="s">
        <v>2539</v>
      </c>
      <c r="C1156" s="1" t="s">
        <v>1817</v>
      </c>
      <c r="D1156" s="1" t="s">
        <v>1434</v>
      </c>
      <c r="E1156" s="1" t="s">
        <v>2473</v>
      </c>
      <c r="F1156" s="4" t="s">
        <v>2540</v>
      </c>
      <c r="G1156" s="3">
        <v>4900.0</v>
      </c>
      <c r="H1156" s="1"/>
      <c r="I1156" s="1"/>
      <c r="J1156" s="1"/>
      <c r="K1156" s="1"/>
    </row>
    <row r="1157" ht="16.5" customHeight="1">
      <c r="A1157" s="1" t="s">
        <v>2471</v>
      </c>
      <c r="B1157" s="2" t="s">
        <v>2541</v>
      </c>
      <c r="C1157" s="1" t="s">
        <v>1817</v>
      </c>
      <c r="D1157" s="1" t="s">
        <v>2542</v>
      </c>
      <c r="E1157" s="1" t="s">
        <v>2473</v>
      </c>
      <c r="F1157" s="4" t="s">
        <v>2543</v>
      </c>
      <c r="G1157" s="3">
        <v>4500.0</v>
      </c>
      <c r="H1157" s="1"/>
      <c r="I1157" s="1"/>
      <c r="J1157" s="1"/>
      <c r="K1157" s="1"/>
    </row>
    <row r="1158" ht="16.5" customHeight="1">
      <c r="A1158" s="1" t="s">
        <v>2471</v>
      </c>
      <c r="B1158" s="2" t="s">
        <v>2544</v>
      </c>
      <c r="C1158" s="1" t="s">
        <v>1817</v>
      </c>
      <c r="D1158" s="1" t="s">
        <v>2545</v>
      </c>
      <c r="E1158" s="1" t="s">
        <v>2473</v>
      </c>
      <c r="F1158" s="4" t="s">
        <v>2546</v>
      </c>
      <c r="G1158" s="3">
        <v>6100.0</v>
      </c>
      <c r="H1158" s="1"/>
      <c r="I1158" s="1"/>
      <c r="J1158" s="1"/>
      <c r="K1158" s="1"/>
    </row>
    <row r="1159" ht="16.5" customHeight="1">
      <c r="A1159" s="1" t="s">
        <v>2471</v>
      </c>
      <c r="B1159" s="2" t="s">
        <v>2547</v>
      </c>
      <c r="C1159" s="1" t="s">
        <v>1817</v>
      </c>
      <c r="D1159" s="1" t="s">
        <v>1974</v>
      </c>
      <c r="E1159" s="1" t="s">
        <v>2477</v>
      </c>
      <c r="F1159" s="4" t="s">
        <v>2548</v>
      </c>
      <c r="G1159" s="3">
        <v>6000.0</v>
      </c>
      <c r="H1159" s="1"/>
      <c r="I1159" s="1"/>
      <c r="J1159" s="1"/>
      <c r="K1159" s="1"/>
    </row>
    <row r="1160" ht="16.5" customHeight="1">
      <c r="A1160" s="1" t="s">
        <v>2549</v>
      </c>
      <c r="B1160" s="2" t="s">
        <v>1821</v>
      </c>
      <c r="C1160" s="1" t="s">
        <v>1817</v>
      </c>
      <c r="D1160" s="1" t="s">
        <v>55</v>
      </c>
      <c r="E1160" s="1" t="s">
        <v>2550</v>
      </c>
      <c r="F1160" s="4" t="s">
        <v>2551</v>
      </c>
      <c r="G1160" s="3">
        <v>5700.0</v>
      </c>
      <c r="H1160" s="1"/>
      <c r="I1160" s="1"/>
      <c r="J1160" s="1"/>
      <c r="K1160" s="1"/>
    </row>
    <row r="1161" ht="16.5" customHeight="1">
      <c r="A1161" s="1" t="s">
        <v>2549</v>
      </c>
      <c r="B1161" s="2" t="s">
        <v>2552</v>
      </c>
      <c r="C1161" s="1" t="s">
        <v>1817</v>
      </c>
      <c r="D1161" s="1" t="s">
        <v>28</v>
      </c>
      <c r="E1161" s="1" t="s">
        <v>2550</v>
      </c>
      <c r="F1161" s="4" t="s">
        <v>2553</v>
      </c>
      <c r="G1161" s="3">
        <v>44600.0</v>
      </c>
      <c r="H1161" s="1"/>
      <c r="I1161" s="1"/>
      <c r="J1161" s="1"/>
      <c r="K1161" s="1"/>
    </row>
    <row r="1162" ht="16.5" customHeight="1">
      <c r="A1162" s="1" t="s">
        <v>2549</v>
      </c>
      <c r="B1162" s="2" t="s">
        <v>1926</v>
      </c>
      <c r="C1162" s="1" t="s">
        <v>1817</v>
      </c>
      <c r="D1162" s="1" t="s">
        <v>2554</v>
      </c>
      <c r="E1162" s="1" t="s">
        <v>2550</v>
      </c>
      <c r="F1162" s="4" t="s">
        <v>2555</v>
      </c>
      <c r="G1162" s="3">
        <v>60000.0</v>
      </c>
      <c r="H1162" s="1"/>
      <c r="I1162" s="1"/>
      <c r="J1162" s="1"/>
      <c r="K1162" s="1"/>
    </row>
    <row r="1163" ht="16.5" customHeight="1">
      <c r="A1163" s="1" t="s">
        <v>2549</v>
      </c>
      <c r="B1163" s="2" t="s">
        <v>2556</v>
      </c>
      <c r="C1163" s="1" t="s">
        <v>1817</v>
      </c>
      <c r="D1163" s="1" t="s">
        <v>28</v>
      </c>
      <c r="E1163" s="1" t="s">
        <v>2550</v>
      </c>
      <c r="F1163" s="4" t="s">
        <v>2557</v>
      </c>
      <c r="G1163" s="3">
        <v>32000.0</v>
      </c>
      <c r="H1163" s="1"/>
      <c r="I1163" s="1"/>
      <c r="J1163" s="1"/>
      <c r="K1163" s="1"/>
    </row>
    <row r="1164" ht="16.5" customHeight="1">
      <c r="A1164" s="1" t="s">
        <v>2549</v>
      </c>
      <c r="B1164" s="2" t="s">
        <v>2558</v>
      </c>
      <c r="C1164" s="1" t="s">
        <v>1817</v>
      </c>
      <c r="D1164" s="1" t="s">
        <v>78</v>
      </c>
      <c r="E1164" s="1" t="s">
        <v>2550</v>
      </c>
      <c r="F1164" s="4" t="s">
        <v>2559</v>
      </c>
      <c r="G1164" s="3">
        <v>50000.0</v>
      </c>
      <c r="H1164" s="1"/>
      <c r="I1164" s="1"/>
      <c r="J1164" s="1"/>
      <c r="K1164" s="1"/>
    </row>
    <row r="1165" ht="16.5" customHeight="1">
      <c r="A1165" s="1" t="s">
        <v>2549</v>
      </c>
      <c r="B1165" s="2" t="s">
        <v>2560</v>
      </c>
      <c r="C1165" s="1" t="s">
        <v>1817</v>
      </c>
      <c r="D1165" s="1" t="s">
        <v>2561</v>
      </c>
      <c r="E1165" s="1" t="s">
        <v>2550</v>
      </c>
      <c r="F1165" s="4" t="s">
        <v>2562</v>
      </c>
      <c r="G1165" s="3">
        <v>4400.0</v>
      </c>
      <c r="H1165" s="1"/>
      <c r="I1165" s="1"/>
      <c r="J1165" s="1"/>
      <c r="K1165" s="1"/>
    </row>
    <row r="1166" ht="16.5" customHeight="1">
      <c r="A1166" s="1" t="s">
        <v>2549</v>
      </c>
      <c r="B1166" s="2" t="s">
        <v>2563</v>
      </c>
      <c r="C1166" s="1" t="s">
        <v>1817</v>
      </c>
      <c r="D1166" s="1" t="s">
        <v>28</v>
      </c>
      <c r="E1166" s="1" t="s">
        <v>2550</v>
      </c>
      <c r="F1166" s="4" t="s">
        <v>2564</v>
      </c>
      <c r="G1166" s="3">
        <v>31100.0</v>
      </c>
      <c r="H1166" s="1"/>
      <c r="I1166" s="1"/>
      <c r="J1166" s="1"/>
      <c r="K1166" s="1"/>
    </row>
    <row r="1167" ht="16.5" customHeight="1">
      <c r="A1167" s="1" t="s">
        <v>2549</v>
      </c>
      <c r="B1167" s="2" t="s">
        <v>1930</v>
      </c>
      <c r="C1167" s="1" t="s">
        <v>1817</v>
      </c>
      <c r="D1167" s="1" t="s">
        <v>28</v>
      </c>
      <c r="E1167" s="1" t="s">
        <v>2550</v>
      </c>
      <c r="F1167" s="4" t="s">
        <v>2565</v>
      </c>
      <c r="G1167" s="3">
        <v>42400.0</v>
      </c>
      <c r="H1167" s="1"/>
      <c r="I1167" s="1"/>
      <c r="J1167" s="1"/>
      <c r="K1167" s="1"/>
    </row>
    <row r="1168" ht="16.5" customHeight="1">
      <c r="A1168" s="1" t="s">
        <v>2549</v>
      </c>
      <c r="B1168" s="2" t="s">
        <v>2566</v>
      </c>
      <c r="C1168" s="1" t="s">
        <v>1817</v>
      </c>
      <c r="D1168" s="1" t="s">
        <v>107</v>
      </c>
      <c r="E1168" s="1" t="s">
        <v>2550</v>
      </c>
      <c r="F1168" s="4" t="s">
        <v>2567</v>
      </c>
      <c r="G1168" s="3">
        <v>33200.0</v>
      </c>
      <c r="H1168" s="1"/>
      <c r="I1168" s="1"/>
      <c r="J1168" s="1"/>
      <c r="K1168" s="1"/>
    </row>
    <row r="1169" ht="16.5" customHeight="1">
      <c r="A1169" s="1" t="s">
        <v>2549</v>
      </c>
      <c r="B1169" s="2" t="s">
        <v>2114</v>
      </c>
      <c r="C1169" s="1" t="s">
        <v>1817</v>
      </c>
      <c r="D1169" s="1" t="s">
        <v>14</v>
      </c>
      <c r="E1169" s="1" t="s">
        <v>2550</v>
      </c>
      <c r="F1169" s="4" t="s">
        <v>2568</v>
      </c>
      <c r="G1169" s="3">
        <v>7000.0</v>
      </c>
      <c r="H1169" s="1"/>
      <c r="I1169" s="1"/>
      <c r="J1169" s="1"/>
      <c r="K1169" s="1"/>
    </row>
    <row r="1170" ht="16.5" customHeight="1">
      <c r="A1170" s="1" t="s">
        <v>2549</v>
      </c>
      <c r="B1170" s="2" t="s">
        <v>2569</v>
      </c>
      <c r="C1170" s="1" t="s">
        <v>1817</v>
      </c>
      <c r="D1170" s="1" t="s">
        <v>21</v>
      </c>
      <c r="E1170" s="1" t="s">
        <v>2550</v>
      </c>
      <c r="F1170" s="4" t="s">
        <v>2570</v>
      </c>
      <c r="G1170" s="3">
        <v>10000.0</v>
      </c>
      <c r="H1170" s="1"/>
      <c r="I1170" s="1"/>
      <c r="J1170" s="1"/>
      <c r="K1170" s="1"/>
    </row>
    <row r="1171" ht="16.5" customHeight="1">
      <c r="A1171" s="1" t="s">
        <v>2549</v>
      </c>
      <c r="B1171" s="2" t="s">
        <v>2571</v>
      </c>
      <c r="C1171" s="1" t="s">
        <v>1817</v>
      </c>
      <c r="D1171" s="1" t="s">
        <v>2572</v>
      </c>
      <c r="E1171" s="1" t="s">
        <v>2550</v>
      </c>
      <c r="F1171" s="4" t="s">
        <v>2573</v>
      </c>
      <c r="G1171" s="3">
        <v>1600.0</v>
      </c>
      <c r="H1171" s="1"/>
      <c r="I1171" s="1"/>
      <c r="J1171" s="1"/>
      <c r="K1171" s="1"/>
    </row>
    <row r="1172" ht="16.5" customHeight="1">
      <c r="A1172" s="1" t="s">
        <v>2549</v>
      </c>
      <c r="B1172" s="2" t="s">
        <v>2574</v>
      </c>
      <c r="C1172" s="1" t="s">
        <v>1817</v>
      </c>
      <c r="D1172" s="1" t="s">
        <v>28</v>
      </c>
      <c r="E1172" s="1" t="s">
        <v>2550</v>
      </c>
      <c r="F1172" s="4" t="s">
        <v>2575</v>
      </c>
      <c r="G1172" s="3">
        <v>70000.0</v>
      </c>
      <c r="H1172" s="1"/>
      <c r="I1172" s="1"/>
      <c r="J1172" s="1"/>
      <c r="K1172" s="1"/>
    </row>
    <row r="1173" ht="16.5" customHeight="1">
      <c r="A1173" s="1" t="s">
        <v>2549</v>
      </c>
      <c r="B1173" s="2" t="s">
        <v>1941</v>
      </c>
      <c r="C1173" s="1" t="s">
        <v>1817</v>
      </c>
      <c r="D1173" s="1" t="s">
        <v>38</v>
      </c>
      <c r="E1173" s="1" t="s">
        <v>2550</v>
      </c>
      <c r="F1173" s="4" t="s">
        <v>2576</v>
      </c>
      <c r="G1173" s="3">
        <v>65000.0</v>
      </c>
      <c r="H1173" s="1"/>
      <c r="I1173" s="1"/>
      <c r="J1173" s="1"/>
      <c r="K1173" s="1"/>
    </row>
    <row r="1174" ht="16.5" customHeight="1">
      <c r="A1174" s="1" t="s">
        <v>2549</v>
      </c>
      <c r="B1174" s="2" t="s">
        <v>2213</v>
      </c>
      <c r="C1174" s="1" t="s">
        <v>1817</v>
      </c>
      <c r="D1174" s="1" t="s">
        <v>2577</v>
      </c>
      <c r="E1174" s="1" t="s">
        <v>2550</v>
      </c>
      <c r="F1174" s="4" t="s">
        <v>2578</v>
      </c>
      <c r="G1174" s="3">
        <v>6700.0</v>
      </c>
      <c r="H1174" s="1"/>
      <c r="I1174" s="1"/>
      <c r="J1174" s="1"/>
      <c r="K1174" s="1"/>
    </row>
    <row r="1175" ht="16.5" customHeight="1">
      <c r="A1175" s="1" t="s">
        <v>2549</v>
      </c>
      <c r="B1175" s="2" t="s">
        <v>2579</v>
      </c>
      <c r="C1175" s="1" t="s">
        <v>1817</v>
      </c>
      <c r="D1175" s="1" t="s">
        <v>38</v>
      </c>
      <c r="E1175" s="1" t="s">
        <v>2550</v>
      </c>
      <c r="F1175" s="4" t="s">
        <v>2580</v>
      </c>
      <c r="G1175" s="3">
        <v>28600.0</v>
      </c>
      <c r="H1175" s="1"/>
      <c r="I1175" s="1"/>
      <c r="J1175" s="1"/>
      <c r="K1175" s="1"/>
    </row>
    <row r="1176" ht="16.5" customHeight="1">
      <c r="A1176" s="1" t="s">
        <v>2549</v>
      </c>
      <c r="B1176" s="2" t="s">
        <v>2581</v>
      </c>
      <c r="C1176" s="1" t="s">
        <v>1817</v>
      </c>
      <c r="D1176" s="1" t="s">
        <v>28</v>
      </c>
      <c r="E1176" s="1" t="s">
        <v>2550</v>
      </c>
      <c r="F1176" s="4" t="s">
        <v>2582</v>
      </c>
      <c r="G1176" s="3">
        <v>57300.0</v>
      </c>
      <c r="H1176" s="1"/>
      <c r="I1176" s="1"/>
      <c r="J1176" s="1"/>
      <c r="K1176" s="1"/>
    </row>
    <row r="1177" ht="16.5" customHeight="1">
      <c r="A1177" s="1" t="s">
        <v>2549</v>
      </c>
      <c r="B1177" s="2" t="s">
        <v>2128</v>
      </c>
      <c r="C1177" s="1" t="s">
        <v>1817</v>
      </c>
      <c r="D1177" s="1" t="s">
        <v>14</v>
      </c>
      <c r="E1177" s="1" t="s">
        <v>2550</v>
      </c>
      <c r="F1177" s="4" t="s">
        <v>2583</v>
      </c>
      <c r="G1177" s="3">
        <v>7900.0</v>
      </c>
      <c r="H1177" s="1"/>
      <c r="I1177" s="1"/>
      <c r="J1177" s="1"/>
      <c r="K1177" s="1"/>
    </row>
    <row r="1178" ht="16.5" customHeight="1">
      <c r="A1178" s="1" t="s">
        <v>2549</v>
      </c>
      <c r="B1178" s="2" t="s">
        <v>2584</v>
      </c>
      <c r="C1178" s="1" t="s">
        <v>1817</v>
      </c>
      <c r="D1178" s="1" t="s">
        <v>2585</v>
      </c>
      <c r="E1178" s="1" t="s">
        <v>2550</v>
      </c>
      <c r="F1178" s="4" t="s">
        <v>2586</v>
      </c>
      <c r="G1178" s="3">
        <v>40000.0</v>
      </c>
      <c r="H1178" s="1"/>
      <c r="I1178" s="1"/>
      <c r="J1178" s="1"/>
      <c r="K1178" s="1"/>
    </row>
    <row r="1179" ht="16.5" customHeight="1">
      <c r="A1179" s="1" t="s">
        <v>2549</v>
      </c>
      <c r="B1179" s="2" t="s">
        <v>2587</v>
      </c>
      <c r="C1179" s="1" t="s">
        <v>1817</v>
      </c>
      <c r="D1179" s="1" t="s">
        <v>28</v>
      </c>
      <c r="E1179" s="1" t="s">
        <v>2550</v>
      </c>
      <c r="F1179" s="4" t="s">
        <v>2588</v>
      </c>
      <c r="G1179" s="3">
        <v>30700.0</v>
      </c>
      <c r="H1179" s="1"/>
      <c r="I1179" s="1"/>
      <c r="J1179" s="1"/>
      <c r="K1179" s="1"/>
    </row>
    <row r="1180" ht="16.5" customHeight="1">
      <c r="A1180" s="1" t="s">
        <v>2549</v>
      </c>
      <c r="B1180" s="2" t="s">
        <v>2024</v>
      </c>
      <c r="C1180" s="1" t="s">
        <v>1817</v>
      </c>
      <c r="D1180" s="1" t="s">
        <v>38</v>
      </c>
      <c r="E1180" s="1" t="s">
        <v>2550</v>
      </c>
      <c r="F1180" s="4" t="s">
        <v>2589</v>
      </c>
      <c r="G1180" s="3">
        <v>61600.0</v>
      </c>
      <c r="H1180" s="1"/>
      <c r="I1180" s="1"/>
      <c r="J1180" s="1"/>
      <c r="K1180" s="1"/>
    </row>
    <row r="1181" ht="16.5" customHeight="1">
      <c r="A1181" s="1" t="s">
        <v>2549</v>
      </c>
      <c r="B1181" s="2" t="s">
        <v>1859</v>
      </c>
      <c r="C1181" s="1" t="s">
        <v>1817</v>
      </c>
      <c r="D1181" s="1" t="s">
        <v>169</v>
      </c>
      <c r="E1181" s="1" t="s">
        <v>2550</v>
      </c>
      <c r="F1181" s="4" t="s">
        <v>2590</v>
      </c>
      <c r="G1181" s="3">
        <v>32500.0</v>
      </c>
      <c r="H1181" s="1"/>
      <c r="I1181" s="1"/>
      <c r="J1181" s="1"/>
      <c r="K1181" s="1"/>
    </row>
    <row r="1182" ht="16.5" customHeight="1">
      <c r="A1182" s="1" t="s">
        <v>2549</v>
      </c>
      <c r="B1182" s="2" t="s">
        <v>2591</v>
      </c>
      <c r="C1182" s="1" t="s">
        <v>1817</v>
      </c>
      <c r="D1182" s="1" t="s">
        <v>293</v>
      </c>
      <c r="E1182" s="1" t="s">
        <v>2550</v>
      </c>
      <c r="F1182" s="4" t="s">
        <v>2592</v>
      </c>
      <c r="G1182" s="3">
        <v>4800.0</v>
      </c>
      <c r="H1182" s="1"/>
      <c r="I1182" s="1"/>
      <c r="J1182" s="1"/>
      <c r="K1182" s="1"/>
    </row>
    <row r="1183" ht="16.5" customHeight="1">
      <c r="A1183" s="1" t="s">
        <v>2549</v>
      </c>
      <c r="B1183" s="2" t="s">
        <v>2293</v>
      </c>
      <c r="C1183" s="1" t="s">
        <v>1817</v>
      </c>
      <c r="D1183" s="1" t="s">
        <v>14</v>
      </c>
      <c r="E1183" s="1" t="s">
        <v>2550</v>
      </c>
      <c r="F1183" s="4" t="s">
        <v>2593</v>
      </c>
      <c r="G1183" s="3">
        <v>32200.0</v>
      </c>
      <c r="H1183" s="1"/>
      <c r="I1183" s="1"/>
      <c r="J1183" s="1"/>
      <c r="K1183" s="1"/>
    </row>
    <row r="1184" ht="16.5" customHeight="1">
      <c r="A1184" s="1" t="s">
        <v>2549</v>
      </c>
      <c r="B1184" s="2" t="s">
        <v>2386</v>
      </c>
      <c r="C1184" s="1" t="s">
        <v>1817</v>
      </c>
      <c r="D1184" s="1" t="s">
        <v>1202</v>
      </c>
      <c r="E1184" s="1" t="s">
        <v>2550</v>
      </c>
      <c r="F1184" s="4" t="s">
        <v>2594</v>
      </c>
      <c r="G1184" s="3">
        <v>57800.0</v>
      </c>
      <c r="H1184" s="1"/>
      <c r="I1184" s="1"/>
      <c r="J1184" s="1"/>
      <c r="K1184" s="1"/>
    </row>
    <row r="1185" ht="16.5" customHeight="1">
      <c r="A1185" s="1" t="s">
        <v>2549</v>
      </c>
      <c r="B1185" s="2" t="s">
        <v>2595</v>
      </c>
      <c r="C1185" s="1" t="s">
        <v>1817</v>
      </c>
      <c r="D1185" s="1" t="s">
        <v>169</v>
      </c>
      <c r="E1185" s="1" t="s">
        <v>2550</v>
      </c>
      <c r="F1185" s="4" t="s">
        <v>2596</v>
      </c>
      <c r="G1185" s="3">
        <v>29200.0</v>
      </c>
      <c r="H1185" s="1"/>
      <c r="I1185" s="1"/>
      <c r="J1185" s="1"/>
      <c r="K1185" s="1"/>
    </row>
    <row r="1186" ht="16.5" customHeight="1">
      <c r="A1186" s="1" t="s">
        <v>2549</v>
      </c>
      <c r="B1186" s="2" t="s">
        <v>2597</v>
      </c>
      <c r="C1186" s="1" t="s">
        <v>1817</v>
      </c>
      <c r="D1186" s="1" t="s">
        <v>518</v>
      </c>
      <c r="E1186" s="1" t="s">
        <v>2550</v>
      </c>
      <c r="F1186" s="4" t="s">
        <v>2598</v>
      </c>
      <c r="G1186" s="3">
        <v>200000.0</v>
      </c>
      <c r="H1186" s="1"/>
      <c r="I1186" s="1"/>
      <c r="J1186" s="1"/>
      <c r="K1186" s="1"/>
    </row>
    <row r="1187" ht="16.5" customHeight="1">
      <c r="A1187" s="1" t="s">
        <v>2549</v>
      </c>
      <c r="B1187" s="2" t="s">
        <v>2599</v>
      </c>
      <c r="C1187" s="1" t="s">
        <v>1817</v>
      </c>
      <c r="D1187" s="1" t="s">
        <v>2600</v>
      </c>
      <c r="E1187" s="1" t="s">
        <v>2550</v>
      </c>
      <c r="F1187" s="4" t="s">
        <v>2601</v>
      </c>
      <c r="G1187" s="3">
        <v>72100.0</v>
      </c>
      <c r="H1187" s="1"/>
      <c r="I1187" s="1"/>
      <c r="J1187" s="1"/>
      <c r="K1187" s="1"/>
    </row>
    <row r="1188" ht="16.5" customHeight="1">
      <c r="A1188" s="1" t="s">
        <v>2549</v>
      </c>
      <c r="B1188" s="2" t="s">
        <v>2602</v>
      </c>
      <c r="C1188" s="1" t="s">
        <v>1817</v>
      </c>
      <c r="D1188" s="1" t="s">
        <v>14</v>
      </c>
      <c r="E1188" s="1" t="s">
        <v>2550</v>
      </c>
      <c r="F1188" s="4" t="s">
        <v>2603</v>
      </c>
      <c r="G1188" s="3">
        <v>6600.0</v>
      </c>
      <c r="H1188" s="1"/>
      <c r="I1188" s="1"/>
      <c r="J1188" s="1"/>
      <c r="K1188" s="1"/>
    </row>
    <row r="1189" ht="16.5" customHeight="1">
      <c r="A1189" s="1" t="s">
        <v>2549</v>
      </c>
      <c r="B1189" s="2" t="s">
        <v>2597</v>
      </c>
      <c r="C1189" s="1" t="s">
        <v>1817</v>
      </c>
      <c r="D1189" s="1"/>
      <c r="E1189" s="1" t="s">
        <v>2550</v>
      </c>
      <c r="F1189" s="4" t="s">
        <v>2604</v>
      </c>
      <c r="G1189" s="3"/>
      <c r="H1189" s="1"/>
      <c r="I1189" s="1"/>
      <c r="J1189" s="1"/>
      <c r="K1189" s="1"/>
    </row>
    <row r="1190" ht="16.5" customHeight="1">
      <c r="A1190" s="1" t="s">
        <v>2549</v>
      </c>
      <c r="B1190" s="2" t="s">
        <v>2605</v>
      </c>
      <c r="C1190" s="1" t="s">
        <v>1817</v>
      </c>
      <c r="D1190" s="1" t="s">
        <v>14</v>
      </c>
      <c r="E1190" s="1" t="s">
        <v>2550</v>
      </c>
      <c r="F1190" s="4" t="s">
        <v>2606</v>
      </c>
      <c r="G1190" s="3">
        <v>4400.0</v>
      </c>
      <c r="H1190" s="1"/>
      <c r="I1190" s="1"/>
      <c r="J1190" s="1"/>
      <c r="K1190" s="1"/>
    </row>
    <row r="1191" ht="16.5" customHeight="1">
      <c r="A1191" s="1" t="s">
        <v>2549</v>
      </c>
      <c r="B1191" s="2" t="s">
        <v>1888</v>
      </c>
      <c r="C1191" s="1" t="s">
        <v>1817</v>
      </c>
      <c r="D1191" s="1"/>
      <c r="E1191" s="1" t="s">
        <v>2550</v>
      </c>
      <c r="F1191" s="4" t="s">
        <v>2607</v>
      </c>
      <c r="G1191" s="3"/>
      <c r="H1191" s="1"/>
      <c r="I1191" s="1"/>
      <c r="J1191" s="1"/>
      <c r="K1191" s="1"/>
    </row>
    <row r="1192" ht="16.5" customHeight="1">
      <c r="A1192" s="1" t="s">
        <v>2549</v>
      </c>
      <c r="B1192" s="2" t="s">
        <v>2244</v>
      </c>
      <c r="C1192" s="1" t="s">
        <v>1817</v>
      </c>
      <c r="D1192" s="1" t="s">
        <v>2608</v>
      </c>
      <c r="E1192" s="1" t="s">
        <v>2550</v>
      </c>
      <c r="F1192" s="4" t="s">
        <v>2609</v>
      </c>
      <c r="G1192" s="3"/>
      <c r="H1192" s="1"/>
      <c r="I1192" s="1"/>
      <c r="J1192" s="1"/>
      <c r="K1192" s="1"/>
    </row>
    <row r="1193" ht="16.5" customHeight="1">
      <c r="A1193" s="1" t="s">
        <v>2549</v>
      </c>
      <c r="B1193" s="2" t="s">
        <v>2610</v>
      </c>
      <c r="C1193" s="1" t="s">
        <v>1817</v>
      </c>
      <c r="D1193" s="1" t="s">
        <v>2611</v>
      </c>
      <c r="E1193" s="1" t="s">
        <v>2550</v>
      </c>
      <c r="F1193" s="4" t="s">
        <v>2612</v>
      </c>
      <c r="G1193" s="3"/>
      <c r="H1193" s="1"/>
      <c r="I1193" s="1"/>
      <c r="J1193" s="1"/>
      <c r="K1193" s="1"/>
    </row>
    <row r="1194" ht="16.5" customHeight="1">
      <c r="A1194" s="1" t="s">
        <v>2613</v>
      </c>
      <c r="B1194" s="2" t="s">
        <v>2614</v>
      </c>
      <c r="C1194" s="1" t="s">
        <v>1817</v>
      </c>
      <c r="D1194" s="1" t="s">
        <v>915</v>
      </c>
      <c r="E1194" s="1" t="s">
        <v>2615</v>
      </c>
      <c r="F1194" s="4" t="s">
        <v>2616</v>
      </c>
      <c r="G1194" s="3">
        <v>5000.0</v>
      </c>
      <c r="H1194" s="1"/>
      <c r="I1194" s="1"/>
      <c r="J1194" s="1"/>
      <c r="K1194" s="1"/>
    </row>
    <row r="1195" ht="16.5" customHeight="1">
      <c r="A1195" s="1" t="s">
        <v>2613</v>
      </c>
      <c r="B1195" s="2" t="s">
        <v>2617</v>
      </c>
      <c r="C1195" s="1" t="s">
        <v>1817</v>
      </c>
      <c r="D1195" s="1" t="s">
        <v>879</v>
      </c>
      <c r="E1195" s="1" t="s">
        <v>2615</v>
      </c>
      <c r="F1195" s="4" t="s">
        <v>2618</v>
      </c>
      <c r="G1195" s="3">
        <v>11000.0</v>
      </c>
      <c r="H1195" s="1"/>
      <c r="I1195" s="1"/>
      <c r="J1195" s="1"/>
      <c r="K1195" s="1"/>
    </row>
    <row r="1196" ht="16.5" customHeight="1">
      <c r="A1196" s="1" t="s">
        <v>2613</v>
      </c>
      <c r="B1196" s="2" t="s">
        <v>2619</v>
      </c>
      <c r="C1196" s="1" t="s">
        <v>1817</v>
      </c>
      <c r="D1196" s="1" t="s">
        <v>2620</v>
      </c>
      <c r="E1196" s="1" t="s">
        <v>2615</v>
      </c>
      <c r="F1196" s="4" t="s">
        <v>2621</v>
      </c>
      <c r="G1196" s="3">
        <v>6900.0</v>
      </c>
      <c r="H1196" s="1"/>
      <c r="I1196" s="1"/>
      <c r="J1196" s="1"/>
      <c r="K1196" s="1"/>
    </row>
    <row r="1197" ht="16.5" customHeight="1">
      <c r="A1197" s="1" t="s">
        <v>2613</v>
      </c>
      <c r="B1197" s="2" t="s">
        <v>2089</v>
      </c>
      <c r="C1197" s="1" t="s">
        <v>1817</v>
      </c>
      <c r="D1197" s="1" t="s">
        <v>963</v>
      </c>
      <c r="E1197" s="1" t="s">
        <v>2615</v>
      </c>
      <c r="F1197" s="4" t="s">
        <v>2622</v>
      </c>
      <c r="G1197" s="3">
        <v>10700.0</v>
      </c>
      <c r="H1197" s="1"/>
      <c r="I1197" s="1"/>
      <c r="J1197" s="1"/>
      <c r="K1197" s="1"/>
    </row>
    <row r="1198" ht="16.5" customHeight="1">
      <c r="A1198" s="1" t="s">
        <v>2613</v>
      </c>
      <c r="B1198" s="2" t="s">
        <v>1995</v>
      </c>
      <c r="C1198" s="1" t="s">
        <v>1817</v>
      </c>
      <c r="D1198" s="1" t="s">
        <v>2427</v>
      </c>
      <c r="E1198" s="1" t="s">
        <v>2623</v>
      </c>
      <c r="F1198" s="4" t="s">
        <v>2624</v>
      </c>
      <c r="G1198" s="3">
        <v>5500.0</v>
      </c>
      <c r="H1198" s="1"/>
      <c r="I1198" s="1"/>
      <c r="J1198" s="1"/>
      <c r="K1198" s="1"/>
    </row>
    <row r="1199" ht="16.5" customHeight="1">
      <c r="A1199" s="1" t="s">
        <v>2613</v>
      </c>
      <c r="B1199" s="2" t="s">
        <v>2625</v>
      </c>
      <c r="C1199" s="1" t="s">
        <v>1817</v>
      </c>
      <c r="D1199" s="1" t="s">
        <v>927</v>
      </c>
      <c r="E1199" s="1" t="s">
        <v>2615</v>
      </c>
      <c r="F1199" s="4" t="s">
        <v>2626</v>
      </c>
      <c r="G1199" s="3">
        <v>5500.0</v>
      </c>
      <c r="H1199" s="1"/>
      <c r="I1199" s="1"/>
      <c r="J1199" s="1"/>
      <c r="K1199" s="1"/>
    </row>
    <row r="1200" ht="16.5" customHeight="1">
      <c r="A1200" s="1" t="s">
        <v>2613</v>
      </c>
      <c r="B1200" s="2" t="s">
        <v>2516</v>
      </c>
      <c r="C1200" s="1" t="s">
        <v>1817</v>
      </c>
      <c r="D1200" s="1" t="s">
        <v>963</v>
      </c>
      <c r="E1200" s="1" t="s">
        <v>2615</v>
      </c>
      <c r="F1200" s="4" t="s">
        <v>2627</v>
      </c>
      <c r="G1200" s="3">
        <v>9600.0</v>
      </c>
      <c r="H1200" s="1"/>
      <c r="I1200" s="1"/>
      <c r="J1200" s="1"/>
      <c r="K1200" s="1"/>
    </row>
    <row r="1201" ht="16.5" customHeight="1">
      <c r="A1201" s="1" t="s">
        <v>2613</v>
      </c>
      <c r="B1201" s="2" t="s">
        <v>2628</v>
      </c>
      <c r="C1201" s="1" t="s">
        <v>1817</v>
      </c>
      <c r="D1201" s="1" t="s">
        <v>2629</v>
      </c>
      <c r="E1201" s="1" t="s">
        <v>2623</v>
      </c>
      <c r="F1201" s="4" t="s">
        <v>2630</v>
      </c>
      <c r="G1201" s="3">
        <v>720000.0</v>
      </c>
      <c r="H1201" s="1"/>
      <c r="I1201" s="1"/>
      <c r="J1201" s="1"/>
      <c r="K1201" s="1"/>
    </row>
    <row r="1202" ht="16.5" customHeight="1">
      <c r="A1202" s="1" t="s">
        <v>2613</v>
      </c>
      <c r="B1202" s="2" t="s">
        <v>2631</v>
      </c>
      <c r="C1202" s="1" t="s">
        <v>1817</v>
      </c>
      <c r="D1202" s="1" t="s">
        <v>2632</v>
      </c>
      <c r="E1202" s="1" t="s">
        <v>2615</v>
      </c>
      <c r="F1202" s="4" t="s">
        <v>2633</v>
      </c>
      <c r="G1202" s="3">
        <v>100000.0</v>
      </c>
      <c r="H1202" s="1"/>
      <c r="I1202" s="1"/>
      <c r="J1202" s="1"/>
      <c r="K1202" s="1"/>
    </row>
    <row r="1203" ht="16.5" customHeight="1">
      <c r="A1203" s="1" t="s">
        <v>2613</v>
      </c>
      <c r="B1203" s="2" t="s">
        <v>2431</v>
      </c>
      <c r="C1203" s="1" t="s">
        <v>1817</v>
      </c>
      <c r="D1203" s="1" t="s">
        <v>915</v>
      </c>
      <c r="E1203" s="1" t="s">
        <v>2615</v>
      </c>
      <c r="F1203" s="4" t="s">
        <v>2634</v>
      </c>
      <c r="G1203" s="3">
        <v>6600.0</v>
      </c>
      <c r="H1203" s="1"/>
      <c r="I1203" s="1"/>
      <c r="J1203" s="1"/>
      <c r="K1203" s="1"/>
    </row>
    <row r="1204" ht="16.5" customHeight="1">
      <c r="A1204" s="1" t="s">
        <v>2613</v>
      </c>
      <c r="B1204" s="2" t="s">
        <v>2114</v>
      </c>
      <c r="C1204" s="1" t="s">
        <v>1817</v>
      </c>
      <c r="D1204" s="1" t="s">
        <v>879</v>
      </c>
      <c r="E1204" s="1" t="s">
        <v>2615</v>
      </c>
      <c r="F1204" s="4" t="s">
        <v>2635</v>
      </c>
      <c r="G1204" s="3">
        <v>250000.0</v>
      </c>
      <c r="H1204" s="1"/>
      <c r="I1204" s="1"/>
      <c r="J1204" s="1"/>
      <c r="K1204" s="1"/>
    </row>
    <row r="1205" ht="16.5" customHeight="1">
      <c r="A1205" s="1" t="s">
        <v>2613</v>
      </c>
      <c r="B1205" s="2" t="s">
        <v>43</v>
      </c>
      <c r="C1205" s="1" t="s">
        <v>1817</v>
      </c>
      <c r="D1205" s="1" t="s">
        <v>2636</v>
      </c>
      <c r="E1205" s="1" t="s">
        <v>2623</v>
      </c>
      <c r="F1205" s="4" t="s">
        <v>2637</v>
      </c>
      <c r="G1205" s="3">
        <v>1034000.0</v>
      </c>
      <c r="H1205" s="1"/>
      <c r="I1205" s="1"/>
      <c r="J1205" s="1"/>
      <c r="K1205" s="1"/>
    </row>
    <row r="1206" ht="16.5" customHeight="1">
      <c r="A1206" s="1" t="s">
        <v>2613</v>
      </c>
      <c r="B1206" s="2" t="s">
        <v>2638</v>
      </c>
      <c r="C1206" s="1" t="s">
        <v>1817</v>
      </c>
      <c r="D1206" s="1" t="s">
        <v>963</v>
      </c>
      <c r="E1206" s="1" t="s">
        <v>2615</v>
      </c>
      <c r="F1206" s="4" t="s">
        <v>2639</v>
      </c>
      <c r="G1206" s="3">
        <v>21000.0</v>
      </c>
      <c r="H1206" s="1"/>
      <c r="I1206" s="1"/>
      <c r="J1206" s="1"/>
      <c r="K1206" s="1"/>
    </row>
    <row r="1207" ht="16.5" customHeight="1">
      <c r="A1207" s="1" t="s">
        <v>2613</v>
      </c>
      <c r="B1207" s="2" t="s">
        <v>2640</v>
      </c>
      <c r="C1207" s="1" t="s">
        <v>1817</v>
      </c>
      <c r="D1207" s="1" t="s">
        <v>963</v>
      </c>
      <c r="E1207" s="1" t="s">
        <v>2615</v>
      </c>
      <c r="F1207" s="4" t="s">
        <v>2641</v>
      </c>
      <c r="G1207" s="3">
        <v>3400.0</v>
      </c>
      <c r="H1207" s="1"/>
      <c r="I1207" s="1"/>
      <c r="J1207" s="1"/>
      <c r="K1207" s="1"/>
    </row>
    <row r="1208" ht="16.5" customHeight="1">
      <c r="A1208" s="1" t="s">
        <v>2613</v>
      </c>
      <c r="B1208" s="2" t="s">
        <v>2642</v>
      </c>
      <c r="C1208" s="1" t="s">
        <v>1817</v>
      </c>
      <c r="D1208" s="1" t="s">
        <v>749</v>
      </c>
      <c r="E1208" s="1" t="s">
        <v>2615</v>
      </c>
      <c r="F1208" s="4" t="s">
        <v>2643</v>
      </c>
      <c r="G1208" s="3">
        <v>25000.0</v>
      </c>
      <c r="H1208" s="1"/>
      <c r="I1208" s="1"/>
      <c r="J1208" s="1"/>
      <c r="K1208" s="1"/>
    </row>
    <row r="1209" ht="16.5" customHeight="1">
      <c r="A1209" s="1" t="s">
        <v>2613</v>
      </c>
      <c r="B1209" s="2" t="s">
        <v>1963</v>
      </c>
      <c r="C1209" s="1" t="s">
        <v>1817</v>
      </c>
      <c r="D1209" s="1" t="s">
        <v>932</v>
      </c>
      <c r="E1209" s="1" t="s">
        <v>2615</v>
      </c>
      <c r="F1209" s="4" t="s">
        <v>2644</v>
      </c>
      <c r="G1209" s="3">
        <v>6600.0</v>
      </c>
      <c r="H1209" s="1"/>
      <c r="I1209" s="1"/>
      <c r="J1209" s="1"/>
      <c r="K1209" s="1"/>
    </row>
    <row r="1210" ht="16.5" customHeight="1">
      <c r="A1210" s="1" t="s">
        <v>2613</v>
      </c>
      <c r="B1210" s="2" t="s">
        <v>2645</v>
      </c>
      <c r="C1210" s="1" t="s">
        <v>1817</v>
      </c>
      <c r="D1210" s="1" t="s">
        <v>888</v>
      </c>
      <c r="E1210" s="1" t="s">
        <v>2623</v>
      </c>
      <c r="F1210" s="4" t="s">
        <v>2646</v>
      </c>
      <c r="G1210" s="3">
        <v>4700.0</v>
      </c>
      <c r="H1210" s="1"/>
      <c r="I1210" s="1"/>
      <c r="J1210" s="1"/>
      <c r="K1210" s="1"/>
    </row>
    <row r="1211" ht="16.5" customHeight="1">
      <c r="A1211" s="1" t="s">
        <v>2613</v>
      </c>
      <c r="B1211" s="2" t="s">
        <v>1976</v>
      </c>
      <c r="C1211" s="1" t="s">
        <v>1817</v>
      </c>
      <c r="D1211" s="1" t="s">
        <v>2647</v>
      </c>
      <c r="E1211" s="1" t="s">
        <v>2615</v>
      </c>
      <c r="F1211" s="4" t="s">
        <v>2648</v>
      </c>
      <c r="G1211" s="3">
        <v>770000.0</v>
      </c>
      <c r="H1211" s="1"/>
      <c r="I1211" s="1"/>
      <c r="J1211" s="1"/>
      <c r="K1211" s="1"/>
    </row>
    <row r="1212" ht="16.5" customHeight="1">
      <c r="A1212" s="1" t="s">
        <v>2613</v>
      </c>
      <c r="B1212" s="2" t="s">
        <v>2649</v>
      </c>
      <c r="C1212" s="1" t="s">
        <v>1817</v>
      </c>
      <c r="D1212" s="1" t="s">
        <v>966</v>
      </c>
      <c r="E1212" s="1" t="s">
        <v>2615</v>
      </c>
      <c r="F1212" s="4" t="s">
        <v>2650</v>
      </c>
      <c r="G1212" s="3">
        <v>595000.0</v>
      </c>
      <c r="H1212" s="1"/>
      <c r="I1212" s="1"/>
      <c r="J1212" s="1"/>
      <c r="K1212" s="1"/>
    </row>
    <row r="1213" ht="16.5" customHeight="1">
      <c r="A1213" s="1" t="s">
        <v>2613</v>
      </c>
      <c r="B1213" s="2" t="s">
        <v>2651</v>
      </c>
      <c r="C1213" s="1" t="s">
        <v>1817</v>
      </c>
      <c r="D1213" s="1" t="s">
        <v>932</v>
      </c>
      <c r="E1213" s="1" t="s">
        <v>2623</v>
      </c>
      <c r="F1213" s="4" t="s">
        <v>2652</v>
      </c>
      <c r="G1213" s="3">
        <v>12000.0</v>
      </c>
      <c r="H1213" s="1"/>
      <c r="I1213" s="1"/>
      <c r="J1213" s="1"/>
      <c r="K1213" s="1"/>
    </row>
    <row r="1214" ht="16.5" customHeight="1">
      <c r="A1214" s="1" t="s">
        <v>2613</v>
      </c>
      <c r="B1214" s="2" t="s">
        <v>2227</v>
      </c>
      <c r="C1214" s="1" t="s">
        <v>1817</v>
      </c>
      <c r="D1214" s="1" t="s">
        <v>2653</v>
      </c>
      <c r="E1214" s="1" t="s">
        <v>2615</v>
      </c>
      <c r="F1214" s="4" t="s">
        <v>2654</v>
      </c>
      <c r="G1214" s="3">
        <v>16100.0</v>
      </c>
      <c r="H1214" s="1"/>
      <c r="I1214" s="1"/>
      <c r="J1214" s="1"/>
      <c r="K1214" s="1"/>
    </row>
    <row r="1215" ht="16.5" customHeight="1">
      <c r="A1215" s="1" t="s">
        <v>2613</v>
      </c>
      <c r="B1215" s="2" t="s">
        <v>1984</v>
      </c>
      <c r="C1215" s="1" t="s">
        <v>1817</v>
      </c>
      <c r="D1215" s="1" t="s">
        <v>966</v>
      </c>
      <c r="E1215" s="1" t="s">
        <v>2615</v>
      </c>
      <c r="F1215" s="4" t="s">
        <v>2655</v>
      </c>
      <c r="G1215" s="3">
        <v>11700.0</v>
      </c>
      <c r="H1215" s="1"/>
      <c r="I1215" s="1"/>
      <c r="J1215" s="1"/>
      <c r="K1215" s="1"/>
    </row>
    <row r="1216" ht="16.5" customHeight="1">
      <c r="A1216" s="1" t="s">
        <v>2613</v>
      </c>
      <c r="B1216" s="2" t="s">
        <v>2159</v>
      </c>
      <c r="C1216" s="1" t="s">
        <v>1817</v>
      </c>
      <c r="D1216" s="1" t="s">
        <v>2656</v>
      </c>
      <c r="E1216" s="1" t="s">
        <v>2623</v>
      </c>
      <c r="F1216" s="4" t="s">
        <v>2657</v>
      </c>
      <c r="G1216" s="3">
        <v>4700.0</v>
      </c>
      <c r="H1216" s="1"/>
      <c r="I1216" s="1"/>
      <c r="J1216" s="1"/>
      <c r="K1216" s="1"/>
    </row>
    <row r="1217" ht="16.5" customHeight="1">
      <c r="A1217" s="1" t="s">
        <v>2613</v>
      </c>
      <c r="B1217" s="2" t="s">
        <v>2658</v>
      </c>
      <c r="C1217" s="1" t="s">
        <v>1817</v>
      </c>
      <c r="D1217" s="1" t="s">
        <v>2659</v>
      </c>
      <c r="E1217" s="1" t="s">
        <v>2615</v>
      </c>
      <c r="F1217" s="4" t="s">
        <v>2660</v>
      </c>
      <c r="G1217" s="3">
        <v>9400.0</v>
      </c>
      <c r="H1217" s="1"/>
      <c r="I1217" s="1"/>
      <c r="J1217" s="1"/>
      <c r="K1217" s="1"/>
    </row>
    <row r="1218" ht="16.5" customHeight="1">
      <c r="A1218" s="1" t="s">
        <v>2613</v>
      </c>
      <c r="B1218" s="2" t="s">
        <v>2661</v>
      </c>
      <c r="C1218" s="1" t="s">
        <v>1817</v>
      </c>
      <c r="D1218" s="1" t="s">
        <v>981</v>
      </c>
      <c r="E1218" s="1" t="s">
        <v>2615</v>
      </c>
      <c r="F1218" s="4" t="s">
        <v>2662</v>
      </c>
      <c r="G1218" s="3"/>
      <c r="H1218" s="1"/>
      <c r="I1218" s="1"/>
      <c r="J1218" s="1"/>
      <c r="K1218" s="1"/>
    </row>
    <row r="1219" ht="16.5" customHeight="1">
      <c r="A1219" s="1" t="s">
        <v>2613</v>
      </c>
      <c r="B1219" s="2" t="s">
        <v>2240</v>
      </c>
      <c r="C1219" s="1" t="s">
        <v>1817</v>
      </c>
      <c r="D1219" s="1" t="s">
        <v>966</v>
      </c>
      <c r="E1219" s="1" t="s">
        <v>2615</v>
      </c>
      <c r="F1219" s="4" t="s">
        <v>2663</v>
      </c>
      <c r="G1219" s="3">
        <v>10000.0</v>
      </c>
      <c r="H1219" s="1"/>
      <c r="I1219" s="1"/>
      <c r="J1219" s="1"/>
      <c r="K1219" s="1"/>
    </row>
    <row r="1220" ht="16.5" customHeight="1">
      <c r="A1220" s="1" t="s">
        <v>2613</v>
      </c>
      <c r="B1220" s="2" t="s">
        <v>2306</v>
      </c>
      <c r="C1220" s="1" t="s">
        <v>1817</v>
      </c>
      <c r="D1220" s="1"/>
      <c r="E1220" s="1" t="s">
        <v>2623</v>
      </c>
      <c r="F1220" s="4" t="s">
        <v>2664</v>
      </c>
      <c r="G1220" s="3"/>
      <c r="H1220" s="1"/>
      <c r="I1220" s="1"/>
      <c r="J1220" s="1"/>
      <c r="K1220" s="1"/>
    </row>
    <row r="1221" ht="16.5" customHeight="1">
      <c r="A1221" s="1" t="s">
        <v>2613</v>
      </c>
      <c r="B1221" s="2" t="s">
        <v>2665</v>
      </c>
      <c r="C1221" s="1" t="s">
        <v>1817</v>
      </c>
      <c r="D1221" s="1" t="s">
        <v>2666</v>
      </c>
      <c r="E1221" s="1" t="s">
        <v>2615</v>
      </c>
      <c r="F1221" s="4" t="s">
        <v>2667</v>
      </c>
      <c r="G1221" s="3"/>
      <c r="H1221" s="1"/>
      <c r="I1221" s="1"/>
      <c r="J1221" s="1"/>
      <c r="K1221" s="1"/>
    </row>
    <row r="1222" ht="16.5" customHeight="1">
      <c r="A1222" s="1" t="s">
        <v>2613</v>
      </c>
      <c r="B1222" s="2" t="s">
        <v>2668</v>
      </c>
      <c r="C1222" s="1" t="s">
        <v>1817</v>
      </c>
      <c r="D1222" s="1" t="s">
        <v>2669</v>
      </c>
      <c r="E1222" s="1" t="s">
        <v>2623</v>
      </c>
      <c r="F1222" s="4" t="s">
        <v>2670</v>
      </c>
      <c r="G1222" s="3"/>
      <c r="H1222" s="1"/>
      <c r="I1222" s="1"/>
      <c r="J1222" s="1"/>
      <c r="K1222" s="1"/>
    </row>
    <row r="1223" ht="16.5" customHeight="1">
      <c r="A1223" s="1" t="s">
        <v>2613</v>
      </c>
      <c r="B1223" s="2" t="s">
        <v>2671</v>
      </c>
      <c r="C1223" s="1" t="s">
        <v>1817</v>
      </c>
      <c r="D1223" s="1" t="s">
        <v>2672</v>
      </c>
      <c r="E1223" s="1" t="s">
        <v>2623</v>
      </c>
      <c r="F1223" s="4" t="s">
        <v>2673</v>
      </c>
      <c r="G1223" s="3"/>
      <c r="H1223" s="1"/>
      <c r="I1223" s="1"/>
      <c r="J1223" s="1"/>
      <c r="K1223" s="1"/>
    </row>
    <row r="1224" ht="16.5" customHeight="1">
      <c r="A1224" s="1" t="s">
        <v>2613</v>
      </c>
      <c r="B1224" s="2" t="s">
        <v>2674</v>
      </c>
      <c r="C1224" s="1" t="s">
        <v>1817</v>
      </c>
      <c r="D1224" s="1" t="s">
        <v>2675</v>
      </c>
      <c r="E1224" s="1" t="s">
        <v>2615</v>
      </c>
      <c r="F1224" s="4" t="s">
        <v>2676</v>
      </c>
      <c r="G1224" s="3"/>
      <c r="H1224" s="1"/>
      <c r="I1224" s="1"/>
      <c r="J1224" s="1"/>
      <c r="K1224" s="1"/>
    </row>
    <row r="1225" ht="16.5" customHeight="1">
      <c r="A1225" s="1" t="s">
        <v>2613</v>
      </c>
      <c r="B1225" s="2" t="s">
        <v>2677</v>
      </c>
      <c r="C1225" s="1" t="s">
        <v>1817</v>
      </c>
      <c r="D1225" s="1" t="s">
        <v>2678</v>
      </c>
      <c r="E1225" s="1" t="s">
        <v>2623</v>
      </c>
      <c r="F1225" s="4" t="s">
        <v>2679</v>
      </c>
      <c r="G1225" s="3"/>
      <c r="H1225" s="1"/>
      <c r="I1225" s="1"/>
      <c r="J1225" s="1"/>
      <c r="K1225" s="1"/>
    </row>
    <row r="1226" ht="16.5" customHeight="1">
      <c r="A1226" s="1" t="s">
        <v>2613</v>
      </c>
      <c r="B1226" s="2" t="s">
        <v>1892</v>
      </c>
      <c r="C1226" s="1" t="s">
        <v>1817</v>
      </c>
      <c r="D1226" s="1"/>
      <c r="E1226" s="1" t="s">
        <v>2623</v>
      </c>
      <c r="F1226" s="4" t="s">
        <v>2680</v>
      </c>
      <c r="G1226" s="3"/>
      <c r="H1226" s="1"/>
      <c r="I1226" s="1"/>
      <c r="J1226" s="1"/>
      <c r="K1226" s="1"/>
    </row>
    <row r="1227" ht="16.5" customHeight="1">
      <c r="A1227" s="1" t="s">
        <v>2681</v>
      </c>
      <c r="B1227" s="2" t="s">
        <v>2325</v>
      </c>
      <c r="C1227" s="1" t="s">
        <v>1817</v>
      </c>
      <c r="D1227" s="1" t="s">
        <v>752</v>
      </c>
      <c r="E1227" s="1" t="s">
        <v>2682</v>
      </c>
      <c r="F1227" s="4" t="s">
        <v>2683</v>
      </c>
      <c r="G1227" s="3">
        <v>3700.0</v>
      </c>
      <c r="H1227" s="1"/>
      <c r="I1227" s="1"/>
      <c r="J1227" s="1"/>
      <c r="K1227" s="1"/>
    </row>
    <row r="1228" ht="16.5" customHeight="1">
      <c r="A1228" s="1" t="s">
        <v>2681</v>
      </c>
      <c r="B1228" s="2" t="s">
        <v>2337</v>
      </c>
      <c r="C1228" s="1" t="s">
        <v>1817</v>
      </c>
      <c r="D1228" s="1" t="s">
        <v>767</v>
      </c>
      <c r="E1228" s="1" t="s">
        <v>2684</v>
      </c>
      <c r="F1228" s="4" t="s">
        <v>2685</v>
      </c>
      <c r="G1228" s="3">
        <v>199600.0</v>
      </c>
      <c r="H1228" s="1"/>
      <c r="I1228" s="1"/>
      <c r="J1228" s="1"/>
      <c r="K1228" s="1"/>
    </row>
    <row r="1229" ht="16.5" customHeight="1">
      <c r="A1229" s="1" t="s">
        <v>2681</v>
      </c>
      <c r="B1229" s="2" t="s">
        <v>2686</v>
      </c>
      <c r="C1229" s="1" t="s">
        <v>1817</v>
      </c>
      <c r="D1229" s="1" t="s">
        <v>752</v>
      </c>
      <c r="E1229" s="1" t="s">
        <v>2684</v>
      </c>
      <c r="F1229" s="4" t="s">
        <v>2687</v>
      </c>
      <c r="G1229" s="3">
        <v>21700.0</v>
      </c>
      <c r="H1229" s="1"/>
      <c r="I1229" s="1"/>
      <c r="J1229" s="1"/>
      <c r="K1229" s="1"/>
    </row>
    <row r="1230" ht="16.5" customHeight="1">
      <c r="A1230" s="1" t="s">
        <v>2681</v>
      </c>
      <c r="B1230" s="2" t="s">
        <v>2688</v>
      </c>
      <c r="C1230" s="1" t="s">
        <v>1817</v>
      </c>
      <c r="D1230" s="1" t="s">
        <v>755</v>
      </c>
      <c r="E1230" s="1" t="s">
        <v>2684</v>
      </c>
      <c r="F1230" s="4" t="s">
        <v>2689</v>
      </c>
      <c r="G1230" s="3">
        <v>199600.0</v>
      </c>
      <c r="H1230" s="1"/>
      <c r="I1230" s="1"/>
      <c r="J1230" s="1"/>
      <c r="K1230" s="1"/>
    </row>
    <row r="1231" ht="16.5" customHeight="1">
      <c r="A1231" s="1" t="s">
        <v>2681</v>
      </c>
      <c r="B1231" s="2" t="s">
        <v>2690</v>
      </c>
      <c r="C1231" s="1" t="s">
        <v>1817</v>
      </c>
      <c r="D1231" s="1" t="s">
        <v>2691</v>
      </c>
      <c r="E1231" s="1" t="s">
        <v>2684</v>
      </c>
      <c r="F1231" s="4" t="s">
        <v>2692</v>
      </c>
      <c r="G1231" s="3">
        <v>9100.0</v>
      </c>
      <c r="H1231" s="1"/>
      <c r="I1231" s="1"/>
      <c r="J1231" s="1"/>
      <c r="K1231" s="1"/>
    </row>
    <row r="1232" ht="16.5" customHeight="1">
      <c r="A1232" s="1" t="s">
        <v>2681</v>
      </c>
      <c r="B1232" s="2" t="s">
        <v>1995</v>
      </c>
      <c r="C1232" s="1" t="s">
        <v>1817</v>
      </c>
      <c r="D1232" s="1" t="s">
        <v>752</v>
      </c>
      <c r="E1232" s="1" t="s">
        <v>2684</v>
      </c>
      <c r="F1232" s="4" t="s">
        <v>2693</v>
      </c>
      <c r="G1232" s="3">
        <v>22200.0</v>
      </c>
      <c r="H1232" s="1"/>
      <c r="I1232" s="1"/>
      <c r="J1232" s="1"/>
      <c r="K1232" s="1"/>
    </row>
    <row r="1233" ht="16.5" customHeight="1">
      <c r="A1233" s="1" t="s">
        <v>2681</v>
      </c>
      <c r="B1233" s="2" t="s">
        <v>2694</v>
      </c>
      <c r="C1233" s="1" t="s">
        <v>1817</v>
      </c>
      <c r="D1233" s="1" t="s">
        <v>769</v>
      </c>
      <c r="E1233" s="1" t="s">
        <v>2684</v>
      </c>
      <c r="F1233" s="4" t="s">
        <v>2695</v>
      </c>
      <c r="G1233" s="3">
        <v>200400.0</v>
      </c>
      <c r="H1233" s="1"/>
      <c r="I1233" s="1"/>
      <c r="J1233" s="1"/>
      <c r="K1233" s="1"/>
    </row>
    <row r="1234" ht="16.5" customHeight="1">
      <c r="A1234" s="1" t="s">
        <v>2681</v>
      </c>
      <c r="B1234" s="2" t="s">
        <v>2696</v>
      </c>
      <c r="C1234" s="1" t="s">
        <v>1817</v>
      </c>
      <c r="D1234" s="1" t="s">
        <v>2697</v>
      </c>
      <c r="E1234" s="1" t="s">
        <v>2684</v>
      </c>
      <c r="F1234" s="4" t="s">
        <v>2698</v>
      </c>
      <c r="G1234" s="3">
        <v>200600.0</v>
      </c>
      <c r="H1234" s="1"/>
      <c r="I1234" s="1"/>
      <c r="J1234" s="1"/>
      <c r="K1234" s="1"/>
    </row>
    <row r="1235" ht="16.5" customHeight="1">
      <c r="A1235" s="1" t="s">
        <v>2681</v>
      </c>
      <c r="B1235" s="2" t="s">
        <v>2699</v>
      </c>
      <c r="C1235" s="1" t="s">
        <v>1817</v>
      </c>
      <c r="D1235" s="1" t="s">
        <v>2700</v>
      </c>
      <c r="E1235" s="1" t="s">
        <v>2684</v>
      </c>
      <c r="F1235" s="4" t="s">
        <v>2701</v>
      </c>
      <c r="G1235" s="3">
        <v>199600.0</v>
      </c>
      <c r="H1235" s="1"/>
      <c r="I1235" s="1"/>
      <c r="J1235" s="1"/>
      <c r="K1235" s="1"/>
    </row>
    <row r="1236" ht="16.5" customHeight="1">
      <c r="A1236" s="1" t="s">
        <v>2681</v>
      </c>
      <c r="B1236" s="2" t="s">
        <v>2108</v>
      </c>
      <c r="C1236" s="1" t="s">
        <v>1817</v>
      </c>
      <c r="D1236" s="1" t="s">
        <v>767</v>
      </c>
      <c r="E1236" s="1" t="s">
        <v>2684</v>
      </c>
      <c r="F1236" s="4" t="s">
        <v>2702</v>
      </c>
      <c r="G1236" s="3">
        <v>99600.0</v>
      </c>
      <c r="H1236" s="1"/>
      <c r="I1236" s="1"/>
      <c r="J1236" s="1"/>
      <c r="K1236" s="1"/>
    </row>
    <row r="1237" ht="16.5" customHeight="1">
      <c r="A1237" s="1" t="s">
        <v>2681</v>
      </c>
      <c r="B1237" s="2" t="s">
        <v>2703</v>
      </c>
      <c r="C1237" s="1" t="s">
        <v>1817</v>
      </c>
      <c r="D1237" s="1" t="s">
        <v>767</v>
      </c>
      <c r="E1237" s="1" t="s">
        <v>2684</v>
      </c>
      <c r="F1237" s="4" t="s">
        <v>2704</v>
      </c>
      <c r="G1237" s="3">
        <v>199400.0</v>
      </c>
      <c r="H1237" s="1"/>
      <c r="I1237" s="1"/>
      <c r="J1237" s="1"/>
      <c r="K1237" s="1"/>
    </row>
    <row r="1238" ht="16.5" customHeight="1">
      <c r="A1238" s="1" t="s">
        <v>2681</v>
      </c>
      <c r="B1238" s="2" t="s">
        <v>2705</v>
      </c>
      <c r="C1238" s="1" t="s">
        <v>1817</v>
      </c>
      <c r="D1238" s="1" t="s">
        <v>2706</v>
      </c>
      <c r="E1238" s="1" t="s">
        <v>2684</v>
      </c>
      <c r="F1238" s="4" t="s">
        <v>2707</v>
      </c>
      <c r="G1238" s="3">
        <v>22200.0</v>
      </c>
      <c r="H1238" s="1"/>
      <c r="I1238" s="1"/>
      <c r="J1238" s="1"/>
      <c r="K1238" s="1"/>
    </row>
    <row r="1239" ht="16.5" customHeight="1">
      <c r="A1239" s="1" t="s">
        <v>2681</v>
      </c>
      <c r="B1239" s="2" t="s">
        <v>2708</v>
      </c>
      <c r="C1239" s="1" t="s">
        <v>1817</v>
      </c>
      <c r="D1239" s="1" t="s">
        <v>752</v>
      </c>
      <c r="E1239" s="1" t="s">
        <v>2684</v>
      </c>
      <c r="F1239" s="4" t="s">
        <v>2709</v>
      </c>
      <c r="G1239" s="3">
        <v>30000.0</v>
      </c>
      <c r="H1239" s="1"/>
      <c r="I1239" s="1"/>
      <c r="J1239" s="1"/>
      <c r="K1239" s="1"/>
    </row>
    <row r="1240" ht="16.5" customHeight="1">
      <c r="A1240" s="1" t="s">
        <v>2681</v>
      </c>
      <c r="B1240" s="2" t="s">
        <v>2024</v>
      </c>
      <c r="C1240" s="1" t="s">
        <v>1817</v>
      </c>
      <c r="D1240" s="1" t="s">
        <v>752</v>
      </c>
      <c r="E1240" s="1" t="s">
        <v>2684</v>
      </c>
      <c r="F1240" s="4" t="s">
        <v>2710</v>
      </c>
      <c r="G1240" s="3">
        <v>6900.0</v>
      </c>
      <c r="H1240" s="1"/>
      <c r="I1240" s="1"/>
      <c r="J1240" s="1"/>
      <c r="K1240" s="1"/>
    </row>
    <row r="1241" ht="16.5" customHeight="1">
      <c r="A1241" s="1" t="s">
        <v>2681</v>
      </c>
      <c r="B1241" s="2" t="s">
        <v>2711</v>
      </c>
      <c r="C1241" s="1" t="s">
        <v>1817</v>
      </c>
      <c r="D1241" s="1" t="s">
        <v>2712</v>
      </c>
      <c r="E1241" s="1" t="s">
        <v>2684</v>
      </c>
      <c r="F1241" s="4" t="s">
        <v>2713</v>
      </c>
      <c r="G1241" s="3">
        <v>105500.0</v>
      </c>
      <c r="H1241" s="1"/>
      <c r="I1241" s="1"/>
      <c r="J1241" s="1"/>
      <c r="K1241" s="1"/>
    </row>
    <row r="1242" ht="16.5" customHeight="1">
      <c r="A1242" s="1" t="s">
        <v>2681</v>
      </c>
      <c r="B1242" s="2" t="s">
        <v>2043</v>
      </c>
      <c r="C1242" s="1" t="s">
        <v>1817</v>
      </c>
      <c r="D1242" s="1" t="s">
        <v>752</v>
      </c>
      <c r="E1242" s="1" t="s">
        <v>2684</v>
      </c>
      <c r="F1242" s="4" t="s">
        <v>2714</v>
      </c>
      <c r="G1242" s="3">
        <v>5500.0</v>
      </c>
      <c r="H1242" s="1"/>
      <c r="I1242" s="1"/>
      <c r="J1242" s="1"/>
      <c r="K1242" s="1"/>
    </row>
    <row r="1243" ht="16.5" customHeight="1">
      <c r="A1243" s="1" t="s">
        <v>2681</v>
      </c>
      <c r="B1243" s="2" t="s">
        <v>2715</v>
      </c>
      <c r="C1243" s="1" t="s">
        <v>1817</v>
      </c>
      <c r="D1243" s="1" t="s">
        <v>767</v>
      </c>
      <c r="E1243" s="1" t="s">
        <v>2684</v>
      </c>
      <c r="F1243" s="4" t="s">
        <v>2716</v>
      </c>
      <c r="G1243" s="3">
        <v>49300.0</v>
      </c>
      <c r="H1243" s="1"/>
      <c r="I1243" s="1"/>
      <c r="J1243" s="1"/>
      <c r="K1243" s="1"/>
    </row>
    <row r="1244" ht="16.5" customHeight="1">
      <c r="A1244" s="1" t="s">
        <v>2681</v>
      </c>
      <c r="B1244" s="2" t="s">
        <v>2717</v>
      </c>
      <c r="C1244" s="1" t="s">
        <v>1817</v>
      </c>
      <c r="D1244" s="1" t="s">
        <v>2718</v>
      </c>
      <c r="E1244" s="1" t="s">
        <v>2684</v>
      </c>
      <c r="F1244" s="4" t="s">
        <v>2719</v>
      </c>
      <c r="G1244" s="3">
        <v>4900.0</v>
      </c>
      <c r="H1244" s="1"/>
      <c r="I1244" s="1"/>
      <c r="J1244" s="1"/>
      <c r="K1244" s="1"/>
    </row>
    <row r="1245" ht="16.5" customHeight="1">
      <c r="A1245" s="1" t="s">
        <v>2681</v>
      </c>
      <c r="B1245" s="2" t="s">
        <v>2720</v>
      </c>
      <c r="C1245" s="1" t="s">
        <v>1817</v>
      </c>
      <c r="D1245" s="1" t="s">
        <v>2721</v>
      </c>
      <c r="E1245" s="1" t="s">
        <v>2684</v>
      </c>
      <c r="F1245" s="4" t="s">
        <v>2722</v>
      </c>
      <c r="G1245" s="3">
        <v>111200.0</v>
      </c>
      <c r="H1245" s="1"/>
      <c r="I1245" s="1"/>
      <c r="J1245" s="1"/>
      <c r="K1245" s="1"/>
    </row>
    <row r="1246" ht="16.5" customHeight="1">
      <c r="A1246" s="1" t="s">
        <v>2681</v>
      </c>
      <c r="B1246" s="2" t="s">
        <v>2723</v>
      </c>
      <c r="C1246" s="1" t="s">
        <v>1817</v>
      </c>
      <c r="D1246" s="1" t="s">
        <v>746</v>
      </c>
      <c r="E1246" s="1" t="s">
        <v>2684</v>
      </c>
      <c r="F1246" s="4" t="s">
        <v>2724</v>
      </c>
      <c r="G1246" s="3">
        <v>150000.0</v>
      </c>
      <c r="H1246" s="1"/>
      <c r="I1246" s="1"/>
      <c r="J1246" s="1"/>
      <c r="K1246" s="1"/>
    </row>
    <row r="1247" ht="16.5" customHeight="1">
      <c r="A1247" s="1" t="s">
        <v>2681</v>
      </c>
      <c r="B1247" s="2" t="s">
        <v>1945</v>
      </c>
      <c r="C1247" s="1" t="s">
        <v>1817</v>
      </c>
      <c r="D1247" s="1" t="s">
        <v>767</v>
      </c>
      <c r="E1247" s="1" t="s">
        <v>2684</v>
      </c>
      <c r="F1247" s="4" t="s">
        <v>2725</v>
      </c>
      <c r="G1247" s="3">
        <v>99500.0</v>
      </c>
      <c r="H1247" s="1"/>
      <c r="I1247" s="1"/>
      <c r="J1247" s="1"/>
      <c r="K1247" s="1"/>
    </row>
    <row r="1248" ht="16.5" customHeight="1">
      <c r="A1248" s="1" t="s">
        <v>2681</v>
      </c>
      <c r="B1248" s="2" t="s">
        <v>2726</v>
      </c>
      <c r="C1248" s="1" t="s">
        <v>1817</v>
      </c>
      <c r="D1248" s="1" t="s">
        <v>2727</v>
      </c>
      <c r="E1248" s="1" t="s">
        <v>2684</v>
      </c>
      <c r="F1248" s="4" t="s">
        <v>2728</v>
      </c>
      <c r="G1248" s="3">
        <v>41100.0</v>
      </c>
      <c r="H1248" s="1"/>
      <c r="I1248" s="1"/>
      <c r="J1248" s="1"/>
      <c r="K1248" s="1"/>
    </row>
    <row r="1249" ht="16.5" customHeight="1">
      <c r="A1249" s="1" t="s">
        <v>2681</v>
      </c>
      <c r="B1249" s="2" t="s">
        <v>2729</v>
      </c>
      <c r="C1249" s="1" t="s">
        <v>1817</v>
      </c>
      <c r="D1249" s="1" t="s">
        <v>767</v>
      </c>
      <c r="E1249" s="1" t="s">
        <v>2684</v>
      </c>
      <c r="F1249" s="4" t="s">
        <v>2730</v>
      </c>
      <c r="G1249" s="3">
        <v>199400.0</v>
      </c>
      <c r="H1249" s="1"/>
      <c r="I1249" s="1"/>
      <c r="J1249" s="1"/>
      <c r="K1249" s="1"/>
    </row>
    <row r="1250" ht="16.5" customHeight="1">
      <c r="A1250" s="1" t="s">
        <v>2681</v>
      </c>
      <c r="B1250" s="2" t="s">
        <v>2597</v>
      </c>
      <c r="C1250" s="1" t="s">
        <v>1817</v>
      </c>
      <c r="D1250" s="1" t="s">
        <v>767</v>
      </c>
      <c r="E1250" s="1" t="s">
        <v>2684</v>
      </c>
      <c r="F1250" s="4" t="s">
        <v>2731</v>
      </c>
      <c r="G1250" s="3">
        <v>120000.0</v>
      </c>
      <c r="H1250" s="1"/>
      <c r="I1250" s="1"/>
      <c r="J1250" s="1"/>
      <c r="K1250" s="1"/>
    </row>
    <row r="1251" ht="16.5" customHeight="1">
      <c r="A1251" s="1" t="s">
        <v>2681</v>
      </c>
      <c r="B1251" s="2" t="s">
        <v>2732</v>
      </c>
      <c r="C1251" s="1" t="s">
        <v>1817</v>
      </c>
      <c r="D1251" s="1" t="s">
        <v>847</v>
      </c>
      <c r="E1251" s="1" t="s">
        <v>2684</v>
      </c>
      <c r="F1251" s="4" t="s">
        <v>2733</v>
      </c>
      <c r="G1251" s="3">
        <v>7800.0</v>
      </c>
      <c r="H1251" s="1"/>
      <c r="I1251" s="1"/>
      <c r="J1251" s="1"/>
      <c r="K1251" s="1"/>
    </row>
    <row r="1252" ht="16.5" customHeight="1">
      <c r="A1252" s="1" t="s">
        <v>2681</v>
      </c>
      <c r="B1252" s="2" t="s">
        <v>2321</v>
      </c>
      <c r="C1252" s="1" t="s">
        <v>1817</v>
      </c>
      <c r="D1252" s="1" t="s">
        <v>2734</v>
      </c>
      <c r="E1252" s="1" t="s">
        <v>2684</v>
      </c>
      <c r="F1252" s="4" t="s">
        <v>2735</v>
      </c>
      <c r="G1252" s="3">
        <v>116400.0</v>
      </c>
      <c r="H1252" s="1"/>
      <c r="I1252" s="1"/>
      <c r="J1252" s="1"/>
      <c r="K1252" s="1"/>
    </row>
    <row r="1253" ht="16.5" customHeight="1">
      <c r="A1253" s="1" t="s">
        <v>2681</v>
      </c>
      <c r="B1253" s="2" t="s">
        <v>2736</v>
      </c>
      <c r="C1253" s="1" t="s">
        <v>1817</v>
      </c>
      <c r="D1253" s="1" t="s">
        <v>2737</v>
      </c>
      <c r="E1253" s="1" t="s">
        <v>2684</v>
      </c>
      <c r="F1253" s="4" t="s">
        <v>2738</v>
      </c>
      <c r="G1253" s="3">
        <v>288000.0</v>
      </c>
      <c r="H1253" s="1"/>
      <c r="I1253" s="1"/>
      <c r="J1253" s="1"/>
      <c r="K1253" s="1"/>
    </row>
    <row r="1254" ht="16.5" customHeight="1">
      <c r="A1254" s="1" t="s">
        <v>2681</v>
      </c>
      <c r="B1254" s="2" t="s">
        <v>1892</v>
      </c>
      <c r="C1254" s="1" t="s">
        <v>1817</v>
      </c>
      <c r="D1254" s="1"/>
      <c r="E1254" s="1" t="s">
        <v>2684</v>
      </c>
      <c r="F1254" s="4" t="s">
        <v>2739</v>
      </c>
      <c r="G1254" s="3"/>
      <c r="H1254" s="1"/>
      <c r="I1254" s="1"/>
      <c r="J1254" s="1"/>
      <c r="K1254" s="1"/>
    </row>
    <row r="1255" ht="16.5" customHeight="1">
      <c r="A1255" s="1" t="s">
        <v>2681</v>
      </c>
      <c r="B1255" s="2" t="s">
        <v>1890</v>
      </c>
      <c r="C1255" s="1" t="s">
        <v>1817</v>
      </c>
      <c r="D1255" s="1" t="s">
        <v>2740</v>
      </c>
      <c r="E1255" s="1" t="s">
        <v>2684</v>
      </c>
      <c r="F1255" s="4" t="s">
        <v>2741</v>
      </c>
      <c r="G1255" s="3">
        <v>45200.0</v>
      </c>
      <c r="H1255" s="1"/>
      <c r="I1255" s="1"/>
      <c r="J1255" s="1"/>
      <c r="K1255" s="1"/>
    </row>
    <row r="1256" ht="16.5" customHeight="1">
      <c r="A1256" s="1" t="s">
        <v>2681</v>
      </c>
      <c r="B1256" s="2" t="s">
        <v>2167</v>
      </c>
      <c r="C1256" s="1" t="s">
        <v>1817</v>
      </c>
      <c r="D1256" s="1"/>
      <c r="E1256" s="1" t="s">
        <v>2684</v>
      </c>
      <c r="F1256" s="4" t="s">
        <v>2742</v>
      </c>
      <c r="G1256" s="3"/>
      <c r="H1256" s="1"/>
      <c r="I1256" s="1"/>
      <c r="J1256" s="1"/>
      <c r="K1256" s="1"/>
    </row>
    <row r="1257" ht="16.5" customHeight="1">
      <c r="A1257" s="1" t="s">
        <v>2681</v>
      </c>
      <c r="B1257" s="2" t="s">
        <v>2743</v>
      </c>
      <c r="C1257" s="1" t="s">
        <v>1817</v>
      </c>
      <c r="D1257" s="1" t="s">
        <v>767</v>
      </c>
      <c r="E1257" s="1" t="s">
        <v>2684</v>
      </c>
      <c r="F1257" s="4" t="s">
        <v>2744</v>
      </c>
      <c r="G1257" s="3">
        <v>100000.0</v>
      </c>
      <c r="H1257" s="1"/>
      <c r="I1257" s="1"/>
      <c r="J1257" s="1"/>
      <c r="K1257" s="1"/>
    </row>
    <row r="1258" ht="16.5" customHeight="1">
      <c r="A1258" s="1" t="s">
        <v>2681</v>
      </c>
      <c r="B1258" s="2" t="s">
        <v>2745</v>
      </c>
      <c r="C1258" s="1" t="s">
        <v>1817</v>
      </c>
      <c r="D1258" s="1" t="s">
        <v>2746</v>
      </c>
      <c r="E1258" s="1" t="s">
        <v>2684</v>
      </c>
      <c r="F1258" s="4" t="s">
        <v>2747</v>
      </c>
      <c r="G1258" s="3"/>
      <c r="H1258" s="1"/>
      <c r="I1258" s="1"/>
      <c r="J1258" s="1"/>
      <c r="K1258" s="1"/>
    </row>
    <row r="1259" ht="16.5" customHeight="1">
      <c r="A1259" s="1" t="s">
        <v>2681</v>
      </c>
      <c r="B1259" s="2" t="s">
        <v>2745</v>
      </c>
      <c r="C1259" s="1" t="s">
        <v>1817</v>
      </c>
      <c r="D1259" s="1" t="s">
        <v>2748</v>
      </c>
      <c r="E1259" s="1" t="s">
        <v>2684</v>
      </c>
      <c r="F1259" s="4" t="s">
        <v>2749</v>
      </c>
      <c r="G1259" s="3"/>
      <c r="H1259" s="1"/>
      <c r="I1259" s="1"/>
      <c r="J1259" s="1"/>
      <c r="K1259" s="1"/>
    </row>
    <row r="1260" ht="16.5" customHeight="1">
      <c r="A1260" s="1" t="s">
        <v>2750</v>
      </c>
      <c r="B1260" s="2" t="s">
        <v>2751</v>
      </c>
      <c r="C1260" s="1" t="s">
        <v>1817</v>
      </c>
      <c r="D1260" s="1" t="s">
        <v>963</v>
      </c>
      <c r="E1260" s="1" t="s">
        <v>2752</v>
      </c>
      <c r="F1260" s="4" t="s">
        <v>2753</v>
      </c>
      <c r="G1260" s="3">
        <v>14200.0</v>
      </c>
      <c r="H1260" s="1"/>
      <c r="I1260" s="1"/>
      <c r="J1260" s="1"/>
      <c r="K1260" s="1"/>
    </row>
    <row r="1261" ht="16.5" customHeight="1">
      <c r="A1261" s="1" t="s">
        <v>2750</v>
      </c>
      <c r="B1261" s="2" t="s">
        <v>2754</v>
      </c>
      <c r="C1261" s="1" t="s">
        <v>1817</v>
      </c>
      <c r="D1261" s="1" t="s">
        <v>2755</v>
      </c>
      <c r="E1261" s="1" t="s">
        <v>2752</v>
      </c>
      <c r="F1261" s="4" t="s">
        <v>2756</v>
      </c>
      <c r="G1261" s="3">
        <v>47200.0</v>
      </c>
      <c r="H1261" s="1"/>
      <c r="I1261" s="1"/>
      <c r="J1261" s="1"/>
      <c r="K1261" s="1"/>
    </row>
    <row r="1262" ht="16.5" customHeight="1">
      <c r="A1262" s="1" t="s">
        <v>2750</v>
      </c>
      <c r="B1262" s="2" t="s">
        <v>2757</v>
      </c>
      <c r="C1262" s="1" t="s">
        <v>1817</v>
      </c>
      <c r="D1262" s="1" t="s">
        <v>2620</v>
      </c>
      <c r="E1262" s="1" t="s">
        <v>2752</v>
      </c>
      <c r="F1262" s="4" t="s">
        <v>2758</v>
      </c>
      <c r="G1262" s="3">
        <v>9100.0</v>
      </c>
      <c r="H1262" s="1"/>
      <c r="I1262" s="1"/>
      <c r="J1262" s="1"/>
      <c r="K1262" s="1"/>
    </row>
    <row r="1263" ht="16.5" customHeight="1">
      <c r="A1263" s="1" t="s">
        <v>2750</v>
      </c>
      <c r="B1263" s="2" t="s">
        <v>2759</v>
      </c>
      <c r="C1263" s="1" t="s">
        <v>1817</v>
      </c>
      <c r="D1263" s="1" t="s">
        <v>909</v>
      </c>
      <c r="E1263" s="1" t="s">
        <v>2752</v>
      </c>
      <c r="F1263" s="4" t="s">
        <v>2760</v>
      </c>
      <c r="G1263" s="3">
        <v>6000.0</v>
      </c>
      <c r="H1263" s="1"/>
      <c r="I1263" s="1"/>
      <c r="J1263" s="1"/>
      <c r="K1263" s="1"/>
    </row>
    <row r="1264" ht="16.5" customHeight="1">
      <c r="A1264" s="1" t="s">
        <v>2750</v>
      </c>
      <c r="B1264" s="2" t="s">
        <v>2347</v>
      </c>
      <c r="C1264" s="1" t="s">
        <v>1817</v>
      </c>
      <c r="D1264" s="1" t="s">
        <v>900</v>
      </c>
      <c r="E1264" s="1" t="s">
        <v>2752</v>
      </c>
      <c r="F1264" s="4" t="s">
        <v>2761</v>
      </c>
      <c r="G1264" s="3">
        <v>50000.0</v>
      </c>
      <c r="H1264" s="1"/>
      <c r="I1264" s="1"/>
      <c r="J1264" s="1"/>
      <c r="K1264" s="1"/>
    </row>
    <row r="1265" ht="16.5" customHeight="1">
      <c r="A1265" s="1" t="s">
        <v>2750</v>
      </c>
      <c r="B1265" s="2" t="s">
        <v>2762</v>
      </c>
      <c r="C1265" s="1" t="s">
        <v>1817</v>
      </c>
      <c r="D1265" s="1" t="s">
        <v>2763</v>
      </c>
      <c r="E1265" s="1" t="s">
        <v>2752</v>
      </c>
      <c r="F1265" s="4" t="s">
        <v>2764</v>
      </c>
      <c r="G1265" s="3">
        <v>25000.0</v>
      </c>
      <c r="H1265" s="1"/>
      <c r="I1265" s="1"/>
      <c r="J1265" s="1"/>
      <c r="K1265" s="1"/>
    </row>
    <row r="1266" ht="16.5" customHeight="1">
      <c r="A1266" s="1" t="s">
        <v>2750</v>
      </c>
      <c r="B1266" s="2" t="s">
        <v>2525</v>
      </c>
      <c r="C1266" s="1" t="s">
        <v>1817</v>
      </c>
      <c r="D1266" s="1" t="s">
        <v>2765</v>
      </c>
      <c r="E1266" s="1" t="s">
        <v>2752</v>
      </c>
      <c r="F1266" s="4" t="s">
        <v>2766</v>
      </c>
      <c r="G1266" s="3">
        <v>16900.0</v>
      </c>
      <c r="H1266" s="1"/>
      <c r="I1266" s="1"/>
      <c r="J1266" s="1"/>
      <c r="K1266" s="1"/>
    </row>
    <row r="1267" ht="16.5" customHeight="1">
      <c r="A1267" s="1" t="s">
        <v>2750</v>
      </c>
      <c r="B1267" s="2" t="s">
        <v>2435</v>
      </c>
      <c r="C1267" s="1" t="s">
        <v>1817</v>
      </c>
      <c r="D1267" s="1" t="s">
        <v>1478</v>
      </c>
      <c r="E1267" s="1" t="s">
        <v>2752</v>
      </c>
      <c r="F1267" s="4" t="s">
        <v>2767</v>
      </c>
      <c r="G1267" s="3">
        <v>7900.0</v>
      </c>
      <c r="H1267" s="1"/>
      <c r="I1267" s="1"/>
      <c r="J1267" s="1"/>
      <c r="K1267" s="1"/>
    </row>
    <row r="1268" ht="16.5" customHeight="1">
      <c r="A1268" s="1" t="s">
        <v>2750</v>
      </c>
      <c r="B1268" s="2" t="s">
        <v>1444</v>
      </c>
      <c r="C1268" s="1" t="s">
        <v>1817</v>
      </c>
      <c r="D1268" s="1" t="s">
        <v>1311</v>
      </c>
      <c r="E1268" s="1" t="s">
        <v>2752</v>
      </c>
      <c r="F1268" s="4" t="s">
        <v>2768</v>
      </c>
      <c r="G1268" s="3">
        <v>30000.0</v>
      </c>
      <c r="H1268" s="1"/>
      <c r="I1268" s="1"/>
      <c r="J1268" s="1"/>
      <c r="K1268" s="1"/>
    </row>
    <row r="1269" ht="16.5" customHeight="1">
      <c r="A1269" s="1" t="s">
        <v>2750</v>
      </c>
      <c r="B1269" s="2" t="s">
        <v>1845</v>
      </c>
      <c r="C1269" s="1" t="s">
        <v>1817</v>
      </c>
      <c r="D1269" s="1" t="s">
        <v>2769</v>
      </c>
      <c r="E1269" s="1" t="s">
        <v>2752</v>
      </c>
      <c r="F1269" s="4" t="s">
        <v>2770</v>
      </c>
      <c r="G1269" s="3">
        <v>43195.0</v>
      </c>
      <c r="H1269" s="1"/>
      <c r="I1269" s="1"/>
      <c r="J1269" s="1"/>
      <c r="K1269" s="1"/>
    </row>
    <row r="1270" ht="16.5" customHeight="1">
      <c r="A1270" s="1" t="s">
        <v>2750</v>
      </c>
      <c r="B1270" s="2" t="s">
        <v>99</v>
      </c>
      <c r="C1270" s="1" t="s">
        <v>1817</v>
      </c>
      <c r="D1270" s="1" t="s">
        <v>909</v>
      </c>
      <c r="E1270" s="1" t="s">
        <v>2752</v>
      </c>
      <c r="F1270" s="4" t="s">
        <v>2771</v>
      </c>
      <c r="G1270" s="3">
        <v>40900.0</v>
      </c>
      <c r="H1270" s="1"/>
      <c r="I1270" s="1"/>
      <c r="J1270" s="1"/>
      <c r="K1270" s="1"/>
    </row>
    <row r="1271" ht="16.5" customHeight="1">
      <c r="A1271" s="1" t="s">
        <v>2750</v>
      </c>
      <c r="B1271" s="2" t="s">
        <v>2011</v>
      </c>
      <c r="C1271" s="1" t="s">
        <v>1817</v>
      </c>
      <c r="D1271" s="1" t="s">
        <v>2772</v>
      </c>
      <c r="E1271" s="1" t="s">
        <v>2752</v>
      </c>
      <c r="F1271" s="4" t="s">
        <v>2773</v>
      </c>
      <c r="G1271" s="3">
        <v>13500.0</v>
      </c>
      <c r="H1271" s="1"/>
      <c r="I1271" s="1"/>
      <c r="J1271" s="1"/>
      <c r="K1271" s="1"/>
    </row>
    <row r="1272" ht="16.5" customHeight="1">
      <c r="A1272" s="1" t="s">
        <v>2750</v>
      </c>
      <c r="B1272" s="2" t="s">
        <v>2774</v>
      </c>
      <c r="C1272" s="1" t="s">
        <v>1817</v>
      </c>
      <c r="D1272" s="1" t="s">
        <v>2775</v>
      </c>
      <c r="E1272" s="1" t="s">
        <v>2752</v>
      </c>
      <c r="F1272" s="4" t="s">
        <v>2776</v>
      </c>
      <c r="G1272" s="3">
        <v>135500.0</v>
      </c>
      <c r="H1272" s="1"/>
      <c r="I1272" s="1"/>
      <c r="J1272" s="1"/>
      <c r="K1272" s="1"/>
    </row>
    <row r="1273" ht="16.5" customHeight="1">
      <c r="A1273" s="1" t="s">
        <v>2750</v>
      </c>
      <c r="B1273" s="2" t="s">
        <v>2029</v>
      </c>
      <c r="C1273" s="1" t="s">
        <v>1817</v>
      </c>
      <c r="D1273" s="1" t="s">
        <v>2777</v>
      </c>
      <c r="E1273" s="1" t="s">
        <v>2752</v>
      </c>
      <c r="F1273" s="4" t="s">
        <v>2778</v>
      </c>
      <c r="G1273" s="3">
        <v>55000.0</v>
      </c>
      <c r="H1273" s="1"/>
      <c r="I1273" s="1"/>
      <c r="J1273" s="1"/>
      <c r="K1273" s="1"/>
    </row>
    <row r="1274" ht="16.5" customHeight="1">
      <c r="A1274" s="1" t="s">
        <v>2750</v>
      </c>
      <c r="B1274" s="2" t="s">
        <v>225</v>
      </c>
      <c r="C1274" s="1" t="s">
        <v>1817</v>
      </c>
      <c r="D1274" s="1" t="s">
        <v>2779</v>
      </c>
      <c r="E1274" s="1" t="s">
        <v>2752</v>
      </c>
      <c r="F1274" s="4" t="s">
        <v>2780</v>
      </c>
      <c r="G1274" s="3">
        <v>10100.0</v>
      </c>
      <c r="H1274" s="1"/>
      <c r="I1274" s="1"/>
      <c r="J1274" s="1"/>
      <c r="K1274" s="1"/>
    </row>
    <row r="1275" ht="16.5" customHeight="1">
      <c r="A1275" s="1" t="s">
        <v>2750</v>
      </c>
      <c r="B1275" s="2" t="s">
        <v>2781</v>
      </c>
      <c r="C1275" s="1" t="s">
        <v>1817</v>
      </c>
      <c r="D1275" s="1" t="s">
        <v>2782</v>
      </c>
      <c r="E1275" s="1" t="s">
        <v>2752</v>
      </c>
      <c r="F1275" s="4" t="s">
        <v>2783</v>
      </c>
      <c r="G1275" s="3">
        <v>4200.0</v>
      </c>
      <c r="H1275" s="1"/>
      <c r="I1275" s="1"/>
      <c r="J1275" s="1"/>
      <c r="K1275" s="1"/>
    </row>
    <row r="1276" ht="16.5" customHeight="1">
      <c r="A1276" s="1" t="s">
        <v>2750</v>
      </c>
      <c r="B1276" s="2" t="s">
        <v>2784</v>
      </c>
      <c r="C1276" s="1" t="s">
        <v>1817</v>
      </c>
      <c r="D1276" s="1" t="s">
        <v>932</v>
      </c>
      <c r="E1276" s="1" t="s">
        <v>2752</v>
      </c>
      <c r="F1276" s="4" t="s">
        <v>2785</v>
      </c>
      <c r="G1276" s="3">
        <v>6100.0</v>
      </c>
      <c r="H1276" s="1"/>
      <c r="I1276" s="1"/>
      <c r="J1276" s="1"/>
      <c r="K1276" s="1"/>
    </row>
    <row r="1277" ht="16.5" customHeight="1">
      <c r="A1277" s="1" t="s">
        <v>2750</v>
      </c>
      <c r="B1277" s="2" t="s">
        <v>176</v>
      </c>
      <c r="C1277" s="1" t="s">
        <v>1817</v>
      </c>
      <c r="D1277" s="1" t="s">
        <v>2786</v>
      </c>
      <c r="E1277" s="1" t="s">
        <v>2752</v>
      </c>
      <c r="F1277" s="4" t="s">
        <v>2787</v>
      </c>
      <c r="G1277" s="3">
        <v>9100.0</v>
      </c>
      <c r="H1277" s="1"/>
      <c r="I1277" s="1"/>
      <c r="J1277" s="1"/>
      <c r="K1277" s="1"/>
    </row>
    <row r="1278" ht="16.5" customHeight="1">
      <c r="A1278" s="1" t="s">
        <v>2750</v>
      </c>
      <c r="B1278" s="2" t="s">
        <v>2547</v>
      </c>
      <c r="C1278" s="1" t="s">
        <v>1817</v>
      </c>
      <c r="D1278" s="1" t="s">
        <v>2788</v>
      </c>
      <c r="E1278" s="1" t="s">
        <v>2752</v>
      </c>
      <c r="F1278" s="4" t="s">
        <v>2789</v>
      </c>
      <c r="G1278" s="3">
        <v>52400.0</v>
      </c>
      <c r="H1278" s="1"/>
      <c r="I1278" s="1"/>
      <c r="J1278" s="1"/>
      <c r="K1278" s="1"/>
    </row>
    <row r="1279" ht="16.5" customHeight="1">
      <c r="A1279" s="1" t="s">
        <v>2750</v>
      </c>
      <c r="B1279" s="2" t="s">
        <v>2790</v>
      </c>
      <c r="C1279" s="1" t="s">
        <v>1817</v>
      </c>
      <c r="D1279" s="1" t="s">
        <v>1478</v>
      </c>
      <c r="E1279" s="1" t="s">
        <v>2752</v>
      </c>
      <c r="F1279" s="4" t="s">
        <v>2791</v>
      </c>
      <c r="G1279" s="3">
        <v>3400.0</v>
      </c>
      <c r="H1279" s="1"/>
      <c r="I1279" s="1"/>
      <c r="J1279" s="1"/>
      <c r="K1279" s="1"/>
    </row>
    <row r="1280" ht="16.5" customHeight="1">
      <c r="A1280" s="1" t="s">
        <v>2750</v>
      </c>
      <c r="B1280" s="2" t="s">
        <v>2792</v>
      </c>
      <c r="C1280" s="1" t="s">
        <v>1817</v>
      </c>
      <c r="D1280" s="1" t="s">
        <v>1478</v>
      </c>
      <c r="E1280" s="1" t="s">
        <v>2752</v>
      </c>
      <c r="F1280" s="4" t="s">
        <v>2793</v>
      </c>
      <c r="G1280" s="3">
        <v>43600.0</v>
      </c>
      <c r="H1280" s="1"/>
      <c r="I1280" s="1"/>
      <c r="J1280" s="1"/>
      <c r="K1280" s="1"/>
    </row>
    <row r="1281" ht="16.5" customHeight="1">
      <c r="A1281" s="1" t="s">
        <v>2750</v>
      </c>
      <c r="B1281" s="2" t="s">
        <v>2794</v>
      </c>
      <c r="C1281" s="1" t="s">
        <v>1817</v>
      </c>
      <c r="D1281" s="1" t="s">
        <v>1478</v>
      </c>
      <c r="E1281" s="1" t="s">
        <v>2752</v>
      </c>
      <c r="F1281" s="4" t="s">
        <v>2795</v>
      </c>
      <c r="G1281" s="3">
        <v>39400.0</v>
      </c>
      <c r="H1281" s="1"/>
      <c r="I1281" s="1"/>
      <c r="J1281" s="1"/>
      <c r="K1281" s="1"/>
    </row>
    <row r="1282" ht="16.5" customHeight="1">
      <c r="A1282" s="1" t="s">
        <v>2750</v>
      </c>
      <c r="B1282" s="2" t="s">
        <v>2796</v>
      </c>
      <c r="C1282" s="1" t="s">
        <v>1817</v>
      </c>
      <c r="D1282" s="1" t="s">
        <v>932</v>
      </c>
      <c r="E1282" s="1" t="s">
        <v>2752</v>
      </c>
      <c r="F1282" s="4" t="s">
        <v>2797</v>
      </c>
      <c r="G1282" s="3">
        <v>10900.0</v>
      </c>
      <c r="H1282" s="1"/>
      <c r="I1282" s="1"/>
      <c r="J1282" s="1"/>
      <c r="K1282" s="1"/>
    </row>
    <row r="1283" ht="16.5" customHeight="1">
      <c r="A1283" s="1" t="s">
        <v>2750</v>
      </c>
      <c r="B1283" s="2" t="s">
        <v>2798</v>
      </c>
      <c r="C1283" s="1" t="s">
        <v>1817</v>
      </c>
      <c r="D1283" s="1" t="s">
        <v>966</v>
      </c>
      <c r="E1283" s="1" t="s">
        <v>2752</v>
      </c>
      <c r="F1283" s="4" t="s">
        <v>2799</v>
      </c>
      <c r="G1283" s="3">
        <v>4218.0</v>
      </c>
      <c r="H1283" s="1"/>
      <c r="I1283" s="1"/>
      <c r="J1283" s="1"/>
      <c r="K1283" s="1"/>
    </row>
    <row r="1284" ht="16.5" customHeight="1">
      <c r="A1284" s="1" t="s">
        <v>2750</v>
      </c>
      <c r="B1284" s="2" t="s">
        <v>2386</v>
      </c>
      <c r="C1284" s="1" t="s">
        <v>1817</v>
      </c>
      <c r="D1284" s="1" t="s">
        <v>2788</v>
      </c>
      <c r="E1284" s="1" t="s">
        <v>2752</v>
      </c>
      <c r="F1284" s="4" t="s">
        <v>2800</v>
      </c>
      <c r="G1284" s="3">
        <v>39500.0</v>
      </c>
      <c r="H1284" s="1"/>
      <c r="I1284" s="1"/>
      <c r="J1284" s="1"/>
      <c r="K1284" s="1"/>
    </row>
    <row r="1285" ht="16.5" customHeight="1">
      <c r="A1285" s="1" t="s">
        <v>2750</v>
      </c>
      <c r="B1285" s="2" t="s">
        <v>2801</v>
      </c>
      <c r="C1285" s="1" t="s">
        <v>1817</v>
      </c>
      <c r="D1285" s="1" t="s">
        <v>2802</v>
      </c>
      <c r="E1285" s="1" t="s">
        <v>2752</v>
      </c>
      <c r="F1285" s="4" t="s">
        <v>2803</v>
      </c>
      <c r="G1285" s="3">
        <v>38900.0</v>
      </c>
      <c r="H1285" s="1"/>
      <c r="I1285" s="1"/>
      <c r="J1285" s="1"/>
      <c r="K1285" s="1"/>
    </row>
    <row r="1286" ht="16.5" customHeight="1">
      <c r="A1286" s="1" t="s">
        <v>2750</v>
      </c>
      <c r="B1286" s="2" t="s">
        <v>2649</v>
      </c>
      <c r="C1286" s="1" t="s">
        <v>1817</v>
      </c>
      <c r="D1286" s="1" t="s">
        <v>2804</v>
      </c>
      <c r="E1286" s="1" t="s">
        <v>2752</v>
      </c>
      <c r="F1286" s="4" t="s">
        <v>2805</v>
      </c>
      <c r="G1286" s="3">
        <v>4200.0</v>
      </c>
      <c r="H1286" s="1"/>
      <c r="I1286" s="1"/>
      <c r="J1286" s="1"/>
      <c r="K1286" s="1"/>
    </row>
    <row r="1287" ht="16.5" customHeight="1">
      <c r="A1287" s="1" t="s">
        <v>2750</v>
      </c>
      <c r="B1287" s="2" t="s">
        <v>2806</v>
      </c>
      <c r="C1287" s="1" t="s">
        <v>1817</v>
      </c>
      <c r="D1287" s="1" t="s">
        <v>915</v>
      </c>
      <c r="E1287" s="1" t="s">
        <v>2752</v>
      </c>
      <c r="F1287" s="4" t="s">
        <v>2807</v>
      </c>
      <c r="G1287" s="3">
        <v>38900.0</v>
      </c>
      <c r="H1287" s="1"/>
      <c r="I1287" s="1"/>
      <c r="J1287" s="1"/>
      <c r="K1287" s="1"/>
    </row>
    <row r="1288" ht="16.5" customHeight="1">
      <c r="A1288" s="1" t="s">
        <v>2750</v>
      </c>
      <c r="B1288" s="2" t="s">
        <v>2464</v>
      </c>
      <c r="C1288" s="1" t="s">
        <v>1817</v>
      </c>
      <c r="D1288" s="1" t="s">
        <v>963</v>
      </c>
      <c r="E1288" s="1" t="s">
        <v>2752</v>
      </c>
      <c r="F1288" s="4" t="s">
        <v>2808</v>
      </c>
      <c r="G1288" s="3">
        <v>30800.0</v>
      </c>
      <c r="H1288" s="1"/>
      <c r="I1288" s="1"/>
      <c r="J1288" s="1"/>
      <c r="K1288" s="1"/>
    </row>
    <row r="1289" ht="16.5" customHeight="1">
      <c r="A1289" s="1" t="s">
        <v>2750</v>
      </c>
      <c r="B1289" s="2" t="s">
        <v>1195</v>
      </c>
      <c r="C1289" s="1" t="s">
        <v>1817</v>
      </c>
      <c r="D1289" s="1" t="s">
        <v>966</v>
      </c>
      <c r="E1289" s="1" t="s">
        <v>2752</v>
      </c>
      <c r="F1289" s="4" t="s">
        <v>2809</v>
      </c>
      <c r="G1289" s="3">
        <v>42700.0</v>
      </c>
      <c r="H1289" s="1"/>
      <c r="I1289" s="1"/>
      <c r="J1289" s="1"/>
      <c r="K1289" s="1"/>
    </row>
    <row r="1290" ht="16.5" customHeight="1">
      <c r="A1290" s="1" t="s">
        <v>2750</v>
      </c>
      <c r="B1290" s="2" t="s">
        <v>2597</v>
      </c>
      <c r="C1290" s="1" t="s">
        <v>1817</v>
      </c>
      <c r="D1290" s="1"/>
      <c r="E1290" s="1" t="s">
        <v>2752</v>
      </c>
      <c r="F1290" s="4" t="s">
        <v>2810</v>
      </c>
      <c r="G1290" s="3"/>
      <c r="H1290" s="1"/>
      <c r="I1290" s="1"/>
      <c r="J1290" s="1"/>
      <c r="K1290" s="1"/>
    </row>
    <row r="1291" ht="16.5" customHeight="1">
      <c r="A1291" s="1" t="s">
        <v>2750</v>
      </c>
      <c r="B1291" s="2" t="s">
        <v>2249</v>
      </c>
      <c r="C1291" s="1" t="s">
        <v>1817</v>
      </c>
      <c r="D1291" s="1"/>
      <c r="E1291" s="1" t="s">
        <v>2752</v>
      </c>
      <c r="F1291" s="4" t="s">
        <v>2811</v>
      </c>
      <c r="G1291" s="3"/>
      <c r="H1291" s="1"/>
      <c r="I1291" s="1"/>
      <c r="J1291" s="1"/>
      <c r="K1291" s="1"/>
    </row>
    <row r="1292" ht="16.5" customHeight="1">
      <c r="A1292" s="1" t="s">
        <v>2750</v>
      </c>
      <c r="B1292" s="2" t="s">
        <v>2306</v>
      </c>
      <c r="C1292" s="1" t="s">
        <v>1817</v>
      </c>
      <c r="D1292" s="1"/>
      <c r="E1292" s="1" t="s">
        <v>2752</v>
      </c>
      <c r="F1292" s="4" t="s">
        <v>2812</v>
      </c>
      <c r="G1292" s="3"/>
      <c r="H1292" s="1"/>
      <c r="I1292" s="1"/>
      <c r="J1292" s="1"/>
      <c r="K1292" s="1"/>
    </row>
    <row r="1293" ht="16.5" customHeight="1">
      <c r="A1293" s="1" t="s">
        <v>2813</v>
      </c>
      <c r="B1293" s="2" t="s">
        <v>2814</v>
      </c>
      <c r="C1293" s="1" t="s">
        <v>1817</v>
      </c>
      <c r="D1293" s="1" t="s">
        <v>826</v>
      </c>
      <c r="E1293" s="1" t="s">
        <v>2815</v>
      </c>
      <c r="F1293" s="4" t="s">
        <v>2816</v>
      </c>
      <c r="G1293" s="3">
        <v>139100.0</v>
      </c>
      <c r="H1293" s="1"/>
      <c r="I1293" s="1"/>
      <c r="J1293" s="1"/>
      <c r="K1293" s="1"/>
    </row>
    <row r="1294" ht="16.5" customHeight="1">
      <c r="A1294" s="1" t="s">
        <v>2813</v>
      </c>
      <c r="B1294" s="2" t="s">
        <v>2817</v>
      </c>
      <c r="C1294" s="1" t="s">
        <v>1817</v>
      </c>
      <c r="D1294" s="1" t="s">
        <v>746</v>
      </c>
      <c r="E1294" s="1" t="s">
        <v>2815</v>
      </c>
      <c r="F1294" s="4" t="s">
        <v>2818</v>
      </c>
      <c r="G1294" s="3">
        <v>104800.0</v>
      </c>
      <c r="H1294" s="1"/>
      <c r="I1294" s="1"/>
      <c r="J1294" s="1"/>
      <c r="K1294" s="1"/>
    </row>
    <row r="1295" ht="16.5" customHeight="1">
      <c r="A1295" s="1" t="s">
        <v>2813</v>
      </c>
      <c r="B1295" s="2" t="s">
        <v>2264</v>
      </c>
      <c r="C1295" s="1" t="s">
        <v>1817</v>
      </c>
      <c r="D1295" s="1" t="s">
        <v>764</v>
      </c>
      <c r="E1295" s="1" t="s">
        <v>2815</v>
      </c>
      <c r="F1295" s="4" t="s">
        <v>2819</v>
      </c>
      <c r="G1295" s="3">
        <v>109000.0</v>
      </c>
      <c r="H1295" s="1"/>
      <c r="I1295" s="1"/>
      <c r="J1295" s="1"/>
      <c r="K1295" s="1"/>
    </row>
    <row r="1296" ht="16.5" customHeight="1">
      <c r="A1296" s="1" t="s">
        <v>2813</v>
      </c>
      <c r="B1296" s="2" t="s">
        <v>2820</v>
      </c>
      <c r="C1296" s="1" t="s">
        <v>1817</v>
      </c>
      <c r="D1296" s="1" t="s">
        <v>2821</v>
      </c>
      <c r="E1296" s="1" t="s">
        <v>2815</v>
      </c>
      <c r="F1296" s="4" t="s">
        <v>2822</v>
      </c>
      <c r="G1296" s="3">
        <v>122800.0</v>
      </c>
      <c r="H1296" s="1"/>
      <c r="I1296" s="1"/>
      <c r="J1296" s="1"/>
      <c r="K1296" s="1"/>
    </row>
    <row r="1297" ht="16.5" customHeight="1">
      <c r="A1297" s="1" t="s">
        <v>2813</v>
      </c>
      <c r="B1297" s="2" t="s">
        <v>2560</v>
      </c>
      <c r="C1297" s="1" t="s">
        <v>1817</v>
      </c>
      <c r="D1297" s="1" t="s">
        <v>2823</v>
      </c>
      <c r="E1297" s="1" t="s">
        <v>2815</v>
      </c>
      <c r="F1297" s="4" t="s">
        <v>2824</v>
      </c>
      <c r="G1297" s="3">
        <v>70210.0</v>
      </c>
      <c r="H1297" s="1"/>
      <c r="I1297" s="1"/>
      <c r="J1297" s="1"/>
      <c r="K1297" s="1"/>
    </row>
    <row r="1298" ht="16.5" customHeight="1">
      <c r="A1298" s="1" t="s">
        <v>2813</v>
      </c>
      <c r="B1298" s="2" t="s">
        <v>2696</v>
      </c>
      <c r="C1298" s="1" t="s">
        <v>1817</v>
      </c>
      <c r="D1298" s="1" t="s">
        <v>2825</v>
      </c>
      <c r="E1298" s="1" t="s">
        <v>2815</v>
      </c>
      <c r="F1298" s="4" t="s">
        <v>2826</v>
      </c>
      <c r="G1298" s="3">
        <v>44200.0</v>
      </c>
      <c r="H1298" s="1"/>
      <c r="I1298" s="1"/>
      <c r="J1298" s="1"/>
      <c r="K1298" s="1"/>
    </row>
    <row r="1299" ht="16.5" customHeight="1">
      <c r="A1299" s="1" t="s">
        <v>2813</v>
      </c>
      <c r="B1299" s="2" t="s">
        <v>2827</v>
      </c>
      <c r="C1299" s="1" t="s">
        <v>1817</v>
      </c>
      <c r="D1299" s="1" t="s">
        <v>2178</v>
      </c>
      <c r="E1299" s="1" t="s">
        <v>2815</v>
      </c>
      <c r="F1299" s="4" t="s">
        <v>2828</v>
      </c>
      <c r="G1299" s="3">
        <v>4232.0</v>
      </c>
      <c r="H1299" s="1"/>
      <c r="I1299" s="1"/>
      <c r="J1299" s="1"/>
      <c r="K1299" s="1"/>
    </row>
    <row r="1300" ht="16.5" customHeight="1">
      <c r="A1300" s="1" t="s">
        <v>2813</v>
      </c>
      <c r="B1300" s="2" t="s">
        <v>2829</v>
      </c>
      <c r="C1300" s="1" t="s">
        <v>1817</v>
      </c>
      <c r="D1300" s="1" t="s">
        <v>2178</v>
      </c>
      <c r="E1300" s="1" t="s">
        <v>2815</v>
      </c>
      <c r="F1300" s="4" t="s">
        <v>2830</v>
      </c>
      <c r="G1300" s="3">
        <v>8100.0</v>
      </c>
      <c r="H1300" s="1"/>
      <c r="I1300" s="1"/>
      <c r="J1300" s="1"/>
      <c r="K1300" s="1"/>
    </row>
    <row r="1301" ht="16.5" customHeight="1">
      <c r="A1301" s="1" t="s">
        <v>2813</v>
      </c>
      <c r="B1301" s="2" t="s">
        <v>2831</v>
      </c>
      <c r="C1301" s="1" t="s">
        <v>1817</v>
      </c>
      <c r="D1301" s="1" t="s">
        <v>769</v>
      </c>
      <c r="E1301" s="1" t="s">
        <v>2815</v>
      </c>
      <c r="F1301" s="4" t="s">
        <v>2832</v>
      </c>
      <c r="G1301" s="3">
        <v>125000.0</v>
      </c>
      <c r="H1301" s="1"/>
      <c r="I1301" s="1"/>
      <c r="J1301" s="1"/>
      <c r="K1301" s="1"/>
    </row>
    <row r="1302" ht="16.5" customHeight="1">
      <c r="A1302" s="1" t="s">
        <v>2813</v>
      </c>
      <c r="B1302" s="2" t="s">
        <v>2833</v>
      </c>
      <c r="C1302" s="1" t="s">
        <v>1817</v>
      </c>
      <c r="D1302" s="1" t="s">
        <v>746</v>
      </c>
      <c r="E1302" s="1" t="s">
        <v>2815</v>
      </c>
      <c r="F1302" s="4" t="s">
        <v>2834</v>
      </c>
      <c r="G1302" s="3">
        <v>105000.0</v>
      </c>
      <c r="H1302" s="1"/>
      <c r="I1302" s="1"/>
      <c r="J1302" s="1"/>
      <c r="K1302" s="1"/>
    </row>
    <row r="1303" ht="16.5" customHeight="1">
      <c r="A1303" s="1" t="s">
        <v>2813</v>
      </c>
      <c r="B1303" s="2" t="s">
        <v>2835</v>
      </c>
      <c r="C1303" s="1" t="s">
        <v>1817</v>
      </c>
      <c r="D1303" s="1" t="s">
        <v>2836</v>
      </c>
      <c r="E1303" s="1" t="s">
        <v>2815</v>
      </c>
      <c r="F1303" s="4" t="s">
        <v>2837</v>
      </c>
      <c r="G1303" s="3">
        <v>123000.0</v>
      </c>
      <c r="H1303" s="1"/>
      <c r="I1303" s="1"/>
      <c r="J1303" s="1"/>
      <c r="K1303" s="1"/>
    </row>
    <row r="1304" ht="16.5" customHeight="1">
      <c r="A1304" s="1" t="s">
        <v>2813</v>
      </c>
      <c r="B1304" s="2" t="s">
        <v>1370</v>
      </c>
      <c r="C1304" s="1" t="s">
        <v>1817</v>
      </c>
      <c r="D1304" s="1" t="s">
        <v>752</v>
      </c>
      <c r="E1304" s="1" t="s">
        <v>2815</v>
      </c>
      <c r="F1304" s="4" t="s">
        <v>2838</v>
      </c>
      <c r="G1304" s="3">
        <v>11300.0</v>
      </c>
      <c r="H1304" s="1"/>
      <c r="I1304" s="1"/>
      <c r="J1304" s="1"/>
      <c r="K1304" s="1"/>
    </row>
    <row r="1305" ht="16.5" customHeight="1">
      <c r="A1305" s="1" t="s">
        <v>2813</v>
      </c>
      <c r="B1305" s="2" t="s">
        <v>2839</v>
      </c>
      <c r="C1305" s="1" t="s">
        <v>1817</v>
      </c>
      <c r="D1305" s="1" t="s">
        <v>767</v>
      </c>
      <c r="E1305" s="1" t="s">
        <v>2815</v>
      </c>
      <c r="F1305" s="4" t="s">
        <v>2840</v>
      </c>
      <c r="G1305" s="3">
        <v>106000.0</v>
      </c>
      <c r="H1305" s="1"/>
      <c r="I1305" s="1"/>
      <c r="J1305" s="1"/>
      <c r="K1305" s="1"/>
    </row>
    <row r="1306" ht="16.5" customHeight="1">
      <c r="A1306" s="1" t="s">
        <v>2813</v>
      </c>
      <c r="B1306" s="2" t="s">
        <v>452</v>
      </c>
      <c r="C1306" s="1" t="s">
        <v>1817</v>
      </c>
      <c r="D1306" s="1" t="s">
        <v>2841</v>
      </c>
      <c r="E1306" s="1" t="s">
        <v>2815</v>
      </c>
      <c r="F1306" s="4" t="s">
        <v>2842</v>
      </c>
      <c r="G1306" s="3">
        <v>110500.0</v>
      </c>
      <c r="H1306" s="1"/>
      <c r="I1306" s="1"/>
      <c r="J1306" s="1"/>
      <c r="K1306" s="1"/>
    </row>
    <row r="1307" ht="16.5" customHeight="1">
      <c r="A1307" s="1" t="s">
        <v>2813</v>
      </c>
      <c r="B1307" s="2" t="s">
        <v>2843</v>
      </c>
      <c r="C1307" s="1" t="s">
        <v>1817</v>
      </c>
      <c r="D1307" s="1" t="s">
        <v>2175</v>
      </c>
      <c r="E1307" s="1" t="s">
        <v>2815</v>
      </c>
      <c r="F1307" s="4" t="s">
        <v>2844</v>
      </c>
      <c r="G1307" s="3">
        <v>5100.0</v>
      </c>
      <c r="H1307" s="1"/>
      <c r="I1307" s="1"/>
      <c r="J1307" s="1"/>
      <c r="K1307" s="1"/>
    </row>
    <row r="1308" ht="16.5" customHeight="1">
      <c r="A1308" s="1" t="s">
        <v>2813</v>
      </c>
      <c r="B1308" s="2" t="s">
        <v>2845</v>
      </c>
      <c r="C1308" s="1" t="s">
        <v>1817</v>
      </c>
      <c r="D1308" s="1" t="s">
        <v>2846</v>
      </c>
      <c r="E1308" s="1" t="s">
        <v>2815</v>
      </c>
      <c r="F1308" s="4" t="s">
        <v>2847</v>
      </c>
      <c r="G1308" s="3">
        <v>12900.0</v>
      </c>
      <c r="H1308" s="1"/>
      <c r="I1308" s="1"/>
      <c r="J1308" s="1"/>
      <c r="K1308" s="1"/>
    </row>
    <row r="1309" ht="16.5" customHeight="1">
      <c r="A1309" s="1" t="s">
        <v>2813</v>
      </c>
      <c r="B1309" s="2" t="s">
        <v>2848</v>
      </c>
      <c r="C1309" s="1" t="s">
        <v>1817</v>
      </c>
      <c r="D1309" s="1" t="s">
        <v>755</v>
      </c>
      <c r="E1309" s="1" t="s">
        <v>2815</v>
      </c>
      <c r="F1309" s="4" t="s">
        <v>2849</v>
      </c>
      <c r="G1309" s="3">
        <v>1000.0</v>
      </c>
      <c r="H1309" s="1"/>
      <c r="I1309" s="1"/>
      <c r="J1309" s="1"/>
      <c r="K1309" s="1"/>
    </row>
    <row r="1310" ht="16.5" customHeight="1">
      <c r="A1310" s="1" t="s">
        <v>2813</v>
      </c>
      <c r="B1310" s="2" t="s">
        <v>2850</v>
      </c>
      <c r="C1310" s="1" t="s">
        <v>1817</v>
      </c>
      <c r="D1310" s="1" t="s">
        <v>2175</v>
      </c>
      <c r="E1310" s="1" t="s">
        <v>2815</v>
      </c>
      <c r="F1310" s="4" t="s">
        <v>2851</v>
      </c>
      <c r="G1310" s="3">
        <v>157700.0</v>
      </c>
      <c r="H1310" s="1"/>
      <c r="I1310" s="1"/>
      <c r="J1310" s="1"/>
      <c r="K1310" s="1"/>
    </row>
    <row r="1311" ht="16.5" customHeight="1">
      <c r="A1311" s="1" t="s">
        <v>2813</v>
      </c>
      <c r="B1311" s="2" t="s">
        <v>2699</v>
      </c>
      <c r="C1311" s="1" t="s">
        <v>1817</v>
      </c>
      <c r="D1311" s="1" t="s">
        <v>2182</v>
      </c>
      <c r="E1311" s="1" t="s">
        <v>2815</v>
      </c>
      <c r="F1311" s="4" t="s">
        <v>2852</v>
      </c>
      <c r="G1311" s="3">
        <v>9500.0</v>
      </c>
      <c r="H1311" s="1"/>
      <c r="I1311" s="1"/>
      <c r="J1311" s="1"/>
      <c r="K1311" s="1"/>
    </row>
    <row r="1312" ht="16.5" customHeight="1">
      <c r="A1312" s="1" t="s">
        <v>2813</v>
      </c>
      <c r="B1312" s="2" t="s">
        <v>2853</v>
      </c>
      <c r="C1312" s="1" t="s">
        <v>1817</v>
      </c>
      <c r="D1312" s="1" t="s">
        <v>2854</v>
      </c>
      <c r="E1312" s="1" t="s">
        <v>2815</v>
      </c>
      <c r="F1312" s="4" t="s">
        <v>2855</v>
      </c>
      <c r="G1312" s="3">
        <v>129500.0</v>
      </c>
      <c r="H1312" s="1"/>
      <c r="I1312" s="1"/>
      <c r="J1312" s="1"/>
      <c r="K1312" s="1"/>
    </row>
    <row r="1313" ht="16.5" customHeight="1">
      <c r="A1313" s="1" t="s">
        <v>2813</v>
      </c>
      <c r="B1313" s="2" t="s">
        <v>2642</v>
      </c>
      <c r="C1313" s="1" t="s">
        <v>1817</v>
      </c>
      <c r="D1313" s="1" t="s">
        <v>2856</v>
      </c>
      <c r="E1313" s="1" t="s">
        <v>2815</v>
      </c>
      <c r="F1313" s="4" t="s">
        <v>2857</v>
      </c>
      <c r="G1313" s="3">
        <v>9000.0</v>
      </c>
      <c r="H1313" s="1"/>
      <c r="I1313" s="1"/>
      <c r="J1313" s="1"/>
      <c r="K1313" s="1"/>
    </row>
    <row r="1314" ht="16.5" customHeight="1">
      <c r="A1314" s="1" t="s">
        <v>2813</v>
      </c>
      <c r="B1314" s="2" t="s">
        <v>2649</v>
      </c>
      <c r="C1314" s="1" t="s">
        <v>1817</v>
      </c>
      <c r="D1314" s="1" t="s">
        <v>752</v>
      </c>
      <c r="E1314" s="1" t="s">
        <v>2815</v>
      </c>
      <c r="F1314" s="4" t="s">
        <v>2858</v>
      </c>
      <c r="G1314" s="3">
        <v>10000.0</v>
      </c>
      <c r="H1314" s="1"/>
      <c r="I1314" s="1"/>
      <c r="J1314" s="1"/>
      <c r="K1314" s="1"/>
    </row>
    <row r="1315" ht="16.5" customHeight="1">
      <c r="A1315" s="1" t="s">
        <v>2813</v>
      </c>
      <c r="B1315" s="2" t="s">
        <v>2859</v>
      </c>
      <c r="C1315" s="1" t="s">
        <v>1817</v>
      </c>
      <c r="D1315" s="1" t="s">
        <v>828</v>
      </c>
      <c r="E1315" s="1" t="s">
        <v>2815</v>
      </c>
      <c r="F1315" s="4" t="s">
        <v>2860</v>
      </c>
      <c r="G1315" s="3">
        <v>2600.0</v>
      </c>
      <c r="H1315" s="1"/>
      <c r="I1315" s="1"/>
      <c r="J1315" s="1"/>
      <c r="K1315" s="1"/>
    </row>
    <row r="1316" ht="16.5" customHeight="1">
      <c r="A1316" s="1" t="s">
        <v>2813</v>
      </c>
      <c r="B1316" s="2" t="s">
        <v>2726</v>
      </c>
      <c r="C1316" s="1" t="s">
        <v>1817</v>
      </c>
      <c r="D1316" s="1" t="s">
        <v>847</v>
      </c>
      <c r="E1316" s="1" t="s">
        <v>2815</v>
      </c>
      <c r="F1316" s="4" t="s">
        <v>2861</v>
      </c>
      <c r="G1316" s="3">
        <v>125900.0</v>
      </c>
      <c r="H1316" s="1"/>
      <c r="I1316" s="1"/>
      <c r="J1316" s="1"/>
      <c r="K1316" s="1"/>
    </row>
    <row r="1317" ht="16.5" customHeight="1">
      <c r="A1317" s="1" t="s">
        <v>2813</v>
      </c>
      <c r="B1317" s="2" t="s">
        <v>2862</v>
      </c>
      <c r="C1317" s="1" t="s">
        <v>1817</v>
      </c>
      <c r="D1317" s="1" t="s">
        <v>2863</v>
      </c>
      <c r="E1317" s="1" t="s">
        <v>2815</v>
      </c>
      <c r="F1317" s="4" t="s">
        <v>2864</v>
      </c>
      <c r="G1317" s="3">
        <v>60700.0</v>
      </c>
      <c r="H1317" s="1"/>
      <c r="I1317" s="1"/>
      <c r="J1317" s="1"/>
      <c r="K1317" s="1"/>
    </row>
    <row r="1318" ht="16.5" customHeight="1">
      <c r="A1318" s="1" t="s">
        <v>2813</v>
      </c>
      <c r="B1318" s="2" t="s">
        <v>2865</v>
      </c>
      <c r="C1318" s="1" t="s">
        <v>1817</v>
      </c>
      <c r="D1318" s="1" t="s">
        <v>2866</v>
      </c>
      <c r="E1318" s="1" t="s">
        <v>2815</v>
      </c>
      <c r="F1318" s="4" t="s">
        <v>2867</v>
      </c>
      <c r="G1318" s="3">
        <v>4000.0</v>
      </c>
      <c r="H1318" s="1"/>
      <c r="I1318" s="1"/>
      <c r="J1318" s="1"/>
      <c r="K1318" s="1"/>
    </row>
    <row r="1319" ht="16.5" customHeight="1">
      <c r="A1319" s="1" t="s">
        <v>2813</v>
      </c>
      <c r="B1319" s="2" t="s">
        <v>2868</v>
      </c>
      <c r="C1319" s="1" t="s">
        <v>1817</v>
      </c>
      <c r="D1319" s="1" t="s">
        <v>2869</v>
      </c>
      <c r="E1319" s="1" t="s">
        <v>2815</v>
      </c>
      <c r="F1319" s="4" t="s">
        <v>2870</v>
      </c>
      <c r="G1319" s="3">
        <v>8000.0</v>
      </c>
      <c r="H1319" s="1"/>
      <c r="I1319" s="1"/>
      <c r="J1319" s="1"/>
      <c r="K1319" s="1"/>
    </row>
    <row r="1320" ht="16.5" customHeight="1">
      <c r="A1320" s="1" t="s">
        <v>2813</v>
      </c>
      <c r="B1320" s="2" t="s">
        <v>2865</v>
      </c>
      <c r="C1320" s="1" t="s">
        <v>1817</v>
      </c>
      <c r="D1320" s="1" t="s">
        <v>814</v>
      </c>
      <c r="E1320" s="1" t="s">
        <v>2815</v>
      </c>
      <c r="F1320" s="4" t="s">
        <v>2871</v>
      </c>
      <c r="G1320" s="3">
        <v>73600.0</v>
      </c>
      <c r="H1320" s="1"/>
      <c r="I1320" s="1"/>
      <c r="J1320" s="1"/>
      <c r="K1320" s="1"/>
    </row>
    <row r="1321" ht="16.5" customHeight="1">
      <c r="A1321" s="1" t="s">
        <v>2813</v>
      </c>
      <c r="B1321" s="2" t="s">
        <v>846</v>
      </c>
      <c r="C1321" s="1" t="s">
        <v>1817</v>
      </c>
      <c r="D1321" s="1" t="s">
        <v>2223</v>
      </c>
      <c r="E1321" s="1" t="s">
        <v>2815</v>
      </c>
      <c r="F1321" s="4" t="s">
        <v>2872</v>
      </c>
      <c r="G1321" s="3">
        <v>60500.0</v>
      </c>
      <c r="H1321" s="1"/>
      <c r="I1321" s="1"/>
      <c r="J1321" s="1"/>
      <c r="K1321" s="1"/>
    </row>
    <row r="1322" ht="16.5" customHeight="1">
      <c r="A1322" s="1" t="s">
        <v>2813</v>
      </c>
      <c r="B1322" s="2" t="s">
        <v>2244</v>
      </c>
      <c r="C1322" s="1" t="s">
        <v>1817</v>
      </c>
      <c r="D1322" s="1" t="s">
        <v>2873</v>
      </c>
      <c r="E1322" s="1" t="s">
        <v>2815</v>
      </c>
      <c r="F1322" s="4" t="s">
        <v>2874</v>
      </c>
      <c r="G1322" s="3"/>
      <c r="H1322" s="1"/>
      <c r="I1322" s="1"/>
      <c r="J1322" s="1"/>
      <c r="K1322" s="1"/>
    </row>
    <row r="1323" ht="16.5" customHeight="1">
      <c r="A1323" s="1" t="s">
        <v>2813</v>
      </c>
      <c r="B1323" s="2" t="s">
        <v>2304</v>
      </c>
      <c r="C1323" s="1" t="s">
        <v>1817</v>
      </c>
      <c r="D1323" s="1"/>
      <c r="E1323" s="1" t="s">
        <v>2815</v>
      </c>
      <c r="F1323" s="4" t="s">
        <v>2875</v>
      </c>
      <c r="G1323" s="3"/>
      <c r="H1323" s="1"/>
      <c r="I1323" s="1"/>
      <c r="J1323" s="1"/>
      <c r="K1323" s="1"/>
    </row>
    <row r="1324" ht="16.5" customHeight="1">
      <c r="A1324" s="1" t="s">
        <v>2813</v>
      </c>
      <c r="B1324" s="2" t="s">
        <v>2876</v>
      </c>
      <c r="C1324" s="1" t="s">
        <v>1817</v>
      </c>
      <c r="D1324" s="1" t="s">
        <v>2877</v>
      </c>
      <c r="E1324" s="1" t="s">
        <v>2815</v>
      </c>
      <c r="F1324" s="4" t="s">
        <v>2878</v>
      </c>
      <c r="G1324" s="3"/>
      <c r="H1324" s="1"/>
      <c r="I1324" s="1"/>
      <c r="J1324" s="1"/>
      <c r="K1324" s="1"/>
    </row>
    <row r="1325" ht="16.5" customHeight="1">
      <c r="A1325" s="1" t="s">
        <v>2879</v>
      </c>
      <c r="B1325" s="2" t="s">
        <v>2880</v>
      </c>
      <c r="C1325" s="1" t="s">
        <v>1817</v>
      </c>
      <c r="D1325" s="1" t="s">
        <v>2381</v>
      </c>
      <c r="E1325" s="1" t="s">
        <v>2881</v>
      </c>
      <c r="F1325" s="4" t="s">
        <v>2882</v>
      </c>
      <c r="G1325" s="3">
        <v>16200.0</v>
      </c>
      <c r="H1325" s="1"/>
      <c r="I1325" s="1"/>
      <c r="J1325" s="1"/>
      <c r="K1325" s="1"/>
    </row>
    <row r="1326" ht="16.5" customHeight="1">
      <c r="A1326" s="1" t="s">
        <v>2879</v>
      </c>
      <c r="B1326" s="2" t="s">
        <v>2883</v>
      </c>
      <c r="C1326" s="1" t="s">
        <v>1817</v>
      </c>
      <c r="D1326" s="1" t="s">
        <v>869</v>
      </c>
      <c r="E1326" s="1" t="s">
        <v>2881</v>
      </c>
      <c r="F1326" s="4" t="s">
        <v>2884</v>
      </c>
      <c r="G1326" s="3">
        <v>9900.0</v>
      </c>
      <c r="H1326" s="1"/>
      <c r="I1326" s="1"/>
      <c r="J1326" s="1"/>
      <c r="K1326" s="1"/>
    </row>
    <row r="1327" ht="16.5" customHeight="1">
      <c r="A1327" s="1" t="s">
        <v>2879</v>
      </c>
      <c r="B1327" s="2" t="s">
        <v>2885</v>
      </c>
      <c r="C1327" s="1" t="s">
        <v>1817</v>
      </c>
      <c r="D1327" s="1" t="s">
        <v>1319</v>
      </c>
      <c r="E1327" s="1" t="s">
        <v>2881</v>
      </c>
      <c r="F1327" s="4" t="s">
        <v>2886</v>
      </c>
      <c r="G1327" s="3">
        <v>25000.0</v>
      </c>
      <c r="H1327" s="1"/>
      <c r="I1327" s="1"/>
      <c r="J1327" s="1"/>
      <c r="K1327" s="1"/>
    </row>
    <row r="1328" ht="16.5" customHeight="1">
      <c r="A1328" s="1" t="s">
        <v>2879</v>
      </c>
      <c r="B1328" s="2" t="s">
        <v>2887</v>
      </c>
      <c r="C1328" s="1" t="s">
        <v>1817</v>
      </c>
      <c r="D1328" s="1" t="s">
        <v>2888</v>
      </c>
      <c r="E1328" s="1" t="s">
        <v>2881</v>
      </c>
      <c r="F1328" s="4" t="s">
        <v>2889</v>
      </c>
      <c r="G1328" s="3">
        <v>10000.0</v>
      </c>
      <c r="H1328" s="1"/>
      <c r="I1328" s="1"/>
      <c r="J1328" s="1"/>
      <c r="K1328" s="1"/>
    </row>
    <row r="1329" ht="16.5" customHeight="1">
      <c r="A1329" s="1" t="s">
        <v>2879</v>
      </c>
      <c r="B1329" s="2" t="s">
        <v>2181</v>
      </c>
      <c r="C1329" s="1" t="s">
        <v>1817</v>
      </c>
      <c r="D1329" s="1" t="s">
        <v>1680</v>
      </c>
      <c r="E1329" s="1" t="s">
        <v>2881</v>
      </c>
      <c r="F1329" s="4" t="s">
        <v>2890</v>
      </c>
      <c r="G1329" s="3">
        <v>4900.0</v>
      </c>
      <c r="H1329" s="1"/>
      <c r="I1329" s="1"/>
      <c r="J1329" s="1"/>
      <c r="K1329" s="1"/>
    </row>
    <row r="1330" ht="16.5" customHeight="1">
      <c r="A1330" s="1" t="s">
        <v>2879</v>
      </c>
      <c r="B1330" s="2" t="s">
        <v>2347</v>
      </c>
      <c r="C1330" s="1" t="s">
        <v>1817</v>
      </c>
      <c r="D1330" s="1" t="s">
        <v>1319</v>
      </c>
      <c r="E1330" s="1" t="s">
        <v>2881</v>
      </c>
      <c r="F1330" s="4" t="s">
        <v>2891</v>
      </c>
      <c r="G1330" s="3">
        <v>23500.0</v>
      </c>
      <c r="H1330" s="1"/>
      <c r="I1330" s="1"/>
      <c r="J1330" s="1"/>
      <c r="K1330" s="1"/>
    </row>
    <row r="1331" ht="16.5" customHeight="1">
      <c r="A1331" s="1" t="s">
        <v>2879</v>
      </c>
      <c r="B1331" s="2" t="s">
        <v>2892</v>
      </c>
      <c r="C1331" s="1" t="s">
        <v>1817</v>
      </c>
      <c r="D1331" s="1" t="s">
        <v>1319</v>
      </c>
      <c r="E1331" s="1" t="s">
        <v>2881</v>
      </c>
      <c r="F1331" s="4" t="s">
        <v>2893</v>
      </c>
      <c r="G1331" s="3">
        <v>200000.0</v>
      </c>
      <c r="H1331" s="1"/>
      <c r="I1331" s="1"/>
      <c r="J1331" s="1"/>
      <c r="K1331" s="1"/>
    </row>
    <row r="1332" ht="16.5" customHeight="1">
      <c r="A1332" s="1" t="s">
        <v>2879</v>
      </c>
      <c r="B1332" s="2" t="s">
        <v>2631</v>
      </c>
      <c r="C1332" s="1" t="s">
        <v>1817</v>
      </c>
      <c r="D1332" s="1" t="s">
        <v>2894</v>
      </c>
      <c r="E1332" s="1" t="s">
        <v>2881</v>
      </c>
      <c r="F1332" s="4" t="s">
        <v>2895</v>
      </c>
      <c r="G1332" s="3">
        <v>60200.0</v>
      </c>
      <c r="H1332" s="1"/>
      <c r="I1332" s="1"/>
      <c r="J1332" s="1"/>
      <c r="K1332" s="1"/>
    </row>
    <row r="1333" ht="16.5" customHeight="1">
      <c r="A1333" s="1" t="s">
        <v>2879</v>
      </c>
      <c r="B1333" s="2" t="s">
        <v>2352</v>
      </c>
      <c r="C1333" s="1" t="s">
        <v>1817</v>
      </c>
      <c r="D1333" s="1" t="s">
        <v>1319</v>
      </c>
      <c r="E1333" s="1" t="s">
        <v>2881</v>
      </c>
      <c r="F1333" s="4" t="s">
        <v>2896</v>
      </c>
      <c r="G1333" s="3">
        <v>40000.0</v>
      </c>
      <c r="H1333" s="1"/>
      <c r="I1333" s="1"/>
      <c r="J1333" s="1"/>
      <c r="K1333" s="1"/>
    </row>
    <row r="1334" ht="16.5" customHeight="1">
      <c r="A1334" s="1" t="s">
        <v>2879</v>
      </c>
      <c r="B1334" s="2" t="s">
        <v>2897</v>
      </c>
      <c r="C1334" s="1" t="s">
        <v>1817</v>
      </c>
      <c r="D1334" s="1" t="s">
        <v>2898</v>
      </c>
      <c r="E1334" s="1" t="s">
        <v>2881</v>
      </c>
      <c r="F1334" s="4" t="s">
        <v>2899</v>
      </c>
      <c r="G1334" s="3">
        <v>4900.0</v>
      </c>
      <c r="H1334" s="1"/>
      <c r="I1334" s="1"/>
      <c r="J1334" s="1"/>
      <c r="K1334" s="1"/>
    </row>
    <row r="1335" ht="16.5" customHeight="1">
      <c r="A1335" s="1" t="s">
        <v>2879</v>
      </c>
      <c r="B1335" s="2" t="s">
        <v>2900</v>
      </c>
      <c r="C1335" s="1" t="s">
        <v>1817</v>
      </c>
      <c r="D1335" s="1" t="s">
        <v>2413</v>
      </c>
      <c r="E1335" s="1" t="s">
        <v>2881</v>
      </c>
      <c r="F1335" s="4" t="s">
        <v>2901</v>
      </c>
      <c r="G1335" s="3">
        <v>168500.0</v>
      </c>
      <c r="H1335" s="1"/>
      <c r="I1335" s="1"/>
      <c r="J1335" s="1"/>
      <c r="K1335" s="1"/>
    </row>
    <row r="1336" ht="16.5" customHeight="1">
      <c r="A1336" s="1" t="s">
        <v>2879</v>
      </c>
      <c r="B1336" s="2" t="s">
        <v>2902</v>
      </c>
      <c r="C1336" s="1" t="s">
        <v>1817</v>
      </c>
      <c r="D1336" s="1" t="s">
        <v>1329</v>
      </c>
      <c r="E1336" s="1" t="s">
        <v>2881</v>
      </c>
      <c r="F1336" s="4" t="s">
        <v>2903</v>
      </c>
      <c r="G1336" s="3">
        <v>82000.0</v>
      </c>
      <c r="H1336" s="1"/>
      <c r="I1336" s="1"/>
      <c r="J1336" s="1"/>
      <c r="K1336" s="1"/>
    </row>
    <row r="1337" ht="16.5" customHeight="1">
      <c r="A1337" s="1" t="s">
        <v>2879</v>
      </c>
      <c r="B1337" s="2" t="s">
        <v>2368</v>
      </c>
      <c r="C1337" s="1" t="s">
        <v>1817</v>
      </c>
      <c r="D1337" s="1" t="s">
        <v>1329</v>
      </c>
      <c r="E1337" s="1" t="s">
        <v>2881</v>
      </c>
      <c r="F1337" s="4" t="s">
        <v>2904</v>
      </c>
      <c r="G1337" s="3">
        <v>103600.0</v>
      </c>
      <c r="H1337" s="1"/>
      <c r="I1337" s="1"/>
      <c r="J1337" s="1"/>
      <c r="K1337" s="1"/>
    </row>
    <row r="1338" ht="16.5" customHeight="1">
      <c r="A1338" s="1" t="s">
        <v>2879</v>
      </c>
      <c r="B1338" s="2" t="s">
        <v>1444</v>
      </c>
      <c r="C1338" s="1" t="s">
        <v>1817</v>
      </c>
      <c r="D1338" s="1" t="s">
        <v>2905</v>
      </c>
      <c r="E1338" s="1" t="s">
        <v>2881</v>
      </c>
      <c r="F1338" s="4" t="s">
        <v>2906</v>
      </c>
      <c r="G1338" s="3">
        <v>4100.0</v>
      </c>
      <c r="H1338" s="1"/>
      <c r="I1338" s="1"/>
      <c r="J1338" s="1"/>
      <c r="K1338" s="1"/>
    </row>
    <row r="1339" ht="16.5" customHeight="1">
      <c r="A1339" s="1" t="s">
        <v>2879</v>
      </c>
      <c r="B1339" s="2" t="s">
        <v>934</v>
      </c>
      <c r="C1339" s="1" t="s">
        <v>1817</v>
      </c>
      <c r="D1339" s="1" t="s">
        <v>1677</v>
      </c>
      <c r="E1339" s="1" t="s">
        <v>2881</v>
      </c>
      <c r="F1339" s="4" t="s">
        <v>2907</v>
      </c>
      <c r="G1339" s="3">
        <v>54800.0</v>
      </c>
      <c r="H1339" s="1"/>
      <c r="I1339" s="1"/>
      <c r="J1339" s="1"/>
      <c r="K1339" s="1"/>
    </row>
    <row r="1340" ht="16.5" customHeight="1">
      <c r="A1340" s="1" t="s">
        <v>2879</v>
      </c>
      <c r="B1340" s="2" t="s">
        <v>2908</v>
      </c>
      <c r="C1340" s="1" t="s">
        <v>1817</v>
      </c>
      <c r="D1340" s="1" t="s">
        <v>2326</v>
      </c>
      <c r="E1340" s="1" t="s">
        <v>2881</v>
      </c>
      <c r="F1340" s="4" t="s">
        <v>2909</v>
      </c>
      <c r="G1340" s="3">
        <v>3400.0</v>
      </c>
      <c r="H1340" s="1"/>
      <c r="I1340" s="1"/>
      <c r="J1340" s="1"/>
      <c r="K1340" s="1"/>
    </row>
    <row r="1341" ht="16.5" customHeight="1">
      <c r="A1341" s="1" t="s">
        <v>2879</v>
      </c>
      <c r="B1341" s="2" t="s">
        <v>2910</v>
      </c>
      <c r="C1341" s="1" t="s">
        <v>1817</v>
      </c>
      <c r="D1341" s="1" t="s">
        <v>2911</v>
      </c>
      <c r="E1341" s="1" t="s">
        <v>2881</v>
      </c>
      <c r="F1341" s="4" t="s">
        <v>2912</v>
      </c>
      <c r="G1341" s="3">
        <v>78200.0</v>
      </c>
      <c r="H1341" s="1"/>
      <c r="I1341" s="1"/>
      <c r="J1341" s="1"/>
      <c r="K1341" s="1"/>
    </row>
    <row r="1342" ht="16.5" customHeight="1">
      <c r="A1342" s="1" t="s">
        <v>2879</v>
      </c>
      <c r="B1342" s="2" t="s">
        <v>2628</v>
      </c>
      <c r="C1342" s="1" t="s">
        <v>1817</v>
      </c>
      <c r="D1342" s="1" t="s">
        <v>2913</v>
      </c>
      <c r="E1342" s="1" t="s">
        <v>2881</v>
      </c>
      <c r="F1342" s="4" t="s">
        <v>2914</v>
      </c>
      <c r="G1342" s="3">
        <v>4900.0</v>
      </c>
      <c r="H1342" s="1"/>
      <c r="I1342" s="1"/>
      <c r="J1342" s="1"/>
      <c r="K1342" s="1"/>
    </row>
    <row r="1343" ht="16.5" customHeight="1">
      <c r="A1343" s="1" t="s">
        <v>2879</v>
      </c>
      <c r="B1343" s="2" t="s">
        <v>2850</v>
      </c>
      <c r="C1343" s="1" t="s">
        <v>1817</v>
      </c>
      <c r="D1343" s="1" t="s">
        <v>2915</v>
      </c>
      <c r="E1343" s="1" t="s">
        <v>2881</v>
      </c>
      <c r="F1343" s="4" t="s">
        <v>2916</v>
      </c>
      <c r="G1343" s="3">
        <v>40500.0</v>
      </c>
      <c r="H1343" s="1"/>
      <c r="I1343" s="1"/>
      <c r="J1343" s="1"/>
      <c r="K1343" s="1"/>
    </row>
    <row r="1344" ht="16.5" customHeight="1">
      <c r="A1344" s="1" t="s">
        <v>2879</v>
      </c>
      <c r="B1344" s="2" t="s">
        <v>471</v>
      </c>
      <c r="C1344" s="1" t="s">
        <v>1817</v>
      </c>
      <c r="D1344" s="1" t="s">
        <v>1329</v>
      </c>
      <c r="E1344" s="1" t="s">
        <v>2881</v>
      </c>
      <c r="F1344" s="4" t="s">
        <v>2917</v>
      </c>
      <c r="G1344" s="3">
        <v>100000.0</v>
      </c>
      <c r="H1344" s="1"/>
      <c r="I1344" s="1"/>
      <c r="J1344" s="1"/>
      <c r="K1344" s="1"/>
    </row>
    <row r="1345" ht="16.5" customHeight="1">
      <c r="A1345" s="1" t="s">
        <v>2879</v>
      </c>
      <c r="B1345" s="2" t="s">
        <v>2029</v>
      </c>
      <c r="C1345" s="1" t="s">
        <v>1817</v>
      </c>
      <c r="D1345" s="1" t="s">
        <v>2918</v>
      </c>
      <c r="E1345" s="1" t="s">
        <v>2881</v>
      </c>
      <c r="F1345" s="4" t="s">
        <v>2919</v>
      </c>
      <c r="G1345" s="3">
        <v>4700.0</v>
      </c>
      <c r="H1345" s="1"/>
      <c r="I1345" s="1"/>
      <c r="J1345" s="1"/>
      <c r="K1345" s="1"/>
    </row>
    <row r="1346" ht="16.5" customHeight="1">
      <c r="A1346" s="1" t="s">
        <v>2879</v>
      </c>
      <c r="B1346" s="2" t="s">
        <v>2920</v>
      </c>
      <c r="C1346" s="1" t="s">
        <v>1817</v>
      </c>
      <c r="D1346" s="1" t="s">
        <v>1329</v>
      </c>
      <c r="E1346" s="1" t="s">
        <v>2881</v>
      </c>
      <c r="F1346" s="4" t="s">
        <v>2921</v>
      </c>
      <c r="G1346" s="3">
        <v>80600.0</v>
      </c>
      <c r="H1346" s="1"/>
      <c r="I1346" s="1"/>
      <c r="J1346" s="1"/>
      <c r="K1346" s="1"/>
    </row>
    <row r="1347" ht="16.5" customHeight="1">
      <c r="A1347" s="1" t="s">
        <v>2879</v>
      </c>
      <c r="B1347" s="2" t="s">
        <v>2031</v>
      </c>
      <c r="C1347" s="1" t="s">
        <v>1817</v>
      </c>
      <c r="D1347" s="1" t="s">
        <v>1677</v>
      </c>
      <c r="E1347" s="1" t="s">
        <v>2881</v>
      </c>
      <c r="F1347" s="4" t="s">
        <v>2922</v>
      </c>
      <c r="G1347" s="3">
        <v>59600.0</v>
      </c>
      <c r="H1347" s="1"/>
      <c r="I1347" s="1"/>
      <c r="J1347" s="1"/>
      <c r="K1347" s="1"/>
    </row>
    <row r="1348" ht="16.5" customHeight="1">
      <c r="A1348" s="1" t="s">
        <v>2879</v>
      </c>
      <c r="B1348" s="2" t="s">
        <v>2923</v>
      </c>
      <c r="C1348" s="1" t="s">
        <v>1817</v>
      </c>
      <c r="D1348" s="1" t="s">
        <v>2924</v>
      </c>
      <c r="E1348" s="1" t="s">
        <v>2881</v>
      </c>
      <c r="F1348" s="4" t="s">
        <v>2925</v>
      </c>
      <c r="G1348" s="3">
        <v>67600.0</v>
      </c>
      <c r="H1348" s="1"/>
      <c r="I1348" s="1"/>
      <c r="J1348" s="1"/>
      <c r="K1348" s="1"/>
    </row>
    <row r="1349" ht="16.5" customHeight="1">
      <c r="A1349" s="1" t="s">
        <v>2879</v>
      </c>
      <c r="B1349" s="2" t="s">
        <v>2926</v>
      </c>
      <c r="C1349" s="1" t="s">
        <v>1817</v>
      </c>
      <c r="D1349" s="1" t="s">
        <v>1249</v>
      </c>
      <c r="E1349" s="1" t="s">
        <v>2881</v>
      </c>
      <c r="F1349" s="4" t="s">
        <v>2927</v>
      </c>
      <c r="G1349" s="3">
        <v>38500.0</v>
      </c>
      <c r="H1349" s="1"/>
      <c r="I1349" s="1"/>
      <c r="J1349" s="1"/>
      <c r="K1349" s="1"/>
    </row>
    <row r="1350" ht="16.5" customHeight="1">
      <c r="A1350" s="1" t="s">
        <v>2879</v>
      </c>
      <c r="B1350" s="2" t="s">
        <v>2375</v>
      </c>
      <c r="C1350" s="1" t="s">
        <v>1817</v>
      </c>
      <c r="D1350" s="1" t="s">
        <v>1667</v>
      </c>
      <c r="E1350" s="1" t="s">
        <v>2881</v>
      </c>
      <c r="F1350" s="4" t="s">
        <v>2928</v>
      </c>
      <c r="G1350" s="3">
        <v>74200.0</v>
      </c>
      <c r="H1350" s="1"/>
      <c r="I1350" s="1"/>
      <c r="J1350" s="1"/>
      <c r="K1350" s="1"/>
    </row>
    <row r="1351" ht="16.5" customHeight="1">
      <c r="A1351" s="1" t="s">
        <v>2879</v>
      </c>
      <c r="B1351" s="2" t="s">
        <v>2009</v>
      </c>
      <c r="C1351" s="1" t="s">
        <v>1817</v>
      </c>
      <c r="D1351" s="1" t="s">
        <v>1319</v>
      </c>
      <c r="E1351" s="1" t="s">
        <v>2881</v>
      </c>
      <c r="F1351" s="4" t="s">
        <v>2929</v>
      </c>
      <c r="G1351" s="3">
        <v>25000.0</v>
      </c>
      <c r="H1351" s="1"/>
      <c r="I1351" s="1"/>
      <c r="J1351" s="1"/>
      <c r="K1351" s="1"/>
    </row>
    <row r="1352" ht="16.5" customHeight="1">
      <c r="A1352" s="1" t="s">
        <v>2879</v>
      </c>
      <c r="B1352" s="2" t="s">
        <v>1976</v>
      </c>
      <c r="C1352" s="1" t="s">
        <v>1817</v>
      </c>
      <c r="D1352" s="1" t="s">
        <v>2930</v>
      </c>
      <c r="E1352" s="1" t="s">
        <v>2881</v>
      </c>
      <c r="F1352" s="4" t="s">
        <v>2931</v>
      </c>
      <c r="G1352" s="3">
        <v>81000.0</v>
      </c>
      <c r="H1352" s="1"/>
      <c r="I1352" s="1"/>
      <c r="J1352" s="1"/>
      <c r="K1352" s="1"/>
    </row>
    <row r="1353" ht="16.5" customHeight="1">
      <c r="A1353" s="1" t="s">
        <v>2879</v>
      </c>
      <c r="B1353" s="2" t="s">
        <v>2729</v>
      </c>
      <c r="C1353" s="1" t="s">
        <v>1817</v>
      </c>
      <c r="D1353" s="1" t="s">
        <v>2932</v>
      </c>
      <c r="E1353" s="1" t="s">
        <v>2881</v>
      </c>
      <c r="F1353" s="4" t="s">
        <v>2933</v>
      </c>
      <c r="G1353" s="3">
        <v>5400.0</v>
      </c>
      <c r="H1353" s="1"/>
      <c r="I1353" s="1"/>
      <c r="J1353" s="1"/>
      <c r="K1353" s="1"/>
    </row>
    <row r="1354" ht="16.5" customHeight="1">
      <c r="A1354" s="1" t="s">
        <v>2879</v>
      </c>
      <c r="B1354" s="2" t="s">
        <v>149</v>
      </c>
      <c r="C1354" s="1" t="s">
        <v>1817</v>
      </c>
      <c r="D1354" s="1" t="s">
        <v>1329</v>
      </c>
      <c r="E1354" s="1" t="s">
        <v>2881</v>
      </c>
      <c r="F1354" s="4" t="s">
        <v>2934</v>
      </c>
      <c r="G1354" s="3">
        <v>28900.0</v>
      </c>
      <c r="H1354" s="1"/>
      <c r="I1354" s="1"/>
      <c r="J1354" s="1"/>
      <c r="K1354" s="1"/>
    </row>
    <row r="1355" ht="16.5" customHeight="1">
      <c r="A1355" s="1" t="s">
        <v>2879</v>
      </c>
      <c r="B1355" s="2" t="s">
        <v>1986</v>
      </c>
      <c r="C1355" s="1" t="s">
        <v>1817</v>
      </c>
      <c r="D1355" s="1" t="s">
        <v>2935</v>
      </c>
      <c r="E1355" s="1" t="s">
        <v>2881</v>
      </c>
      <c r="F1355" s="4" t="s">
        <v>2936</v>
      </c>
      <c r="G1355" s="3">
        <v>210000.0</v>
      </c>
      <c r="H1355" s="1"/>
      <c r="I1355" s="1"/>
      <c r="J1355" s="1"/>
      <c r="K1355" s="1"/>
    </row>
    <row r="1356" ht="16.5" customHeight="1">
      <c r="A1356" s="1" t="s">
        <v>2937</v>
      </c>
      <c r="B1356" s="2" t="s">
        <v>2938</v>
      </c>
      <c r="C1356" s="1" t="s">
        <v>1817</v>
      </c>
      <c r="D1356" s="1" t="s">
        <v>2939</v>
      </c>
      <c r="E1356" s="1" t="s">
        <v>2940</v>
      </c>
      <c r="F1356" s="4" t="s">
        <v>2941</v>
      </c>
      <c r="G1356" s="3">
        <v>50100.0</v>
      </c>
      <c r="H1356" s="1"/>
      <c r="I1356" s="1"/>
      <c r="J1356" s="1"/>
      <c r="K1356" s="1"/>
    </row>
    <row r="1357" ht="16.5" customHeight="1">
      <c r="A1357" s="1" t="s">
        <v>2937</v>
      </c>
      <c r="B1357" s="2" t="s">
        <v>2942</v>
      </c>
      <c r="C1357" s="1" t="s">
        <v>1817</v>
      </c>
      <c r="D1357" s="1" t="s">
        <v>44</v>
      </c>
      <c r="E1357" s="1" t="s">
        <v>2940</v>
      </c>
      <c r="F1357" s="4" t="s">
        <v>2943</v>
      </c>
      <c r="G1357" s="3">
        <v>8800.0</v>
      </c>
      <c r="H1357" s="1"/>
      <c r="I1357" s="1"/>
      <c r="J1357" s="1"/>
      <c r="K1357" s="1"/>
    </row>
    <row r="1358" ht="16.5" customHeight="1">
      <c r="A1358" s="1" t="s">
        <v>2937</v>
      </c>
      <c r="B1358" s="2" t="s">
        <v>2944</v>
      </c>
      <c r="C1358" s="1" t="s">
        <v>1817</v>
      </c>
      <c r="D1358" s="1" t="s">
        <v>107</v>
      </c>
      <c r="E1358" s="1" t="s">
        <v>2940</v>
      </c>
      <c r="F1358" s="4" t="s">
        <v>2945</v>
      </c>
      <c r="G1358" s="3">
        <v>38900.0</v>
      </c>
      <c r="H1358" s="1"/>
      <c r="I1358" s="1"/>
      <c r="J1358" s="1"/>
      <c r="K1358" s="1"/>
    </row>
    <row r="1359" ht="16.5" customHeight="1">
      <c r="A1359" s="1" t="s">
        <v>2937</v>
      </c>
      <c r="B1359" s="2" t="s">
        <v>2503</v>
      </c>
      <c r="C1359" s="1" t="s">
        <v>1817</v>
      </c>
      <c r="D1359" s="1" t="s">
        <v>434</v>
      </c>
      <c r="E1359" s="1" t="s">
        <v>2940</v>
      </c>
      <c r="F1359" s="4" t="s">
        <v>2946</v>
      </c>
      <c r="G1359" s="3">
        <v>230000.0</v>
      </c>
      <c r="H1359" s="1"/>
      <c r="I1359" s="1"/>
      <c r="J1359" s="1"/>
      <c r="K1359" s="1"/>
    </row>
    <row r="1360" ht="16.5" customHeight="1">
      <c r="A1360" s="1" t="s">
        <v>2937</v>
      </c>
      <c r="B1360" s="2" t="s">
        <v>2631</v>
      </c>
      <c r="C1360" s="1" t="s">
        <v>1817</v>
      </c>
      <c r="D1360" s="1" t="s">
        <v>78</v>
      </c>
      <c r="E1360" s="1" t="s">
        <v>2940</v>
      </c>
      <c r="F1360" s="4" t="s">
        <v>2947</v>
      </c>
      <c r="G1360" s="3">
        <v>34100.0</v>
      </c>
      <c r="H1360" s="1"/>
      <c r="I1360" s="1"/>
      <c r="J1360" s="1"/>
      <c r="K1360" s="1"/>
    </row>
    <row r="1361" ht="16.5" customHeight="1">
      <c r="A1361" s="1" t="s">
        <v>2937</v>
      </c>
      <c r="B1361" s="2" t="s">
        <v>2948</v>
      </c>
      <c r="C1361" s="1" t="s">
        <v>1817</v>
      </c>
      <c r="D1361" s="1" t="s">
        <v>31</v>
      </c>
      <c r="E1361" s="1" t="s">
        <v>2940</v>
      </c>
      <c r="F1361" s="4" t="s">
        <v>2949</v>
      </c>
      <c r="G1361" s="3">
        <v>75400.0</v>
      </c>
      <c r="H1361" s="1"/>
      <c r="I1361" s="1"/>
      <c r="J1361" s="1"/>
      <c r="K1361" s="1"/>
    </row>
    <row r="1362" ht="16.5" customHeight="1">
      <c r="A1362" s="1" t="s">
        <v>2937</v>
      </c>
      <c r="B1362" s="2" t="s">
        <v>2352</v>
      </c>
      <c r="C1362" s="1" t="s">
        <v>1817</v>
      </c>
      <c r="D1362" s="1" t="s">
        <v>28</v>
      </c>
      <c r="E1362" s="1" t="s">
        <v>2940</v>
      </c>
      <c r="F1362" s="4" t="s">
        <v>2950</v>
      </c>
      <c r="G1362" s="3">
        <v>33100.0</v>
      </c>
      <c r="H1362" s="1"/>
      <c r="I1362" s="1"/>
      <c r="J1362" s="1"/>
      <c r="K1362" s="1"/>
    </row>
    <row r="1363" ht="16.5" customHeight="1">
      <c r="A1363" s="1" t="s">
        <v>2937</v>
      </c>
      <c r="B1363" s="2" t="s">
        <v>2951</v>
      </c>
      <c r="C1363" s="1" t="s">
        <v>1817</v>
      </c>
      <c r="D1363" s="1" t="s">
        <v>2952</v>
      </c>
      <c r="E1363" s="1" t="s">
        <v>2940</v>
      </c>
      <c r="F1363" s="4" t="s">
        <v>2953</v>
      </c>
      <c r="G1363" s="3">
        <v>56600.0</v>
      </c>
      <c r="H1363" s="1"/>
      <c r="I1363" s="1"/>
      <c r="J1363" s="1"/>
      <c r="K1363" s="1"/>
    </row>
    <row r="1364" ht="16.5" customHeight="1">
      <c r="A1364" s="1" t="s">
        <v>2937</v>
      </c>
      <c r="B1364" s="2" t="s">
        <v>2193</v>
      </c>
      <c r="C1364" s="1" t="s">
        <v>1817</v>
      </c>
      <c r="D1364" s="1" t="s">
        <v>55</v>
      </c>
      <c r="E1364" s="1" t="s">
        <v>2940</v>
      </c>
      <c r="F1364" s="4" t="s">
        <v>2954</v>
      </c>
      <c r="G1364" s="3">
        <v>14820.0</v>
      </c>
      <c r="H1364" s="1"/>
      <c r="I1364" s="1"/>
      <c r="J1364" s="1"/>
      <c r="K1364" s="1"/>
    </row>
    <row r="1365" ht="16.5" customHeight="1">
      <c r="A1365" s="1" t="s">
        <v>2937</v>
      </c>
      <c r="B1365" s="2" t="s">
        <v>2200</v>
      </c>
      <c r="C1365" s="1" t="s">
        <v>1817</v>
      </c>
      <c r="D1365" s="1" t="s">
        <v>2955</v>
      </c>
      <c r="E1365" s="1" t="s">
        <v>2940</v>
      </c>
      <c r="F1365" s="4" t="s">
        <v>2956</v>
      </c>
      <c r="G1365" s="3">
        <v>8200.0</v>
      </c>
      <c r="H1365" s="1"/>
      <c r="I1365" s="1"/>
      <c r="J1365" s="1"/>
      <c r="K1365" s="1"/>
    </row>
    <row r="1366" ht="16.5" customHeight="1">
      <c r="A1366" s="1" t="s">
        <v>2937</v>
      </c>
      <c r="B1366" s="2" t="s">
        <v>2957</v>
      </c>
      <c r="C1366" s="1" t="s">
        <v>1817</v>
      </c>
      <c r="D1366" s="1" t="s">
        <v>28</v>
      </c>
      <c r="E1366" s="1" t="s">
        <v>2940</v>
      </c>
      <c r="F1366" s="4" t="s">
        <v>2958</v>
      </c>
      <c r="G1366" s="3">
        <v>31800.0</v>
      </c>
      <c r="H1366" s="1"/>
      <c r="I1366" s="1"/>
      <c r="J1366" s="1"/>
      <c r="K1366" s="1"/>
    </row>
    <row r="1367" ht="16.5" customHeight="1">
      <c r="A1367" s="1" t="s">
        <v>2937</v>
      </c>
      <c r="B1367" s="2" t="s">
        <v>2959</v>
      </c>
      <c r="C1367" s="1" t="s">
        <v>1817</v>
      </c>
      <c r="D1367" s="1" t="s">
        <v>668</v>
      </c>
      <c r="E1367" s="1" t="s">
        <v>2940</v>
      </c>
      <c r="F1367" s="4" t="s">
        <v>2960</v>
      </c>
      <c r="G1367" s="3">
        <v>3500.0</v>
      </c>
      <c r="H1367" s="1"/>
      <c r="I1367" s="1"/>
      <c r="J1367" s="1"/>
      <c r="K1367" s="1"/>
    </row>
    <row r="1368" ht="16.5" customHeight="1">
      <c r="A1368" s="1" t="s">
        <v>2937</v>
      </c>
      <c r="B1368" s="2" t="s">
        <v>2910</v>
      </c>
      <c r="C1368" s="1" t="s">
        <v>1817</v>
      </c>
      <c r="D1368" s="1" t="s">
        <v>28</v>
      </c>
      <c r="E1368" s="1" t="s">
        <v>2940</v>
      </c>
      <c r="F1368" s="4" t="s">
        <v>2961</v>
      </c>
      <c r="G1368" s="3">
        <v>33700.0</v>
      </c>
      <c r="H1368" s="1"/>
      <c r="I1368" s="1"/>
      <c r="J1368" s="1"/>
      <c r="K1368" s="1"/>
    </row>
    <row r="1369" ht="16.5" customHeight="1">
      <c r="A1369" s="1" t="s">
        <v>2937</v>
      </c>
      <c r="B1369" s="2" t="s">
        <v>2962</v>
      </c>
      <c r="C1369" s="1" t="s">
        <v>1817</v>
      </c>
      <c r="D1369" s="1" t="s">
        <v>2963</v>
      </c>
      <c r="E1369" s="1" t="s">
        <v>2940</v>
      </c>
      <c r="F1369" s="4" t="s">
        <v>2964</v>
      </c>
      <c r="G1369" s="3">
        <v>30400.0</v>
      </c>
      <c r="H1369" s="1"/>
      <c r="I1369" s="1"/>
      <c r="J1369" s="1"/>
      <c r="K1369" s="1"/>
    </row>
    <row r="1370" ht="16.5" customHeight="1">
      <c r="A1370" s="1" t="s">
        <v>2937</v>
      </c>
      <c r="B1370" s="2" t="s">
        <v>2029</v>
      </c>
      <c r="C1370" s="1" t="s">
        <v>1817</v>
      </c>
      <c r="D1370" s="1" t="s">
        <v>28</v>
      </c>
      <c r="E1370" s="1" t="s">
        <v>2940</v>
      </c>
      <c r="F1370" s="4" t="s">
        <v>2965</v>
      </c>
      <c r="G1370" s="3">
        <v>55800.0</v>
      </c>
      <c r="H1370" s="1"/>
      <c r="I1370" s="1"/>
      <c r="J1370" s="1"/>
      <c r="K1370" s="1"/>
    </row>
    <row r="1371" ht="16.5" customHeight="1">
      <c r="A1371" s="1" t="s">
        <v>2937</v>
      </c>
      <c r="B1371" s="2" t="s">
        <v>2029</v>
      </c>
      <c r="C1371" s="1" t="s">
        <v>1817</v>
      </c>
      <c r="D1371" s="1" t="s">
        <v>44</v>
      </c>
      <c r="E1371" s="1" t="s">
        <v>2940</v>
      </c>
      <c r="F1371" s="4" t="s">
        <v>2966</v>
      </c>
      <c r="G1371" s="3">
        <v>38000.0</v>
      </c>
      <c r="H1371" s="1"/>
      <c r="I1371" s="1"/>
      <c r="J1371" s="1"/>
      <c r="K1371" s="1"/>
    </row>
    <row r="1372" ht="16.5" customHeight="1">
      <c r="A1372" s="1" t="s">
        <v>2937</v>
      </c>
      <c r="B1372" s="2" t="s">
        <v>2920</v>
      </c>
      <c r="C1372" s="1" t="s">
        <v>1817</v>
      </c>
      <c r="D1372" s="1" t="s">
        <v>169</v>
      </c>
      <c r="E1372" s="1" t="s">
        <v>2940</v>
      </c>
      <c r="F1372" s="4" t="s">
        <v>2967</v>
      </c>
      <c r="G1372" s="3">
        <v>33700.0</v>
      </c>
      <c r="H1372" s="1"/>
      <c r="I1372" s="1"/>
      <c r="J1372" s="1"/>
      <c r="K1372" s="1"/>
    </row>
    <row r="1373" ht="16.5" customHeight="1">
      <c r="A1373" s="1" t="s">
        <v>2937</v>
      </c>
      <c r="B1373" s="2" t="s">
        <v>2968</v>
      </c>
      <c r="C1373" s="1" t="s">
        <v>1817</v>
      </c>
      <c r="D1373" s="1" t="s">
        <v>38</v>
      </c>
      <c r="E1373" s="1" t="s">
        <v>2940</v>
      </c>
      <c r="F1373" s="4" t="s">
        <v>2969</v>
      </c>
      <c r="G1373" s="3">
        <v>50000.0</v>
      </c>
      <c r="H1373" s="1"/>
      <c r="I1373" s="1"/>
      <c r="J1373" s="1"/>
      <c r="K1373" s="1"/>
    </row>
    <row r="1374" ht="16.5" customHeight="1">
      <c r="A1374" s="1" t="s">
        <v>2937</v>
      </c>
      <c r="B1374" s="2" t="s">
        <v>2970</v>
      </c>
      <c r="C1374" s="1" t="s">
        <v>1817</v>
      </c>
      <c r="D1374" s="1" t="s">
        <v>31</v>
      </c>
      <c r="E1374" s="1" t="s">
        <v>2940</v>
      </c>
      <c r="F1374" s="4" t="s">
        <v>2971</v>
      </c>
      <c r="G1374" s="3">
        <v>25400.0</v>
      </c>
      <c r="H1374" s="1"/>
      <c r="I1374" s="1"/>
      <c r="J1374" s="1"/>
      <c r="K1374" s="1"/>
    </row>
    <row r="1375" ht="16.5" customHeight="1">
      <c r="A1375" s="1" t="s">
        <v>2937</v>
      </c>
      <c r="B1375" s="2" t="s">
        <v>2972</v>
      </c>
      <c r="C1375" s="1" t="s">
        <v>1817</v>
      </c>
      <c r="D1375" s="1" t="s">
        <v>31</v>
      </c>
      <c r="E1375" s="1" t="s">
        <v>2940</v>
      </c>
      <c r="F1375" s="4" t="s">
        <v>2973</v>
      </c>
      <c r="G1375" s="3">
        <v>48700.0</v>
      </c>
      <c r="H1375" s="1"/>
      <c r="I1375" s="1"/>
      <c r="J1375" s="1"/>
      <c r="K1375" s="1"/>
    </row>
    <row r="1376" ht="16.5" customHeight="1">
      <c r="A1376" s="1" t="s">
        <v>2937</v>
      </c>
      <c r="B1376" s="2" t="s">
        <v>2974</v>
      </c>
      <c r="C1376" s="1" t="s">
        <v>1817</v>
      </c>
      <c r="D1376" s="1" t="s">
        <v>1873</v>
      </c>
      <c r="E1376" s="1" t="s">
        <v>2940</v>
      </c>
      <c r="F1376" s="4" t="s">
        <v>2975</v>
      </c>
      <c r="G1376" s="3">
        <v>6000.0</v>
      </c>
      <c r="H1376" s="1"/>
      <c r="I1376" s="1"/>
      <c r="J1376" s="1"/>
      <c r="K1376" s="1"/>
    </row>
    <row r="1377" ht="16.5" customHeight="1">
      <c r="A1377" s="1" t="s">
        <v>2937</v>
      </c>
      <c r="B1377" s="2" t="s">
        <v>215</v>
      </c>
      <c r="C1377" s="1" t="s">
        <v>1817</v>
      </c>
      <c r="D1377" s="1" t="s">
        <v>150</v>
      </c>
      <c r="E1377" s="1" t="s">
        <v>2940</v>
      </c>
      <c r="F1377" s="4" t="s">
        <v>2976</v>
      </c>
      <c r="G1377" s="3">
        <v>55000.0</v>
      </c>
      <c r="H1377" s="1"/>
      <c r="I1377" s="1"/>
      <c r="J1377" s="1"/>
      <c r="K1377" s="1"/>
    </row>
    <row r="1378" ht="16.5" customHeight="1">
      <c r="A1378" s="1" t="s">
        <v>2937</v>
      </c>
      <c r="B1378" s="2" t="s">
        <v>2729</v>
      </c>
      <c r="C1378" s="1" t="s">
        <v>1817</v>
      </c>
      <c r="D1378" s="1" t="s">
        <v>2977</v>
      </c>
      <c r="E1378" s="1" t="s">
        <v>2940</v>
      </c>
      <c r="F1378" s="4" t="s">
        <v>2978</v>
      </c>
      <c r="G1378" s="3">
        <v>35900.0</v>
      </c>
      <c r="H1378" s="1"/>
      <c r="I1378" s="1"/>
      <c r="J1378" s="1"/>
      <c r="K1378" s="1"/>
    </row>
    <row r="1379" ht="16.5" customHeight="1">
      <c r="A1379" s="1" t="s">
        <v>2937</v>
      </c>
      <c r="B1379" s="2" t="s">
        <v>2979</v>
      </c>
      <c r="C1379" s="1" t="s">
        <v>1817</v>
      </c>
      <c r="D1379" s="1"/>
      <c r="E1379" s="1" t="s">
        <v>2940</v>
      </c>
      <c r="F1379" s="4" t="s">
        <v>2980</v>
      </c>
      <c r="G1379" s="3"/>
      <c r="H1379" s="1"/>
      <c r="I1379" s="1"/>
      <c r="J1379" s="1"/>
      <c r="K1379" s="1"/>
    </row>
    <row r="1380" ht="16.5" customHeight="1">
      <c r="A1380" s="1" t="s">
        <v>2937</v>
      </c>
      <c r="B1380" s="2" t="s">
        <v>2240</v>
      </c>
      <c r="C1380" s="1" t="s">
        <v>1817</v>
      </c>
      <c r="D1380" s="1" t="s">
        <v>2981</v>
      </c>
      <c r="E1380" s="1" t="s">
        <v>2940</v>
      </c>
      <c r="F1380" s="4" t="s">
        <v>2982</v>
      </c>
      <c r="G1380" s="3">
        <v>46200.0</v>
      </c>
      <c r="H1380" s="1"/>
      <c r="I1380" s="1"/>
      <c r="J1380" s="1"/>
      <c r="K1380" s="1"/>
    </row>
    <row r="1381" ht="16.5" customHeight="1">
      <c r="A1381" s="1" t="s">
        <v>2937</v>
      </c>
      <c r="B1381" s="2" t="s">
        <v>2649</v>
      </c>
      <c r="C1381" s="1" t="s">
        <v>1817</v>
      </c>
      <c r="D1381" s="1" t="s">
        <v>2983</v>
      </c>
      <c r="E1381" s="1" t="s">
        <v>2940</v>
      </c>
      <c r="F1381" s="4" t="s">
        <v>2984</v>
      </c>
      <c r="G1381" s="3">
        <v>79300.0</v>
      </c>
      <c r="H1381" s="1"/>
      <c r="I1381" s="1"/>
      <c r="J1381" s="1"/>
      <c r="K1381" s="1"/>
    </row>
    <row r="1382" ht="16.5" customHeight="1">
      <c r="A1382" s="1" t="s">
        <v>2937</v>
      </c>
      <c r="B1382" s="2" t="s">
        <v>2985</v>
      </c>
      <c r="C1382" s="1" t="s">
        <v>1817</v>
      </c>
      <c r="D1382" s="1"/>
      <c r="E1382" s="1" t="s">
        <v>2940</v>
      </c>
      <c r="F1382" s="4" t="s">
        <v>2986</v>
      </c>
      <c r="G1382" s="3"/>
      <c r="H1382" s="1"/>
      <c r="I1382" s="1"/>
      <c r="J1382" s="1"/>
      <c r="K1382" s="1"/>
    </row>
    <row r="1383" ht="16.5" customHeight="1">
      <c r="A1383" s="1" t="s">
        <v>2937</v>
      </c>
      <c r="B1383" s="2" t="s">
        <v>2987</v>
      </c>
      <c r="C1383" s="1" t="s">
        <v>1817</v>
      </c>
      <c r="D1383" s="1"/>
      <c r="E1383" s="1" t="s">
        <v>2940</v>
      </c>
      <c r="F1383" s="4" t="s">
        <v>2988</v>
      </c>
      <c r="G1383" s="3"/>
      <c r="H1383" s="1"/>
      <c r="I1383" s="1"/>
      <c r="J1383" s="1"/>
      <c r="K1383" s="1"/>
    </row>
    <row r="1384" ht="16.5" customHeight="1">
      <c r="A1384" s="1" t="s">
        <v>2937</v>
      </c>
      <c r="B1384" s="2" t="s">
        <v>223</v>
      </c>
      <c r="C1384" s="1" t="s">
        <v>324</v>
      </c>
      <c r="D1384" s="1" t="s">
        <v>150</v>
      </c>
      <c r="E1384" s="1" t="s">
        <v>2940</v>
      </c>
      <c r="F1384" s="4" t="s">
        <v>2989</v>
      </c>
      <c r="G1384" s="3">
        <v>42000.0</v>
      </c>
      <c r="H1384" s="1"/>
      <c r="I1384" s="1"/>
      <c r="J1384" s="1"/>
      <c r="K1384" s="1"/>
    </row>
    <row r="1385" ht="16.5" customHeight="1">
      <c r="A1385" s="1" t="s">
        <v>2937</v>
      </c>
      <c r="B1385" s="2" t="s">
        <v>2990</v>
      </c>
      <c r="C1385" s="1" t="s">
        <v>1817</v>
      </c>
      <c r="D1385" s="1" t="s">
        <v>2991</v>
      </c>
      <c r="E1385" s="1" t="s">
        <v>2940</v>
      </c>
      <c r="F1385" s="4" t="s">
        <v>2992</v>
      </c>
      <c r="G1385" s="3"/>
      <c r="H1385" s="1"/>
      <c r="I1385" s="1"/>
      <c r="J1385" s="1"/>
      <c r="K1385" s="1"/>
    </row>
    <row r="1386" ht="16.5" customHeight="1">
      <c r="A1386" s="1" t="s">
        <v>2937</v>
      </c>
      <c r="B1386" s="2" t="s">
        <v>2990</v>
      </c>
      <c r="C1386" s="1" t="s">
        <v>1817</v>
      </c>
      <c r="D1386" s="1" t="s">
        <v>2993</v>
      </c>
      <c r="E1386" s="1" t="s">
        <v>2940</v>
      </c>
      <c r="F1386" s="4" t="s">
        <v>2994</v>
      </c>
      <c r="G1386" s="3"/>
      <c r="H1386" s="1"/>
      <c r="I1386" s="1"/>
      <c r="J1386" s="1"/>
      <c r="K1386" s="1"/>
    </row>
    <row r="1387" ht="16.5" customHeight="1">
      <c r="A1387" s="1" t="s">
        <v>2995</v>
      </c>
      <c r="B1387" s="2" t="s">
        <v>2996</v>
      </c>
      <c r="C1387" s="1" t="s">
        <v>1817</v>
      </c>
      <c r="D1387" s="1" t="s">
        <v>746</v>
      </c>
      <c r="E1387" s="1" t="s">
        <v>2997</v>
      </c>
      <c r="F1387" s="4" t="s">
        <v>2998</v>
      </c>
      <c r="G1387" s="3">
        <v>100000.0</v>
      </c>
      <c r="H1387" s="1"/>
      <c r="I1387" s="1"/>
      <c r="J1387" s="1"/>
      <c r="K1387" s="1"/>
    </row>
    <row r="1388" ht="16.5" customHeight="1">
      <c r="A1388" s="1" t="s">
        <v>2995</v>
      </c>
      <c r="B1388" s="2" t="s">
        <v>2999</v>
      </c>
      <c r="C1388" s="1" t="s">
        <v>1817</v>
      </c>
      <c r="D1388" s="1" t="s">
        <v>752</v>
      </c>
      <c r="E1388" s="1" t="s">
        <v>2997</v>
      </c>
      <c r="F1388" s="4" t="s">
        <v>3000</v>
      </c>
      <c r="G1388" s="3">
        <v>1000.0</v>
      </c>
      <c r="H1388" s="1"/>
      <c r="I1388" s="1"/>
      <c r="J1388" s="1"/>
      <c r="K1388" s="1"/>
    </row>
    <row r="1389" ht="16.5" customHeight="1">
      <c r="A1389" s="1" t="s">
        <v>2995</v>
      </c>
      <c r="B1389" s="2" t="s">
        <v>1840</v>
      </c>
      <c r="C1389" s="1" t="s">
        <v>1817</v>
      </c>
      <c r="D1389" s="1" t="s">
        <v>764</v>
      </c>
      <c r="E1389" s="1" t="s">
        <v>2997</v>
      </c>
      <c r="F1389" s="4" t="s">
        <v>3001</v>
      </c>
      <c r="G1389" s="3">
        <v>62800.0</v>
      </c>
      <c r="H1389" s="1"/>
      <c r="I1389" s="1"/>
      <c r="J1389" s="1"/>
      <c r="K1389" s="1"/>
    </row>
    <row r="1390" ht="16.5" customHeight="1">
      <c r="A1390" s="1" t="s">
        <v>2995</v>
      </c>
      <c r="B1390" s="2" t="s">
        <v>3002</v>
      </c>
      <c r="C1390" s="1" t="s">
        <v>1817</v>
      </c>
      <c r="D1390" s="1" t="s">
        <v>336</v>
      </c>
      <c r="E1390" s="1" t="s">
        <v>2997</v>
      </c>
      <c r="F1390" s="4" t="s">
        <v>3003</v>
      </c>
      <c r="G1390" s="3">
        <v>10900.0</v>
      </c>
      <c r="H1390" s="1"/>
      <c r="I1390" s="1"/>
      <c r="J1390" s="1"/>
      <c r="K1390" s="1"/>
    </row>
    <row r="1391" ht="16.5" customHeight="1">
      <c r="A1391" s="1" t="s">
        <v>2995</v>
      </c>
      <c r="B1391" s="2" t="s">
        <v>2200</v>
      </c>
      <c r="C1391" s="1" t="s">
        <v>1817</v>
      </c>
      <c r="D1391" s="1" t="s">
        <v>752</v>
      </c>
      <c r="E1391" s="1" t="s">
        <v>2997</v>
      </c>
      <c r="F1391" s="4" t="s">
        <v>3004</v>
      </c>
      <c r="G1391" s="3">
        <v>13400.0</v>
      </c>
      <c r="H1391" s="1"/>
      <c r="I1391" s="1"/>
      <c r="J1391" s="1"/>
      <c r="K1391" s="1"/>
    </row>
    <row r="1392" ht="16.5" customHeight="1">
      <c r="A1392" s="1" t="s">
        <v>2995</v>
      </c>
      <c r="B1392" s="2" t="s">
        <v>3005</v>
      </c>
      <c r="C1392" s="1" t="s">
        <v>1817</v>
      </c>
      <c r="D1392" s="1" t="s">
        <v>3006</v>
      </c>
      <c r="E1392" s="1" t="s">
        <v>2997</v>
      </c>
      <c r="F1392" s="4" t="s">
        <v>3007</v>
      </c>
      <c r="G1392" s="3">
        <v>151100.0</v>
      </c>
      <c r="H1392" s="1"/>
      <c r="I1392" s="1"/>
      <c r="J1392" s="1"/>
      <c r="K1392" s="1"/>
    </row>
    <row r="1393" ht="16.5" customHeight="1">
      <c r="A1393" s="1" t="s">
        <v>2995</v>
      </c>
      <c r="B1393" s="2" t="s">
        <v>3008</v>
      </c>
      <c r="C1393" s="1" t="s">
        <v>1817</v>
      </c>
      <c r="D1393" s="1" t="s">
        <v>3009</v>
      </c>
      <c r="E1393" s="1" t="s">
        <v>2997</v>
      </c>
      <c r="F1393" s="4" t="s">
        <v>3010</v>
      </c>
      <c r="G1393" s="3">
        <v>9100.0</v>
      </c>
      <c r="H1393" s="1"/>
      <c r="I1393" s="1"/>
      <c r="J1393" s="1"/>
      <c r="K1393" s="1"/>
    </row>
    <row r="1394" ht="16.5" customHeight="1">
      <c r="A1394" s="1" t="s">
        <v>2995</v>
      </c>
      <c r="B1394" s="2" t="s">
        <v>2579</v>
      </c>
      <c r="C1394" s="1" t="s">
        <v>1817</v>
      </c>
      <c r="D1394" s="1" t="s">
        <v>3011</v>
      </c>
      <c r="E1394" s="1" t="s">
        <v>2997</v>
      </c>
      <c r="F1394" s="4" t="s">
        <v>3012</v>
      </c>
      <c r="G1394" s="3">
        <v>118200.0</v>
      </c>
      <c r="H1394" s="1"/>
      <c r="I1394" s="1"/>
      <c r="J1394" s="1"/>
      <c r="K1394" s="1"/>
    </row>
    <row r="1395" ht="16.5" customHeight="1">
      <c r="A1395" s="1" t="s">
        <v>2995</v>
      </c>
      <c r="B1395" s="2" t="s">
        <v>1939</v>
      </c>
      <c r="C1395" s="1" t="s">
        <v>1817</v>
      </c>
      <c r="D1395" s="1" t="s">
        <v>3013</v>
      </c>
      <c r="E1395" s="1" t="s">
        <v>2997</v>
      </c>
      <c r="F1395" s="4" t="s">
        <v>3014</v>
      </c>
      <c r="G1395" s="3">
        <v>110000.0</v>
      </c>
      <c r="H1395" s="1"/>
      <c r="I1395" s="1"/>
      <c r="J1395" s="1"/>
      <c r="K1395" s="1"/>
    </row>
    <row r="1396" ht="16.5" customHeight="1">
      <c r="A1396" s="1" t="s">
        <v>2995</v>
      </c>
      <c r="B1396" s="2" t="s">
        <v>934</v>
      </c>
      <c r="C1396" s="1" t="s">
        <v>1817</v>
      </c>
      <c r="D1396" s="1" t="s">
        <v>767</v>
      </c>
      <c r="E1396" s="1" t="s">
        <v>2997</v>
      </c>
      <c r="F1396" s="4" t="s">
        <v>3015</v>
      </c>
      <c r="G1396" s="3">
        <v>80000.0</v>
      </c>
      <c r="H1396" s="1"/>
      <c r="I1396" s="1"/>
      <c r="J1396" s="1"/>
      <c r="K1396" s="1"/>
    </row>
    <row r="1397" ht="16.5" customHeight="1">
      <c r="A1397" s="1" t="s">
        <v>2995</v>
      </c>
      <c r="B1397" s="2" t="s">
        <v>3016</v>
      </c>
      <c r="C1397" s="1" t="s">
        <v>1817</v>
      </c>
      <c r="D1397" s="1" t="s">
        <v>869</v>
      </c>
      <c r="E1397" s="1" t="s">
        <v>2997</v>
      </c>
      <c r="F1397" s="4" t="s">
        <v>3017</v>
      </c>
      <c r="G1397" s="3">
        <v>8400.0</v>
      </c>
      <c r="H1397" s="1"/>
      <c r="I1397" s="1"/>
      <c r="J1397" s="1"/>
      <c r="K1397" s="1"/>
    </row>
    <row r="1398" ht="16.5" customHeight="1">
      <c r="A1398" s="1" t="s">
        <v>2995</v>
      </c>
      <c r="B1398" s="2" t="s">
        <v>3018</v>
      </c>
      <c r="C1398" s="1" t="s">
        <v>1817</v>
      </c>
      <c r="D1398" s="1" t="s">
        <v>2182</v>
      </c>
      <c r="E1398" s="1" t="s">
        <v>2997</v>
      </c>
      <c r="F1398" s="4" t="s">
        <v>3019</v>
      </c>
      <c r="G1398" s="3">
        <v>20000.0</v>
      </c>
      <c r="H1398" s="1"/>
      <c r="I1398" s="1"/>
      <c r="J1398" s="1"/>
      <c r="K1398" s="1"/>
    </row>
    <row r="1399" ht="16.5" customHeight="1">
      <c r="A1399" s="1" t="s">
        <v>2995</v>
      </c>
      <c r="B1399" s="2" t="s">
        <v>2029</v>
      </c>
      <c r="C1399" s="1" t="s">
        <v>1817</v>
      </c>
      <c r="D1399" s="1" t="s">
        <v>752</v>
      </c>
      <c r="E1399" s="1" t="s">
        <v>2997</v>
      </c>
      <c r="F1399" s="4" t="s">
        <v>3020</v>
      </c>
      <c r="G1399" s="3">
        <v>12900.0</v>
      </c>
      <c r="H1399" s="1"/>
      <c r="I1399" s="1"/>
      <c r="J1399" s="1"/>
      <c r="K1399" s="1"/>
    </row>
    <row r="1400" ht="16.5" customHeight="1">
      <c r="A1400" s="1" t="s">
        <v>2995</v>
      </c>
      <c r="B1400" s="2" t="s">
        <v>3021</v>
      </c>
      <c r="C1400" s="1" t="s">
        <v>1817</v>
      </c>
      <c r="D1400" s="1" t="s">
        <v>752</v>
      </c>
      <c r="E1400" s="1" t="s">
        <v>2997</v>
      </c>
      <c r="F1400" s="4" t="s">
        <v>3022</v>
      </c>
      <c r="G1400" s="3">
        <v>9600.0</v>
      </c>
      <c r="H1400" s="1"/>
      <c r="I1400" s="1"/>
      <c r="J1400" s="1"/>
      <c r="K1400" s="1"/>
    </row>
    <row r="1401" ht="16.5" customHeight="1">
      <c r="A1401" s="1" t="s">
        <v>2995</v>
      </c>
      <c r="B1401" s="2" t="s">
        <v>503</v>
      </c>
      <c r="C1401" s="1" t="s">
        <v>1817</v>
      </c>
      <c r="D1401" s="1" t="s">
        <v>3023</v>
      </c>
      <c r="E1401" s="1" t="s">
        <v>2997</v>
      </c>
      <c r="F1401" s="4" t="s">
        <v>3024</v>
      </c>
      <c r="G1401" s="3">
        <v>11100.0</v>
      </c>
      <c r="H1401" s="1"/>
      <c r="I1401" s="1"/>
      <c r="J1401" s="1"/>
      <c r="K1401" s="1"/>
    </row>
    <row r="1402" ht="16.5" customHeight="1">
      <c r="A1402" s="1" t="s">
        <v>2995</v>
      </c>
      <c r="B1402" s="2" t="s">
        <v>3025</v>
      </c>
      <c r="C1402" s="1" t="s">
        <v>1817</v>
      </c>
      <c r="D1402" s="1" t="s">
        <v>3026</v>
      </c>
      <c r="E1402" s="1" t="s">
        <v>2997</v>
      </c>
      <c r="F1402" s="4" t="s">
        <v>3027</v>
      </c>
      <c r="G1402" s="3">
        <v>149600.0</v>
      </c>
      <c r="H1402" s="1"/>
      <c r="I1402" s="1"/>
      <c r="J1402" s="1"/>
      <c r="K1402" s="1"/>
    </row>
    <row r="1403" ht="16.5" customHeight="1">
      <c r="A1403" s="1" t="s">
        <v>2995</v>
      </c>
      <c r="B1403" s="2" t="s">
        <v>2790</v>
      </c>
      <c r="C1403" s="1" t="s">
        <v>1817</v>
      </c>
      <c r="D1403" s="1" t="s">
        <v>3028</v>
      </c>
      <c r="E1403" s="1" t="s">
        <v>2997</v>
      </c>
      <c r="F1403" s="4" t="s">
        <v>3029</v>
      </c>
      <c r="G1403" s="3">
        <v>56600.0</v>
      </c>
      <c r="H1403" s="1"/>
      <c r="I1403" s="1"/>
      <c r="J1403" s="1"/>
      <c r="K1403" s="1"/>
    </row>
    <row r="1404" ht="16.5" customHeight="1">
      <c r="A1404" s="1" t="s">
        <v>2995</v>
      </c>
      <c r="B1404" s="2" t="s">
        <v>3030</v>
      </c>
      <c r="C1404" s="1" t="s">
        <v>1817</v>
      </c>
      <c r="D1404" s="1" t="s">
        <v>755</v>
      </c>
      <c r="E1404" s="1" t="s">
        <v>2997</v>
      </c>
      <c r="F1404" s="4" t="s">
        <v>3031</v>
      </c>
      <c r="G1404" s="3">
        <v>92000.0</v>
      </c>
      <c r="H1404" s="1"/>
      <c r="I1404" s="1"/>
      <c r="J1404" s="1"/>
      <c r="K1404" s="1"/>
    </row>
    <row r="1405" ht="16.5" customHeight="1">
      <c r="A1405" s="1" t="s">
        <v>2995</v>
      </c>
      <c r="B1405" s="2" t="s">
        <v>2462</v>
      </c>
      <c r="C1405" s="1" t="s">
        <v>1817</v>
      </c>
      <c r="D1405" s="1" t="s">
        <v>1389</v>
      </c>
      <c r="E1405" s="1" t="s">
        <v>2997</v>
      </c>
      <c r="F1405" s="4" t="s">
        <v>3032</v>
      </c>
      <c r="G1405" s="3">
        <v>14500.0</v>
      </c>
      <c r="H1405" s="1"/>
      <c r="I1405" s="1"/>
      <c r="J1405" s="1"/>
      <c r="K1405" s="1"/>
    </row>
    <row r="1406" ht="16.5" customHeight="1">
      <c r="A1406" s="1" t="s">
        <v>2995</v>
      </c>
      <c r="B1406" s="2" t="s">
        <v>3033</v>
      </c>
      <c r="C1406" s="1" t="s">
        <v>1817</v>
      </c>
      <c r="D1406" s="1" t="s">
        <v>3034</v>
      </c>
      <c r="E1406" s="1" t="s">
        <v>2997</v>
      </c>
      <c r="F1406" s="4" t="s">
        <v>3035</v>
      </c>
      <c r="G1406" s="3">
        <v>55700.0</v>
      </c>
      <c r="H1406" s="1"/>
      <c r="I1406" s="1"/>
      <c r="J1406" s="1"/>
      <c r="K1406" s="1"/>
    </row>
    <row r="1407" ht="16.5" customHeight="1">
      <c r="A1407" s="1" t="s">
        <v>2995</v>
      </c>
      <c r="B1407" s="2" t="s">
        <v>3036</v>
      </c>
      <c r="C1407" s="1" t="s">
        <v>1817</v>
      </c>
      <c r="D1407" s="1" t="s">
        <v>1389</v>
      </c>
      <c r="E1407" s="1" t="s">
        <v>2997</v>
      </c>
      <c r="F1407" s="4" t="s">
        <v>3037</v>
      </c>
      <c r="G1407" s="3">
        <v>10000.0</v>
      </c>
      <c r="H1407" s="1"/>
      <c r="I1407" s="1"/>
      <c r="J1407" s="1"/>
      <c r="K1407" s="1"/>
    </row>
    <row r="1408" ht="16.5" customHeight="1">
      <c r="A1408" s="1" t="s">
        <v>2995</v>
      </c>
      <c r="B1408" s="2" t="s">
        <v>2649</v>
      </c>
      <c r="C1408" s="1" t="s">
        <v>1817</v>
      </c>
      <c r="D1408" s="1" t="s">
        <v>3038</v>
      </c>
      <c r="E1408" s="1" t="s">
        <v>2997</v>
      </c>
      <c r="F1408" s="4" t="s">
        <v>3039</v>
      </c>
      <c r="G1408" s="3">
        <v>3400.0</v>
      </c>
      <c r="H1408" s="1"/>
      <c r="I1408" s="1"/>
      <c r="J1408" s="1"/>
      <c r="K1408" s="1"/>
    </row>
    <row r="1409" ht="16.5" customHeight="1">
      <c r="A1409" s="1" t="s">
        <v>2995</v>
      </c>
      <c r="B1409" s="2" t="s">
        <v>2743</v>
      </c>
      <c r="C1409" s="1" t="s">
        <v>1817</v>
      </c>
      <c r="D1409" s="1" t="s">
        <v>755</v>
      </c>
      <c r="E1409" s="1" t="s">
        <v>2997</v>
      </c>
      <c r="F1409" s="4" t="s">
        <v>3040</v>
      </c>
      <c r="G1409" s="3">
        <v>83367.0</v>
      </c>
      <c r="H1409" s="1"/>
      <c r="I1409" s="1"/>
      <c r="J1409" s="1"/>
      <c r="K1409" s="1"/>
    </row>
    <row r="1410" ht="16.5" customHeight="1">
      <c r="A1410" s="1" t="s">
        <v>2995</v>
      </c>
      <c r="B1410" s="2" t="s">
        <v>215</v>
      </c>
      <c r="C1410" s="1" t="s">
        <v>1817</v>
      </c>
      <c r="D1410" s="1" t="s">
        <v>3041</v>
      </c>
      <c r="E1410" s="1" t="s">
        <v>2997</v>
      </c>
      <c r="F1410" s="4" t="s">
        <v>3042</v>
      </c>
      <c r="G1410" s="3">
        <v>125000.0</v>
      </c>
      <c r="H1410" s="1"/>
      <c r="I1410" s="1"/>
      <c r="J1410" s="1"/>
      <c r="K1410" s="1"/>
    </row>
    <row r="1411" ht="16.5" customHeight="1">
      <c r="A1411" s="1" t="s">
        <v>2995</v>
      </c>
      <c r="B1411" s="2" t="s">
        <v>2597</v>
      </c>
      <c r="C1411" s="1" t="s">
        <v>324</v>
      </c>
      <c r="D1411" s="1" t="s">
        <v>767</v>
      </c>
      <c r="E1411" s="1" t="s">
        <v>2997</v>
      </c>
      <c r="F1411" s="4" t="s">
        <v>3043</v>
      </c>
      <c r="G1411" s="3">
        <v>100000.0</v>
      </c>
      <c r="H1411" s="1"/>
      <c r="I1411" s="1"/>
      <c r="J1411" s="1"/>
      <c r="K1411" s="1"/>
    </row>
    <row r="1412" ht="16.5" customHeight="1">
      <c r="A1412" s="1" t="s">
        <v>2995</v>
      </c>
      <c r="B1412" s="2" t="s">
        <v>2308</v>
      </c>
      <c r="C1412" s="1" t="s">
        <v>1817</v>
      </c>
      <c r="D1412" s="1" t="s">
        <v>3044</v>
      </c>
      <c r="E1412" s="1" t="s">
        <v>2997</v>
      </c>
      <c r="F1412" s="4" t="s">
        <v>3045</v>
      </c>
      <c r="G1412" s="3"/>
      <c r="H1412" s="1"/>
      <c r="I1412" s="1"/>
      <c r="J1412" s="1"/>
      <c r="K1412" s="1"/>
    </row>
    <row r="1413" ht="16.5" customHeight="1">
      <c r="A1413" s="1" t="s">
        <v>2995</v>
      </c>
      <c r="B1413" s="2" t="s">
        <v>2318</v>
      </c>
      <c r="C1413" s="1" t="s">
        <v>1817</v>
      </c>
      <c r="D1413" s="1" t="s">
        <v>769</v>
      </c>
      <c r="E1413" s="1" t="s">
        <v>2997</v>
      </c>
      <c r="F1413" s="4" t="s">
        <v>3046</v>
      </c>
      <c r="G1413" s="3"/>
      <c r="H1413" s="1"/>
      <c r="I1413" s="1"/>
      <c r="J1413" s="1"/>
      <c r="K1413" s="1"/>
    </row>
    <row r="1414" ht="16.5" customHeight="1">
      <c r="A1414" s="1" t="s">
        <v>2995</v>
      </c>
      <c r="B1414" s="2" t="s">
        <v>1884</v>
      </c>
      <c r="C1414" s="1" t="s">
        <v>1817</v>
      </c>
      <c r="D1414" s="1" t="s">
        <v>767</v>
      </c>
      <c r="E1414" s="1" t="s">
        <v>2997</v>
      </c>
      <c r="F1414" s="4" t="s">
        <v>3047</v>
      </c>
      <c r="G1414" s="3"/>
      <c r="H1414" s="1"/>
      <c r="I1414" s="1"/>
      <c r="J1414" s="1"/>
      <c r="K1414" s="1"/>
    </row>
    <row r="1415" ht="16.5" customHeight="1">
      <c r="A1415" s="1" t="s">
        <v>2995</v>
      </c>
      <c r="B1415" s="2" t="s">
        <v>1900</v>
      </c>
      <c r="C1415" s="1" t="s">
        <v>1817</v>
      </c>
      <c r="D1415" s="1" t="s">
        <v>752</v>
      </c>
      <c r="E1415" s="1" t="s">
        <v>2997</v>
      </c>
      <c r="F1415" s="4" t="s">
        <v>3048</v>
      </c>
      <c r="G1415" s="3"/>
      <c r="H1415" s="1"/>
      <c r="I1415" s="1"/>
      <c r="J1415" s="1"/>
      <c r="K1415" s="1"/>
    </row>
    <row r="1416" ht="16.5" customHeight="1">
      <c r="A1416" s="1" t="s">
        <v>2995</v>
      </c>
      <c r="B1416" s="2" t="s">
        <v>2238</v>
      </c>
      <c r="C1416" s="1" t="s">
        <v>324</v>
      </c>
      <c r="D1416" s="1"/>
      <c r="E1416" s="1" t="s">
        <v>2997</v>
      </c>
      <c r="F1416" s="4" t="s">
        <v>3049</v>
      </c>
      <c r="G1416" s="3"/>
      <c r="H1416" s="1"/>
      <c r="I1416" s="1"/>
      <c r="J1416" s="1"/>
      <c r="K1416" s="1"/>
    </row>
    <row r="1417" ht="16.5" customHeight="1">
      <c r="A1417" s="1" t="s">
        <v>3050</v>
      </c>
      <c r="B1417" s="2" t="s">
        <v>3051</v>
      </c>
      <c r="C1417" s="1" t="s">
        <v>1817</v>
      </c>
      <c r="D1417" s="1" t="s">
        <v>3052</v>
      </c>
      <c r="E1417" s="1" t="s">
        <v>3053</v>
      </c>
      <c r="F1417" s="4" t="s">
        <v>3054</v>
      </c>
      <c r="G1417" s="3">
        <v>5100.0</v>
      </c>
      <c r="H1417" s="1"/>
      <c r="I1417" s="1"/>
      <c r="J1417" s="1"/>
      <c r="K1417" s="1"/>
    </row>
    <row r="1418" ht="16.5" customHeight="1">
      <c r="A1418" s="1" t="s">
        <v>3050</v>
      </c>
      <c r="B1418" s="2" t="s">
        <v>3055</v>
      </c>
      <c r="C1418" s="1" t="s">
        <v>1817</v>
      </c>
      <c r="D1418" s="1" t="s">
        <v>14</v>
      </c>
      <c r="E1418" s="1" t="s">
        <v>3053</v>
      </c>
      <c r="F1418" s="4" t="s">
        <v>3056</v>
      </c>
      <c r="G1418" s="3">
        <v>9370.0</v>
      </c>
      <c r="H1418" s="1"/>
      <c r="I1418" s="1"/>
      <c r="J1418" s="1"/>
      <c r="K1418" s="1"/>
    </row>
    <row r="1419" ht="16.5" customHeight="1">
      <c r="A1419" s="1" t="s">
        <v>3050</v>
      </c>
      <c r="B1419" s="2" t="s">
        <v>3057</v>
      </c>
      <c r="C1419" s="1" t="s">
        <v>1817</v>
      </c>
      <c r="D1419" s="1" t="s">
        <v>671</v>
      </c>
      <c r="E1419" s="1" t="s">
        <v>3053</v>
      </c>
      <c r="F1419" s="4" t="s">
        <v>3058</v>
      </c>
      <c r="G1419" s="3">
        <v>520000.0</v>
      </c>
      <c r="H1419" s="1"/>
      <c r="I1419" s="1"/>
      <c r="J1419" s="1"/>
      <c r="K1419" s="1"/>
    </row>
    <row r="1420" ht="16.5" customHeight="1">
      <c r="A1420" s="1" t="s">
        <v>3050</v>
      </c>
      <c r="B1420" s="2" t="s">
        <v>3059</v>
      </c>
      <c r="C1420" s="1" t="s">
        <v>1817</v>
      </c>
      <c r="D1420" s="1" t="s">
        <v>44</v>
      </c>
      <c r="E1420" s="1" t="s">
        <v>3053</v>
      </c>
      <c r="F1420" s="4" t="s">
        <v>3060</v>
      </c>
      <c r="G1420" s="3">
        <v>9900.0</v>
      </c>
      <c r="H1420" s="1"/>
      <c r="I1420" s="1"/>
      <c r="J1420" s="1"/>
      <c r="K1420" s="1"/>
    </row>
    <row r="1421" ht="16.5" customHeight="1">
      <c r="A1421" s="1" t="s">
        <v>3050</v>
      </c>
      <c r="B1421" s="2" t="s">
        <v>3061</v>
      </c>
      <c r="C1421" s="1" t="s">
        <v>1817</v>
      </c>
      <c r="D1421" s="1" t="s">
        <v>28</v>
      </c>
      <c r="E1421" s="1" t="s">
        <v>3053</v>
      </c>
      <c r="F1421" s="4" t="s">
        <v>3062</v>
      </c>
      <c r="G1421" s="3">
        <v>50000.0</v>
      </c>
      <c r="H1421" s="1"/>
      <c r="I1421" s="1"/>
      <c r="J1421" s="1"/>
      <c r="K1421" s="1"/>
    </row>
    <row r="1422" ht="16.5" customHeight="1">
      <c r="A1422" s="1" t="s">
        <v>3050</v>
      </c>
      <c r="B1422" s="2" t="s">
        <v>1934</v>
      </c>
      <c r="C1422" s="1" t="s">
        <v>1817</v>
      </c>
      <c r="D1422" s="1" t="s">
        <v>642</v>
      </c>
      <c r="E1422" s="1" t="s">
        <v>3053</v>
      </c>
      <c r="F1422" s="4" t="s">
        <v>3063</v>
      </c>
      <c r="G1422" s="3">
        <v>79200.0</v>
      </c>
      <c r="H1422" s="1"/>
      <c r="I1422" s="1"/>
      <c r="J1422" s="1"/>
      <c r="K1422" s="1"/>
    </row>
    <row r="1423" ht="16.5" customHeight="1">
      <c r="A1423" s="1" t="s">
        <v>3050</v>
      </c>
      <c r="B1423" s="2" t="s">
        <v>2897</v>
      </c>
      <c r="C1423" s="1" t="s">
        <v>1817</v>
      </c>
      <c r="D1423" s="1" t="s">
        <v>28</v>
      </c>
      <c r="E1423" s="1" t="s">
        <v>3053</v>
      </c>
      <c r="F1423" s="4" t="s">
        <v>3064</v>
      </c>
      <c r="G1423" s="3">
        <v>44100.0</v>
      </c>
      <c r="H1423" s="1"/>
      <c r="I1423" s="1"/>
      <c r="J1423" s="1"/>
      <c r="K1423" s="1"/>
    </row>
    <row r="1424" ht="16.5" customHeight="1">
      <c r="A1424" s="1" t="s">
        <v>3050</v>
      </c>
      <c r="B1424" s="2" t="s">
        <v>2011</v>
      </c>
      <c r="C1424" s="1" t="s">
        <v>1817</v>
      </c>
      <c r="D1424" s="1" t="s">
        <v>28</v>
      </c>
      <c r="E1424" s="1" t="s">
        <v>3053</v>
      </c>
      <c r="F1424" s="4" t="s">
        <v>3065</v>
      </c>
      <c r="G1424" s="3">
        <v>80900.0</v>
      </c>
      <c r="H1424" s="1"/>
      <c r="I1424" s="1"/>
      <c r="J1424" s="1"/>
      <c r="K1424" s="1"/>
    </row>
    <row r="1425" ht="16.5" customHeight="1">
      <c r="A1425" s="1" t="s">
        <v>3050</v>
      </c>
      <c r="B1425" s="2" t="s">
        <v>3066</v>
      </c>
      <c r="C1425" s="1" t="s">
        <v>1817</v>
      </c>
      <c r="D1425" s="1" t="s">
        <v>655</v>
      </c>
      <c r="E1425" s="1" t="s">
        <v>3053</v>
      </c>
      <c r="F1425" s="4" t="s">
        <v>3067</v>
      </c>
      <c r="G1425" s="3">
        <v>3000.0</v>
      </c>
      <c r="H1425" s="1"/>
      <c r="I1425" s="1"/>
      <c r="J1425" s="1"/>
      <c r="K1425" s="1"/>
    </row>
    <row r="1426" ht="16.5" customHeight="1">
      <c r="A1426" s="1" t="s">
        <v>3050</v>
      </c>
      <c r="B1426" s="2" t="s">
        <v>1973</v>
      </c>
      <c r="C1426" s="1" t="s">
        <v>1817</v>
      </c>
      <c r="D1426" s="1" t="s">
        <v>3068</v>
      </c>
      <c r="E1426" s="1" t="s">
        <v>3053</v>
      </c>
      <c r="F1426" s="4" t="s">
        <v>3069</v>
      </c>
      <c r="G1426" s="3">
        <v>3300.0</v>
      </c>
      <c r="H1426" s="1"/>
      <c r="I1426" s="1"/>
      <c r="J1426" s="1"/>
      <c r="K1426" s="1"/>
    </row>
    <row r="1427" ht="16.5" customHeight="1">
      <c r="A1427" s="1" t="s">
        <v>3050</v>
      </c>
      <c r="B1427" s="2" t="s">
        <v>1849</v>
      </c>
      <c r="C1427" s="1" t="s">
        <v>1817</v>
      </c>
      <c r="D1427" s="1" t="s">
        <v>28</v>
      </c>
      <c r="E1427" s="1" t="s">
        <v>3053</v>
      </c>
      <c r="F1427" s="4" t="s">
        <v>3070</v>
      </c>
      <c r="G1427" s="3">
        <v>32500.0</v>
      </c>
      <c r="H1427" s="1"/>
      <c r="I1427" s="1"/>
      <c r="J1427" s="1"/>
      <c r="K1427" s="1"/>
    </row>
    <row r="1428" ht="16.5" customHeight="1">
      <c r="A1428" s="1" t="s">
        <v>3050</v>
      </c>
      <c r="B1428" s="2" t="s">
        <v>2024</v>
      </c>
      <c r="C1428" s="1" t="s">
        <v>1817</v>
      </c>
      <c r="D1428" s="1" t="s">
        <v>28</v>
      </c>
      <c r="E1428" s="1" t="s">
        <v>3053</v>
      </c>
      <c r="F1428" s="4" t="s">
        <v>3071</v>
      </c>
      <c r="G1428" s="3">
        <v>225500.0</v>
      </c>
      <c r="H1428" s="1"/>
      <c r="I1428" s="1"/>
      <c r="J1428" s="1"/>
      <c r="K1428" s="1"/>
    </row>
    <row r="1429" ht="16.5" customHeight="1">
      <c r="A1429" s="1" t="s">
        <v>3050</v>
      </c>
      <c r="B1429" s="2" t="s">
        <v>2375</v>
      </c>
      <c r="C1429" s="1" t="s">
        <v>1817</v>
      </c>
      <c r="D1429" s="1" t="s">
        <v>3072</v>
      </c>
      <c r="E1429" s="1" t="s">
        <v>3053</v>
      </c>
      <c r="F1429" s="4" t="s">
        <v>3073</v>
      </c>
      <c r="G1429" s="3">
        <v>111100.0</v>
      </c>
      <c r="H1429" s="1"/>
      <c r="I1429" s="1"/>
      <c r="J1429" s="1"/>
      <c r="K1429" s="1"/>
    </row>
    <row r="1430" ht="16.5" customHeight="1">
      <c r="A1430" s="1" t="s">
        <v>3050</v>
      </c>
      <c r="B1430" s="2" t="s">
        <v>2147</v>
      </c>
      <c r="C1430" s="1" t="s">
        <v>1817</v>
      </c>
      <c r="D1430" s="1" t="s">
        <v>3074</v>
      </c>
      <c r="E1430" s="1" t="s">
        <v>3053</v>
      </c>
      <c r="F1430" s="4" t="s">
        <v>3075</v>
      </c>
      <c r="G1430" s="3">
        <v>146200.0</v>
      </c>
      <c r="H1430" s="1"/>
      <c r="I1430" s="1"/>
      <c r="J1430" s="1"/>
      <c r="K1430" s="1"/>
    </row>
    <row r="1431" ht="16.5" customHeight="1">
      <c r="A1431" s="1" t="s">
        <v>3050</v>
      </c>
      <c r="B1431" s="2" t="s">
        <v>3076</v>
      </c>
      <c r="C1431" s="1" t="s">
        <v>1817</v>
      </c>
      <c r="D1431" s="1" t="s">
        <v>14</v>
      </c>
      <c r="E1431" s="1" t="s">
        <v>3053</v>
      </c>
      <c r="F1431" s="4" t="s">
        <v>3077</v>
      </c>
      <c r="G1431" s="3">
        <v>8000.0</v>
      </c>
      <c r="H1431" s="1"/>
      <c r="I1431" s="1"/>
      <c r="J1431" s="1"/>
      <c r="K1431" s="1"/>
    </row>
    <row r="1432" ht="16.5" customHeight="1">
      <c r="A1432" s="1" t="s">
        <v>3050</v>
      </c>
      <c r="B1432" s="2" t="s">
        <v>3078</v>
      </c>
      <c r="C1432" s="1" t="s">
        <v>1817</v>
      </c>
      <c r="D1432" s="1" t="s">
        <v>169</v>
      </c>
      <c r="E1432" s="1" t="s">
        <v>3053</v>
      </c>
      <c r="F1432" s="4" t="s">
        <v>3079</v>
      </c>
      <c r="G1432" s="3">
        <v>30400.0</v>
      </c>
      <c r="H1432" s="1"/>
      <c r="I1432" s="1"/>
      <c r="J1432" s="1"/>
      <c r="K1432" s="1"/>
    </row>
    <row r="1433" ht="16.5" customHeight="1">
      <c r="A1433" s="1" t="s">
        <v>3050</v>
      </c>
      <c r="B1433" s="2" t="s">
        <v>1980</v>
      </c>
      <c r="C1433" s="1" t="s">
        <v>1817</v>
      </c>
      <c r="D1433" s="1" t="s">
        <v>150</v>
      </c>
      <c r="E1433" s="1" t="s">
        <v>3053</v>
      </c>
      <c r="F1433" s="4" t="s">
        <v>3080</v>
      </c>
      <c r="G1433" s="3">
        <v>6100.0</v>
      </c>
      <c r="H1433" s="1"/>
      <c r="I1433" s="1"/>
      <c r="J1433" s="1"/>
      <c r="K1433" s="1"/>
    </row>
    <row r="1434" ht="16.5" customHeight="1">
      <c r="A1434" s="1" t="s">
        <v>3050</v>
      </c>
      <c r="B1434" s="2" t="s">
        <v>2141</v>
      </c>
      <c r="C1434" s="1" t="s">
        <v>1817</v>
      </c>
      <c r="D1434" s="1" t="s">
        <v>150</v>
      </c>
      <c r="E1434" s="1" t="s">
        <v>3053</v>
      </c>
      <c r="F1434" s="4" t="s">
        <v>3081</v>
      </c>
      <c r="G1434" s="3">
        <v>163700.0</v>
      </c>
      <c r="H1434" s="1"/>
      <c r="I1434" s="1"/>
      <c r="J1434" s="1"/>
      <c r="K1434" s="1"/>
    </row>
    <row r="1435" ht="16.5" customHeight="1">
      <c r="A1435" s="1" t="s">
        <v>3050</v>
      </c>
      <c r="B1435" s="2" t="s">
        <v>2240</v>
      </c>
      <c r="C1435" s="1" t="s">
        <v>1817</v>
      </c>
      <c r="D1435" s="1" t="s">
        <v>624</v>
      </c>
      <c r="E1435" s="1" t="s">
        <v>3053</v>
      </c>
      <c r="F1435" s="4" t="s">
        <v>3082</v>
      </c>
      <c r="G1435" s="3">
        <v>33200.0</v>
      </c>
      <c r="H1435" s="1"/>
      <c r="I1435" s="1"/>
      <c r="J1435" s="1"/>
      <c r="K1435" s="1"/>
    </row>
    <row r="1436" ht="16.5" customHeight="1">
      <c r="A1436" s="1" t="s">
        <v>3050</v>
      </c>
      <c r="B1436" s="2" t="s">
        <v>2729</v>
      </c>
      <c r="C1436" s="1" t="s">
        <v>1817</v>
      </c>
      <c r="D1436" s="1" t="s">
        <v>3083</v>
      </c>
      <c r="E1436" s="1" t="s">
        <v>3053</v>
      </c>
      <c r="F1436" s="4" t="s">
        <v>3084</v>
      </c>
      <c r="G1436" s="3">
        <v>59000.0</v>
      </c>
      <c r="H1436" s="1"/>
      <c r="I1436" s="1"/>
      <c r="J1436" s="1"/>
      <c r="K1436" s="1"/>
    </row>
    <row r="1437" ht="16.5" customHeight="1">
      <c r="A1437" s="1" t="s">
        <v>3050</v>
      </c>
      <c r="B1437" s="2" t="s">
        <v>3085</v>
      </c>
      <c r="C1437" s="1" t="s">
        <v>1817</v>
      </c>
      <c r="D1437" s="1" t="s">
        <v>3086</v>
      </c>
      <c r="E1437" s="1" t="s">
        <v>3053</v>
      </c>
      <c r="F1437" s="4" t="s">
        <v>3087</v>
      </c>
      <c r="G1437" s="3"/>
      <c r="H1437" s="1"/>
      <c r="I1437" s="1"/>
      <c r="J1437" s="1"/>
      <c r="K1437" s="1"/>
    </row>
    <row r="1438" ht="16.5" customHeight="1">
      <c r="A1438" s="1" t="s">
        <v>3050</v>
      </c>
      <c r="B1438" s="2" t="s">
        <v>1888</v>
      </c>
      <c r="C1438" s="1" t="s">
        <v>1817</v>
      </c>
      <c r="D1438" s="1"/>
      <c r="E1438" s="1" t="s">
        <v>3053</v>
      </c>
      <c r="F1438" s="4" t="s">
        <v>3088</v>
      </c>
      <c r="G1438" s="3"/>
      <c r="H1438" s="1"/>
      <c r="I1438" s="1"/>
      <c r="J1438" s="1"/>
      <c r="K1438" s="1"/>
    </row>
    <row r="1439" ht="16.5" customHeight="1">
      <c r="A1439" s="1" t="s">
        <v>3050</v>
      </c>
      <c r="B1439" s="2" t="s">
        <v>3089</v>
      </c>
      <c r="C1439" s="1" t="s">
        <v>1817</v>
      </c>
      <c r="D1439" s="1" t="s">
        <v>14</v>
      </c>
      <c r="E1439" s="1" t="s">
        <v>3053</v>
      </c>
      <c r="F1439" s="4" t="s">
        <v>3090</v>
      </c>
      <c r="G1439" s="3"/>
      <c r="H1439" s="1"/>
      <c r="I1439" s="1"/>
      <c r="J1439" s="1"/>
      <c r="K1439" s="1"/>
    </row>
    <row r="1440" ht="16.5" customHeight="1">
      <c r="A1440" s="1" t="s">
        <v>3050</v>
      </c>
      <c r="B1440" s="2" t="s">
        <v>2745</v>
      </c>
      <c r="C1440" s="1" t="s">
        <v>1817</v>
      </c>
      <c r="D1440" s="1" t="s">
        <v>3091</v>
      </c>
      <c r="E1440" s="1" t="s">
        <v>3053</v>
      </c>
      <c r="F1440" s="4" t="s">
        <v>3092</v>
      </c>
      <c r="G1440" s="3"/>
      <c r="H1440" s="1"/>
      <c r="I1440" s="1"/>
      <c r="J1440" s="1"/>
      <c r="K1440" s="1"/>
    </row>
    <row r="1441" ht="16.5" customHeight="1">
      <c r="A1441" s="1" t="s">
        <v>3050</v>
      </c>
      <c r="B1441" s="2" t="s">
        <v>3093</v>
      </c>
      <c r="C1441" s="1" t="s">
        <v>1817</v>
      </c>
      <c r="D1441" s="1" t="s">
        <v>55</v>
      </c>
      <c r="E1441" s="1" t="s">
        <v>3053</v>
      </c>
      <c r="F1441" s="4" t="s">
        <v>3094</v>
      </c>
      <c r="G1441" s="3"/>
      <c r="H1441" s="1"/>
      <c r="I1441" s="1"/>
      <c r="J1441" s="1"/>
      <c r="K1441" s="1"/>
    </row>
    <row r="1442" ht="16.5" customHeight="1">
      <c r="A1442" s="1" t="s">
        <v>3050</v>
      </c>
      <c r="B1442" s="2" t="s">
        <v>2745</v>
      </c>
      <c r="C1442" s="1" t="s">
        <v>1817</v>
      </c>
      <c r="D1442" s="1" t="s">
        <v>3095</v>
      </c>
      <c r="E1442" s="1" t="s">
        <v>3053</v>
      </c>
      <c r="F1442" s="4" t="s">
        <v>3096</v>
      </c>
      <c r="G1442" s="3"/>
      <c r="H1442" s="1"/>
      <c r="I1442" s="1"/>
      <c r="J1442" s="1"/>
      <c r="K1442" s="1"/>
    </row>
    <row r="1443" ht="16.5" customHeight="1">
      <c r="A1443" s="1" t="s">
        <v>3050</v>
      </c>
      <c r="B1443" s="2" t="s">
        <v>2321</v>
      </c>
      <c r="C1443" s="1" t="s">
        <v>324</v>
      </c>
      <c r="D1443" s="1" t="s">
        <v>358</v>
      </c>
      <c r="E1443" s="1" t="s">
        <v>3053</v>
      </c>
      <c r="F1443" s="4" t="s">
        <v>3097</v>
      </c>
      <c r="G1443" s="3">
        <v>50000.0</v>
      </c>
      <c r="H1443" s="1"/>
      <c r="I1443" s="1"/>
      <c r="J1443" s="1"/>
      <c r="K1443" s="1"/>
    </row>
    <row r="1444" ht="16.5" customHeight="1">
      <c r="A1444" s="1" t="s">
        <v>3050</v>
      </c>
      <c r="B1444" s="2" t="s">
        <v>2677</v>
      </c>
      <c r="C1444" s="1" t="s">
        <v>1817</v>
      </c>
      <c r="D1444" s="1" t="s">
        <v>293</v>
      </c>
      <c r="E1444" s="1" t="s">
        <v>3053</v>
      </c>
      <c r="F1444" s="4" t="s">
        <v>3098</v>
      </c>
      <c r="G1444" s="3"/>
      <c r="H1444" s="1"/>
      <c r="I1444" s="1"/>
      <c r="J1444" s="1"/>
      <c r="K1444" s="1"/>
    </row>
    <row r="1445" ht="16.5" customHeight="1">
      <c r="A1445" s="1" t="s">
        <v>3050</v>
      </c>
      <c r="B1445" s="2" t="s">
        <v>3099</v>
      </c>
      <c r="C1445" s="1" t="s">
        <v>324</v>
      </c>
      <c r="D1445" s="1" t="s">
        <v>501</v>
      </c>
      <c r="E1445" s="1" t="s">
        <v>3053</v>
      </c>
      <c r="F1445" s="4" t="s">
        <v>3100</v>
      </c>
      <c r="G1445" s="3"/>
      <c r="H1445" s="1"/>
      <c r="I1445" s="1"/>
      <c r="J1445" s="1"/>
      <c r="K1445" s="1"/>
    </row>
    <row r="1446" ht="16.5" customHeight="1">
      <c r="A1446" s="1" t="s">
        <v>3101</v>
      </c>
      <c r="B1446" s="2" t="s">
        <v>3102</v>
      </c>
      <c r="C1446" s="1" t="s">
        <v>1817</v>
      </c>
      <c r="D1446" s="1" t="s">
        <v>169</v>
      </c>
      <c r="E1446" s="1" t="s">
        <v>3103</v>
      </c>
      <c r="F1446" s="4" t="s">
        <v>3104</v>
      </c>
      <c r="G1446" s="3">
        <v>35800.0</v>
      </c>
      <c r="H1446" s="1"/>
      <c r="I1446" s="1"/>
      <c r="J1446" s="1"/>
      <c r="K1446" s="1"/>
    </row>
    <row r="1447" ht="16.5" customHeight="1">
      <c r="A1447" s="1" t="s">
        <v>3101</v>
      </c>
      <c r="B1447" s="2" t="s">
        <v>612</v>
      </c>
      <c r="C1447" s="1" t="s">
        <v>1817</v>
      </c>
      <c r="D1447" s="1" t="s">
        <v>44</v>
      </c>
      <c r="E1447" s="1" t="s">
        <v>3103</v>
      </c>
      <c r="F1447" s="4" t="s">
        <v>3105</v>
      </c>
      <c r="G1447" s="3">
        <v>9000.0</v>
      </c>
      <c r="H1447" s="1"/>
      <c r="I1447" s="1"/>
      <c r="J1447" s="1"/>
      <c r="K1447" s="1"/>
    </row>
    <row r="1448" ht="16.5" customHeight="1">
      <c r="A1448" s="1" t="s">
        <v>3101</v>
      </c>
      <c r="B1448" s="2" t="s">
        <v>40</v>
      </c>
      <c r="C1448" s="1" t="s">
        <v>1817</v>
      </c>
      <c r="D1448" s="1" t="s">
        <v>14</v>
      </c>
      <c r="E1448" s="1" t="s">
        <v>3103</v>
      </c>
      <c r="F1448" s="4" t="s">
        <v>3106</v>
      </c>
      <c r="G1448" s="3">
        <v>10090.0</v>
      </c>
      <c r="H1448" s="1"/>
      <c r="I1448" s="1"/>
      <c r="J1448" s="1"/>
      <c r="K1448" s="1"/>
    </row>
    <row r="1449" ht="16.5" customHeight="1">
      <c r="A1449" s="1" t="s">
        <v>3101</v>
      </c>
      <c r="B1449" s="2" t="s">
        <v>3107</v>
      </c>
      <c r="C1449" s="1" t="s">
        <v>1817</v>
      </c>
      <c r="D1449" s="1" t="s">
        <v>14</v>
      </c>
      <c r="E1449" s="1" t="s">
        <v>3103</v>
      </c>
      <c r="F1449" s="4" t="s">
        <v>3108</v>
      </c>
      <c r="G1449" s="3">
        <v>10090.0</v>
      </c>
      <c r="H1449" s="1"/>
      <c r="I1449" s="1"/>
      <c r="J1449" s="1"/>
      <c r="K1449" s="1"/>
    </row>
    <row r="1450" ht="16.5" customHeight="1">
      <c r="A1450" s="1" t="s">
        <v>3101</v>
      </c>
      <c r="B1450" s="2" t="s">
        <v>3109</v>
      </c>
      <c r="C1450" s="1" t="s">
        <v>1817</v>
      </c>
      <c r="D1450" s="1" t="s">
        <v>44</v>
      </c>
      <c r="E1450" s="1" t="s">
        <v>3103</v>
      </c>
      <c r="F1450" s="4" t="s">
        <v>3110</v>
      </c>
      <c r="G1450" s="3">
        <v>10890.0</v>
      </c>
      <c r="H1450" s="1"/>
      <c r="I1450" s="1"/>
      <c r="J1450" s="1"/>
      <c r="K1450" s="1"/>
    </row>
    <row r="1451" ht="16.5" customHeight="1">
      <c r="A1451" s="1" t="s">
        <v>3101</v>
      </c>
      <c r="B1451" s="2" t="s">
        <v>2118</v>
      </c>
      <c r="C1451" s="1" t="s">
        <v>1817</v>
      </c>
      <c r="D1451" s="1" t="s">
        <v>44</v>
      </c>
      <c r="E1451" s="1" t="s">
        <v>3103</v>
      </c>
      <c r="F1451" s="4" t="s">
        <v>3111</v>
      </c>
      <c r="G1451" s="3">
        <v>10090.0</v>
      </c>
      <c r="H1451" s="1"/>
      <c r="I1451" s="1"/>
      <c r="J1451" s="1"/>
      <c r="K1451" s="1"/>
    </row>
    <row r="1452" ht="16.5" customHeight="1">
      <c r="A1452" s="1" t="s">
        <v>3101</v>
      </c>
      <c r="B1452" s="2" t="s">
        <v>94</v>
      </c>
      <c r="C1452" s="1" t="s">
        <v>1817</v>
      </c>
      <c r="D1452" s="1" t="s">
        <v>28</v>
      </c>
      <c r="E1452" s="1" t="s">
        <v>3103</v>
      </c>
      <c r="F1452" s="4" t="s">
        <v>3112</v>
      </c>
      <c r="G1452" s="3">
        <v>70580.0</v>
      </c>
      <c r="H1452" s="1"/>
      <c r="I1452" s="1"/>
      <c r="J1452" s="1"/>
      <c r="K1452" s="1"/>
    </row>
    <row r="1453" ht="16.5" customHeight="1">
      <c r="A1453" s="1" t="s">
        <v>3101</v>
      </c>
      <c r="B1453" s="2" t="s">
        <v>2535</v>
      </c>
      <c r="C1453" s="1" t="s">
        <v>1817</v>
      </c>
      <c r="D1453" s="1" t="s">
        <v>3113</v>
      </c>
      <c r="E1453" s="1" t="s">
        <v>3103</v>
      </c>
      <c r="F1453" s="4" t="s">
        <v>3114</v>
      </c>
      <c r="G1453" s="3">
        <v>30000.0</v>
      </c>
      <c r="H1453" s="1"/>
      <c r="I1453" s="1"/>
      <c r="J1453" s="1"/>
      <c r="K1453" s="1"/>
    </row>
    <row r="1454" ht="16.5" customHeight="1">
      <c r="A1454" s="1" t="s">
        <v>3101</v>
      </c>
      <c r="B1454" s="2" t="s">
        <v>2213</v>
      </c>
      <c r="C1454" s="1" t="s">
        <v>1817</v>
      </c>
      <c r="D1454" s="1" t="s">
        <v>1167</v>
      </c>
      <c r="E1454" s="1" t="s">
        <v>3103</v>
      </c>
      <c r="F1454" s="4" t="s">
        <v>3115</v>
      </c>
      <c r="G1454" s="3">
        <v>61100.0</v>
      </c>
      <c r="H1454" s="1"/>
      <c r="I1454" s="1"/>
      <c r="J1454" s="1"/>
      <c r="K1454" s="1"/>
    </row>
    <row r="1455" ht="16.5" customHeight="1">
      <c r="A1455" s="1" t="s">
        <v>3101</v>
      </c>
      <c r="B1455" s="2" t="s">
        <v>1937</v>
      </c>
      <c r="C1455" s="1" t="s">
        <v>1817</v>
      </c>
      <c r="D1455" s="1" t="s">
        <v>14</v>
      </c>
      <c r="E1455" s="1" t="s">
        <v>3103</v>
      </c>
      <c r="F1455" s="4" t="s">
        <v>3116</v>
      </c>
      <c r="G1455" s="3">
        <v>4200.0</v>
      </c>
      <c r="H1455" s="1"/>
      <c r="I1455" s="1"/>
      <c r="J1455" s="1"/>
      <c r="K1455" s="1"/>
    </row>
    <row r="1456" ht="16.5" customHeight="1">
      <c r="A1456" s="1" t="s">
        <v>3101</v>
      </c>
      <c r="B1456" s="2" t="s">
        <v>2288</v>
      </c>
      <c r="C1456" s="1" t="s">
        <v>1817</v>
      </c>
      <c r="D1456" s="1" t="s">
        <v>126</v>
      </c>
      <c r="E1456" s="1" t="s">
        <v>3103</v>
      </c>
      <c r="F1456" s="4" t="s">
        <v>3117</v>
      </c>
      <c r="G1456" s="3">
        <v>4900.0</v>
      </c>
      <c r="H1456" s="1"/>
      <c r="I1456" s="1"/>
      <c r="J1456" s="1"/>
      <c r="K1456" s="1"/>
    </row>
    <row r="1457" ht="16.5" customHeight="1">
      <c r="A1457" s="1" t="s">
        <v>3101</v>
      </c>
      <c r="B1457" s="2" t="s">
        <v>2128</v>
      </c>
      <c r="C1457" s="1" t="s">
        <v>1817</v>
      </c>
      <c r="D1457" s="1" t="s">
        <v>321</v>
      </c>
      <c r="E1457" s="1" t="s">
        <v>3103</v>
      </c>
      <c r="F1457" s="4" t="s">
        <v>3118</v>
      </c>
      <c r="G1457" s="3">
        <v>9000.0</v>
      </c>
      <c r="H1457" s="1"/>
      <c r="I1457" s="1"/>
      <c r="J1457" s="1"/>
      <c r="K1457" s="1"/>
    </row>
    <row r="1458" ht="16.5" customHeight="1">
      <c r="A1458" s="1" t="s">
        <v>3101</v>
      </c>
      <c r="B1458" s="2" t="s">
        <v>3119</v>
      </c>
      <c r="C1458" s="1" t="s">
        <v>1817</v>
      </c>
      <c r="D1458" s="1" t="s">
        <v>690</v>
      </c>
      <c r="E1458" s="1" t="s">
        <v>3103</v>
      </c>
      <c r="F1458" s="4" t="s">
        <v>3120</v>
      </c>
      <c r="G1458" s="3">
        <v>36100.0</v>
      </c>
      <c r="H1458" s="1"/>
      <c r="I1458" s="1"/>
      <c r="J1458" s="1"/>
      <c r="K1458" s="1"/>
    </row>
    <row r="1459" ht="16.5" customHeight="1">
      <c r="A1459" s="1" t="s">
        <v>3101</v>
      </c>
      <c r="B1459" s="2" t="s">
        <v>2031</v>
      </c>
      <c r="C1459" s="1" t="s">
        <v>1817</v>
      </c>
      <c r="D1459" s="1" t="s">
        <v>671</v>
      </c>
      <c r="E1459" s="1" t="s">
        <v>3103</v>
      </c>
      <c r="F1459" s="4" t="s">
        <v>3121</v>
      </c>
      <c r="G1459" s="3">
        <v>210000.0</v>
      </c>
      <c r="H1459" s="1"/>
      <c r="I1459" s="1"/>
      <c r="J1459" s="1"/>
      <c r="K1459" s="1"/>
    </row>
    <row r="1460" ht="16.5" customHeight="1">
      <c r="A1460" s="1" t="s">
        <v>3101</v>
      </c>
      <c r="B1460" s="2" t="s">
        <v>3122</v>
      </c>
      <c r="C1460" s="1" t="s">
        <v>1817</v>
      </c>
      <c r="D1460" s="1" t="s">
        <v>986</v>
      </c>
      <c r="E1460" s="1" t="s">
        <v>3103</v>
      </c>
      <c r="F1460" s="4" t="s">
        <v>3123</v>
      </c>
      <c r="G1460" s="3">
        <v>10090.0</v>
      </c>
      <c r="H1460" s="1"/>
      <c r="I1460" s="1"/>
      <c r="J1460" s="1"/>
      <c r="K1460" s="1"/>
    </row>
    <row r="1461" ht="16.5" customHeight="1">
      <c r="A1461" s="1" t="s">
        <v>3101</v>
      </c>
      <c r="B1461" s="2" t="s">
        <v>3124</v>
      </c>
      <c r="C1461" s="1" t="s">
        <v>1817</v>
      </c>
      <c r="D1461" s="1" t="s">
        <v>14</v>
      </c>
      <c r="E1461" s="1" t="s">
        <v>3103</v>
      </c>
      <c r="F1461" s="4" t="s">
        <v>3125</v>
      </c>
      <c r="G1461" s="3">
        <v>100000.0</v>
      </c>
      <c r="H1461" s="1"/>
      <c r="I1461" s="1"/>
      <c r="J1461" s="1"/>
      <c r="K1461" s="1"/>
    </row>
    <row r="1462" ht="16.5" customHeight="1">
      <c r="A1462" s="1" t="s">
        <v>3101</v>
      </c>
      <c r="B1462" s="2" t="s">
        <v>3126</v>
      </c>
      <c r="C1462" s="1" t="s">
        <v>1817</v>
      </c>
      <c r="D1462" s="1" t="s">
        <v>14</v>
      </c>
      <c r="E1462" s="1" t="s">
        <v>3103</v>
      </c>
      <c r="F1462" s="4" t="s">
        <v>3127</v>
      </c>
      <c r="G1462" s="3">
        <v>22500.0</v>
      </c>
      <c r="H1462" s="1"/>
      <c r="I1462" s="1"/>
      <c r="J1462" s="1"/>
      <c r="K1462" s="1"/>
    </row>
    <row r="1463" ht="16.5" customHeight="1">
      <c r="A1463" s="1" t="s">
        <v>3101</v>
      </c>
      <c r="B1463" s="2" t="s">
        <v>2139</v>
      </c>
      <c r="C1463" s="1" t="s">
        <v>1817</v>
      </c>
      <c r="D1463" s="1" t="s">
        <v>28</v>
      </c>
      <c r="E1463" s="1" t="s">
        <v>3103</v>
      </c>
      <c r="F1463" s="4" t="s">
        <v>3128</v>
      </c>
      <c r="G1463" s="3">
        <v>5400.0</v>
      </c>
      <c r="H1463" s="1"/>
      <c r="I1463" s="1"/>
      <c r="J1463" s="1"/>
      <c r="K1463" s="1"/>
    </row>
    <row r="1464" ht="16.5" customHeight="1">
      <c r="A1464" s="1" t="s">
        <v>3101</v>
      </c>
      <c r="B1464" s="2" t="s">
        <v>1945</v>
      </c>
      <c r="C1464" s="1" t="s">
        <v>1817</v>
      </c>
      <c r="D1464" s="1" t="s">
        <v>3129</v>
      </c>
      <c r="E1464" s="1" t="s">
        <v>3103</v>
      </c>
      <c r="F1464" s="4" t="s">
        <v>3130</v>
      </c>
      <c r="G1464" s="3">
        <v>7900.0</v>
      </c>
      <c r="H1464" s="1"/>
      <c r="I1464" s="1"/>
      <c r="J1464" s="1"/>
      <c r="K1464" s="1"/>
    </row>
    <row r="1465" ht="16.5" customHeight="1">
      <c r="A1465" s="1" t="s">
        <v>3101</v>
      </c>
      <c r="B1465" s="2" t="s">
        <v>2729</v>
      </c>
      <c r="C1465" s="1" t="s">
        <v>1817</v>
      </c>
      <c r="D1465" s="1" t="s">
        <v>1202</v>
      </c>
      <c r="E1465" s="1" t="s">
        <v>3103</v>
      </c>
      <c r="F1465" s="4" t="s">
        <v>3131</v>
      </c>
      <c r="G1465" s="3">
        <v>8000.0</v>
      </c>
      <c r="H1465" s="1"/>
      <c r="I1465" s="1"/>
      <c r="J1465" s="1"/>
      <c r="K1465" s="1"/>
    </row>
    <row r="1466" ht="16.5" customHeight="1">
      <c r="A1466" s="1" t="s">
        <v>3101</v>
      </c>
      <c r="B1466" s="2" t="s">
        <v>2862</v>
      </c>
      <c r="C1466" s="1" t="s">
        <v>1817</v>
      </c>
      <c r="D1466" s="1" t="s">
        <v>14</v>
      </c>
      <c r="E1466" s="1" t="s">
        <v>3103</v>
      </c>
      <c r="F1466" s="4" t="s">
        <v>3132</v>
      </c>
      <c r="G1466" s="3">
        <v>35100.0</v>
      </c>
      <c r="H1466" s="1"/>
      <c r="I1466" s="1"/>
      <c r="J1466" s="1"/>
      <c r="K1466" s="1"/>
    </row>
    <row r="1467" ht="16.5" customHeight="1">
      <c r="A1467" s="1" t="s">
        <v>3101</v>
      </c>
      <c r="B1467" s="2" t="s">
        <v>1986</v>
      </c>
      <c r="C1467" s="1" t="s">
        <v>1817</v>
      </c>
      <c r="D1467" s="1" t="s">
        <v>3133</v>
      </c>
      <c r="E1467" s="1" t="s">
        <v>3103</v>
      </c>
      <c r="F1467" s="4" t="s">
        <v>3134</v>
      </c>
      <c r="G1467" s="3">
        <v>67000.0</v>
      </c>
      <c r="H1467" s="1"/>
      <c r="I1467" s="1"/>
      <c r="J1467" s="1"/>
      <c r="K1467" s="1"/>
    </row>
    <row r="1468" ht="16.5" customHeight="1">
      <c r="A1468" s="1" t="s">
        <v>3101</v>
      </c>
      <c r="B1468" s="2" t="s">
        <v>3135</v>
      </c>
      <c r="C1468" s="1" t="s">
        <v>1817</v>
      </c>
      <c r="D1468" s="1" t="s">
        <v>3136</v>
      </c>
      <c r="E1468" s="1" t="s">
        <v>3103</v>
      </c>
      <c r="F1468" s="4" t="s">
        <v>3137</v>
      </c>
      <c r="G1468" s="3"/>
      <c r="H1468" s="1"/>
      <c r="I1468" s="1"/>
      <c r="J1468" s="1"/>
      <c r="K1468" s="1"/>
    </row>
    <row r="1469" ht="16.5" customHeight="1">
      <c r="A1469" s="1" t="s">
        <v>3101</v>
      </c>
      <c r="B1469" s="2" t="s">
        <v>1886</v>
      </c>
      <c r="C1469" s="1" t="s">
        <v>1817</v>
      </c>
      <c r="D1469" s="1" t="s">
        <v>3138</v>
      </c>
      <c r="E1469" s="1" t="s">
        <v>3103</v>
      </c>
      <c r="F1469" s="4" t="s">
        <v>3139</v>
      </c>
      <c r="G1469" s="3">
        <v>67000.0</v>
      </c>
      <c r="H1469" s="1"/>
      <c r="I1469" s="1"/>
      <c r="J1469" s="1"/>
      <c r="K1469" s="1"/>
    </row>
    <row r="1470" ht="16.5" customHeight="1">
      <c r="A1470" s="1" t="s">
        <v>3101</v>
      </c>
      <c r="B1470" s="2" t="s">
        <v>2238</v>
      </c>
      <c r="C1470" s="1" t="s">
        <v>1817</v>
      </c>
      <c r="D1470" s="1"/>
      <c r="E1470" s="1" t="s">
        <v>3103</v>
      </c>
      <c r="F1470" s="4" t="s">
        <v>3140</v>
      </c>
      <c r="G1470" s="3"/>
      <c r="H1470" s="1"/>
      <c r="I1470" s="1"/>
      <c r="J1470" s="1"/>
      <c r="K1470" s="1"/>
    </row>
    <row r="1471" ht="16.5" customHeight="1">
      <c r="A1471" s="1" t="s">
        <v>3101</v>
      </c>
      <c r="B1471" s="2" t="s">
        <v>3141</v>
      </c>
      <c r="C1471" s="1" t="s">
        <v>1817</v>
      </c>
      <c r="D1471" s="1" t="s">
        <v>3142</v>
      </c>
      <c r="E1471" s="1" t="s">
        <v>3103</v>
      </c>
      <c r="F1471" s="4" t="s">
        <v>3143</v>
      </c>
      <c r="G1471" s="3">
        <v>33000.0</v>
      </c>
      <c r="H1471" s="1"/>
      <c r="I1471" s="1"/>
      <c r="J1471" s="1"/>
      <c r="K1471" s="1"/>
    </row>
    <row r="1472" ht="16.5" customHeight="1">
      <c r="A1472" s="1" t="s">
        <v>3101</v>
      </c>
      <c r="B1472" s="2" t="s">
        <v>3144</v>
      </c>
      <c r="C1472" s="1" t="s">
        <v>1817</v>
      </c>
      <c r="D1472" s="1" t="s">
        <v>315</v>
      </c>
      <c r="E1472" s="1" t="s">
        <v>3103</v>
      </c>
      <c r="F1472" s="4" t="s">
        <v>3145</v>
      </c>
      <c r="G1472" s="3"/>
      <c r="H1472" s="1"/>
      <c r="I1472" s="1"/>
      <c r="J1472" s="1"/>
      <c r="K1472" s="1"/>
    </row>
    <row r="1473" ht="16.5" customHeight="1">
      <c r="A1473" s="1" t="s">
        <v>3101</v>
      </c>
      <c r="B1473" s="2" t="s">
        <v>3146</v>
      </c>
      <c r="C1473" s="1" t="s">
        <v>324</v>
      </c>
      <c r="D1473" s="1"/>
      <c r="E1473" s="1" t="s">
        <v>3103</v>
      </c>
      <c r="F1473" s="4" t="s">
        <v>3147</v>
      </c>
      <c r="G1473" s="3"/>
      <c r="H1473" s="1"/>
      <c r="I1473" s="1"/>
      <c r="J1473" s="1"/>
      <c r="K1473" s="1"/>
    </row>
    <row r="1474" ht="16.5" customHeight="1">
      <c r="A1474" s="1" t="s">
        <v>3101</v>
      </c>
      <c r="B1474" s="2" t="s">
        <v>2069</v>
      </c>
      <c r="C1474" s="1" t="s">
        <v>1817</v>
      </c>
      <c r="D1474" s="1" t="s">
        <v>14</v>
      </c>
      <c r="E1474" s="1" t="s">
        <v>3103</v>
      </c>
      <c r="F1474" s="4" t="s">
        <v>3148</v>
      </c>
      <c r="G1474" s="3"/>
      <c r="H1474" s="1"/>
      <c r="I1474" s="1"/>
      <c r="J1474" s="1"/>
      <c r="K1474" s="1"/>
    </row>
    <row r="1475" ht="16.5" customHeight="1">
      <c r="A1475" s="1" t="s">
        <v>3149</v>
      </c>
      <c r="B1475" s="2" t="s">
        <v>3150</v>
      </c>
      <c r="C1475" s="1" t="s">
        <v>1817</v>
      </c>
      <c r="D1475" s="1" t="s">
        <v>3151</v>
      </c>
      <c r="E1475" s="1" t="s">
        <v>3152</v>
      </c>
      <c r="F1475" s="4" t="s">
        <v>3153</v>
      </c>
      <c r="G1475" s="3">
        <v>12600.0</v>
      </c>
      <c r="H1475" s="1"/>
      <c r="I1475" s="1"/>
      <c r="J1475" s="1"/>
      <c r="K1475" s="1"/>
    </row>
    <row r="1476" ht="16.5" customHeight="1">
      <c r="A1476" s="1" t="s">
        <v>3149</v>
      </c>
      <c r="B1476" s="2" t="s">
        <v>1823</v>
      </c>
      <c r="C1476" s="1" t="s">
        <v>1817</v>
      </c>
      <c r="D1476" s="1" t="s">
        <v>3154</v>
      </c>
      <c r="E1476" s="1" t="s">
        <v>3155</v>
      </c>
      <c r="F1476" s="4" t="s">
        <v>3156</v>
      </c>
      <c r="G1476" s="3">
        <v>15000.0</v>
      </c>
      <c r="H1476" s="1"/>
      <c r="I1476" s="1"/>
      <c r="J1476" s="1"/>
      <c r="K1476" s="1"/>
    </row>
    <row r="1477" ht="16.5" customHeight="1">
      <c r="A1477" s="1" t="s">
        <v>3149</v>
      </c>
      <c r="B1477" s="2" t="s">
        <v>3157</v>
      </c>
      <c r="C1477" s="1" t="s">
        <v>1817</v>
      </c>
      <c r="D1477" s="1" t="s">
        <v>3158</v>
      </c>
      <c r="E1477" s="1" t="s">
        <v>3155</v>
      </c>
      <c r="F1477" s="4" t="s">
        <v>3159</v>
      </c>
      <c r="G1477" s="3">
        <v>5000.0</v>
      </c>
      <c r="H1477" s="1"/>
      <c r="I1477" s="1"/>
      <c r="J1477" s="1"/>
      <c r="K1477" s="1"/>
    </row>
    <row r="1478" ht="16.5" customHeight="1">
      <c r="A1478" s="1" t="s">
        <v>3149</v>
      </c>
      <c r="B1478" s="2" t="s">
        <v>2409</v>
      </c>
      <c r="C1478" s="1" t="s">
        <v>1817</v>
      </c>
      <c r="D1478" s="1" t="s">
        <v>752</v>
      </c>
      <c r="E1478" s="1" t="s">
        <v>3152</v>
      </c>
      <c r="F1478" s="4" t="s">
        <v>3160</v>
      </c>
      <c r="G1478" s="3">
        <v>13200.0</v>
      </c>
      <c r="H1478" s="1"/>
      <c r="I1478" s="1"/>
      <c r="J1478" s="1"/>
      <c r="K1478" s="1"/>
    </row>
    <row r="1479" ht="16.5" customHeight="1">
      <c r="A1479" s="1" t="s">
        <v>3149</v>
      </c>
      <c r="B1479" s="2" t="s">
        <v>3161</v>
      </c>
      <c r="C1479" s="1" t="s">
        <v>1817</v>
      </c>
      <c r="D1479" s="1" t="s">
        <v>3162</v>
      </c>
      <c r="E1479" s="1" t="s">
        <v>3152</v>
      </c>
      <c r="F1479" s="4" t="s">
        <v>3163</v>
      </c>
      <c r="G1479" s="3">
        <v>12600.0</v>
      </c>
      <c r="H1479" s="1"/>
      <c r="I1479" s="1"/>
      <c r="J1479" s="1"/>
      <c r="K1479" s="1"/>
    </row>
    <row r="1480" ht="16.5" customHeight="1">
      <c r="A1480" s="1" t="s">
        <v>3149</v>
      </c>
      <c r="B1480" s="2" t="s">
        <v>3164</v>
      </c>
      <c r="C1480" s="1" t="s">
        <v>1817</v>
      </c>
      <c r="D1480" s="1" t="s">
        <v>1434</v>
      </c>
      <c r="E1480" s="1" t="s">
        <v>3155</v>
      </c>
      <c r="F1480" s="4" t="s">
        <v>3165</v>
      </c>
      <c r="G1480" s="3">
        <v>4900.0</v>
      </c>
      <c r="H1480" s="1"/>
      <c r="I1480" s="1"/>
      <c r="J1480" s="1"/>
      <c r="K1480" s="1"/>
    </row>
    <row r="1481" ht="16.5" customHeight="1">
      <c r="A1481" s="1" t="s">
        <v>3149</v>
      </c>
      <c r="B1481" s="2" t="s">
        <v>2352</v>
      </c>
      <c r="C1481" s="1" t="s">
        <v>1817</v>
      </c>
      <c r="D1481" s="1" t="s">
        <v>1319</v>
      </c>
      <c r="E1481" s="1" t="s">
        <v>3155</v>
      </c>
      <c r="F1481" s="4" t="s">
        <v>3166</v>
      </c>
      <c r="G1481" s="3">
        <v>9800.0</v>
      </c>
      <c r="H1481" s="1"/>
      <c r="I1481" s="1"/>
      <c r="J1481" s="1"/>
      <c r="K1481" s="1"/>
    </row>
    <row r="1482" ht="16.5" customHeight="1">
      <c r="A1482" s="1" t="s">
        <v>3149</v>
      </c>
      <c r="B1482" s="2" t="s">
        <v>1932</v>
      </c>
      <c r="C1482" s="1" t="s">
        <v>1817</v>
      </c>
      <c r="D1482" s="1" t="s">
        <v>1873</v>
      </c>
      <c r="E1482" s="1" t="s">
        <v>3155</v>
      </c>
      <c r="F1482" s="4" t="s">
        <v>3167</v>
      </c>
      <c r="G1482" s="3">
        <v>8700.0</v>
      </c>
      <c r="H1482" s="1"/>
      <c r="I1482" s="1"/>
      <c r="J1482" s="1"/>
      <c r="K1482" s="1"/>
    </row>
    <row r="1483" ht="16.5" customHeight="1">
      <c r="A1483" s="1" t="s">
        <v>3149</v>
      </c>
      <c r="B1483" s="2" t="s">
        <v>1932</v>
      </c>
      <c r="C1483" s="1" t="s">
        <v>1817</v>
      </c>
      <c r="D1483" s="1" t="s">
        <v>3168</v>
      </c>
      <c r="E1483" s="1" t="s">
        <v>3152</v>
      </c>
      <c r="F1483" s="4" t="s">
        <v>3169</v>
      </c>
      <c r="G1483" s="3">
        <v>16900.0</v>
      </c>
      <c r="H1483" s="1"/>
      <c r="I1483" s="1"/>
      <c r="J1483" s="1"/>
      <c r="K1483" s="1"/>
    </row>
    <row r="1484" ht="16.5" customHeight="1">
      <c r="A1484" s="1" t="s">
        <v>3149</v>
      </c>
      <c r="B1484" s="2" t="s">
        <v>2900</v>
      </c>
      <c r="C1484" s="1" t="s">
        <v>1817</v>
      </c>
      <c r="D1484" s="1" t="s">
        <v>3170</v>
      </c>
      <c r="E1484" s="1" t="s">
        <v>3155</v>
      </c>
      <c r="F1484" s="4" t="s">
        <v>3171</v>
      </c>
      <c r="G1484" s="3">
        <v>4900.0</v>
      </c>
      <c r="H1484" s="1"/>
      <c r="I1484" s="1"/>
      <c r="J1484" s="1"/>
      <c r="K1484" s="1"/>
    </row>
    <row r="1485" ht="16.5" customHeight="1">
      <c r="A1485" s="1" t="s">
        <v>3149</v>
      </c>
      <c r="B1485" s="2" t="s">
        <v>2902</v>
      </c>
      <c r="C1485" s="1" t="s">
        <v>1817</v>
      </c>
      <c r="D1485" s="1" t="s">
        <v>3151</v>
      </c>
      <c r="E1485" s="1" t="s">
        <v>3152</v>
      </c>
      <c r="F1485" s="4" t="s">
        <v>3172</v>
      </c>
      <c r="G1485" s="3">
        <v>12300.0</v>
      </c>
      <c r="H1485" s="1"/>
      <c r="I1485" s="1"/>
      <c r="J1485" s="1"/>
      <c r="K1485" s="1"/>
    </row>
    <row r="1486" ht="16.5" customHeight="1">
      <c r="A1486" s="1" t="s">
        <v>3149</v>
      </c>
      <c r="B1486" s="2" t="s">
        <v>3173</v>
      </c>
      <c r="C1486" s="1" t="s">
        <v>1817</v>
      </c>
      <c r="D1486" s="1" t="s">
        <v>2405</v>
      </c>
      <c r="E1486" s="1" t="s">
        <v>3155</v>
      </c>
      <c r="F1486" s="4" t="s">
        <v>3174</v>
      </c>
      <c r="G1486" s="3">
        <v>9800.0</v>
      </c>
      <c r="H1486" s="1"/>
      <c r="I1486" s="1"/>
      <c r="J1486" s="1"/>
      <c r="K1486" s="1"/>
    </row>
    <row r="1487" ht="16.5" customHeight="1">
      <c r="A1487" s="1" t="s">
        <v>3149</v>
      </c>
      <c r="B1487" s="2" t="s">
        <v>1856</v>
      </c>
      <c r="C1487" s="1" t="s">
        <v>1817</v>
      </c>
      <c r="D1487" s="1" t="s">
        <v>752</v>
      </c>
      <c r="E1487" s="1" t="s">
        <v>3152</v>
      </c>
      <c r="F1487" s="4" t="s">
        <v>3175</v>
      </c>
      <c r="G1487" s="3">
        <v>10500.0</v>
      </c>
      <c r="H1487" s="1"/>
      <c r="I1487" s="1"/>
      <c r="J1487" s="1"/>
      <c r="K1487" s="1"/>
    </row>
    <row r="1488" ht="16.5" customHeight="1">
      <c r="A1488" s="1" t="s">
        <v>3149</v>
      </c>
      <c r="B1488" s="2" t="s">
        <v>2383</v>
      </c>
      <c r="C1488" s="1" t="s">
        <v>1817</v>
      </c>
      <c r="D1488" s="1" t="s">
        <v>3176</v>
      </c>
      <c r="E1488" s="1" t="s">
        <v>3152</v>
      </c>
      <c r="F1488" s="4" t="s">
        <v>3177</v>
      </c>
      <c r="G1488" s="3">
        <v>6200.0</v>
      </c>
      <c r="H1488" s="1"/>
      <c r="I1488" s="1"/>
      <c r="J1488" s="1"/>
      <c r="K1488" s="1"/>
    </row>
    <row r="1489" ht="16.5" customHeight="1">
      <c r="A1489" s="1" t="s">
        <v>3149</v>
      </c>
      <c r="B1489" s="2" t="s">
        <v>2391</v>
      </c>
      <c r="C1489" s="1" t="s">
        <v>1817</v>
      </c>
      <c r="D1489" s="1" t="s">
        <v>3178</v>
      </c>
      <c r="E1489" s="1" t="s">
        <v>3155</v>
      </c>
      <c r="F1489" s="4" t="s">
        <v>3179</v>
      </c>
      <c r="G1489" s="3">
        <v>8000.0</v>
      </c>
      <c r="H1489" s="1"/>
      <c r="I1489" s="1"/>
      <c r="J1489" s="1"/>
      <c r="K1489" s="1"/>
    </row>
    <row r="1490" ht="16.5" customHeight="1">
      <c r="A1490" s="1" t="s">
        <v>3149</v>
      </c>
      <c r="B1490" s="2" t="s">
        <v>3180</v>
      </c>
      <c r="C1490" s="1" t="s">
        <v>1817</v>
      </c>
      <c r="D1490" s="1" t="s">
        <v>1677</v>
      </c>
      <c r="E1490" s="1" t="s">
        <v>3155</v>
      </c>
      <c r="F1490" s="4" t="s">
        <v>3181</v>
      </c>
      <c r="G1490" s="3">
        <v>54700.0</v>
      </c>
      <c r="H1490" s="1"/>
      <c r="I1490" s="1"/>
      <c r="J1490" s="1"/>
      <c r="K1490" s="1"/>
    </row>
    <row r="1491" ht="16.5" customHeight="1">
      <c r="A1491" s="1" t="s">
        <v>3149</v>
      </c>
      <c r="B1491" s="2" t="s">
        <v>3182</v>
      </c>
      <c r="C1491" s="1" t="s">
        <v>1817</v>
      </c>
      <c r="D1491" s="1" t="s">
        <v>3183</v>
      </c>
      <c r="E1491" s="1" t="s">
        <v>3152</v>
      </c>
      <c r="F1491" s="4" t="s">
        <v>3184</v>
      </c>
      <c r="G1491" s="3">
        <v>11900.0</v>
      </c>
      <c r="H1491" s="1"/>
      <c r="I1491" s="1"/>
      <c r="J1491" s="1"/>
      <c r="K1491" s="1"/>
    </row>
    <row r="1492" ht="16.5" customHeight="1">
      <c r="A1492" s="1" t="s">
        <v>3149</v>
      </c>
      <c r="B1492" s="2" t="s">
        <v>3185</v>
      </c>
      <c r="C1492" s="1" t="s">
        <v>1817</v>
      </c>
      <c r="D1492" s="1" t="s">
        <v>1740</v>
      </c>
      <c r="E1492" s="1" t="s">
        <v>3155</v>
      </c>
      <c r="F1492" s="4" t="s">
        <v>3186</v>
      </c>
      <c r="G1492" s="3">
        <v>4200.0</v>
      </c>
      <c r="H1492" s="1"/>
      <c r="I1492" s="1"/>
      <c r="J1492" s="1"/>
      <c r="K1492" s="1"/>
    </row>
    <row r="1493" ht="16.5" customHeight="1">
      <c r="A1493" s="1" t="s">
        <v>3149</v>
      </c>
      <c r="B1493" s="2" t="s">
        <v>2464</v>
      </c>
      <c r="C1493" s="1" t="s">
        <v>1817</v>
      </c>
      <c r="D1493" s="1" t="s">
        <v>847</v>
      </c>
      <c r="E1493" s="1" t="s">
        <v>3152</v>
      </c>
      <c r="F1493" s="4" t="s">
        <v>3187</v>
      </c>
      <c r="G1493" s="3">
        <v>21000.0</v>
      </c>
      <c r="H1493" s="1"/>
      <c r="I1493" s="1"/>
      <c r="J1493" s="1"/>
      <c r="K1493" s="1"/>
    </row>
    <row r="1494" ht="16.5" customHeight="1">
      <c r="A1494" s="1" t="s">
        <v>3149</v>
      </c>
      <c r="B1494" s="2" t="s">
        <v>2240</v>
      </c>
      <c r="C1494" s="1" t="s">
        <v>1817</v>
      </c>
      <c r="D1494" s="1" t="s">
        <v>847</v>
      </c>
      <c r="E1494" s="1" t="s">
        <v>3152</v>
      </c>
      <c r="F1494" s="4" t="s">
        <v>3188</v>
      </c>
      <c r="G1494" s="3">
        <v>6200.0</v>
      </c>
      <c r="H1494" s="1"/>
      <c r="I1494" s="1"/>
      <c r="J1494" s="1"/>
      <c r="K1494" s="1"/>
    </row>
    <row r="1495" ht="16.5" customHeight="1">
      <c r="A1495" s="1" t="s">
        <v>3149</v>
      </c>
      <c r="B1495" s="2" t="s">
        <v>3189</v>
      </c>
      <c r="C1495" s="1" t="s">
        <v>324</v>
      </c>
      <c r="D1495" s="1" t="s">
        <v>3190</v>
      </c>
      <c r="E1495" s="1" t="s">
        <v>3155</v>
      </c>
      <c r="F1495" s="4" t="s">
        <v>3191</v>
      </c>
      <c r="G1495" s="3">
        <v>8500.0</v>
      </c>
      <c r="H1495" s="1"/>
      <c r="I1495" s="1"/>
      <c r="J1495" s="1"/>
      <c r="K1495" s="1"/>
    </row>
    <row r="1496" ht="16.5" customHeight="1">
      <c r="A1496" s="1" t="s">
        <v>3149</v>
      </c>
      <c r="B1496" s="2" t="s">
        <v>2974</v>
      </c>
      <c r="C1496" s="1" t="s">
        <v>1817</v>
      </c>
      <c r="D1496" s="1" t="s">
        <v>3192</v>
      </c>
      <c r="E1496" s="1" t="s">
        <v>3155</v>
      </c>
      <c r="F1496" s="4" t="s">
        <v>3193</v>
      </c>
      <c r="G1496" s="3">
        <v>13400.0</v>
      </c>
      <c r="H1496" s="1"/>
      <c r="I1496" s="1"/>
      <c r="J1496" s="1"/>
      <c r="K1496" s="1"/>
    </row>
    <row r="1497" ht="16.5" customHeight="1">
      <c r="A1497" s="1" t="s">
        <v>3149</v>
      </c>
      <c r="B1497" s="2" t="s">
        <v>3194</v>
      </c>
      <c r="C1497" s="1" t="s">
        <v>1817</v>
      </c>
      <c r="D1497" s="1"/>
      <c r="E1497" s="1" t="s">
        <v>3152</v>
      </c>
      <c r="F1497" s="4" t="s">
        <v>3195</v>
      </c>
      <c r="G1497" s="3"/>
      <c r="H1497" s="1"/>
      <c r="I1497" s="1"/>
      <c r="J1497" s="1"/>
      <c r="K1497" s="1"/>
    </row>
    <row r="1498" ht="16.5" customHeight="1">
      <c r="A1498" s="1" t="s">
        <v>3149</v>
      </c>
      <c r="B1498" s="2" t="s">
        <v>3196</v>
      </c>
      <c r="C1498" s="1" t="s">
        <v>1817</v>
      </c>
      <c r="D1498" s="1"/>
      <c r="E1498" s="1" t="s">
        <v>3152</v>
      </c>
      <c r="F1498" s="4" t="s">
        <v>3197</v>
      </c>
      <c r="G1498" s="3"/>
      <c r="H1498" s="1"/>
      <c r="I1498" s="1"/>
      <c r="J1498" s="1"/>
      <c r="K1498" s="1"/>
    </row>
    <row r="1499" ht="16.5" customHeight="1">
      <c r="A1499" s="1" t="s">
        <v>3149</v>
      </c>
      <c r="B1499" s="2" t="s">
        <v>1894</v>
      </c>
      <c r="C1499" s="1" t="s">
        <v>1817</v>
      </c>
      <c r="D1499" s="1" t="s">
        <v>3198</v>
      </c>
      <c r="E1499" s="1" t="s">
        <v>3155</v>
      </c>
      <c r="F1499" s="4" t="s">
        <v>3199</v>
      </c>
      <c r="G1499" s="3">
        <v>7900.0</v>
      </c>
      <c r="H1499" s="1"/>
      <c r="I1499" s="1"/>
      <c r="J1499" s="1"/>
      <c r="K1499" s="1"/>
    </row>
    <row r="1500" ht="16.5" customHeight="1">
      <c r="A1500" s="1" t="s">
        <v>3149</v>
      </c>
      <c r="B1500" s="2" t="s">
        <v>2610</v>
      </c>
      <c r="C1500" s="1" t="s">
        <v>1817</v>
      </c>
      <c r="D1500" s="1" t="s">
        <v>3200</v>
      </c>
      <c r="E1500" s="1" t="s">
        <v>3152</v>
      </c>
      <c r="F1500" s="4" t="s">
        <v>3201</v>
      </c>
      <c r="G1500" s="3"/>
      <c r="H1500" s="1"/>
      <c r="I1500" s="1"/>
      <c r="J1500" s="1"/>
      <c r="K1500" s="1"/>
    </row>
    <row r="1501" ht="16.5" customHeight="1">
      <c r="A1501" s="1" t="s">
        <v>3149</v>
      </c>
      <c r="B1501" s="2" t="s">
        <v>2745</v>
      </c>
      <c r="C1501" s="1" t="s">
        <v>1817</v>
      </c>
      <c r="D1501" s="1" t="s">
        <v>3202</v>
      </c>
      <c r="E1501" s="1" t="s">
        <v>3152</v>
      </c>
      <c r="F1501" s="4" t="s">
        <v>3203</v>
      </c>
      <c r="G1501" s="3"/>
      <c r="H1501" s="1"/>
      <c r="I1501" s="1"/>
      <c r="J1501" s="1"/>
      <c r="K1501" s="1"/>
    </row>
    <row r="1502" ht="16.5" customHeight="1">
      <c r="A1502" s="1" t="s">
        <v>3149</v>
      </c>
      <c r="B1502" s="2" t="s">
        <v>2321</v>
      </c>
      <c r="C1502" s="1" t="s">
        <v>324</v>
      </c>
      <c r="D1502" s="1" t="s">
        <v>3204</v>
      </c>
      <c r="E1502" s="1" t="s">
        <v>3155</v>
      </c>
      <c r="F1502" s="4" t="s">
        <v>3205</v>
      </c>
      <c r="G1502" s="3">
        <v>7000.0</v>
      </c>
      <c r="H1502" s="1"/>
      <c r="I1502" s="1"/>
      <c r="J1502" s="1"/>
      <c r="K1502" s="1"/>
    </row>
    <row r="1503" ht="16.5" customHeight="1">
      <c r="A1503" s="1" t="s">
        <v>3206</v>
      </c>
      <c r="B1503" s="2" t="s">
        <v>2170</v>
      </c>
      <c r="C1503" s="1" t="s">
        <v>1817</v>
      </c>
      <c r="D1503" s="1" t="s">
        <v>2620</v>
      </c>
      <c r="E1503" s="1" t="s">
        <v>3207</v>
      </c>
      <c r="F1503" s="4" t="s">
        <v>3208</v>
      </c>
      <c r="G1503" s="3">
        <v>5100.0</v>
      </c>
      <c r="H1503" s="1"/>
      <c r="I1503" s="1"/>
      <c r="J1503" s="1"/>
      <c r="K1503" s="1"/>
    </row>
    <row r="1504" ht="16.5" customHeight="1">
      <c r="A1504" s="1" t="s">
        <v>3206</v>
      </c>
      <c r="B1504" s="2" t="s">
        <v>3209</v>
      </c>
      <c r="C1504" s="1" t="s">
        <v>1817</v>
      </c>
      <c r="D1504" s="1" t="s">
        <v>963</v>
      </c>
      <c r="E1504" s="1" t="s">
        <v>3207</v>
      </c>
      <c r="F1504" s="4" t="s">
        <v>3210</v>
      </c>
      <c r="G1504" s="3">
        <v>13000.0</v>
      </c>
      <c r="H1504" s="1"/>
      <c r="I1504" s="1"/>
      <c r="J1504" s="1"/>
      <c r="K1504" s="1"/>
    </row>
    <row r="1505" ht="16.5" customHeight="1">
      <c r="A1505" s="1" t="s">
        <v>3206</v>
      </c>
      <c r="B1505" s="2" t="s">
        <v>3211</v>
      </c>
      <c r="C1505" s="1" t="s">
        <v>1817</v>
      </c>
      <c r="D1505" s="1" t="s">
        <v>1212</v>
      </c>
      <c r="E1505" s="1" t="s">
        <v>3207</v>
      </c>
      <c r="F1505" s="4" t="s">
        <v>3212</v>
      </c>
      <c r="G1505" s="3">
        <v>9700.0</v>
      </c>
      <c r="H1505" s="1"/>
      <c r="I1505" s="1"/>
      <c r="J1505" s="1"/>
      <c r="K1505" s="1"/>
    </row>
    <row r="1506" ht="16.5" customHeight="1">
      <c r="A1506" s="1" t="s">
        <v>3206</v>
      </c>
      <c r="B1506" s="2" t="s">
        <v>3213</v>
      </c>
      <c r="C1506" s="1" t="s">
        <v>1817</v>
      </c>
      <c r="D1506" s="1" t="s">
        <v>3214</v>
      </c>
      <c r="E1506" s="1" t="s">
        <v>3207</v>
      </c>
      <c r="F1506" s="4" t="s">
        <v>3215</v>
      </c>
      <c r="G1506" s="3">
        <v>119000.0</v>
      </c>
      <c r="H1506" s="1"/>
      <c r="I1506" s="1"/>
      <c r="J1506" s="1"/>
      <c r="K1506" s="1"/>
    </row>
    <row r="1507" ht="16.5" customHeight="1">
      <c r="A1507" s="1" t="s">
        <v>3206</v>
      </c>
      <c r="B1507" s="2" t="s">
        <v>3216</v>
      </c>
      <c r="C1507" s="1" t="s">
        <v>1817</v>
      </c>
      <c r="D1507" s="1" t="s">
        <v>879</v>
      </c>
      <c r="E1507" s="1" t="s">
        <v>3207</v>
      </c>
      <c r="F1507" s="4" t="s">
        <v>3217</v>
      </c>
      <c r="G1507" s="3">
        <v>5100.0</v>
      </c>
      <c r="H1507" s="1"/>
      <c r="I1507" s="1"/>
      <c r="J1507" s="1"/>
      <c r="K1507" s="1"/>
    </row>
    <row r="1508" ht="16.5" customHeight="1">
      <c r="A1508" s="1" t="s">
        <v>3206</v>
      </c>
      <c r="B1508" s="2" t="s">
        <v>2097</v>
      </c>
      <c r="C1508" s="1" t="s">
        <v>1817</v>
      </c>
      <c r="D1508" s="1" t="s">
        <v>1478</v>
      </c>
      <c r="E1508" s="1" t="s">
        <v>3207</v>
      </c>
      <c r="F1508" s="4" t="s">
        <v>3218</v>
      </c>
      <c r="G1508" s="3">
        <v>5000.0</v>
      </c>
      <c r="H1508" s="1"/>
      <c r="I1508" s="1"/>
      <c r="J1508" s="1"/>
      <c r="K1508" s="1"/>
    </row>
    <row r="1509" ht="16.5" customHeight="1">
      <c r="A1509" s="1" t="s">
        <v>3206</v>
      </c>
      <c r="B1509" s="2" t="s">
        <v>2503</v>
      </c>
      <c r="C1509" s="1" t="s">
        <v>1817</v>
      </c>
      <c r="D1509" s="1" t="s">
        <v>932</v>
      </c>
      <c r="E1509" s="1" t="s">
        <v>3207</v>
      </c>
      <c r="F1509" s="4" t="s">
        <v>3219</v>
      </c>
      <c r="G1509" s="3">
        <v>5000.0</v>
      </c>
      <c r="H1509" s="1"/>
      <c r="I1509" s="1"/>
      <c r="J1509" s="1"/>
      <c r="K1509" s="1"/>
    </row>
    <row r="1510" ht="16.5" customHeight="1">
      <c r="A1510" s="1" t="s">
        <v>3206</v>
      </c>
      <c r="B1510" s="2" t="s">
        <v>3220</v>
      </c>
      <c r="C1510" s="1" t="s">
        <v>1817</v>
      </c>
      <c r="D1510" s="1" t="s">
        <v>1758</v>
      </c>
      <c r="E1510" s="1" t="s">
        <v>3207</v>
      </c>
      <c r="F1510" s="4" t="s">
        <v>3221</v>
      </c>
      <c r="G1510" s="3">
        <v>16300.0</v>
      </c>
      <c r="H1510" s="1"/>
      <c r="I1510" s="1"/>
      <c r="J1510" s="1"/>
      <c r="K1510" s="1"/>
    </row>
    <row r="1511" ht="16.5" customHeight="1">
      <c r="A1511" s="1" t="s">
        <v>3206</v>
      </c>
      <c r="B1511" s="2" t="s">
        <v>2118</v>
      </c>
      <c r="C1511" s="1" t="s">
        <v>1817</v>
      </c>
      <c r="D1511" s="1" t="s">
        <v>896</v>
      </c>
      <c r="E1511" s="1" t="s">
        <v>3207</v>
      </c>
      <c r="F1511" s="4" t="s">
        <v>3222</v>
      </c>
      <c r="G1511" s="3">
        <v>4800.0</v>
      </c>
      <c r="H1511" s="1"/>
      <c r="I1511" s="1"/>
      <c r="J1511" s="1"/>
      <c r="K1511" s="1"/>
    </row>
    <row r="1512" ht="16.5" customHeight="1">
      <c r="A1512" s="1" t="s">
        <v>3206</v>
      </c>
      <c r="B1512" s="2" t="s">
        <v>80</v>
      </c>
      <c r="C1512" s="1" t="s">
        <v>1817</v>
      </c>
      <c r="D1512" s="1" t="s">
        <v>1603</v>
      </c>
      <c r="E1512" s="1" t="s">
        <v>3207</v>
      </c>
      <c r="F1512" s="4" t="s">
        <v>3223</v>
      </c>
      <c r="G1512" s="3">
        <v>9600.0</v>
      </c>
      <c r="H1512" s="1"/>
      <c r="I1512" s="1"/>
      <c r="J1512" s="1"/>
      <c r="K1512" s="1"/>
    </row>
    <row r="1513" ht="16.5" customHeight="1">
      <c r="A1513" s="1" t="s">
        <v>3206</v>
      </c>
      <c r="B1513" s="2" t="s">
        <v>3173</v>
      </c>
      <c r="C1513" s="1" t="s">
        <v>1817</v>
      </c>
      <c r="D1513" s="1" t="s">
        <v>963</v>
      </c>
      <c r="E1513" s="1" t="s">
        <v>3207</v>
      </c>
      <c r="F1513" s="4" t="s">
        <v>3224</v>
      </c>
      <c r="G1513" s="3">
        <v>7200.0</v>
      </c>
      <c r="H1513" s="1"/>
      <c r="I1513" s="1"/>
      <c r="J1513" s="1"/>
      <c r="K1513" s="1"/>
    </row>
    <row r="1514" ht="16.5" customHeight="1">
      <c r="A1514" s="1" t="s">
        <v>3206</v>
      </c>
      <c r="B1514" s="2" t="s">
        <v>3225</v>
      </c>
      <c r="C1514" s="1" t="s">
        <v>1817</v>
      </c>
      <c r="D1514" s="1" t="s">
        <v>963</v>
      </c>
      <c r="E1514" s="1" t="s">
        <v>3207</v>
      </c>
      <c r="F1514" s="4" t="s">
        <v>3226</v>
      </c>
      <c r="G1514" s="3">
        <v>19000.0</v>
      </c>
      <c r="H1514" s="1"/>
      <c r="I1514" s="1"/>
      <c r="J1514" s="1"/>
      <c r="K1514" s="1"/>
    </row>
    <row r="1515" ht="16.5" customHeight="1">
      <c r="A1515" s="1" t="s">
        <v>3206</v>
      </c>
      <c r="B1515" s="2" t="s">
        <v>456</v>
      </c>
      <c r="C1515" s="1" t="s">
        <v>1817</v>
      </c>
      <c r="D1515" s="1" t="s">
        <v>3227</v>
      </c>
      <c r="E1515" s="1" t="s">
        <v>3207</v>
      </c>
      <c r="F1515" s="4" t="s">
        <v>3228</v>
      </c>
      <c r="G1515" s="3">
        <v>250000.0</v>
      </c>
      <c r="H1515" s="1"/>
      <c r="I1515" s="1"/>
      <c r="J1515" s="1"/>
      <c r="K1515" s="1"/>
    </row>
    <row r="1516" ht="16.5" customHeight="1">
      <c r="A1516" s="1" t="s">
        <v>3206</v>
      </c>
      <c r="B1516" s="2" t="s">
        <v>1178</v>
      </c>
      <c r="C1516" s="1" t="s">
        <v>1817</v>
      </c>
      <c r="D1516" s="1" t="s">
        <v>888</v>
      </c>
      <c r="E1516" s="1" t="s">
        <v>3207</v>
      </c>
      <c r="F1516" s="4" t="s">
        <v>3229</v>
      </c>
      <c r="G1516" s="3">
        <v>13100.0</v>
      </c>
      <c r="H1516" s="1"/>
      <c r="I1516" s="1"/>
      <c r="J1516" s="1"/>
      <c r="K1516" s="1"/>
    </row>
    <row r="1517" ht="16.5" customHeight="1">
      <c r="A1517" s="1" t="s">
        <v>3206</v>
      </c>
      <c r="B1517" s="2" t="s">
        <v>3230</v>
      </c>
      <c r="C1517" s="1" t="s">
        <v>1817</v>
      </c>
      <c r="D1517" s="1" t="s">
        <v>922</v>
      </c>
      <c r="E1517" s="1" t="s">
        <v>3207</v>
      </c>
      <c r="F1517" s="4" t="s">
        <v>3231</v>
      </c>
      <c r="G1517" s="3">
        <v>6100.0</v>
      </c>
      <c r="H1517" s="1"/>
      <c r="I1517" s="1"/>
      <c r="J1517" s="1"/>
      <c r="K1517" s="1"/>
    </row>
    <row r="1518" ht="16.5" customHeight="1">
      <c r="A1518" s="1" t="s">
        <v>3206</v>
      </c>
      <c r="B1518" s="2" t="s">
        <v>1959</v>
      </c>
      <c r="C1518" s="1" t="s">
        <v>1817</v>
      </c>
      <c r="D1518" s="1" t="s">
        <v>963</v>
      </c>
      <c r="E1518" s="1" t="s">
        <v>3207</v>
      </c>
      <c r="F1518" s="4" t="s">
        <v>3232</v>
      </c>
      <c r="G1518" s="3">
        <v>11000.0</v>
      </c>
      <c r="H1518" s="1"/>
      <c r="I1518" s="1"/>
      <c r="J1518" s="1"/>
      <c r="K1518" s="1"/>
    </row>
    <row r="1519" ht="16.5" customHeight="1">
      <c r="A1519" s="1" t="s">
        <v>3206</v>
      </c>
      <c r="B1519" s="2" t="s">
        <v>2708</v>
      </c>
      <c r="C1519" s="1" t="s">
        <v>1817</v>
      </c>
      <c r="D1519" s="1" t="s">
        <v>3233</v>
      </c>
      <c r="E1519" s="1" t="s">
        <v>3207</v>
      </c>
      <c r="F1519" s="4" t="s">
        <v>3234</v>
      </c>
      <c r="G1519" s="3">
        <v>4300.0</v>
      </c>
      <c r="H1519" s="1"/>
      <c r="I1519" s="1"/>
      <c r="J1519" s="1"/>
      <c r="K1519" s="1"/>
    </row>
    <row r="1520" ht="16.5" customHeight="1">
      <c r="A1520" s="1" t="s">
        <v>3206</v>
      </c>
      <c r="B1520" s="2" t="s">
        <v>1950</v>
      </c>
      <c r="C1520" s="1" t="s">
        <v>1817</v>
      </c>
      <c r="D1520" s="1" t="s">
        <v>879</v>
      </c>
      <c r="E1520" s="1" t="s">
        <v>3207</v>
      </c>
      <c r="F1520" s="4" t="s">
        <v>3235</v>
      </c>
      <c r="G1520" s="3">
        <v>31500.0</v>
      </c>
      <c r="H1520" s="1"/>
      <c r="I1520" s="1"/>
      <c r="J1520" s="1"/>
      <c r="K1520" s="1"/>
    </row>
    <row r="1521" ht="16.5" customHeight="1">
      <c r="A1521" s="1" t="s">
        <v>3206</v>
      </c>
      <c r="B1521" s="2" t="s">
        <v>2464</v>
      </c>
      <c r="C1521" s="1" t="s">
        <v>1817</v>
      </c>
      <c r="D1521" s="1" t="s">
        <v>3236</v>
      </c>
      <c r="E1521" s="1" t="s">
        <v>3207</v>
      </c>
      <c r="F1521" s="4" t="s">
        <v>3237</v>
      </c>
      <c r="G1521" s="3">
        <v>61000.0</v>
      </c>
      <c r="H1521" s="1"/>
      <c r="I1521" s="1"/>
      <c r="J1521" s="1"/>
      <c r="K1521" s="1"/>
    </row>
    <row r="1522" ht="16.5" customHeight="1">
      <c r="A1522" s="1" t="s">
        <v>3206</v>
      </c>
      <c r="B1522" s="2" t="s">
        <v>2031</v>
      </c>
      <c r="C1522" s="1" t="s">
        <v>1817</v>
      </c>
      <c r="D1522" s="1" t="s">
        <v>3238</v>
      </c>
      <c r="E1522" s="1" t="s">
        <v>3207</v>
      </c>
      <c r="F1522" s="4" t="s">
        <v>3239</v>
      </c>
      <c r="G1522" s="3">
        <v>4800.0</v>
      </c>
      <c r="H1522" s="1"/>
      <c r="I1522" s="1"/>
      <c r="J1522" s="1"/>
      <c r="K1522" s="1"/>
    </row>
    <row r="1523" ht="16.5" customHeight="1">
      <c r="A1523" s="1" t="s">
        <v>3206</v>
      </c>
      <c r="B1523" s="2" t="s">
        <v>3240</v>
      </c>
      <c r="C1523" s="1" t="s">
        <v>1817</v>
      </c>
      <c r="D1523" s="1" t="s">
        <v>906</v>
      </c>
      <c r="E1523" s="1" t="s">
        <v>3207</v>
      </c>
      <c r="F1523" s="4" t="s">
        <v>3241</v>
      </c>
      <c r="G1523" s="3">
        <v>15800.0</v>
      </c>
      <c r="H1523" s="1"/>
      <c r="I1523" s="1"/>
      <c r="J1523" s="1"/>
      <c r="K1523" s="1"/>
    </row>
    <row r="1524" ht="16.5" customHeight="1">
      <c r="A1524" s="1" t="s">
        <v>3206</v>
      </c>
      <c r="B1524" s="2" t="s">
        <v>1945</v>
      </c>
      <c r="C1524" s="1" t="s">
        <v>1817</v>
      </c>
      <c r="D1524" s="1" t="s">
        <v>896</v>
      </c>
      <c r="E1524" s="1" t="s">
        <v>3207</v>
      </c>
      <c r="F1524" s="4" t="s">
        <v>3242</v>
      </c>
      <c r="G1524" s="3">
        <v>4800.0</v>
      </c>
      <c r="H1524" s="1"/>
      <c r="I1524" s="1"/>
      <c r="J1524" s="1"/>
      <c r="K1524" s="1"/>
    </row>
    <row r="1525" ht="16.5" customHeight="1">
      <c r="A1525" s="1" t="s">
        <v>3206</v>
      </c>
      <c r="B1525" s="2" t="s">
        <v>2462</v>
      </c>
      <c r="C1525" s="1" t="s">
        <v>1817</v>
      </c>
      <c r="D1525" s="1" t="s">
        <v>1478</v>
      </c>
      <c r="E1525" s="1" t="s">
        <v>3207</v>
      </c>
      <c r="F1525" s="4" t="s">
        <v>3243</v>
      </c>
      <c r="G1525" s="3">
        <v>13600.0</v>
      </c>
      <c r="H1525" s="1"/>
      <c r="I1525" s="1"/>
      <c r="J1525" s="1"/>
      <c r="K1525" s="1"/>
    </row>
    <row r="1526" ht="16.5" customHeight="1">
      <c r="A1526" s="1" t="s">
        <v>3206</v>
      </c>
      <c r="B1526" s="2" t="s">
        <v>3244</v>
      </c>
      <c r="C1526" s="1" t="s">
        <v>1817</v>
      </c>
      <c r="D1526" s="1" t="s">
        <v>3245</v>
      </c>
      <c r="E1526" s="1" t="s">
        <v>3207</v>
      </c>
      <c r="F1526" s="4" t="s">
        <v>3246</v>
      </c>
      <c r="G1526" s="3">
        <v>50400.0</v>
      </c>
      <c r="H1526" s="1"/>
      <c r="I1526" s="1"/>
      <c r="J1526" s="1"/>
      <c r="K1526" s="1"/>
    </row>
    <row r="1527" ht="16.5" customHeight="1">
      <c r="A1527" s="1" t="s">
        <v>3206</v>
      </c>
      <c r="B1527" s="2" t="s">
        <v>1980</v>
      </c>
      <c r="C1527" s="1" t="s">
        <v>1817</v>
      </c>
      <c r="D1527" s="1" t="s">
        <v>966</v>
      </c>
      <c r="E1527" s="1" t="s">
        <v>3207</v>
      </c>
      <c r="F1527" s="4" t="s">
        <v>3247</v>
      </c>
      <c r="G1527" s="3">
        <v>9000.0</v>
      </c>
      <c r="H1527" s="1"/>
      <c r="I1527" s="1"/>
      <c r="J1527" s="1"/>
      <c r="K1527" s="1"/>
    </row>
    <row r="1528" ht="16.5" customHeight="1">
      <c r="A1528" s="1" t="s">
        <v>3206</v>
      </c>
      <c r="B1528" s="2" t="s">
        <v>3248</v>
      </c>
      <c r="C1528" s="1" t="s">
        <v>1817</v>
      </c>
      <c r="D1528" s="1"/>
      <c r="E1528" s="1" t="s">
        <v>3207</v>
      </c>
      <c r="F1528" s="4" t="s">
        <v>3249</v>
      </c>
      <c r="G1528" s="3"/>
      <c r="H1528" s="1"/>
      <c r="I1528" s="1"/>
      <c r="J1528" s="1"/>
      <c r="K1528" s="1"/>
    </row>
    <row r="1529" ht="16.5" customHeight="1">
      <c r="A1529" s="1" t="s">
        <v>3206</v>
      </c>
      <c r="B1529" s="2" t="s">
        <v>2075</v>
      </c>
      <c r="C1529" s="1" t="s">
        <v>324</v>
      </c>
      <c r="D1529" s="1" t="s">
        <v>3250</v>
      </c>
      <c r="E1529" s="1" t="s">
        <v>3207</v>
      </c>
      <c r="F1529" s="4" t="s">
        <v>3251</v>
      </c>
      <c r="G1529" s="3">
        <v>140000.0</v>
      </c>
      <c r="H1529" s="1"/>
      <c r="I1529" s="1"/>
      <c r="J1529" s="1"/>
      <c r="K1529" s="1"/>
    </row>
    <row r="1530" ht="16.5" customHeight="1">
      <c r="A1530" s="1" t="s">
        <v>3252</v>
      </c>
      <c r="B1530" s="2" t="s">
        <v>3253</v>
      </c>
      <c r="C1530" s="1" t="s">
        <v>1817</v>
      </c>
      <c r="D1530" s="1" t="s">
        <v>3254</v>
      </c>
      <c r="E1530" s="1" t="s">
        <v>3255</v>
      </c>
      <c r="F1530" s="4" t="s">
        <v>3256</v>
      </c>
      <c r="G1530" s="3">
        <v>5100.0</v>
      </c>
      <c r="H1530" s="1"/>
      <c r="I1530" s="1"/>
      <c r="J1530" s="1"/>
      <c r="K1530" s="1"/>
    </row>
    <row r="1531" ht="16.5" customHeight="1">
      <c r="A1531" s="1" t="s">
        <v>3252</v>
      </c>
      <c r="B1531" s="2" t="s">
        <v>2498</v>
      </c>
      <c r="C1531" s="1" t="s">
        <v>1817</v>
      </c>
      <c r="D1531" s="1" t="s">
        <v>1826</v>
      </c>
      <c r="E1531" s="1" t="s">
        <v>3257</v>
      </c>
      <c r="F1531" s="4" t="s">
        <v>3258</v>
      </c>
      <c r="G1531" s="3">
        <v>6300.0</v>
      </c>
      <c r="H1531" s="1"/>
      <c r="I1531" s="1"/>
      <c r="J1531" s="1"/>
      <c r="K1531" s="1"/>
    </row>
    <row r="1532" ht="16.5" customHeight="1">
      <c r="A1532" s="1" t="s">
        <v>3252</v>
      </c>
      <c r="B1532" s="2" t="s">
        <v>3259</v>
      </c>
      <c r="C1532" s="1" t="s">
        <v>1817</v>
      </c>
      <c r="D1532" s="1" t="s">
        <v>3260</v>
      </c>
      <c r="E1532" s="1" t="s">
        <v>3255</v>
      </c>
      <c r="F1532" s="4" t="s">
        <v>3261</v>
      </c>
      <c r="G1532" s="3">
        <v>5000.0</v>
      </c>
      <c r="H1532" s="1"/>
      <c r="I1532" s="1"/>
      <c r="J1532" s="1"/>
      <c r="K1532" s="1"/>
    </row>
    <row r="1533" ht="16.5" customHeight="1">
      <c r="A1533" s="1" t="s">
        <v>3252</v>
      </c>
      <c r="B1533" s="2" t="s">
        <v>3262</v>
      </c>
      <c r="C1533" s="1" t="s">
        <v>1817</v>
      </c>
      <c r="D1533" s="1" t="s">
        <v>3263</v>
      </c>
      <c r="E1533" s="1" t="s">
        <v>3257</v>
      </c>
      <c r="F1533" s="4" t="s">
        <v>3264</v>
      </c>
      <c r="G1533" s="3">
        <v>4300.0</v>
      </c>
      <c r="H1533" s="1"/>
      <c r="I1533" s="1"/>
      <c r="J1533" s="1"/>
      <c r="K1533" s="1"/>
    </row>
    <row r="1534" ht="16.5" customHeight="1">
      <c r="A1534" s="1" t="s">
        <v>3252</v>
      </c>
      <c r="B1534" s="2" t="s">
        <v>3265</v>
      </c>
      <c r="C1534" s="1" t="s">
        <v>1817</v>
      </c>
      <c r="D1534" s="1" t="s">
        <v>1434</v>
      </c>
      <c r="E1534" s="1" t="s">
        <v>3255</v>
      </c>
      <c r="F1534" s="4" t="s">
        <v>3266</v>
      </c>
      <c r="G1534" s="3">
        <v>5000.0</v>
      </c>
      <c r="H1534" s="1"/>
      <c r="I1534" s="1"/>
      <c r="J1534" s="1"/>
      <c r="K1534" s="1"/>
    </row>
    <row r="1535" ht="16.5" customHeight="1">
      <c r="A1535" s="1" t="s">
        <v>3252</v>
      </c>
      <c r="B1535" s="2" t="s">
        <v>3220</v>
      </c>
      <c r="C1535" s="1" t="s">
        <v>1817</v>
      </c>
      <c r="D1535" s="1" t="s">
        <v>1736</v>
      </c>
      <c r="E1535" s="1" t="s">
        <v>3255</v>
      </c>
      <c r="F1535" s="4" t="s">
        <v>3267</v>
      </c>
      <c r="G1535" s="3">
        <v>4100.0</v>
      </c>
      <c r="H1535" s="1"/>
      <c r="I1535" s="1"/>
      <c r="J1535" s="1"/>
      <c r="K1535" s="1"/>
    </row>
    <row r="1536" ht="16.5" customHeight="1">
      <c r="A1536" s="1" t="s">
        <v>3252</v>
      </c>
      <c r="B1536" s="2" t="s">
        <v>2108</v>
      </c>
      <c r="C1536" s="1" t="s">
        <v>1817</v>
      </c>
      <c r="D1536" s="1" t="s">
        <v>1634</v>
      </c>
      <c r="E1536" s="1" t="s">
        <v>3255</v>
      </c>
      <c r="F1536" s="4" t="s">
        <v>3268</v>
      </c>
      <c r="G1536" s="3">
        <v>4300.0</v>
      </c>
      <c r="H1536" s="1"/>
      <c r="I1536" s="1"/>
      <c r="J1536" s="1"/>
      <c r="K1536" s="1"/>
    </row>
    <row r="1537" ht="16.5" customHeight="1">
      <c r="A1537" s="1" t="s">
        <v>3252</v>
      </c>
      <c r="B1537" s="2" t="s">
        <v>1939</v>
      </c>
      <c r="C1537" s="1" t="s">
        <v>1817</v>
      </c>
      <c r="D1537" s="1" t="s">
        <v>2135</v>
      </c>
      <c r="E1537" s="1" t="s">
        <v>3255</v>
      </c>
      <c r="F1537" s="4" t="s">
        <v>3269</v>
      </c>
      <c r="G1537" s="3">
        <v>5800.0</v>
      </c>
      <c r="H1537" s="1"/>
      <c r="I1537" s="1"/>
      <c r="J1537" s="1"/>
      <c r="K1537" s="1"/>
    </row>
    <row r="1538" ht="16.5" customHeight="1">
      <c r="A1538" s="1" t="s">
        <v>3252</v>
      </c>
      <c r="B1538" s="2" t="s">
        <v>1355</v>
      </c>
      <c r="C1538" s="1" t="s">
        <v>1817</v>
      </c>
      <c r="D1538" s="1" t="s">
        <v>1708</v>
      </c>
      <c r="E1538" s="1" t="s">
        <v>3255</v>
      </c>
      <c r="F1538" s="4" t="s">
        <v>3270</v>
      </c>
      <c r="G1538" s="3">
        <v>6600.0</v>
      </c>
      <c r="H1538" s="1"/>
      <c r="I1538" s="1"/>
      <c r="J1538" s="1"/>
      <c r="K1538" s="1"/>
    </row>
    <row r="1539" ht="16.5" customHeight="1">
      <c r="A1539" s="1" t="s">
        <v>3252</v>
      </c>
      <c r="B1539" s="2" t="s">
        <v>2368</v>
      </c>
      <c r="C1539" s="1" t="s">
        <v>1817</v>
      </c>
      <c r="D1539" s="1" t="s">
        <v>1716</v>
      </c>
      <c r="E1539" s="1" t="s">
        <v>3257</v>
      </c>
      <c r="F1539" s="4" t="s">
        <v>3271</v>
      </c>
      <c r="G1539" s="3">
        <v>4800.0</v>
      </c>
      <c r="H1539" s="1"/>
      <c r="I1539" s="1"/>
      <c r="J1539" s="1"/>
      <c r="K1539" s="1"/>
    </row>
    <row r="1540" ht="16.5" customHeight="1">
      <c r="A1540" s="1" t="s">
        <v>3252</v>
      </c>
      <c r="B1540" s="2" t="s">
        <v>3272</v>
      </c>
      <c r="C1540" s="1" t="s">
        <v>1817</v>
      </c>
      <c r="D1540" s="1" t="s">
        <v>1667</v>
      </c>
      <c r="E1540" s="1" t="s">
        <v>3257</v>
      </c>
      <c r="F1540" s="4" t="s">
        <v>3273</v>
      </c>
      <c r="G1540" s="3">
        <v>4900.0</v>
      </c>
      <c r="H1540" s="1"/>
      <c r="I1540" s="1"/>
      <c r="J1540" s="1"/>
      <c r="K1540" s="1"/>
    </row>
    <row r="1541" ht="16.5" customHeight="1">
      <c r="A1541" s="1" t="s">
        <v>3252</v>
      </c>
      <c r="B1541" s="2" t="s">
        <v>2587</v>
      </c>
      <c r="C1541" s="1" t="s">
        <v>1817</v>
      </c>
      <c r="D1541" s="1" t="s">
        <v>749</v>
      </c>
      <c r="E1541" s="1" t="s">
        <v>3255</v>
      </c>
      <c r="F1541" s="4" t="s">
        <v>3274</v>
      </c>
      <c r="G1541" s="3">
        <v>38000.0</v>
      </c>
      <c r="H1541" s="1"/>
      <c r="I1541" s="1"/>
      <c r="J1541" s="1"/>
      <c r="K1541" s="1"/>
    </row>
    <row r="1542" ht="16.5" customHeight="1">
      <c r="A1542" s="1" t="s">
        <v>3252</v>
      </c>
      <c r="B1542" s="2" t="s">
        <v>3275</v>
      </c>
      <c r="C1542" s="1" t="s">
        <v>1817</v>
      </c>
      <c r="D1542" s="1" t="s">
        <v>1903</v>
      </c>
      <c r="E1542" s="1" t="s">
        <v>3257</v>
      </c>
      <c r="F1542" s="4" t="s">
        <v>3276</v>
      </c>
      <c r="G1542" s="3">
        <v>6000.0</v>
      </c>
      <c r="H1542" s="1"/>
      <c r="I1542" s="1"/>
      <c r="J1542" s="1"/>
      <c r="K1542" s="1"/>
    </row>
    <row r="1543" ht="16.5" customHeight="1">
      <c r="A1543" s="1" t="s">
        <v>3252</v>
      </c>
      <c r="B1543" s="2" t="s">
        <v>2024</v>
      </c>
      <c r="C1543" s="1" t="s">
        <v>1817</v>
      </c>
      <c r="D1543" s="1" t="s">
        <v>1434</v>
      </c>
      <c r="E1543" s="1" t="s">
        <v>3257</v>
      </c>
      <c r="F1543" s="4" t="s">
        <v>3277</v>
      </c>
      <c r="G1543" s="3">
        <v>3400.0</v>
      </c>
      <c r="H1543" s="1"/>
      <c r="I1543" s="1"/>
      <c r="J1543" s="1"/>
      <c r="K1543" s="1"/>
    </row>
    <row r="1544" ht="16.5" customHeight="1">
      <c r="A1544" s="1" t="s">
        <v>3252</v>
      </c>
      <c r="B1544" s="2" t="s">
        <v>2031</v>
      </c>
      <c r="C1544" s="1" t="s">
        <v>1817</v>
      </c>
      <c r="D1544" s="1" t="s">
        <v>1434</v>
      </c>
      <c r="E1544" s="1" t="s">
        <v>3257</v>
      </c>
      <c r="F1544" s="4" t="s">
        <v>3278</v>
      </c>
      <c r="G1544" s="3">
        <v>4800.0</v>
      </c>
      <c r="H1544" s="1"/>
      <c r="I1544" s="1"/>
      <c r="J1544" s="1"/>
      <c r="K1544" s="1"/>
    </row>
    <row r="1545" ht="16.5" customHeight="1">
      <c r="A1545" s="1" t="s">
        <v>3252</v>
      </c>
      <c r="B1545" s="2" t="s">
        <v>3025</v>
      </c>
      <c r="C1545" s="1" t="s">
        <v>1817</v>
      </c>
      <c r="D1545" s="1" t="s">
        <v>1434</v>
      </c>
      <c r="E1545" s="1" t="s">
        <v>3255</v>
      </c>
      <c r="F1545" s="4" t="s">
        <v>3279</v>
      </c>
      <c r="G1545" s="3">
        <v>4500.0</v>
      </c>
      <c r="H1545" s="1"/>
      <c r="I1545" s="1"/>
      <c r="J1545" s="1"/>
      <c r="K1545" s="1"/>
    </row>
    <row r="1546" ht="16.5" customHeight="1">
      <c r="A1546" s="1" t="s">
        <v>3252</v>
      </c>
      <c r="B1546" s="2" t="s">
        <v>2642</v>
      </c>
      <c r="C1546" s="1" t="s">
        <v>1817</v>
      </c>
      <c r="D1546" s="1" t="s">
        <v>1667</v>
      </c>
      <c r="E1546" s="1" t="s">
        <v>3255</v>
      </c>
      <c r="F1546" s="4" t="s">
        <v>3280</v>
      </c>
      <c r="G1546" s="3">
        <v>3300.0</v>
      </c>
      <c r="H1546" s="1"/>
      <c r="I1546" s="1"/>
      <c r="J1546" s="1"/>
      <c r="K1546" s="1"/>
    </row>
    <row r="1547" ht="16.5" customHeight="1">
      <c r="A1547" s="1" t="s">
        <v>3252</v>
      </c>
      <c r="B1547" s="2" t="s">
        <v>3281</v>
      </c>
      <c r="C1547" s="1" t="s">
        <v>1817</v>
      </c>
      <c r="D1547" s="1" t="s">
        <v>3282</v>
      </c>
      <c r="E1547" s="1" t="s">
        <v>3255</v>
      </c>
      <c r="F1547" s="4" t="s">
        <v>3283</v>
      </c>
      <c r="G1547" s="3">
        <v>44000.0</v>
      </c>
      <c r="H1547" s="1"/>
      <c r="I1547" s="1"/>
      <c r="J1547" s="1"/>
      <c r="K1547" s="1"/>
    </row>
    <row r="1548" ht="16.5" customHeight="1">
      <c r="A1548" s="1" t="s">
        <v>3252</v>
      </c>
      <c r="B1548" s="2" t="s">
        <v>3284</v>
      </c>
      <c r="C1548" s="1" t="s">
        <v>1817</v>
      </c>
      <c r="D1548" s="1" t="s">
        <v>3285</v>
      </c>
      <c r="E1548" s="1" t="s">
        <v>3255</v>
      </c>
      <c r="F1548" s="4" t="s">
        <v>3286</v>
      </c>
      <c r="G1548" s="3">
        <v>12800.0</v>
      </c>
      <c r="H1548" s="1"/>
      <c r="I1548" s="1"/>
      <c r="J1548" s="1"/>
      <c r="K1548" s="1"/>
    </row>
    <row r="1549" ht="16.5" customHeight="1">
      <c r="A1549" s="1" t="s">
        <v>3252</v>
      </c>
      <c r="B1549" s="2" t="s">
        <v>2144</v>
      </c>
      <c r="C1549" s="1" t="s">
        <v>1817</v>
      </c>
      <c r="D1549" s="1" t="s">
        <v>1434</v>
      </c>
      <c r="E1549" s="1" t="s">
        <v>3255</v>
      </c>
      <c r="F1549" s="4" t="s">
        <v>3287</v>
      </c>
      <c r="G1549" s="3">
        <v>6000.0</v>
      </c>
      <c r="H1549" s="1"/>
      <c r="I1549" s="1"/>
      <c r="J1549" s="1"/>
      <c r="K1549" s="1"/>
    </row>
    <row r="1550" ht="16.5" customHeight="1">
      <c r="A1550" s="1" t="s">
        <v>3252</v>
      </c>
      <c r="B1550" s="2" t="s">
        <v>3288</v>
      </c>
      <c r="C1550" s="1" t="s">
        <v>1817</v>
      </c>
      <c r="D1550" s="1" t="s">
        <v>2343</v>
      </c>
      <c r="E1550" s="1" t="s">
        <v>3255</v>
      </c>
      <c r="F1550" s="4" t="s">
        <v>3289</v>
      </c>
      <c r="G1550" s="3">
        <v>4600.0</v>
      </c>
      <c r="H1550" s="1"/>
      <c r="I1550" s="1"/>
      <c r="J1550" s="1"/>
      <c r="K1550" s="1"/>
    </row>
    <row r="1551" ht="16.5" customHeight="1">
      <c r="A1551" s="1" t="s">
        <v>3252</v>
      </c>
      <c r="B1551" s="2" t="s">
        <v>2729</v>
      </c>
      <c r="C1551" s="1" t="s">
        <v>1817</v>
      </c>
      <c r="D1551" s="1" t="s">
        <v>986</v>
      </c>
      <c r="E1551" s="1" t="s">
        <v>3257</v>
      </c>
      <c r="F1551" s="4" t="s">
        <v>3290</v>
      </c>
      <c r="G1551" s="3">
        <v>2400.0</v>
      </c>
      <c r="H1551" s="1"/>
      <c r="I1551" s="1"/>
      <c r="J1551" s="1"/>
      <c r="K1551" s="1"/>
    </row>
    <row r="1552" ht="16.5" customHeight="1">
      <c r="A1552" s="1" t="s">
        <v>3252</v>
      </c>
      <c r="B1552" s="2" t="s">
        <v>2729</v>
      </c>
      <c r="C1552" s="1" t="s">
        <v>1817</v>
      </c>
      <c r="D1552" s="1" t="s">
        <v>986</v>
      </c>
      <c r="E1552" s="1" t="s">
        <v>3255</v>
      </c>
      <c r="F1552" s="4" t="s">
        <v>3291</v>
      </c>
      <c r="G1552" s="3">
        <v>2500.0</v>
      </c>
      <c r="H1552" s="1"/>
      <c r="I1552" s="1"/>
      <c r="J1552" s="1"/>
      <c r="K1552" s="1"/>
    </row>
    <row r="1553" ht="16.5" customHeight="1">
      <c r="A1553" s="1" t="s">
        <v>3252</v>
      </c>
      <c r="B1553" s="2" t="s">
        <v>2796</v>
      </c>
      <c r="C1553" s="1" t="s">
        <v>1817</v>
      </c>
      <c r="D1553" s="1" t="s">
        <v>1434</v>
      </c>
      <c r="E1553" s="1" t="s">
        <v>3255</v>
      </c>
      <c r="F1553" s="4" t="s">
        <v>3292</v>
      </c>
      <c r="G1553" s="3">
        <v>11000.0</v>
      </c>
      <c r="H1553" s="1"/>
      <c r="I1553" s="1"/>
      <c r="J1553" s="1"/>
      <c r="K1553" s="1"/>
    </row>
    <row r="1554" ht="16.5" customHeight="1">
      <c r="A1554" s="1" t="s">
        <v>3252</v>
      </c>
      <c r="B1554" s="2" t="s">
        <v>3293</v>
      </c>
      <c r="C1554" s="1" t="s">
        <v>1817</v>
      </c>
      <c r="D1554" s="1" t="s">
        <v>3294</v>
      </c>
      <c r="E1554" s="1" t="s">
        <v>3257</v>
      </c>
      <c r="F1554" s="4" t="s">
        <v>3295</v>
      </c>
      <c r="G1554" s="3">
        <v>4500.0</v>
      </c>
      <c r="H1554" s="1"/>
      <c r="I1554" s="1"/>
      <c r="J1554" s="1"/>
      <c r="K1554" s="1"/>
    </row>
    <row r="1555" ht="16.5" customHeight="1">
      <c r="A1555" s="1" t="s">
        <v>3252</v>
      </c>
      <c r="B1555" s="2" t="s">
        <v>2798</v>
      </c>
      <c r="C1555" s="1" t="s">
        <v>1817</v>
      </c>
      <c r="D1555" s="1" t="s">
        <v>3296</v>
      </c>
      <c r="E1555" s="1" t="s">
        <v>3255</v>
      </c>
      <c r="F1555" s="4" t="s">
        <v>3297</v>
      </c>
      <c r="G1555" s="3">
        <v>3400.0</v>
      </c>
      <c r="H1555" s="1"/>
      <c r="I1555" s="1"/>
      <c r="J1555" s="1"/>
      <c r="K1555" s="1"/>
    </row>
    <row r="1556" ht="16.5" customHeight="1">
      <c r="A1556" s="1" t="s">
        <v>3298</v>
      </c>
      <c r="B1556" s="2" t="s">
        <v>3299</v>
      </c>
      <c r="C1556" s="1" t="s">
        <v>1817</v>
      </c>
      <c r="D1556" s="1" t="s">
        <v>2935</v>
      </c>
      <c r="E1556" s="1" t="s">
        <v>3300</v>
      </c>
      <c r="F1556" s="4" t="s">
        <v>3301</v>
      </c>
      <c r="G1556" s="3">
        <v>237850.0</v>
      </c>
      <c r="H1556" s="1"/>
      <c r="I1556" s="1"/>
      <c r="J1556" s="1"/>
      <c r="K1556" s="1"/>
    </row>
    <row r="1557" ht="16.5" customHeight="1">
      <c r="A1557" s="1" t="s">
        <v>3298</v>
      </c>
      <c r="B1557" s="2" t="s">
        <v>3302</v>
      </c>
      <c r="C1557" s="1" t="s">
        <v>1817</v>
      </c>
      <c r="D1557" s="1" t="s">
        <v>141</v>
      </c>
      <c r="E1557" s="1" t="s">
        <v>3300</v>
      </c>
      <c r="F1557" s="4" t="s">
        <v>3303</v>
      </c>
      <c r="G1557" s="3">
        <v>48400.0</v>
      </c>
      <c r="H1557" s="1"/>
      <c r="I1557" s="1"/>
      <c r="J1557" s="1"/>
      <c r="K1557" s="1"/>
    </row>
    <row r="1558" ht="16.5" customHeight="1">
      <c r="A1558" s="1" t="s">
        <v>3298</v>
      </c>
      <c r="B1558" s="2" t="s">
        <v>3304</v>
      </c>
      <c r="C1558" s="1" t="s">
        <v>1817</v>
      </c>
      <c r="D1558" s="1" t="s">
        <v>3305</v>
      </c>
      <c r="E1558" s="1" t="s">
        <v>3306</v>
      </c>
      <c r="F1558" s="4" t="s">
        <v>3307</v>
      </c>
      <c r="G1558" s="3">
        <v>8500.0</v>
      </c>
      <c r="H1558" s="1"/>
      <c r="I1558" s="1"/>
      <c r="J1558" s="1"/>
      <c r="K1558" s="1"/>
    </row>
    <row r="1559" ht="16.5" customHeight="1">
      <c r="A1559" s="1" t="s">
        <v>3298</v>
      </c>
      <c r="B1559" s="2" t="s">
        <v>3308</v>
      </c>
      <c r="C1559" s="1" t="s">
        <v>1817</v>
      </c>
      <c r="D1559" s="1" t="s">
        <v>3309</v>
      </c>
      <c r="E1559" s="1" t="s">
        <v>3310</v>
      </c>
      <c r="F1559" s="4" t="s">
        <v>3311</v>
      </c>
      <c r="G1559" s="3">
        <v>21200.0</v>
      </c>
      <c r="H1559" s="1"/>
      <c r="I1559" s="1"/>
      <c r="J1559" s="1"/>
      <c r="K1559" s="1"/>
    </row>
    <row r="1560" ht="16.5" customHeight="1">
      <c r="A1560" s="1" t="s">
        <v>3298</v>
      </c>
      <c r="B1560" s="2" t="s">
        <v>3312</v>
      </c>
      <c r="C1560" s="1" t="s">
        <v>1817</v>
      </c>
      <c r="D1560" s="1" t="s">
        <v>3313</v>
      </c>
      <c r="E1560" s="1" t="s">
        <v>3314</v>
      </c>
      <c r="F1560" s="4" t="s">
        <v>3315</v>
      </c>
      <c r="G1560" s="3">
        <v>56000.0</v>
      </c>
      <c r="H1560" s="1"/>
      <c r="I1560" s="1"/>
      <c r="J1560" s="1"/>
      <c r="K1560" s="1"/>
    </row>
    <row r="1561" ht="16.5" customHeight="1">
      <c r="A1561" s="1" t="s">
        <v>3298</v>
      </c>
      <c r="B1561" s="2" t="s">
        <v>3316</v>
      </c>
      <c r="C1561" s="1" t="s">
        <v>1817</v>
      </c>
      <c r="D1561" s="1" t="s">
        <v>1329</v>
      </c>
      <c r="E1561" s="1" t="s">
        <v>3310</v>
      </c>
      <c r="F1561" s="4" t="s">
        <v>3317</v>
      </c>
      <c r="G1561" s="3">
        <v>107580.0</v>
      </c>
      <c r="H1561" s="1"/>
      <c r="I1561" s="1"/>
      <c r="J1561" s="1"/>
      <c r="K1561" s="1"/>
    </row>
    <row r="1562" ht="16.5" customHeight="1">
      <c r="A1562" s="1" t="s">
        <v>3298</v>
      </c>
      <c r="B1562" s="2" t="s">
        <v>3318</v>
      </c>
      <c r="C1562" s="1" t="s">
        <v>1817</v>
      </c>
      <c r="D1562" s="1" t="s">
        <v>1329</v>
      </c>
      <c r="E1562" s="1" t="s">
        <v>3300</v>
      </c>
      <c r="F1562" s="4" t="s">
        <v>3319</v>
      </c>
      <c r="G1562" s="3">
        <v>30500.0</v>
      </c>
      <c r="H1562" s="1"/>
      <c r="I1562" s="1"/>
      <c r="J1562" s="1"/>
      <c r="K1562" s="1"/>
    </row>
    <row r="1563" ht="16.5" customHeight="1">
      <c r="A1563" s="1" t="s">
        <v>3298</v>
      </c>
      <c r="B1563" s="2" t="s">
        <v>1258</v>
      </c>
      <c r="C1563" s="1" t="s">
        <v>1817</v>
      </c>
      <c r="D1563" s="1" t="s">
        <v>2340</v>
      </c>
      <c r="E1563" s="1" t="s">
        <v>3300</v>
      </c>
      <c r="F1563" s="4" t="s">
        <v>3320</v>
      </c>
      <c r="G1563" s="3">
        <v>24700.0</v>
      </c>
      <c r="H1563" s="1"/>
      <c r="I1563" s="1"/>
      <c r="J1563" s="1"/>
      <c r="K1563" s="1"/>
    </row>
    <row r="1564" ht="16.5" customHeight="1">
      <c r="A1564" s="1" t="s">
        <v>3298</v>
      </c>
      <c r="B1564" s="2" t="s">
        <v>3321</v>
      </c>
      <c r="C1564" s="1" t="s">
        <v>1817</v>
      </c>
      <c r="D1564" s="1" t="s">
        <v>3322</v>
      </c>
      <c r="E1564" s="1" t="s">
        <v>3306</v>
      </c>
      <c r="F1564" s="4" t="s">
        <v>3323</v>
      </c>
      <c r="G1564" s="3">
        <v>7900.0</v>
      </c>
      <c r="H1564" s="1"/>
      <c r="I1564" s="1"/>
      <c r="J1564" s="1"/>
      <c r="K1564" s="1"/>
    </row>
    <row r="1565" ht="16.5" customHeight="1">
      <c r="A1565" s="1" t="s">
        <v>3298</v>
      </c>
      <c r="B1565" s="2" t="s">
        <v>1941</v>
      </c>
      <c r="C1565" s="1" t="s">
        <v>1817</v>
      </c>
      <c r="D1565" s="1" t="s">
        <v>1434</v>
      </c>
      <c r="E1565" s="1" t="s">
        <v>3300</v>
      </c>
      <c r="F1565" s="4" t="s">
        <v>3324</v>
      </c>
      <c r="G1565" s="3">
        <v>35000.0</v>
      </c>
      <c r="H1565" s="1"/>
      <c r="I1565" s="1"/>
      <c r="J1565" s="1"/>
      <c r="K1565" s="1"/>
    </row>
    <row r="1566" ht="16.5" customHeight="1">
      <c r="A1566" s="1" t="s">
        <v>3298</v>
      </c>
      <c r="B1566" s="2" t="s">
        <v>3325</v>
      </c>
      <c r="C1566" s="1" t="s">
        <v>1817</v>
      </c>
      <c r="D1566" s="1" t="s">
        <v>3326</v>
      </c>
      <c r="E1566" s="1" t="s">
        <v>3306</v>
      </c>
      <c r="F1566" s="4" t="s">
        <v>3327</v>
      </c>
      <c r="G1566" s="3">
        <v>7900.0</v>
      </c>
      <c r="H1566" s="1"/>
      <c r="I1566" s="1"/>
      <c r="J1566" s="1"/>
      <c r="K1566" s="1"/>
    </row>
    <row r="1567" ht="16.5" customHeight="1">
      <c r="A1567" s="1" t="s">
        <v>3298</v>
      </c>
      <c r="B1567" s="2" t="s">
        <v>1849</v>
      </c>
      <c r="C1567" s="1" t="s">
        <v>1817</v>
      </c>
      <c r="D1567" s="1" t="s">
        <v>2373</v>
      </c>
      <c r="E1567" s="1" t="s">
        <v>3306</v>
      </c>
      <c r="F1567" s="4" t="s">
        <v>3328</v>
      </c>
      <c r="G1567" s="3">
        <v>319700.0</v>
      </c>
      <c r="H1567" s="1"/>
      <c r="I1567" s="1"/>
      <c r="J1567" s="1"/>
      <c r="K1567" s="1"/>
    </row>
    <row r="1568" ht="16.5" customHeight="1">
      <c r="A1568" s="1" t="s">
        <v>3298</v>
      </c>
      <c r="B1568" s="2" t="s">
        <v>2128</v>
      </c>
      <c r="C1568" s="1" t="s">
        <v>1817</v>
      </c>
      <c r="D1568" s="1" t="s">
        <v>2373</v>
      </c>
      <c r="E1568" s="1" t="s">
        <v>3306</v>
      </c>
      <c r="F1568" s="4" t="s">
        <v>3329</v>
      </c>
      <c r="G1568" s="3">
        <v>219800.0</v>
      </c>
      <c r="H1568" s="1"/>
      <c r="I1568" s="1"/>
      <c r="J1568" s="1"/>
      <c r="K1568" s="1"/>
    </row>
    <row r="1569" ht="16.5" customHeight="1">
      <c r="A1569" s="1" t="s">
        <v>3298</v>
      </c>
      <c r="B1569" s="2" t="s">
        <v>3272</v>
      </c>
      <c r="C1569" s="1" t="s">
        <v>1817</v>
      </c>
      <c r="D1569" s="1" t="s">
        <v>3326</v>
      </c>
      <c r="E1569" s="1" t="s">
        <v>3306</v>
      </c>
      <c r="F1569" s="4" t="s">
        <v>3330</v>
      </c>
      <c r="G1569" s="3">
        <v>7900.0</v>
      </c>
      <c r="H1569" s="1"/>
      <c r="I1569" s="1"/>
      <c r="J1569" s="1"/>
      <c r="K1569" s="1"/>
    </row>
    <row r="1570" ht="16.5" customHeight="1">
      <c r="A1570" s="1" t="s">
        <v>3298</v>
      </c>
      <c r="B1570" s="2" t="s">
        <v>3331</v>
      </c>
      <c r="C1570" s="1" t="s">
        <v>1817</v>
      </c>
      <c r="D1570" s="1" t="s">
        <v>3326</v>
      </c>
      <c r="E1570" s="1" t="s">
        <v>3306</v>
      </c>
      <c r="F1570" s="4" t="s">
        <v>3332</v>
      </c>
      <c r="G1570" s="3">
        <v>600000.0</v>
      </c>
      <c r="H1570" s="1"/>
      <c r="I1570" s="1"/>
      <c r="J1570" s="1"/>
      <c r="K1570" s="1"/>
    </row>
    <row r="1571" ht="16.5" customHeight="1">
      <c r="A1571" s="1" t="s">
        <v>3298</v>
      </c>
      <c r="B1571" s="2" t="s">
        <v>3333</v>
      </c>
      <c r="C1571" s="1" t="s">
        <v>1817</v>
      </c>
      <c r="D1571" s="1" t="s">
        <v>3334</v>
      </c>
      <c r="E1571" s="1" t="s">
        <v>3306</v>
      </c>
      <c r="F1571" s="4" t="s">
        <v>3335</v>
      </c>
      <c r="G1571" s="3">
        <v>14400.0</v>
      </c>
      <c r="H1571" s="1"/>
      <c r="I1571" s="1"/>
      <c r="J1571" s="1"/>
      <c r="K1571" s="1"/>
    </row>
    <row r="1572" ht="16.5" customHeight="1">
      <c r="A1572" s="1" t="s">
        <v>3298</v>
      </c>
      <c r="B1572" s="2" t="s">
        <v>3336</v>
      </c>
      <c r="C1572" s="1" t="s">
        <v>1817</v>
      </c>
      <c r="D1572" s="1" t="s">
        <v>1329</v>
      </c>
      <c r="E1572" s="1" t="s">
        <v>3300</v>
      </c>
      <c r="F1572" s="4" t="s">
        <v>3337</v>
      </c>
      <c r="G1572" s="3">
        <v>180000.0</v>
      </c>
      <c r="H1572" s="1"/>
      <c r="I1572" s="1"/>
      <c r="J1572" s="1"/>
      <c r="K1572" s="1"/>
    </row>
    <row r="1573" ht="16.5" customHeight="1">
      <c r="A1573" s="1" t="s">
        <v>3298</v>
      </c>
      <c r="B1573" s="2" t="s">
        <v>3338</v>
      </c>
      <c r="C1573" s="1" t="s">
        <v>1817</v>
      </c>
      <c r="D1573" s="1" t="s">
        <v>3339</v>
      </c>
      <c r="E1573" s="1" t="s">
        <v>3306</v>
      </c>
      <c r="F1573" s="4" t="s">
        <v>3340</v>
      </c>
      <c r="G1573" s="3">
        <v>7900.0</v>
      </c>
      <c r="H1573" s="1"/>
      <c r="I1573" s="1"/>
      <c r="J1573" s="1"/>
      <c r="K1573" s="1"/>
    </row>
    <row r="1574" ht="16.5" customHeight="1">
      <c r="A1574" s="1" t="s">
        <v>3298</v>
      </c>
      <c r="B1574" s="2" t="s">
        <v>3341</v>
      </c>
      <c r="C1574" s="1" t="s">
        <v>1817</v>
      </c>
      <c r="D1574" s="1" t="s">
        <v>3342</v>
      </c>
      <c r="E1574" s="1" t="s">
        <v>3306</v>
      </c>
      <c r="F1574" s="4" t="s">
        <v>3343</v>
      </c>
      <c r="G1574" s="3">
        <v>25000.0</v>
      </c>
      <c r="H1574" s="1"/>
      <c r="I1574" s="1"/>
      <c r="J1574" s="1"/>
      <c r="K1574" s="1"/>
    </row>
    <row r="1575" ht="16.5" customHeight="1">
      <c r="A1575" s="1" t="s">
        <v>3298</v>
      </c>
      <c r="B1575" s="2" t="s">
        <v>2729</v>
      </c>
      <c r="C1575" s="1" t="s">
        <v>1817</v>
      </c>
      <c r="D1575" s="1" t="s">
        <v>3344</v>
      </c>
      <c r="E1575" s="1" t="s">
        <v>3306</v>
      </c>
      <c r="F1575" s="4" t="s">
        <v>3345</v>
      </c>
      <c r="G1575" s="3">
        <v>7200.0</v>
      </c>
      <c r="H1575" s="1"/>
      <c r="I1575" s="1"/>
      <c r="J1575" s="1"/>
      <c r="K1575" s="1"/>
    </row>
    <row r="1576" ht="16.5" customHeight="1">
      <c r="A1576" s="1" t="s">
        <v>3298</v>
      </c>
      <c r="B1576" s="2" t="s">
        <v>3346</v>
      </c>
      <c r="C1576" s="1" t="s">
        <v>1817</v>
      </c>
      <c r="D1576" s="1" t="s">
        <v>1286</v>
      </c>
      <c r="E1576" s="1" t="s">
        <v>3306</v>
      </c>
      <c r="F1576" s="4" t="s">
        <v>3347</v>
      </c>
      <c r="G1576" s="3">
        <v>7900.0</v>
      </c>
      <c r="H1576" s="1"/>
      <c r="I1576" s="1"/>
      <c r="J1576" s="1"/>
      <c r="K1576" s="1"/>
    </row>
    <row r="1577" ht="16.5" customHeight="1">
      <c r="A1577" s="1" t="s">
        <v>3298</v>
      </c>
      <c r="B1577" s="2" t="s">
        <v>3348</v>
      </c>
      <c r="C1577" s="1" t="s">
        <v>1817</v>
      </c>
      <c r="D1577" s="1" t="s">
        <v>1329</v>
      </c>
      <c r="E1577" s="1" t="s">
        <v>3300</v>
      </c>
      <c r="F1577" s="4" t="s">
        <v>3349</v>
      </c>
      <c r="G1577" s="3">
        <v>67250.0</v>
      </c>
      <c r="H1577" s="1"/>
      <c r="I1577" s="1"/>
      <c r="J1577" s="1"/>
      <c r="K1577" s="1"/>
    </row>
    <row r="1578" ht="16.5" customHeight="1">
      <c r="A1578" s="1" t="s">
        <v>3298</v>
      </c>
      <c r="B1578" s="2" t="s">
        <v>3350</v>
      </c>
      <c r="C1578" s="1" t="s">
        <v>1817</v>
      </c>
      <c r="D1578" s="1" t="s">
        <v>3351</v>
      </c>
      <c r="E1578" s="1" t="s">
        <v>3300</v>
      </c>
      <c r="F1578" s="4" t="s">
        <v>3352</v>
      </c>
      <c r="G1578" s="3"/>
      <c r="H1578" s="1"/>
      <c r="I1578" s="1"/>
      <c r="J1578" s="1"/>
      <c r="K1578" s="1"/>
    </row>
    <row r="1579" ht="16.5" customHeight="1">
      <c r="A1579" s="1" t="s">
        <v>3298</v>
      </c>
      <c r="B1579" s="2" t="s">
        <v>1900</v>
      </c>
      <c r="C1579" s="1" t="s">
        <v>1817</v>
      </c>
      <c r="D1579" s="1"/>
      <c r="E1579" s="1" t="s">
        <v>3306</v>
      </c>
      <c r="F1579" s="4" t="s">
        <v>3353</v>
      </c>
      <c r="G1579" s="3"/>
      <c r="H1579" s="1"/>
      <c r="I1579" s="1"/>
      <c r="J1579" s="1"/>
      <c r="K1579" s="1"/>
    </row>
    <row r="1580" ht="16.5" customHeight="1">
      <c r="A1580" s="1" t="s">
        <v>3298</v>
      </c>
      <c r="B1580" s="2" t="s">
        <v>1900</v>
      </c>
      <c r="C1580" s="1" t="s">
        <v>1817</v>
      </c>
      <c r="D1580" s="1"/>
      <c r="E1580" s="1" t="s">
        <v>3306</v>
      </c>
      <c r="F1580" s="4" t="s">
        <v>3354</v>
      </c>
      <c r="G1580" s="3"/>
      <c r="H1580" s="1"/>
      <c r="I1580" s="1"/>
      <c r="J1580" s="1"/>
      <c r="K1580" s="1"/>
    </row>
    <row r="1581" ht="16.5" customHeight="1">
      <c r="A1581" s="1" t="s">
        <v>3298</v>
      </c>
      <c r="B1581" s="2" t="s">
        <v>3355</v>
      </c>
      <c r="C1581" s="1" t="s">
        <v>1817</v>
      </c>
      <c r="D1581" s="1"/>
      <c r="E1581" s="1" t="s">
        <v>3300</v>
      </c>
      <c r="F1581" s="4" t="s">
        <v>3356</v>
      </c>
      <c r="G1581" s="3"/>
      <c r="H1581" s="1"/>
      <c r="I1581" s="1"/>
      <c r="J1581" s="1"/>
      <c r="K1581" s="1"/>
    </row>
    <row r="1582" ht="16.5" customHeight="1">
      <c r="A1582" s="1" t="s">
        <v>3357</v>
      </c>
      <c r="B1582" s="2" t="s">
        <v>3358</v>
      </c>
      <c r="C1582" s="1" t="s">
        <v>1817</v>
      </c>
      <c r="D1582" s="1" t="s">
        <v>3359</v>
      </c>
      <c r="E1582" s="1" t="s">
        <v>3360</v>
      </c>
      <c r="F1582" s="4" t="s">
        <v>3361</v>
      </c>
      <c r="G1582" s="3">
        <v>9800.0</v>
      </c>
      <c r="H1582" s="1"/>
      <c r="I1582" s="1"/>
      <c r="J1582" s="1"/>
      <c r="K1582" s="1"/>
    </row>
    <row r="1583" ht="16.5" customHeight="1">
      <c r="A1583" s="1" t="s">
        <v>3357</v>
      </c>
      <c r="B1583" s="2" t="s">
        <v>3362</v>
      </c>
      <c r="C1583" s="1" t="s">
        <v>1817</v>
      </c>
      <c r="D1583" s="1" t="s">
        <v>2537</v>
      </c>
      <c r="E1583" s="1" t="s">
        <v>3360</v>
      </c>
      <c r="F1583" s="4" t="s">
        <v>3363</v>
      </c>
      <c r="G1583" s="3">
        <v>5000.0</v>
      </c>
      <c r="H1583" s="1"/>
      <c r="I1583" s="1"/>
      <c r="J1583" s="1"/>
      <c r="K1583" s="1"/>
    </row>
    <row r="1584" ht="16.5" customHeight="1">
      <c r="A1584" s="1" t="s">
        <v>3357</v>
      </c>
      <c r="B1584" s="2" t="s">
        <v>3364</v>
      </c>
      <c r="C1584" s="1" t="s">
        <v>1817</v>
      </c>
      <c r="D1584" s="1" t="s">
        <v>1673</v>
      </c>
      <c r="E1584" s="1" t="s">
        <v>3360</v>
      </c>
      <c r="F1584" s="4" t="s">
        <v>3365</v>
      </c>
      <c r="G1584" s="3">
        <v>10300.0</v>
      </c>
      <c r="H1584" s="1"/>
      <c r="I1584" s="1"/>
      <c r="J1584" s="1"/>
      <c r="K1584" s="1"/>
    </row>
    <row r="1585" ht="16.5" customHeight="1">
      <c r="A1585" s="1" t="s">
        <v>3357</v>
      </c>
      <c r="B1585" s="2" t="s">
        <v>3366</v>
      </c>
      <c r="C1585" s="1" t="s">
        <v>1817</v>
      </c>
      <c r="D1585" s="1" t="s">
        <v>909</v>
      </c>
      <c r="E1585" s="1" t="s">
        <v>3360</v>
      </c>
      <c r="F1585" s="4" t="s">
        <v>3367</v>
      </c>
      <c r="G1585" s="3">
        <v>59000.0</v>
      </c>
      <c r="H1585" s="1"/>
      <c r="I1585" s="1"/>
      <c r="J1585" s="1"/>
      <c r="K1585" s="1"/>
    </row>
    <row r="1586" ht="16.5" customHeight="1">
      <c r="A1586" s="1" t="s">
        <v>3357</v>
      </c>
      <c r="B1586" s="2" t="s">
        <v>3368</v>
      </c>
      <c r="C1586" s="1" t="s">
        <v>1817</v>
      </c>
      <c r="D1586" s="1" t="s">
        <v>3369</v>
      </c>
      <c r="E1586" s="1" t="s">
        <v>3360</v>
      </c>
      <c r="F1586" s="4" t="s">
        <v>3370</v>
      </c>
      <c r="G1586" s="3">
        <v>17000.0</v>
      </c>
      <c r="H1586" s="1"/>
      <c r="I1586" s="1"/>
      <c r="J1586" s="1"/>
      <c r="K1586" s="1"/>
    </row>
    <row r="1587" ht="16.5" customHeight="1">
      <c r="A1587" s="1" t="s">
        <v>3357</v>
      </c>
      <c r="B1587" s="2" t="s">
        <v>2412</v>
      </c>
      <c r="C1587" s="1" t="s">
        <v>1817</v>
      </c>
      <c r="D1587" s="1" t="s">
        <v>3371</v>
      </c>
      <c r="E1587" s="1" t="s">
        <v>3360</v>
      </c>
      <c r="F1587" s="4" t="s">
        <v>3372</v>
      </c>
      <c r="G1587" s="3">
        <v>18400.0</v>
      </c>
      <c r="H1587" s="1"/>
      <c r="I1587" s="1"/>
      <c r="J1587" s="1"/>
      <c r="K1587" s="1"/>
    </row>
    <row r="1588" ht="16.5" customHeight="1">
      <c r="A1588" s="1" t="s">
        <v>3357</v>
      </c>
      <c r="B1588" s="2" t="s">
        <v>1835</v>
      </c>
      <c r="C1588" s="1" t="s">
        <v>1817</v>
      </c>
      <c r="D1588" s="1" t="s">
        <v>1434</v>
      </c>
      <c r="E1588" s="1" t="s">
        <v>3360</v>
      </c>
      <c r="F1588" s="4" t="s">
        <v>3373</v>
      </c>
      <c r="G1588" s="3">
        <v>13200.0</v>
      </c>
      <c r="H1588" s="1"/>
      <c r="I1588" s="1"/>
      <c r="J1588" s="1"/>
      <c r="K1588" s="1"/>
    </row>
    <row r="1589" ht="16.5" customHeight="1">
      <c r="A1589" s="1" t="s">
        <v>3357</v>
      </c>
      <c r="B1589" s="2" t="s">
        <v>3109</v>
      </c>
      <c r="C1589" s="1" t="s">
        <v>1817</v>
      </c>
      <c r="D1589" s="1" t="s">
        <v>3374</v>
      </c>
      <c r="E1589" s="1" t="s">
        <v>3360</v>
      </c>
      <c r="F1589" s="4" t="s">
        <v>3375</v>
      </c>
      <c r="G1589" s="3">
        <v>4900.0</v>
      </c>
      <c r="H1589" s="1"/>
      <c r="I1589" s="1"/>
      <c r="J1589" s="1"/>
      <c r="K1589" s="1"/>
    </row>
    <row r="1590" ht="16.5" customHeight="1">
      <c r="A1590" s="1" t="s">
        <v>3357</v>
      </c>
      <c r="B1590" s="2" t="s">
        <v>3376</v>
      </c>
      <c r="C1590" s="1" t="s">
        <v>1817</v>
      </c>
      <c r="D1590" s="1" t="s">
        <v>1439</v>
      </c>
      <c r="E1590" s="1" t="s">
        <v>3360</v>
      </c>
      <c r="F1590" s="4" t="s">
        <v>3377</v>
      </c>
      <c r="G1590" s="3">
        <v>4900.0</v>
      </c>
      <c r="H1590" s="1"/>
      <c r="I1590" s="1"/>
      <c r="J1590" s="1"/>
      <c r="K1590" s="1"/>
    </row>
    <row r="1591" ht="16.5" customHeight="1">
      <c r="A1591" s="1" t="s">
        <v>3357</v>
      </c>
      <c r="B1591" s="2" t="s">
        <v>2948</v>
      </c>
      <c r="C1591" s="1" t="s">
        <v>1817</v>
      </c>
      <c r="D1591" s="1" t="s">
        <v>2527</v>
      </c>
      <c r="E1591" s="1" t="s">
        <v>3360</v>
      </c>
      <c r="F1591" s="4" t="s">
        <v>3378</v>
      </c>
      <c r="G1591" s="3">
        <v>3400.0</v>
      </c>
      <c r="H1591" s="1"/>
      <c r="I1591" s="1"/>
      <c r="J1591" s="1"/>
      <c r="K1591" s="1"/>
    </row>
    <row r="1592" ht="16.5" customHeight="1">
      <c r="A1592" s="1" t="s">
        <v>3357</v>
      </c>
      <c r="B1592" s="2" t="s">
        <v>2440</v>
      </c>
      <c r="C1592" s="1" t="s">
        <v>1817</v>
      </c>
      <c r="D1592" s="1" t="s">
        <v>1455</v>
      </c>
      <c r="E1592" s="1" t="s">
        <v>3360</v>
      </c>
      <c r="F1592" s="4" t="s">
        <v>3379</v>
      </c>
      <c r="G1592" s="3">
        <v>6000.0</v>
      </c>
      <c r="H1592" s="1"/>
      <c r="I1592" s="1"/>
      <c r="J1592" s="1"/>
      <c r="K1592" s="1"/>
    </row>
    <row r="1593" ht="16.5" customHeight="1">
      <c r="A1593" s="1" t="s">
        <v>3357</v>
      </c>
      <c r="B1593" s="2" t="s">
        <v>2951</v>
      </c>
      <c r="C1593" s="1" t="s">
        <v>1817</v>
      </c>
      <c r="D1593" s="1" t="s">
        <v>3380</v>
      </c>
      <c r="E1593" s="1" t="s">
        <v>3360</v>
      </c>
      <c r="F1593" s="4" t="s">
        <v>3381</v>
      </c>
      <c r="G1593" s="3">
        <v>18600.0</v>
      </c>
      <c r="H1593" s="1"/>
      <c r="I1593" s="1"/>
      <c r="J1593" s="1"/>
      <c r="K1593" s="1"/>
    </row>
    <row r="1594" ht="16.5" customHeight="1">
      <c r="A1594" s="1" t="s">
        <v>3357</v>
      </c>
      <c r="B1594" s="2" t="s">
        <v>3382</v>
      </c>
      <c r="C1594" s="1" t="s">
        <v>1817</v>
      </c>
      <c r="D1594" s="1" t="s">
        <v>1442</v>
      </c>
      <c r="E1594" s="1" t="s">
        <v>3360</v>
      </c>
      <c r="F1594" s="4" t="s">
        <v>3383</v>
      </c>
      <c r="G1594" s="3">
        <v>3400.0</v>
      </c>
      <c r="H1594" s="1"/>
      <c r="I1594" s="1"/>
      <c r="J1594" s="1"/>
      <c r="K1594" s="1"/>
    </row>
    <row r="1595" ht="16.5" customHeight="1">
      <c r="A1595" s="1" t="s">
        <v>3357</v>
      </c>
      <c r="B1595" s="2" t="s">
        <v>3384</v>
      </c>
      <c r="C1595" s="1" t="s">
        <v>1817</v>
      </c>
      <c r="D1595" s="1" t="s">
        <v>1677</v>
      </c>
      <c r="E1595" s="1" t="s">
        <v>3360</v>
      </c>
      <c r="F1595" s="4" t="s">
        <v>3385</v>
      </c>
      <c r="G1595" s="3">
        <v>69600.0</v>
      </c>
      <c r="H1595" s="1"/>
      <c r="I1595" s="1"/>
      <c r="J1595" s="1"/>
      <c r="K1595" s="1"/>
    </row>
    <row r="1596" ht="16.5" customHeight="1">
      <c r="A1596" s="1" t="s">
        <v>3357</v>
      </c>
      <c r="B1596" s="2" t="s">
        <v>3173</v>
      </c>
      <c r="C1596" s="1" t="s">
        <v>1817</v>
      </c>
      <c r="D1596" s="1" t="s">
        <v>1434</v>
      </c>
      <c r="E1596" s="1" t="s">
        <v>3360</v>
      </c>
      <c r="F1596" s="4" t="s">
        <v>3386</v>
      </c>
      <c r="G1596" s="3">
        <v>3400.0</v>
      </c>
      <c r="H1596" s="1"/>
      <c r="I1596" s="1"/>
      <c r="J1596" s="1"/>
      <c r="K1596" s="1"/>
    </row>
    <row r="1597" ht="16.5" customHeight="1">
      <c r="A1597" s="1" t="s">
        <v>3357</v>
      </c>
      <c r="B1597" s="2" t="s">
        <v>1959</v>
      </c>
      <c r="C1597" s="1" t="s">
        <v>1817</v>
      </c>
      <c r="D1597" s="1" t="s">
        <v>3387</v>
      </c>
      <c r="E1597" s="1" t="s">
        <v>3360</v>
      </c>
      <c r="F1597" s="4" t="s">
        <v>3388</v>
      </c>
      <c r="G1597" s="3">
        <v>3400.0</v>
      </c>
      <c r="H1597" s="1"/>
      <c r="I1597" s="1"/>
      <c r="J1597" s="1"/>
      <c r="K1597" s="1"/>
    </row>
    <row r="1598" ht="16.5" customHeight="1">
      <c r="A1598" s="1" t="s">
        <v>3357</v>
      </c>
      <c r="B1598" s="2" t="s">
        <v>2029</v>
      </c>
      <c r="C1598" s="1" t="s">
        <v>1817</v>
      </c>
      <c r="D1598" s="1" t="s">
        <v>1442</v>
      </c>
      <c r="E1598" s="1" t="s">
        <v>3360</v>
      </c>
      <c r="F1598" s="4" t="s">
        <v>3389</v>
      </c>
      <c r="G1598" s="3">
        <v>5400.0</v>
      </c>
      <c r="H1598" s="1"/>
      <c r="I1598" s="1"/>
      <c r="J1598" s="1"/>
      <c r="K1598" s="1"/>
    </row>
    <row r="1599" ht="16.5" customHeight="1">
      <c r="A1599" s="1" t="s">
        <v>3357</v>
      </c>
      <c r="B1599" s="2" t="s">
        <v>2968</v>
      </c>
      <c r="C1599" s="1" t="s">
        <v>1817</v>
      </c>
      <c r="D1599" s="1" t="s">
        <v>2545</v>
      </c>
      <c r="E1599" s="1" t="s">
        <v>3360</v>
      </c>
      <c r="F1599" s="4" t="s">
        <v>3390</v>
      </c>
      <c r="G1599" s="3">
        <v>5200.0</v>
      </c>
      <c r="H1599" s="1"/>
      <c r="I1599" s="1"/>
      <c r="J1599" s="1"/>
      <c r="K1599" s="1"/>
    </row>
    <row r="1600" ht="16.5" customHeight="1">
      <c r="A1600" s="1" t="s">
        <v>3357</v>
      </c>
      <c r="B1600" s="2" t="s">
        <v>2968</v>
      </c>
      <c r="C1600" s="1" t="s">
        <v>1817</v>
      </c>
      <c r="D1600" s="1" t="s">
        <v>1434</v>
      </c>
      <c r="E1600" s="1" t="s">
        <v>3360</v>
      </c>
      <c r="F1600" s="4" t="s">
        <v>3391</v>
      </c>
      <c r="G1600" s="3">
        <v>10000.0</v>
      </c>
      <c r="H1600" s="1"/>
      <c r="I1600" s="1"/>
      <c r="J1600" s="1"/>
      <c r="K1600" s="1"/>
    </row>
    <row r="1601" ht="16.5" customHeight="1">
      <c r="A1601" s="1" t="s">
        <v>3357</v>
      </c>
      <c r="B1601" s="2" t="s">
        <v>3392</v>
      </c>
      <c r="C1601" s="1" t="s">
        <v>1817</v>
      </c>
      <c r="D1601" s="1" t="s">
        <v>3393</v>
      </c>
      <c r="E1601" s="1" t="s">
        <v>3360</v>
      </c>
      <c r="F1601" s="4" t="s">
        <v>3394</v>
      </c>
      <c r="G1601" s="3">
        <v>3600.0</v>
      </c>
      <c r="H1601" s="1"/>
      <c r="I1601" s="1"/>
      <c r="J1601" s="1"/>
      <c r="K1601" s="1"/>
    </row>
    <row r="1602" ht="16.5" customHeight="1">
      <c r="A1602" s="1" t="s">
        <v>3357</v>
      </c>
      <c r="B1602" s="2" t="s">
        <v>1856</v>
      </c>
      <c r="C1602" s="1" t="s">
        <v>1817</v>
      </c>
      <c r="D1602" s="1" t="s">
        <v>1434</v>
      </c>
      <c r="E1602" s="1" t="s">
        <v>3360</v>
      </c>
      <c r="F1602" s="4" t="s">
        <v>3395</v>
      </c>
      <c r="G1602" s="3">
        <v>12500.0</v>
      </c>
      <c r="H1602" s="1"/>
      <c r="I1602" s="1"/>
      <c r="J1602" s="1"/>
      <c r="K1602" s="1"/>
    </row>
    <row r="1603" ht="16.5" customHeight="1">
      <c r="A1603" s="1" t="s">
        <v>3357</v>
      </c>
      <c r="B1603" s="2" t="s">
        <v>3396</v>
      </c>
      <c r="C1603" s="1" t="s">
        <v>1817</v>
      </c>
      <c r="D1603" s="1" t="s">
        <v>1450</v>
      </c>
      <c r="E1603" s="1" t="s">
        <v>3360</v>
      </c>
      <c r="F1603" s="4" t="s">
        <v>3397</v>
      </c>
      <c r="G1603" s="3">
        <v>5400.0</v>
      </c>
      <c r="H1603" s="1"/>
      <c r="I1603" s="1"/>
      <c r="J1603" s="1"/>
      <c r="K1603" s="1"/>
    </row>
    <row r="1604" ht="16.5" customHeight="1">
      <c r="A1604" s="1" t="s">
        <v>3357</v>
      </c>
      <c r="B1604" s="2" t="s">
        <v>3182</v>
      </c>
      <c r="C1604" s="1" t="s">
        <v>1817</v>
      </c>
      <c r="D1604" s="1" t="s">
        <v>3398</v>
      </c>
      <c r="E1604" s="1" t="s">
        <v>3360</v>
      </c>
      <c r="F1604" s="4" t="s">
        <v>3399</v>
      </c>
      <c r="G1604" s="3">
        <v>6100.0</v>
      </c>
      <c r="H1604" s="1"/>
      <c r="I1604" s="1"/>
      <c r="J1604" s="1"/>
      <c r="K1604" s="1"/>
    </row>
    <row r="1605" ht="16.5" customHeight="1">
      <c r="A1605" s="1" t="s">
        <v>3357</v>
      </c>
      <c r="B1605" s="2" t="s">
        <v>1875</v>
      </c>
      <c r="C1605" s="1" t="s">
        <v>1817</v>
      </c>
      <c r="D1605" s="1" t="s">
        <v>1434</v>
      </c>
      <c r="E1605" s="1" t="s">
        <v>3360</v>
      </c>
      <c r="F1605" s="4" t="s">
        <v>3400</v>
      </c>
      <c r="G1605" s="3">
        <v>5100.0</v>
      </c>
      <c r="H1605" s="1"/>
      <c r="I1605" s="1"/>
      <c r="J1605" s="1"/>
      <c r="K1605" s="1"/>
    </row>
    <row r="1606" ht="16.5" customHeight="1">
      <c r="A1606" s="1" t="s">
        <v>3357</v>
      </c>
      <c r="B1606" s="2" t="s">
        <v>3401</v>
      </c>
      <c r="C1606" s="1" t="s">
        <v>1817</v>
      </c>
      <c r="D1606" s="1" t="s">
        <v>3393</v>
      </c>
      <c r="E1606" s="1" t="s">
        <v>3360</v>
      </c>
      <c r="F1606" s="4" t="s">
        <v>3402</v>
      </c>
      <c r="G1606" s="3">
        <v>4000.0</v>
      </c>
      <c r="H1606" s="1"/>
      <c r="I1606" s="1"/>
      <c r="J1606" s="1"/>
      <c r="K1606" s="1"/>
    </row>
    <row r="1607" ht="16.5" customHeight="1">
      <c r="A1607" s="1" t="s">
        <v>3357</v>
      </c>
      <c r="B1607" s="2" t="s">
        <v>2974</v>
      </c>
      <c r="C1607" s="1" t="s">
        <v>1817</v>
      </c>
      <c r="D1607" s="1" t="s">
        <v>1484</v>
      </c>
      <c r="E1607" s="1" t="s">
        <v>3360</v>
      </c>
      <c r="F1607" s="4" t="s">
        <v>3403</v>
      </c>
      <c r="G1607" s="3">
        <v>5200.0</v>
      </c>
      <c r="H1607" s="1"/>
      <c r="I1607" s="1"/>
      <c r="J1607" s="1"/>
      <c r="K1607" s="1"/>
    </row>
    <row r="1608" ht="16.5" customHeight="1">
      <c r="A1608" s="1" t="s">
        <v>3404</v>
      </c>
      <c r="B1608" s="2" t="s">
        <v>3405</v>
      </c>
      <c r="C1608" s="1" t="s">
        <v>1817</v>
      </c>
      <c r="D1608" s="1" t="s">
        <v>3406</v>
      </c>
      <c r="E1608" s="1" t="s">
        <v>3407</v>
      </c>
      <c r="F1608" s="4" t="s">
        <v>3408</v>
      </c>
      <c r="G1608" s="3">
        <v>30000.0</v>
      </c>
      <c r="H1608" s="1"/>
      <c r="I1608" s="1"/>
      <c r="J1608" s="1"/>
      <c r="K1608" s="1"/>
    </row>
    <row r="1609" ht="16.5" customHeight="1">
      <c r="A1609" s="1" t="s">
        <v>3404</v>
      </c>
      <c r="B1609" s="2" t="s">
        <v>3409</v>
      </c>
      <c r="C1609" s="1" t="s">
        <v>1817</v>
      </c>
      <c r="D1609" s="1" t="s">
        <v>752</v>
      </c>
      <c r="E1609" s="1" t="s">
        <v>3407</v>
      </c>
      <c r="F1609" s="4" t="s">
        <v>3410</v>
      </c>
      <c r="G1609" s="3">
        <v>8000.0</v>
      </c>
      <c r="H1609" s="1"/>
      <c r="I1609" s="1"/>
      <c r="J1609" s="1"/>
      <c r="K1609" s="1"/>
    </row>
    <row r="1610" ht="16.5" customHeight="1">
      <c r="A1610" s="1" t="s">
        <v>3404</v>
      </c>
      <c r="B1610" s="2" t="s">
        <v>2552</v>
      </c>
      <c r="C1610" s="1" t="s">
        <v>1817</v>
      </c>
      <c r="D1610" s="1" t="s">
        <v>3411</v>
      </c>
      <c r="E1610" s="1" t="s">
        <v>3407</v>
      </c>
      <c r="F1610" s="4" t="s">
        <v>3412</v>
      </c>
      <c r="G1610" s="3">
        <v>20200.0</v>
      </c>
      <c r="H1610" s="1"/>
      <c r="I1610" s="1"/>
      <c r="J1610" s="1"/>
      <c r="K1610" s="1"/>
    </row>
    <row r="1611" ht="16.5" customHeight="1">
      <c r="A1611" s="1" t="s">
        <v>3404</v>
      </c>
      <c r="B1611" s="2" t="s">
        <v>1825</v>
      </c>
      <c r="C1611" s="1" t="s">
        <v>1817</v>
      </c>
      <c r="D1611" s="1" t="s">
        <v>3413</v>
      </c>
      <c r="E1611" s="1" t="s">
        <v>3407</v>
      </c>
      <c r="F1611" s="4" t="s">
        <v>3414</v>
      </c>
      <c r="G1611" s="3">
        <v>20000.0</v>
      </c>
      <c r="H1611" s="1"/>
      <c r="I1611" s="1"/>
      <c r="J1611" s="1"/>
      <c r="K1611" s="1"/>
    </row>
    <row r="1612" ht="16.5" customHeight="1">
      <c r="A1612" s="1" t="s">
        <v>3404</v>
      </c>
      <c r="B1612" s="2" t="s">
        <v>2261</v>
      </c>
      <c r="C1612" s="1" t="s">
        <v>1817</v>
      </c>
      <c r="D1612" s="1" t="s">
        <v>3415</v>
      </c>
      <c r="E1612" s="1" t="s">
        <v>3407</v>
      </c>
      <c r="F1612" s="4" t="s">
        <v>3416</v>
      </c>
      <c r="G1612" s="3">
        <v>6600.0</v>
      </c>
      <c r="H1612" s="1"/>
      <c r="I1612" s="1"/>
      <c r="J1612" s="1"/>
      <c r="K1612" s="1"/>
    </row>
    <row r="1613" ht="16.5" customHeight="1">
      <c r="A1613" s="1" t="s">
        <v>3404</v>
      </c>
      <c r="B1613" s="2" t="s">
        <v>3417</v>
      </c>
      <c r="C1613" s="1" t="s">
        <v>1817</v>
      </c>
      <c r="D1613" s="1" t="s">
        <v>869</v>
      </c>
      <c r="E1613" s="1" t="s">
        <v>3407</v>
      </c>
      <c r="F1613" s="4" t="s">
        <v>3418</v>
      </c>
      <c r="G1613" s="3">
        <v>10800.0</v>
      </c>
      <c r="H1613" s="1"/>
      <c r="I1613" s="1"/>
      <c r="J1613" s="1"/>
      <c r="K1613" s="1"/>
    </row>
    <row r="1614" ht="16.5" customHeight="1">
      <c r="A1614" s="1" t="s">
        <v>3404</v>
      </c>
      <c r="B1614" s="2" t="s">
        <v>3419</v>
      </c>
      <c r="C1614" s="1" t="s">
        <v>1817</v>
      </c>
      <c r="D1614" s="1" t="s">
        <v>1728</v>
      </c>
      <c r="E1614" s="1" t="s">
        <v>3420</v>
      </c>
      <c r="F1614" s="4" t="s">
        <v>3421</v>
      </c>
      <c r="G1614" s="3">
        <v>5100.0</v>
      </c>
      <c r="H1614" s="1"/>
      <c r="I1614" s="1"/>
      <c r="J1614" s="1"/>
      <c r="K1614" s="1"/>
    </row>
    <row r="1615" ht="16.5" customHeight="1">
      <c r="A1615" s="1" t="s">
        <v>3404</v>
      </c>
      <c r="B1615" s="2" t="s">
        <v>1932</v>
      </c>
      <c r="C1615" s="1" t="s">
        <v>1817</v>
      </c>
      <c r="D1615" s="1" t="s">
        <v>769</v>
      </c>
      <c r="E1615" s="1" t="s">
        <v>3407</v>
      </c>
      <c r="F1615" s="4" t="s">
        <v>3422</v>
      </c>
      <c r="G1615" s="3">
        <v>106000.0</v>
      </c>
      <c r="H1615" s="1"/>
      <c r="I1615" s="1"/>
      <c r="J1615" s="1"/>
      <c r="K1615" s="1"/>
    </row>
    <row r="1616" ht="16.5" customHeight="1">
      <c r="A1616" s="1" t="s">
        <v>3404</v>
      </c>
      <c r="B1616" s="2" t="s">
        <v>1932</v>
      </c>
      <c r="C1616" s="1" t="s">
        <v>1817</v>
      </c>
      <c r="D1616" s="1" t="s">
        <v>752</v>
      </c>
      <c r="E1616" s="1" t="s">
        <v>3407</v>
      </c>
      <c r="F1616" s="4" t="s">
        <v>3423</v>
      </c>
      <c r="G1616" s="3">
        <v>9100.0</v>
      </c>
      <c r="H1616" s="1"/>
      <c r="I1616" s="1"/>
      <c r="J1616" s="1"/>
      <c r="K1616" s="1"/>
    </row>
    <row r="1617" ht="16.5" customHeight="1">
      <c r="A1617" s="1" t="s">
        <v>3404</v>
      </c>
      <c r="B1617" s="2" t="s">
        <v>1842</v>
      </c>
      <c r="C1617" s="1" t="s">
        <v>1817</v>
      </c>
      <c r="D1617" s="1" t="s">
        <v>752</v>
      </c>
      <c r="E1617" s="1" t="s">
        <v>3407</v>
      </c>
      <c r="F1617" s="4" t="s">
        <v>3424</v>
      </c>
      <c r="G1617" s="3">
        <v>41500.0</v>
      </c>
      <c r="H1617" s="1"/>
      <c r="I1617" s="1"/>
      <c r="J1617" s="1"/>
      <c r="K1617" s="1"/>
    </row>
    <row r="1618" ht="16.5" customHeight="1">
      <c r="A1618" s="1" t="s">
        <v>3404</v>
      </c>
      <c r="B1618" s="2" t="s">
        <v>3425</v>
      </c>
      <c r="C1618" s="1" t="s">
        <v>1817</v>
      </c>
      <c r="D1618" s="1" t="s">
        <v>3413</v>
      </c>
      <c r="E1618" s="1" t="s">
        <v>3407</v>
      </c>
      <c r="F1618" s="4" t="s">
        <v>3426</v>
      </c>
      <c r="G1618" s="3">
        <v>14300.0</v>
      </c>
      <c r="H1618" s="1"/>
      <c r="I1618" s="1"/>
      <c r="J1618" s="1"/>
      <c r="K1618" s="1"/>
    </row>
    <row r="1619" ht="16.5" customHeight="1">
      <c r="A1619" s="1" t="s">
        <v>3404</v>
      </c>
      <c r="B1619" s="2" t="s">
        <v>3427</v>
      </c>
      <c r="C1619" s="1" t="s">
        <v>1817</v>
      </c>
      <c r="D1619" s="1" t="s">
        <v>752</v>
      </c>
      <c r="E1619" s="1" t="s">
        <v>3407</v>
      </c>
      <c r="F1619" s="4" t="s">
        <v>3428</v>
      </c>
      <c r="G1619" s="3">
        <v>11000.0</v>
      </c>
      <c r="H1619" s="1"/>
      <c r="I1619" s="1"/>
      <c r="J1619" s="1"/>
      <c r="K1619" s="1"/>
    </row>
    <row r="1620" ht="16.5" customHeight="1">
      <c r="A1620" s="1" t="s">
        <v>3404</v>
      </c>
      <c r="B1620" s="2" t="s">
        <v>1847</v>
      </c>
      <c r="C1620" s="1" t="s">
        <v>1817</v>
      </c>
      <c r="D1620" s="1" t="s">
        <v>752</v>
      </c>
      <c r="E1620" s="1" t="s">
        <v>3407</v>
      </c>
      <c r="F1620" s="4" t="s">
        <v>3429</v>
      </c>
      <c r="G1620" s="3">
        <v>9700.0</v>
      </c>
      <c r="H1620" s="1"/>
      <c r="I1620" s="1"/>
      <c r="J1620" s="1"/>
      <c r="K1620" s="1"/>
    </row>
    <row r="1621" ht="16.5" customHeight="1">
      <c r="A1621" s="1" t="s">
        <v>3404</v>
      </c>
      <c r="B1621" s="2" t="s">
        <v>3430</v>
      </c>
      <c r="C1621" s="1" t="s">
        <v>1817</v>
      </c>
      <c r="D1621" s="1" t="s">
        <v>752</v>
      </c>
      <c r="E1621" s="1" t="s">
        <v>3407</v>
      </c>
      <c r="F1621" s="4" t="s">
        <v>3431</v>
      </c>
      <c r="G1621" s="3">
        <v>14800.0</v>
      </c>
      <c r="H1621" s="1"/>
      <c r="I1621" s="1"/>
      <c r="J1621" s="1"/>
      <c r="K1621" s="1"/>
    </row>
    <row r="1622" ht="16.5" customHeight="1">
      <c r="A1622" s="1" t="s">
        <v>3404</v>
      </c>
      <c r="B1622" s="2" t="s">
        <v>1735</v>
      </c>
      <c r="C1622" s="1" t="s">
        <v>1817</v>
      </c>
      <c r="D1622" s="1" t="s">
        <v>817</v>
      </c>
      <c r="E1622" s="1" t="s">
        <v>3407</v>
      </c>
      <c r="F1622" s="4" t="s">
        <v>3432</v>
      </c>
      <c r="G1622" s="3">
        <v>1000.0</v>
      </c>
      <c r="H1622" s="1"/>
      <c r="I1622" s="1"/>
      <c r="J1622" s="1"/>
      <c r="K1622" s="1"/>
    </row>
    <row r="1623" ht="16.5" customHeight="1">
      <c r="A1623" s="1" t="s">
        <v>3404</v>
      </c>
      <c r="B1623" s="2" t="s">
        <v>3433</v>
      </c>
      <c r="C1623" s="1" t="s">
        <v>1817</v>
      </c>
      <c r="D1623" s="1" t="s">
        <v>767</v>
      </c>
      <c r="E1623" s="1" t="s">
        <v>3407</v>
      </c>
      <c r="F1623" s="4" t="s">
        <v>3434</v>
      </c>
      <c r="G1623" s="3">
        <v>90000.0</v>
      </c>
      <c r="H1623" s="1"/>
      <c r="I1623" s="1"/>
      <c r="J1623" s="1"/>
      <c r="K1623" s="1"/>
    </row>
    <row r="1624" ht="16.5" customHeight="1">
      <c r="A1624" s="1" t="s">
        <v>3404</v>
      </c>
      <c r="B1624" s="2" t="s">
        <v>2794</v>
      </c>
      <c r="C1624" s="1" t="s">
        <v>1817</v>
      </c>
      <c r="D1624" s="1" t="s">
        <v>3435</v>
      </c>
      <c r="E1624" s="1" t="s">
        <v>3407</v>
      </c>
      <c r="F1624" s="4" t="s">
        <v>3436</v>
      </c>
      <c r="G1624" s="3">
        <v>65500.0</v>
      </c>
      <c r="H1624" s="1"/>
      <c r="I1624" s="1"/>
      <c r="J1624" s="1"/>
      <c r="K1624" s="1"/>
    </row>
    <row r="1625" ht="16.5" customHeight="1">
      <c r="A1625" s="1" t="s">
        <v>3404</v>
      </c>
      <c r="B1625" s="2" t="s">
        <v>2745</v>
      </c>
      <c r="C1625" s="1" t="s">
        <v>1817</v>
      </c>
      <c r="D1625" s="1" t="s">
        <v>3437</v>
      </c>
      <c r="E1625" s="1" t="s">
        <v>3407</v>
      </c>
      <c r="F1625" s="4" t="s">
        <v>3438</v>
      </c>
      <c r="G1625" s="3">
        <v>9100.0</v>
      </c>
      <c r="H1625" s="1"/>
      <c r="I1625" s="1"/>
      <c r="J1625" s="1"/>
      <c r="K1625" s="1"/>
    </row>
    <row r="1626" ht="16.5" customHeight="1">
      <c r="A1626" s="1" t="s">
        <v>3404</v>
      </c>
      <c r="B1626" s="2" t="s">
        <v>3439</v>
      </c>
      <c r="C1626" s="1" t="s">
        <v>1817</v>
      </c>
      <c r="D1626" s="1" t="s">
        <v>752</v>
      </c>
      <c r="E1626" s="1" t="s">
        <v>3407</v>
      </c>
      <c r="F1626" s="4" t="s">
        <v>3440</v>
      </c>
      <c r="G1626" s="3">
        <v>7000.0</v>
      </c>
      <c r="H1626" s="1"/>
      <c r="I1626" s="1"/>
      <c r="J1626" s="1"/>
      <c r="K1626" s="1"/>
    </row>
    <row r="1627" ht="16.5" customHeight="1">
      <c r="A1627" s="1" t="s">
        <v>3404</v>
      </c>
      <c r="B1627" s="2" t="s">
        <v>2865</v>
      </c>
      <c r="C1627" s="1" t="s">
        <v>1817</v>
      </c>
      <c r="D1627" s="1" t="s">
        <v>847</v>
      </c>
      <c r="E1627" s="1" t="s">
        <v>3407</v>
      </c>
      <c r="F1627" s="4" t="s">
        <v>3441</v>
      </c>
      <c r="G1627" s="3">
        <v>10000.0</v>
      </c>
      <c r="H1627" s="1"/>
      <c r="I1627" s="1"/>
      <c r="J1627" s="1"/>
      <c r="K1627" s="1"/>
    </row>
    <row r="1628" ht="16.5" customHeight="1">
      <c r="A1628" s="1" t="s">
        <v>3404</v>
      </c>
      <c r="B1628" s="2" t="s">
        <v>2240</v>
      </c>
      <c r="C1628" s="1" t="s">
        <v>1817</v>
      </c>
      <c r="D1628" s="1" t="s">
        <v>3442</v>
      </c>
      <c r="E1628" s="1" t="s">
        <v>3407</v>
      </c>
      <c r="F1628" s="4" t="s">
        <v>3443</v>
      </c>
      <c r="G1628" s="3">
        <v>34000.0</v>
      </c>
      <c r="H1628" s="1"/>
      <c r="I1628" s="1"/>
      <c r="J1628" s="1"/>
      <c r="K1628" s="1"/>
    </row>
    <row r="1629" ht="16.5" customHeight="1">
      <c r="A1629" s="1" t="s">
        <v>3404</v>
      </c>
      <c r="B1629" s="2" t="s">
        <v>2658</v>
      </c>
      <c r="C1629" s="1" t="s">
        <v>1817</v>
      </c>
      <c r="D1629" s="1"/>
      <c r="E1629" s="1" t="s">
        <v>3407</v>
      </c>
      <c r="F1629" s="4" t="s">
        <v>3444</v>
      </c>
      <c r="G1629" s="3"/>
      <c r="H1629" s="1"/>
      <c r="I1629" s="1"/>
      <c r="J1629" s="1"/>
      <c r="K1629" s="1"/>
    </row>
    <row r="1630" ht="16.5" customHeight="1">
      <c r="A1630" s="1" t="s">
        <v>3404</v>
      </c>
      <c r="B1630" s="2" t="s">
        <v>1897</v>
      </c>
      <c r="C1630" s="1" t="s">
        <v>1817</v>
      </c>
      <c r="D1630" s="1" t="s">
        <v>752</v>
      </c>
      <c r="E1630" s="1" t="s">
        <v>3407</v>
      </c>
      <c r="F1630" s="4" t="s">
        <v>3445</v>
      </c>
      <c r="G1630" s="3"/>
      <c r="H1630" s="1"/>
      <c r="I1630" s="1"/>
      <c r="J1630" s="1"/>
      <c r="K1630" s="1"/>
    </row>
    <row r="1631" ht="16.5" customHeight="1">
      <c r="A1631" s="1" t="s">
        <v>3404</v>
      </c>
      <c r="B1631" s="2" t="s">
        <v>588</v>
      </c>
      <c r="C1631" s="1" t="s">
        <v>1817</v>
      </c>
      <c r="D1631" s="1" t="s">
        <v>2225</v>
      </c>
      <c r="E1631" s="1" t="s">
        <v>3407</v>
      </c>
      <c r="F1631" s="4" t="s">
        <v>3446</v>
      </c>
      <c r="G1631" s="3"/>
      <c r="H1631" s="1"/>
      <c r="I1631" s="1"/>
      <c r="J1631" s="1"/>
      <c r="K1631" s="1"/>
    </row>
    <row r="1632" ht="16.5" customHeight="1">
      <c r="A1632" s="1" t="s">
        <v>3404</v>
      </c>
      <c r="B1632" s="2" t="s">
        <v>1905</v>
      </c>
      <c r="C1632" s="1" t="s">
        <v>324</v>
      </c>
      <c r="D1632" s="1" t="s">
        <v>1395</v>
      </c>
      <c r="E1632" s="1" t="s">
        <v>3407</v>
      </c>
      <c r="F1632" s="4" t="s">
        <v>3447</v>
      </c>
      <c r="G1632" s="3">
        <v>8000.0</v>
      </c>
      <c r="H1632" s="1"/>
      <c r="I1632" s="1"/>
      <c r="J1632" s="1"/>
      <c r="K1632" s="1"/>
    </row>
    <row r="1633" ht="16.5" customHeight="1">
      <c r="A1633" s="1" t="s">
        <v>3404</v>
      </c>
      <c r="B1633" s="2" t="s">
        <v>3448</v>
      </c>
      <c r="C1633" s="1" t="s">
        <v>324</v>
      </c>
      <c r="D1633" s="1" t="s">
        <v>3449</v>
      </c>
      <c r="E1633" s="1" t="s">
        <v>3407</v>
      </c>
      <c r="F1633" s="4" t="s">
        <v>3450</v>
      </c>
      <c r="G1633" s="3"/>
      <c r="H1633" s="1"/>
      <c r="I1633" s="1"/>
      <c r="J1633" s="1"/>
      <c r="K1633" s="1"/>
    </row>
    <row r="1634" ht="16.5" customHeight="1">
      <c r="A1634" s="1" t="s">
        <v>3451</v>
      </c>
      <c r="B1634" s="2" t="s">
        <v>1821</v>
      </c>
      <c r="C1634" s="1" t="s">
        <v>1817</v>
      </c>
      <c r="D1634" s="1" t="s">
        <v>752</v>
      </c>
      <c r="E1634" s="1" t="s">
        <v>3452</v>
      </c>
      <c r="F1634" s="4" t="s">
        <v>3453</v>
      </c>
      <c r="G1634" s="3">
        <v>10000.0</v>
      </c>
      <c r="H1634" s="1"/>
      <c r="I1634" s="1"/>
      <c r="J1634" s="1"/>
      <c r="K1634" s="1"/>
    </row>
    <row r="1635" ht="16.5" customHeight="1">
      <c r="A1635" s="1" t="s">
        <v>3451</v>
      </c>
      <c r="B1635" s="2" t="s">
        <v>3454</v>
      </c>
      <c r="C1635" s="1" t="s">
        <v>1817</v>
      </c>
      <c r="D1635" s="1" t="s">
        <v>752</v>
      </c>
      <c r="E1635" s="1" t="s">
        <v>3452</v>
      </c>
      <c r="F1635" s="4" t="s">
        <v>3455</v>
      </c>
      <c r="G1635" s="3">
        <v>5300.0</v>
      </c>
      <c r="H1635" s="1"/>
      <c r="I1635" s="1"/>
      <c r="J1635" s="1"/>
      <c r="K1635" s="1"/>
    </row>
    <row r="1636" ht="16.5" customHeight="1">
      <c r="A1636" s="1" t="s">
        <v>3451</v>
      </c>
      <c r="B1636" s="2" t="s">
        <v>1926</v>
      </c>
      <c r="C1636" s="1" t="s">
        <v>1817</v>
      </c>
      <c r="D1636" s="1" t="s">
        <v>752</v>
      </c>
      <c r="E1636" s="1" t="s">
        <v>3452</v>
      </c>
      <c r="F1636" s="4" t="s">
        <v>3456</v>
      </c>
      <c r="G1636" s="3">
        <v>11300.0</v>
      </c>
      <c r="H1636" s="1"/>
      <c r="I1636" s="1"/>
      <c r="J1636" s="1"/>
      <c r="K1636" s="1"/>
    </row>
    <row r="1637" ht="16.5" customHeight="1">
      <c r="A1637" s="1" t="s">
        <v>3451</v>
      </c>
      <c r="B1637" s="2" t="s">
        <v>3457</v>
      </c>
      <c r="C1637" s="1" t="s">
        <v>1817</v>
      </c>
      <c r="D1637" s="1" t="s">
        <v>3458</v>
      </c>
      <c r="E1637" s="1" t="s">
        <v>3452</v>
      </c>
      <c r="F1637" s="4" t="s">
        <v>3459</v>
      </c>
      <c r="G1637" s="3">
        <v>10600.0</v>
      </c>
      <c r="H1637" s="1"/>
      <c r="I1637" s="1"/>
      <c r="J1637" s="1"/>
      <c r="K1637" s="1"/>
    </row>
    <row r="1638" ht="16.5" customHeight="1">
      <c r="A1638" s="1" t="s">
        <v>3451</v>
      </c>
      <c r="B1638" s="2" t="s">
        <v>2108</v>
      </c>
      <c r="C1638" s="1" t="s">
        <v>1817</v>
      </c>
      <c r="D1638" s="1" t="s">
        <v>752</v>
      </c>
      <c r="E1638" s="1" t="s">
        <v>3452</v>
      </c>
      <c r="F1638" s="4" t="s">
        <v>3460</v>
      </c>
      <c r="G1638" s="3">
        <v>6900.0</v>
      </c>
      <c r="H1638" s="1"/>
      <c r="I1638" s="1"/>
      <c r="J1638" s="1"/>
      <c r="K1638" s="1"/>
    </row>
    <row r="1639" ht="16.5" customHeight="1">
      <c r="A1639" s="1" t="s">
        <v>3451</v>
      </c>
      <c r="B1639" s="2" t="s">
        <v>3002</v>
      </c>
      <c r="C1639" s="1" t="s">
        <v>1817</v>
      </c>
      <c r="D1639" s="1" t="s">
        <v>752</v>
      </c>
      <c r="E1639" s="1" t="s">
        <v>3452</v>
      </c>
      <c r="F1639" s="4" t="s">
        <v>3461</v>
      </c>
      <c r="G1639" s="3">
        <v>5000.0</v>
      </c>
      <c r="H1639" s="1"/>
      <c r="I1639" s="1"/>
      <c r="J1639" s="1"/>
      <c r="K1639" s="1"/>
    </row>
    <row r="1640" ht="16.5" customHeight="1">
      <c r="A1640" s="1" t="s">
        <v>3451</v>
      </c>
      <c r="B1640" s="2" t="s">
        <v>1444</v>
      </c>
      <c r="C1640" s="1" t="s">
        <v>1817</v>
      </c>
      <c r="D1640" s="1" t="s">
        <v>752</v>
      </c>
      <c r="E1640" s="1" t="s">
        <v>3452</v>
      </c>
      <c r="F1640" s="4" t="s">
        <v>3462</v>
      </c>
      <c r="G1640" s="3">
        <v>12000.0</v>
      </c>
      <c r="H1640" s="1"/>
      <c r="I1640" s="1"/>
      <c r="J1640" s="1"/>
      <c r="K1640" s="1"/>
    </row>
    <row r="1641" ht="16.5" customHeight="1">
      <c r="A1641" s="1" t="s">
        <v>3451</v>
      </c>
      <c r="B1641" s="2" t="s">
        <v>3463</v>
      </c>
      <c r="C1641" s="1" t="s">
        <v>1817</v>
      </c>
      <c r="D1641" s="1" t="s">
        <v>2178</v>
      </c>
      <c r="E1641" s="1" t="s">
        <v>3452</v>
      </c>
      <c r="F1641" s="4" t="s">
        <v>3464</v>
      </c>
      <c r="G1641" s="3">
        <v>9100.0</v>
      </c>
      <c r="H1641" s="1"/>
      <c r="I1641" s="1"/>
      <c r="J1641" s="1"/>
      <c r="K1641" s="1"/>
    </row>
    <row r="1642" ht="16.5" customHeight="1">
      <c r="A1642" s="1" t="s">
        <v>3451</v>
      </c>
      <c r="B1642" s="2" t="s">
        <v>3465</v>
      </c>
      <c r="C1642" s="1" t="s">
        <v>1817</v>
      </c>
      <c r="D1642" s="1" t="s">
        <v>888</v>
      </c>
      <c r="E1642" s="1" t="s">
        <v>3452</v>
      </c>
      <c r="F1642" s="4" t="s">
        <v>3466</v>
      </c>
      <c r="G1642" s="3">
        <v>8000.0</v>
      </c>
      <c r="H1642" s="1"/>
      <c r="I1642" s="1"/>
      <c r="J1642" s="1"/>
      <c r="K1642" s="1"/>
    </row>
    <row r="1643" ht="16.5" customHeight="1">
      <c r="A1643" s="1" t="s">
        <v>3451</v>
      </c>
      <c r="B1643" s="2" t="s">
        <v>1939</v>
      </c>
      <c r="C1643" s="1" t="s">
        <v>1817</v>
      </c>
      <c r="D1643" s="1" t="s">
        <v>752</v>
      </c>
      <c r="E1643" s="1" t="s">
        <v>3452</v>
      </c>
      <c r="F1643" s="4" t="s">
        <v>3467</v>
      </c>
      <c r="G1643" s="3">
        <v>5900.0</v>
      </c>
      <c r="H1643" s="1"/>
      <c r="I1643" s="1"/>
      <c r="J1643" s="1"/>
      <c r="K1643" s="1"/>
    </row>
    <row r="1644" ht="16.5" customHeight="1">
      <c r="A1644" s="1" t="s">
        <v>3451</v>
      </c>
      <c r="B1644" s="2" t="s">
        <v>3468</v>
      </c>
      <c r="C1644" s="1" t="s">
        <v>1817</v>
      </c>
      <c r="D1644" s="1" t="s">
        <v>3469</v>
      </c>
      <c r="E1644" s="1" t="s">
        <v>3452</v>
      </c>
      <c r="F1644" s="4" t="s">
        <v>3470</v>
      </c>
      <c r="G1644" s="3">
        <v>4700.0</v>
      </c>
      <c r="H1644" s="1"/>
      <c r="I1644" s="1"/>
      <c r="J1644" s="1"/>
      <c r="K1644" s="1"/>
    </row>
    <row r="1645" ht="16.5" customHeight="1">
      <c r="A1645" s="1" t="s">
        <v>3451</v>
      </c>
      <c r="B1645" s="2" t="s">
        <v>3471</v>
      </c>
      <c r="C1645" s="1" t="s">
        <v>1817</v>
      </c>
      <c r="D1645" s="1" t="s">
        <v>3472</v>
      </c>
      <c r="E1645" s="1" t="s">
        <v>3452</v>
      </c>
      <c r="F1645" s="4" t="s">
        <v>3473</v>
      </c>
      <c r="G1645" s="3">
        <v>7700.0</v>
      </c>
      <c r="H1645" s="1"/>
      <c r="I1645" s="1"/>
      <c r="J1645" s="1"/>
      <c r="K1645" s="1"/>
    </row>
    <row r="1646" ht="16.5" customHeight="1">
      <c r="A1646" s="1" t="s">
        <v>3451</v>
      </c>
      <c r="B1646" s="2" t="s">
        <v>3275</v>
      </c>
      <c r="C1646" s="1" t="s">
        <v>1817</v>
      </c>
      <c r="D1646" s="1" t="s">
        <v>752</v>
      </c>
      <c r="E1646" s="1" t="s">
        <v>3452</v>
      </c>
      <c r="F1646" s="4" t="s">
        <v>3474</v>
      </c>
      <c r="G1646" s="3">
        <v>6500.0</v>
      </c>
      <c r="H1646" s="1"/>
      <c r="I1646" s="1"/>
      <c r="J1646" s="1"/>
      <c r="K1646" s="1"/>
    </row>
    <row r="1647" ht="16.5" customHeight="1">
      <c r="A1647" s="1" t="s">
        <v>3451</v>
      </c>
      <c r="B1647" s="2" t="s">
        <v>2128</v>
      </c>
      <c r="C1647" s="1" t="s">
        <v>1817</v>
      </c>
      <c r="D1647" s="1" t="s">
        <v>752</v>
      </c>
      <c r="E1647" s="1" t="s">
        <v>3452</v>
      </c>
      <c r="F1647" s="4" t="s">
        <v>3475</v>
      </c>
      <c r="G1647" s="3">
        <v>10700.0</v>
      </c>
      <c r="H1647" s="1"/>
      <c r="I1647" s="1"/>
      <c r="J1647" s="1"/>
      <c r="K1647" s="1"/>
    </row>
    <row r="1648" ht="16.5" customHeight="1">
      <c r="A1648" s="1" t="s">
        <v>3451</v>
      </c>
      <c r="B1648" s="2" t="s">
        <v>1959</v>
      </c>
      <c r="C1648" s="1" t="s">
        <v>1817</v>
      </c>
      <c r="D1648" s="1" t="s">
        <v>3476</v>
      </c>
      <c r="E1648" s="1" t="s">
        <v>3452</v>
      </c>
      <c r="F1648" s="4" t="s">
        <v>3477</v>
      </c>
      <c r="G1648" s="3">
        <v>27500.0</v>
      </c>
      <c r="H1648" s="1"/>
      <c r="I1648" s="1"/>
      <c r="J1648" s="1"/>
      <c r="K1648" s="1"/>
    </row>
    <row r="1649" ht="16.5" customHeight="1">
      <c r="A1649" s="1" t="s">
        <v>3451</v>
      </c>
      <c r="B1649" s="2" t="s">
        <v>3478</v>
      </c>
      <c r="C1649" s="1" t="s">
        <v>1817</v>
      </c>
      <c r="D1649" s="1" t="s">
        <v>3479</v>
      </c>
      <c r="E1649" s="1" t="s">
        <v>3452</v>
      </c>
      <c r="F1649" s="4" t="s">
        <v>3480</v>
      </c>
      <c r="G1649" s="3">
        <v>10000.0</v>
      </c>
      <c r="H1649" s="1"/>
      <c r="I1649" s="1"/>
      <c r="J1649" s="1"/>
      <c r="K1649" s="1"/>
    </row>
    <row r="1650" ht="16.5" customHeight="1">
      <c r="A1650" s="1" t="s">
        <v>3451</v>
      </c>
      <c r="B1650" s="2" t="s">
        <v>3481</v>
      </c>
      <c r="C1650" s="1" t="s">
        <v>1817</v>
      </c>
      <c r="D1650" s="1" t="s">
        <v>1389</v>
      </c>
      <c r="E1650" s="1" t="s">
        <v>3452</v>
      </c>
      <c r="F1650" s="4" t="s">
        <v>3482</v>
      </c>
      <c r="G1650" s="3">
        <v>9100.0</v>
      </c>
      <c r="H1650" s="1"/>
      <c r="I1650" s="1"/>
      <c r="J1650" s="1"/>
      <c r="K1650" s="1"/>
    </row>
    <row r="1651" ht="16.5" customHeight="1">
      <c r="A1651" s="1" t="s">
        <v>3451</v>
      </c>
      <c r="B1651" s="2" t="s">
        <v>2075</v>
      </c>
      <c r="C1651" s="1" t="s">
        <v>1817</v>
      </c>
      <c r="D1651" s="1" t="s">
        <v>752</v>
      </c>
      <c r="E1651" s="1" t="s">
        <v>3452</v>
      </c>
      <c r="F1651" s="4" t="s">
        <v>3483</v>
      </c>
      <c r="G1651" s="3">
        <v>10000.0</v>
      </c>
      <c r="H1651" s="1"/>
      <c r="I1651" s="1"/>
      <c r="J1651" s="1"/>
      <c r="K1651" s="1"/>
    </row>
    <row r="1652" ht="16.5" customHeight="1">
      <c r="A1652" s="1" t="s">
        <v>3451</v>
      </c>
      <c r="B1652" s="2" t="s">
        <v>2658</v>
      </c>
      <c r="C1652" s="1" t="s">
        <v>1817</v>
      </c>
      <c r="D1652" s="1"/>
      <c r="E1652" s="1" t="s">
        <v>3452</v>
      </c>
      <c r="F1652" s="4" t="s">
        <v>3484</v>
      </c>
      <c r="G1652" s="3"/>
      <c r="H1652" s="1"/>
      <c r="I1652" s="1"/>
      <c r="J1652" s="1"/>
      <c r="K1652" s="1"/>
    </row>
    <row r="1653" ht="16.5" customHeight="1">
      <c r="A1653" s="1" t="s">
        <v>3451</v>
      </c>
      <c r="B1653" s="2" t="s">
        <v>2979</v>
      </c>
      <c r="C1653" s="1" t="s">
        <v>1817</v>
      </c>
      <c r="D1653" s="1"/>
      <c r="E1653" s="1" t="s">
        <v>3452</v>
      </c>
      <c r="F1653" s="4" t="s">
        <v>3485</v>
      </c>
      <c r="G1653" s="3"/>
      <c r="H1653" s="1"/>
      <c r="I1653" s="1"/>
      <c r="J1653" s="1"/>
      <c r="K1653" s="1"/>
    </row>
    <row r="1654" ht="16.5" customHeight="1">
      <c r="A1654" s="1" t="s">
        <v>3451</v>
      </c>
      <c r="B1654" s="2" t="s">
        <v>1892</v>
      </c>
      <c r="C1654" s="1" t="s">
        <v>1817</v>
      </c>
      <c r="D1654" s="1"/>
      <c r="E1654" s="1" t="s">
        <v>3452</v>
      </c>
      <c r="F1654" s="4" t="s">
        <v>3486</v>
      </c>
      <c r="G1654" s="3"/>
      <c r="H1654" s="1"/>
      <c r="I1654" s="1"/>
      <c r="J1654" s="1"/>
      <c r="K1654" s="1"/>
    </row>
    <row r="1655" ht="16.5" customHeight="1">
      <c r="A1655" s="1" t="s">
        <v>3451</v>
      </c>
      <c r="B1655" s="2" t="s">
        <v>2671</v>
      </c>
      <c r="C1655" s="1" t="s">
        <v>1817</v>
      </c>
      <c r="D1655" s="1" t="s">
        <v>3487</v>
      </c>
      <c r="E1655" s="1" t="s">
        <v>3452</v>
      </c>
      <c r="F1655" s="4" t="s">
        <v>3488</v>
      </c>
      <c r="G1655" s="3"/>
      <c r="H1655" s="1"/>
      <c r="I1655" s="1"/>
      <c r="J1655" s="1"/>
      <c r="K1655" s="1"/>
    </row>
    <row r="1656" ht="16.5" customHeight="1">
      <c r="A1656" s="1" t="s">
        <v>3451</v>
      </c>
      <c r="B1656" s="2" t="s">
        <v>3196</v>
      </c>
      <c r="C1656" s="1" t="s">
        <v>1817</v>
      </c>
      <c r="D1656" s="1"/>
      <c r="E1656" s="1" t="s">
        <v>3452</v>
      </c>
      <c r="F1656" s="4" t="s">
        <v>3489</v>
      </c>
      <c r="G1656" s="3"/>
      <c r="H1656" s="1"/>
      <c r="I1656" s="1"/>
      <c r="J1656" s="1"/>
      <c r="K1656" s="1"/>
    </row>
    <row r="1657" ht="16.5" customHeight="1">
      <c r="A1657" s="1" t="s">
        <v>3451</v>
      </c>
      <c r="B1657" s="2" t="s">
        <v>3099</v>
      </c>
      <c r="C1657" s="1" t="s">
        <v>1817</v>
      </c>
      <c r="D1657" s="1" t="s">
        <v>3490</v>
      </c>
      <c r="E1657" s="1" t="s">
        <v>3452</v>
      </c>
      <c r="F1657" s="4" t="s">
        <v>3491</v>
      </c>
      <c r="G1657" s="3"/>
      <c r="H1657" s="1"/>
      <c r="I1657" s="1"/>
      <c r="J1657" s="1"/>
      <c r="K1657" s="1"/>
    </row>
    <row r="1658" ht="16.5" customHeight="1">
      <c r="A1658" s="1" t="s">
        <v>3451</v>
      </c>
      <c r="B1658" s="2" t="s">
        <v>3492</v>
      </c>
      <c r="C1658" s="1" t="s">
        <v>1817</v>
      </c>
      <c r="D1658" s="1" t="s">
        <v>2866</v>
      </c>
      <c r="E1658" s="1" t="s">
        <v>3452</v>
      </c>
      <c r="F1658" s="4" t="s">
        <v>3493</v>
      </c>
      <c r="G1658" s="3"/>
      <c r="H1658" s="1"/>
      <c r="I1658" s="1"/>
      <c r="J1658" s="1"/>
      <c r="K1658" s="1"/>
    </row>
    <row r="1659" ht="16.5" customHeight="1">
      <c r="A1659" s="1" t="s">
        <v>3451</v>
      </c>
      <c r="B1659" s="2" t="s">
        <v>3196</v>
      </c>
      <c r="C1659" s="1" t="s">
        <v>1817</v>
      </c>
      <c r="D1659" s="1"/>
      <c r="E1659" s="1" t="s">
        <v>3452</v>
      </c>
      <c r="F1659" s="4" t="s">
        <v>3494</v>
      </c>
      <c r="G1659" s="3"/>
      <c r="H1659" s="1"/>
      <c r="I1659" s="1"/>
      <c r="J1659" s="1"/>
      <c r="K1659" s="1"/>
    </row>
    <row r="1660" ht="16.5" customHeight="1">
      <c r="A1660" s="1" t="s">
        <v>3495</v>
      </c>
      <c r="B1660" s="2" t="s">
        <v>3364</v>
      </c>
      <c r="C1660" s="1" t="s">
        <v>1817</v>
      </c>
      <c r="D1660" s="1" t="s">
        <v>3496</v>
      </c>
      <c r="E1660" s="1" t="s">
        <v>3497</v>
      </c>
      <c r="F1660" s="4" t="s">
        <v>3498</v>
      </c>
      <c r="G1660" s="3">
        <v>80000.0</v>
      </c>
      <c r="H1660" s="1"/>
      <c r="I1660" s="1"/>
      <c r="J1660" s="1"/>
      <c r="K1660" s="1"/>
    </row>
    <row r="1661" ht="16.5" customHeight="1">
      <c r="A1661" s="1" t="s">
        <v>3495</v>
      </c>
      <c r="B1661" s="2" t="s">
        <v>2264</v>
      </c>
      <c r="C1661" s="1" t="s">
        <v>1817</v>
      </c>
      <c r="D1661" s="1" t="s">
        <v>3499</v>
      </c>
      <c r="E1661" s="1" t="s">
        <v>3497</v>
      </c>
      <c r="F1661" s="4" t="s">
        <v>3500</v>
      </c>
      <c r="G1661" s="3">
        <v>345000.0</v>
      </c>
      <c r="H1661" s="1"/>
      <c r="I1661" s="1"/>
      <c r="J1661" s="1"/>
      <c r="K1661" s="1"/>
    </row>
    <row r="1662" ht="16.5" customHeight="1">
      <c r="A1662" s="1" t="s">
        <v>3495</v>
      </c>
      <c r="B1662" s="2" t="s">
        <v>2560</v>
      </c>
      <c r="C1662" s="1" t="s">
        <v>1817</v>
      </c>
      <c r="D1662" s="1" t="s">
        <v>879</v>
      </c>
      <c r="E1662" s="1" t="s">
        <v>3497</v>
      </c>
      <c r="F1662" s="4" t="s">
        <v>3501</v>
      </c>
      <c r="G1662" s="3">
        <v>15000.0</v>
      </c>
      <c r="H1662" s="1"/>
      <c r="I1662" s="1"/>
      <c r="J1662" s="1"/>
      <c r="K1662" s="1"/>
    </row>
    <row r="1663" ht="16.5" customHeight="1">
      <c r="A1663" s="1" t="s">
        <v>3495</v>
      </c>
      <c r="B1663" s="2" t="s">
        <v>3502</v>
      </c>
      <c r="C1663" s="1" t="s">
        <v>1817</v>
      </c>
      <c r="D1663" s="1" t="s">
        <v>879</v>
      </c>
      <c r="E1663" s="1" t="s">
        <v>3497</v>
      </c>
      <c r="F1663" s="4" t="s">
        <v>3503</v>
      </c>
      <c r="G1663" s="3">
        <v>4900.0</v>
      </c>
      <c r="H1663" s="1"/>
      <c r="I1663" s="1"/>
      <c r="J1663" s="1"/>
      <c r="K1663" s="1"/>
    </row>
    <row r="1664" ht="16.5" customHeight="1">
      <c r="A1664" s="1" t="s">
        <v>3495</v>
      </c>
      <c r="B1664" s="2" t="s">
        <v>3504</v>
      </c>
      <c r="C1664" s="1" t="s">
        <v>1817</v>
      </c>
      <c r="D1664" s="1" t="s">
        <v>3505</v>
      </c>
      <c r="E1664" s="1" t="s">
        <v>3497</v>
      </c>
      <c r="F1664" s="4" t="s">
        <v>3506</v>
      </c>
      <c r="G1664" s="3">
        <v>100000.0</v>
      </c>
      <c r="H1664" s="1"/>
      <c r="I1664" s="1"/>
      <c r="J1664" s="1"/>
      <c r="K1664" s="1"/>
    </row>
    <row r="1665" ht="16.5" customHeight="1">
      <c r="A1665" s="1" t="s">
        <v>3495</v>
      </c>
      <c r="B1665" s="2" t="s">
        <v>3507</v>
      </c>
      <c r="C1665" s="1" t="s">
        <v>1817</v>
      </c>
      <c r="D1665" s="1" t="s">
        <v>879</v>
      </c>
      <c r="E1665" s="1" t="s">
        <v>3497</v>
      </c>
      <c r="F1665" s="4" t="s">
        <v>3508</v>
      </c>
      <c r="G1665" s="3">
        <v>11000.0</v>
      </c>
      <c r="H1665" s="1"/>
      <c r="I1665" s="1"/>
      <c r="J1665" s="1"/>
      <c r="K1665" s="1"/>
    </row>
    <row r="1666" ht="16.5" customHeight="1">
      <c r="A1666" s="1" t="s">
        <v>3495</v>
      </c>
      <c r="B1666" s="2" t="s">
        <v>3509</v>
      </c>
      <c r="C1666" s="1" t="s">
        <v>1817</v>
      </c>
      <c r="D1666" s="1" t="s">
        <v>879</v>
      </c>
      <c r="E1666" s="1" t="s">
        <v>3497</v>
      </c>
      <c r="F1666" s="4" t="s">
        <v>3510</v>
      </c>
      <c r="G1666" s="3">
        <v>100000.0</v>
      </c>
      <c r="H1666" s="1"/>
      <c r="I1666" s="1"/>
      <c r="J1666" s="1"/>
      <c r="K1666" s="1"/>
    </row>
    <row r="1667" ht="16.5" customHeight="1">
      <c r="A1667" s="1" t="s">
        <v>3495</v>
      </c>
      <c r="B1667" s="2" t="s">
        <v>3511</v>
      </c>
      <c r="C1667" s="1" t="s">
        <v>1817</v>
      </c>
      <c r="D1667" s="1" t="s">
        <v>879</v>
      </c>
      <c r="E1667" s="1" t="s">
        <v>3497</v>
      </c>
      <c r="F1667" s="4" t="s">
        <v>3512</v>
      </c>
      <c r="G1667" s="3">
        <v>77000.0</v>
      </c>
      <c r="H1667" s="1"/>
      <c r="I1667" s="1"/>
      <c r="J1667" s="1"/>
      <c r="K1667" s="1"/>
    </row>
    <row r="1668" ht="16.5" customHeight="1">
      <c r="A1668" s="1" t="s">
        <v>3495</v>
      </c>
      <c r="B1668" s="2" t="s">
        <v>3513</v>
      </c>
      <c r="C1668" s="1" t="s">
        <v>1817</v>
      </c>
      <c r="D1668" s="1" t="s">
        <v>3514</v>
      </c>
      <c r="E1668" s="1" t="s">
        <v>3497</v>
      </c>
      <c r="F1668" s="4" t="s">
        <v>3515</v>
      </c>
      <c r="G1668" s="3">
        <v>81000.0</v>
      </c>
      <c r="H1668" s="1"/>
      <c r="I1668" s="1"/>
      <c r="J1668" s="1"/>
      <c r="K1668" s="1"/>
    </row>
    <row r="1669" ht="16.5" customHeight="1">
      <c r="A1669" s="1" t="s">
        <v>3495</v>
      </c>
      <c r="B1669" s="2" t="s">
        <v>3516</v>
      </c>
      <c r="C1669" s="1" t="s">
        <v>1817</v>
      </c>
      <c r="D1669" s="1" t="s">
        <v>3517</v>
      </c>
      <c r="E1669" s="1" t="s">
        <v>3497</v>
      </c>
      <c r="F1669" s="4" t="s">
        <v>3518</v>
      </c>
      <c r="G1669" s="3">
        <v>77000.0</v>
      </c>
      <c r="H1669" s="1"/>
      <c r="I1669" s="1"/>
      <c r="J1669" s="1"/>
      <c r="K1669" s="1"/>
    </row>
    <row r="1670" ht="16.5" customHeight="1">
      <c r="A1670" s="1" t="s">
        <v>3495</v>
      </c>
      <c r="B1670" s="2" t="s">
        <v>3519</v>
      </c>
      <c r="C1670" s="1" t="s">
        <v>1817</v>
      </c>
      <c r="D1670" s="1" t="s">
        <v>3520</v>
      </c>
      <c r="E1670" s="1" t="s">
        <v>3497</v>
      </c>
      <c r="F1670" s="4" t="s">
        <v>3521</v>
      </c>
      <c r="G1670" s="3">
        <v>100000.0</v>
      </c>
      <c r="H1670" s="1"/>
      <c r="I1670" s="1"/>
      <c r="J1670" s="1"/>
      <c r="K1670" s="1"/>
    </row>
    <row r="1671" ht="16.5" customHeight="1">
      <c r="A1671" s="1" t="s">
        <v>3495</v>
      </c>
      <c r="B1671" s="2" t="s">
        <v>2383</v>
      </c>
      <c r="C1671" s="1" t="s">
        <v>1817</v>
      </c>
      <c r="D1671" s="1" t="s">
        <v>1478</v>
      </c>
      <c r="E1671" s="1" t="s">
        <v>3497</v>
      </c>
      <c r="F1671" s="4" t="s">
        <v>3522</v>
      </c>
      <c r="G1671" s="3">
        <v>5200.0</v>
      </c>
      <c r="H1671" s="1"/>
      <c r="I1671" s="1"/>
      <c r="J1671" s="1"/>
      <c r="K1671" s="1"/>
    </row>
    <row r="1672" ht="16.5" customHeight="1">
      <c r="A1672" s="1" t="s">
        <v>3495</v>
      </c>
      <c r="B1672" s="2" t="s">
        <v>1856</v>
      </c>
      <c r="C1672" s="1" t="s">
        <v>1817</v>
      </c>
      <c r="D1672" s="1" t="s">
        <v>879</v>
      </c>
      <c r="E1672" s="1" t="s">
        <v>3497</v>
      </c>
      <c r="F1672" s="4" t="s">
        <v>3523</v>
      </c>
      <c r="G1672" s="3">
        <v>220000.0</v>
      </c>
      <c r="H1672" s="1"/>
      <c r="I1672" s="1"/>
      <c r="J1672" s="1"/>
      <c r="K1672" s="1"/>
    </row>
    <row r="1673" ht="16.5" customHeight="1">
      <c r="A1673" s="1" t="s">
        <v>3495</v>
      </c>
      <c r="B1673" s="2" t="s">
        <v>1945</v>
      </c>
      <c r="C1673" s="1" t="s">
        <v>1817</v>
      </c>
      <c r="D1673" s="1" t="s">
        <v>3524</v>
      </c>
      <c r="E1673" s="1" t="s">
        <v>3497</v>
      </c>
      <c r="F1673" s="4" t="s">
        <v>3525</v>
      </c>
      <c r="G1673" s="3">
        <v>15000.0</v>
      </c>
      <c r="H1673" s="1"/>
      <c r="I1673" s="1"/>
      <c r="J1673" s="1"/>
      <c r="K1673" s="1"/>
    </row>
    <row r="1674" ht="16.5" customHeight="1">
      <c r="A1674" s="1" t="s">
        <v>3495</v>
      </c>
      <c r="B1674" s="2" t="s">
        <v>2215</v>
      </c>
      <c r="C1674" s="1" t="s">
        <v>1817</v>
      </c>
      <c r="D1674" s="1" t="s">
        <v>3526</v>
      </c>
      <c r="E1674" s="1" t="s">
        <v>3497</v>
      </c>
      <c r="F1674" s="4" t="s">
        <v>3527</v>
      </c>
      <c r="G1674" s="3">
        <v>147000.0</v>
      </c>
      <c r="H1674" s="1"/>
      <c r="I1674" s="1"/>
      <c r="J1674" s="1"/>
      <c r="K1674" s="1"/>
    </row>
    <row r="1675" ht="16.5" customHeight="1">
      <c r="A1675" s="1" t="s">
        <v>3495</v>
      </c>
      <c r="B1675" s="2" t="s">
        <v>2128</v>
      </c>
      <c r="C1675" s="1" t="s">
        <v>1817</v>
      </c>
      <c r="D1675" s="1" t="s">
        <v>3528</v>
      </c>
      <c r="E1675" s="1" t="s">
        <v>3497</v>
      </c>
      <c r="F1675" s="4" t="s">
        <v>3529</v>
      </c>
      <c r="G1675" s="3">
        <v>103000.0</v>
      </c>
      <c r="H1675" s="1"/>
      <c r="I1675" s="1"/>
      <c r="J1675" s="1"/>
      <c r="K1675" s="1"/>
    </row>
    <row r="1676" ht="16.5" customHeight="1">
      <c r="A1676" s="1" t="s">
        <v>3495</v>
      </c>
      <c r="B1676" s="2" t="s">
        <v>1976</v>
      </c>
      <c r="C1676" s="1" t="s">
        <v>1817</v>
      </c>
      <c r="D1676" s="1" t="s">
        <v>932</v>
      </c>
      <c r="E1676" s="1" t="s">
        <v>3497</v>
      </c>
      <c r="F1676" s="4" t="s">
        <v>3530</v>
      </c>
      <c r="G1676" s="3">
        <v>5100.0</v>
      </c>
      <c r="H1676" s="1"/>
      <c r="I1676" s="1"/>
      <c r="J1676" s="1"/>
      <c r="K1676" s="1"/>
    </row>
    <row r="1677" ht="16.5" customHeight="1">
      <c r="A1677" s="1" t="s">
        <v>3495</v>
      </c>
      <c r="B1677" s="2" t="s">
        <v>3531</v>
      </c>
      <c r="C1677" s="1" t="s">
        <v>1817</v>
      </c>
      <c r="D1677" s="1" t="s">
        <v>3532</v>
      </c>
      <c r="E1677" s="1" t="s">
        <v>3497</v>
      </c>
      <c r="F1677" s="4" t="s">
        <v>3533</v>
      </c>
      <c r="G1677" s="3">
        <v>55000.0</v>
      </c>
      <c r="H1677" s="1"/>
      <c r="I1677" s="1"/>
      <c r="J1677" s="1"/>
      <c r="K1677" s="1"/>
    </row>
    <row r="1678" ht="16.5" customHeight="1">
      <c r="A1678" s="1" t="s">
        <v>3495</v>
      </c>
      <c r="B1678" s="2" t="s">
        <v>3531</v>
      </c>
      <c r="C1678" s="1" t="s">
        <v>1817</v>
      </c>
      <c r="D1678" s="1" t="s">
        <v>3534</v>
      </c>
      <c r="E1678" s="1" t="s">
        <v>3497</v>
      </c>
      <c r="F1678" s="4" t="s">
        <v>3535</v>
      </c>
      <c r="G1678" s="3">
        <v>115000.0</v>
      </c>
      <c r="H1678" s="1"/>
      <c r="I1678" s="1"/>
      <c r="J1678" s="1"/>
      <c r="K1678" s="1"/>
    </row>
    <row r="1679" ht="16.5" customHeight="1">
      <c r="A1679" s="1" t="s">
        <v>3495</v>
      </c>
      <c r="B1679" s="2" t="s">
        <v>2729</v>
      </c>
      <c r="C1679" s="1" t="s">
        <v>1817</v>
      </c>
      <c r="D1679" s="1" t="s">
        <v>3536</v>
      </c>
      <c r="E1679" s="1" t="s">
        <v>3497</v>
      </c>
      <c r="F1679" s="4" t="s">
        <v>3537</v>
      </c>
      <c r="G1679" s="3">
        <v>125000.0</v>
      </c>
      <c r="H1679" s="1"/>
      <c r="I1679" s="1"/>
      <c r="J1679" s="1"/>
      <c r="K1679" s="1"/>
    </row>
    <row r="1680" ht="16.5" customHeight="1">
      <c r="A1680" s="1" t="s">
        <v>3495</v>
      </c>
      <c r="B1680" s="2" t="s">
        <v>2295</v>
      </c>
      <c r="C1680" s="1" t="s">
        <v>1817</v>
      </c>
      <c r="D1680" s="1" t="s">
        <v>3524</v>
      </c>
      <c r="E1680" s="1" t="s">
        <v>3497</v>
      </c>
      <c r="F1680" s="4" t="s">
        <v>3538</v>
      </c>
      <c r="G1680" s="3">
        <v>70000.0</v>
      </c>
      <c r="H1680" s="1"/>
      <c r="I1680" s="1"/>
      <c r="J1680" s="1"/>
      <c r="K1680" s="1"/>
    </row>
    <row r="1681" ht="16.5" customHeight="1">
      <c r="A1681" s="1" t="s">
        <v>3495</v>
      </c>
      <c r="B1681" s="2" t="s">
        <v>2595</v>
      </c>
      <c r="C1681" s="1" t="s">
        <v>1817</v>
      </c>
      <c r="D1681" s="1" t="s">
        <v>966</v>
      </c>
      <c r="E1681" s="1" t="s">
        <v>3497</v>
      </c>
      <c r="F1681" s="4" t="s">
        <v>3539</v>
      </c>
      <c r="G1681" s="3">
        <v>100000.0</v>
      </c>
      <c r="H1681" s="1"/>
      <c r="I1681" s="1"/>
      <c r="J1681" s="1"/>
      <c r="K1681" s="1"/>
    </row>
    <row r="1682" ht="16.5" customHeight="1">
      <c r="A1682" s="1" t="s">
        <v>3495</v>
      </c>
      <c r="B1682" s="2" t="s">
        <v>2464</v>
      </c>
      <c r="C1682" s="1" t="s">
        <v>1817</v>
      </c>
      <c r="D1682" s="1" t="s">
        <v>3536</v>
      </c>
      <c r="E1682" s="1" t="s">
        <v>3497</v>
      </c>
      <c r="F1682" s="4" t="s">
        <v>3540</v>
      </c>
      <c r="G1682" s="3">
        <v>92000.0</v>
      </c>
      <c r="H1682" s="1"/>
      <c r="I1682" s="1"/>
      <c r="J1682" s="1"/>
      <c r="K1682" s="1"/>
    </row>
    <row r="1683" ht="16.5" customHeight="1">
      <c r="A1683" s="1" t="s">
        <v>3495</v>
      </c>
      <c r="B1683" s="2" t="s">
        <v>3141</v>
      </c>
      <c r="C1683" s="1" t="s">
        <v>1817</v>
      </c>
      <c r="D1683" s="1" t="s">
        <v>3541</v>
      </c>
      <c r="E1683" s="1" t="s">
        <v>3497</v>
      </c>
      <c r="F1683" s="4" t="s">
        <v>3542</v>
      </c>
      <c r="G1683" s="3">
        <v>440000.0</v>
      </c>
      <c r="H1683" s="1"/>
      <c r="I1683" s="1"/>
      <c r="J1683" s="1"/>
      <c r="K1683" s="1"/>
    </row>
    <row r="1684" ht="16.5" customHeight="1">
      <c r="A1684" s="1" t="s">
        <v>3495</v>
      </c>
      <c r="B1684" s="2" t="s">
        <v>2311</v>
      </c>
      <c r="C1684" s="1" t="s">
        <v>1817</v>
      </c>
      <c r="D1684" s="1"/>
      <c r="E1684" s="1" t="s">
        <v>3497</v>
      </c>
      <c r="F1684" s="4" t="s">
        <v>3543</v>
      </c>
      <c r="G1684" s="3"/>
      <c r="H1684" s="1"/>
      <c r="I1684" s="1"/>
      <c r="J1684" s="1"/>
      <c r="K1684" s="1"/>
    </row>
    <row r="1685" ht="16.5" customHeight="1">
      <c r="A1685" s="1" t="s">
        <v>3495</v>
      </c>
      <c r="B1685" s="2" t="s">
        <v>1894</v>
      </c>
      <c r="C1685" s="1" t="s">
        <v>1817</v>
      </c>
      <c r="D1685" s="1" t="s">
        <v>3544</v>
      </c>
      <c r="E1685" s="1" t="s">
        <v>3497</v>
      </c>
      <c r="F1685" s="4" t="s">
        <v>3545</v>
      </c>
      <c r="G1685" s="3">
        <v>15000.0</v>
      </c>
      <c r="H1685" s="1"/>
      <c r="I1685" s="1"/>
      <c r="J1685" s="1"/>
      <c r="K1685" s="1"/>
    </row>
    <row r="1686" ht="16.5" customHeight="1">
      <c r="A1686" s="1" t="s">
        <v>3546</v>
      </c>
      <c r="B1686" s="2" t="s">
        <v>2686</v>
      </c>
      <c r="C1686" s="1" t="s">
        <v>1817</v>
      </c>
      <c r="D1686" s="1" t="s">
        <v>1249</v>
      </c>
      <c r="E1686" s="1" t="s">
        <v>3547</v>
      </c>
      <c r="F1686" s="4" t="s">
        <v>3548</v>
      </c>
      <c r="G1686" s="3">
        <v>98900.0</v>
      </c>
      <c r="H1686" s="1"/>
      <c r="I1686" s="1"/>
      <c r="J1686" s="1"/>
      <c r="K1686" s="1"/>
    </row>
    <row r="1687" ht="16.5" customHeight="1">
      <c r="A1687" s="1" t="s">
        <v>3546</v>
      </c>
      <c r="B1687" s="2" t="s">
        <v>3549</v>
      </c>
      <c r="C1687" s="1" t="s">
        <v>1817</v>
      </c>
      <c r="D1687" s="1" t="s">
        <v>869</v>
      </c>
      <c r="E1687" s="1" t="s">
        <v>3550</v>
      </c>
      <c r="F1687" s="4" t="s">
        <v>3551</v>
      </c>
      <c r="G1687" s="3">
        <v>25000.0</v>
      </c>
      <c r="H1687" s="1"/>
      <c r="I1687" s="1"/>
      <c r="J1687" s="1"/>
      <c r="K1687" s="1"/>
    </row>
    <row r="1688" ht="16.5" customHeight="1">
      <c r="A1688" s="1" t="s">
        <v>3546</v>
      </c>
      <c r="B1688" s="2" t="s">
        <v>2352</v>
      </c>
      <c r="C1688" s="1" t="s">
        <v>1817</v>
      </c>
      <c r="D1688" s="1" t="s">
        <v>18</v>
      </c>
      <c r="E1688" s="1" t="s">
        <v>3547</v>
      </c>
      <c r="F1688" s="4" t="s">
        <v>3552</v>
      </c>
      <c r="G1688" s="3">
        <v>74800.0</v>
      </c>
      <c r="H1688" s="1"/>
      <c r="I1688" s="1"/>
      <c r="J1688" s="1"/>
      <c r="K1688" s="1"/>
    </row>
    <row r="1689" ht="16.5" customHeight="1">
      <c r="A1689" s="1" t="s">
        <v>3546</v>
      </c>
      <c r="B1689" s="2" t="s">
        <v>2352</v>
      </c>
      <c r="C1689" s="1" t="s">
        <v>1817</v>
      </c>
      <c r="D1689" s="1" t="s">
        <v>3553</v>
      </c>
      <c r="E1689" s="1" t="s">
        <v>3547</v>
      </c>
      <c r="F1689" s="4" t="s">
        <v>3554</v>
      </c>
      <c r="G1689" s="3">
        <v>47100.0</v>
      </c>
      <c r="H1689" s="1"/>
      <c r="I1689" s="1"/>
      <c r="J1689" s="1"/>
      <c r="K1689" s="1"/>
    </row>
    <row r="1690" ht="16.5" customHeight="1">
      <c r="A1690" s="1" t="s">
        <v>3546</v>
      </c>
      <c r="B1690" s="2" t="s">
        <v>3555</v>
      </c>
      <c r="C1690" s="1" t="s">
        <v>1817</v>
      </c>
      <c r="D1690" s="1" t="s">
        <v>3556</v>
      </c>
      <c r="E1690" s="1" t="s">
        <v>3550</v>
      </c>
      <c r="F1690" s="4" t="s">
        <v>3557</v>
      </c>
      <c r="G1690" s="3">
        <v>124900.0</v>
      </c>
      <c r="H1690" s="1"/>
      <c r="I1690" s="1"/>
      <c r="J1690" s="1"/>
      <c r="K1690" s="1"/>
    </row>
    <row r="1691" ht="16.5" customHeight="1">
      <c r="A1691" s="1" t="s">
        <v>3546</v>
      </c>
      <c r="B1691" s="2" t="s">
        <v>3555</v>
      </c>
      <c r="C1691" s="1" t="s">
        <v>1817</v>
      </c>
      <c r="D1691" s="1" t="s">
        <v>1603</v>
      </c>
      <c r="E1691" s="1" t="s">
        <v>3550</v>
      </c>
      <c r="F1691" s="4" t="s">
        <v>3558</v>
      </c>
      <c r="G1691" s="3">
        <v>34800.0</v>
      </c>
      <c r="H1691" s="1"/>
      <c r="I1691" s="1"/>
      <c r="J1691" s="1"/>
      <c r="K1691" s="1"/>
    </row>
    <row r="1692" ht="16.5" customHeight="1">
      <c r="A1692" s="1" t="s">
        <v>3546</v>
      </c>
      <c r="B1692" s="2" t="s">
        <v>2902</v>
      </c>
      <c r="C1692" s="1" t="s">
        <v>1817</v>
      </c>
      <c r="D1692" s="1" t="s">
        <v>3559</v>
      </c>
      <c r="E1692" s="1" t="s">
        <v>3550</v>
      </c>
      <c r="F1692" s="4" t="s">
        <v>3560</v>
      </c>
      <c r="G1692" s="3">
        <v>731210.0</v>
      </c>
      <c r="H1692" s="1"/>
      <c r="I1692" s="1"/>
      <c r="J1692" s="1"/>
      <c r="K1692" s="1"/>
    </row>
    <row r="1693" ht="16.5" customHeight="1">
      <c r="A1693" s="1" t="s">
        <v>3546</v>
      </c>
      <c r="B1693" s="2" t="s">
        <v>2372</v>
      </c>
      <c r="C1693" s="1" t="s">
        <v>1817</v>
      </c>
      <c r="D1693" s="1" t="s">
        <v>169</v>
      </c>
      <c r="E1693" s="1" t="s">
        <v>3561</v>
      </c>
      <c r="F1693" s="4" t="s">
        <v>3562</v>
      </c>
      <c r="G1693" s="3">
        <v>82700.0</v>
      </c>
      <c r="H1693" s="1"/>
      <c r="I1693" s="1"/>
      <c r="J1693" s="1"/>
      <c r="K1693" s="1"/>
    </row>
    <row r="1694" ht="16.5" customHeight="1">
      <c r="A1694" s="1" t="s">
        <v>3546</v>
      </c>
      <c r="B1694" s="2" t="s">
        <v>3563</v>
      </c>
      <c r="C1694" s="1" t="s">
        <v>1817</v>
      </c>
      <c r="D1694" s="1" t="s">
        <v>2935</v>
      </c>
      <c r="E1694" s="1" t="s">
        <v>3561</v>
      </c>
      <c r="F1694" s="4" t="s">
        <v>3564</v>
      </c>
      <c r="G1694" s="3">
        <v>207900.0</v>
      </c>
      <c r="H1694" s="1"/>
      <c r="I1694" s="1"/>
      <c r="J1694" s="1"/>
      <c r="K1694" s="1"/>
    </row>
    <row r="1695" ht="16.5" customHeight="1">
      <c r="A1695" s="1" t="s">
        <v>3546</v>
      </c>
      <c r="B1695" s="2" t="s">
        <v>2968</v>
      </c>
      <c r="C1695" s="1" t="s">
        <v>1817</v>
      </c>
      <c r="D1695" s="1" t="s">
        <v>1249</v>
      </c>
      <c r="E1695" s="1" t="s">
        <v>3550</v>
      </c>
      <c r="F1695" s="4" t="s">
        <v>3565</v>
      </c>
      <c r="G1695" s="3">
        <v>221200.0</v>
      </c>
      <c r="H1695" s="1"/>
      <c r="I1695" s="1"/>
      <c r="J1695" s="1"/>
      <c r="K1695" s="1"/>
    </row>
    <row r="1696" ht="16.5" customHeight="1">
      <c r="A1696" s="1" t="s">
        <v>3546</v>
      </c>
      <c r="B1696" s="2" t="s">
        <v>2031</v>
      </c>
      <c r="C1696" s="1" t="s">
        <v>1817</v>
      </c>
      <c r="D1696" s="1" t="s">
        <v>1249</v>
      </c>
      <c r="E1696" s="1" t="s">
        <v>3547</v>
      </c>
      <c r="F1696" s="4" t="s">
        <v>3566</v>
      </c>
      <c r="G1696" s="3">
        <v>31300.0</v>
      </c>
      <c r="H1696" s="1"/>
      <c r="I1696" s="1"/>
      <c r="J1696" s="1"/>
      <c r="K1696" s="1"/>
    </row>
    <row r="1697" ht="16.5" customHeight="1">
      <c r="A1697" s="1" t="s">
        <v>3546</v>
      </c>
      <c r="B1697" s="2" t="s">
        <v>3567</v>
      </c>
      <c r="C1697" s="1" t="s">
        <v>1817</v>
      </c>
      <c r="D1697" s="1" t="s">
        <v>1212</v>
      </c>
      <c r="E1697" s="1" t="s">
        <v>3547</v>
      </c>
      <c r="F1697" s="4" t="s">
        <v>3568</v>
      </c>
      <c r="G1697" s="3">
        <v>91000.0</v>
      </c>
      <c r="H1697" s="1"/>
      <c r="I1697" s="1"/>
      <c r="J1697" s="1"/>
      <c r="K1697" s="1"/>
    </row>
    <row r="1698" ht="16.5" customHeight="1">
      <c r="A1698" s="1" t="s">
        <v>3546</v>
      </c>
      <c r="B1698" s="2" t="s">
        <v>3569</v>
      </c>
      <c r="C1698" s="1" t="s">
        <v>1817</v>
      </c>
      <c r="D1698" s="1" t="s">
        <v>1319</v>
      </c>
      <c r="E1698" s="1" t="s">
        <v>3547</v>
      </c>
      <c r="F1698" s="4" t="s">
        <v>3570</v>
      </c>
      <c r="G1698" s="3">
        <v>420000.0</v>
      </c>
      <c r="H1698" s="1"/>
      <c r="I1698" s="1"/>
      <c r="J1698" s="1"/>
      <c r="K1698" s="1"/>
    </row>
    <row r="1699" ht="16.5" customHeight="1">
      <c r="A1699" s="1" t="s">
        <v>3546</v>
      </c>
      <c r="B1699" s="2" t="s">
        <v>3571</v>
      </c>
      <c r="C1699" s="1" t="s">
        <v>1817</v>
      </c>
      <c r="D1699" s="1" t="s">
        <v>1319</v>
      </c>
      <c r="E1699" s="1" t="s">
        <v>3547</v>
      </c>
      <c r="F1699" s="4" t="s">
        <v>3572</v>
      </c>
      <c r="G1699" s="3">
        <v>175800.0</v>
      </c>
      <c r="H1699" s="1"/>
      <c r="I1699" s="1"/>
      <c r="J1699" s="1"/>
      <c r="K1699" s="1"/>
    </row>
    <row r="1700" ht="16.5" customHeight="1">
      <c r="A1700" s="1" t="s">
        <v>3546</v>
      </c>
      <c r="B1700" s="2" t="s">
        <v>1866</v>
      </c>
      <c r="C1700" s="1" t="s">
        <v>1817</v>
      </c>
      <c r="D1700" s="1"/>
      <c r="E1700" s="1" t="s">
        <v>3561</v>
      </c>
      <c r="F1700" s="4" t="s">
        <v>3573</v>
      </c>
      <c r="G1700" s="3"/>
      <c r="H1700" s="1"/>
      <c r="I1700" s="1"/>
      <c r="J1700" s="1"/>
      <c r="K1700" s="1"/>
    </row>
    <row r="1701" ht="16.5" customHeight="1">
      <c r="A1701" s="1" t="s">
        <v>3546</v>
      </c>
      <c r="B1701" s="2" t="s">
        <v>1866</v>
      </c>
      <c r="C1701" s="1" t="s">
        <v>1817</v>
      </c>
      <c r="D1701" s="1"/>
      <c r="E1701" s="1" t="s">
        <v>3561</v>
      </c>
      <c r="F1701" s="4" t="s">
        <v>3574</v>
      </c>
      <c r="G1701" s="3"/>
      <c r="H1701" s="1"/>
      <c r="I1701" s="1"/>
      <c r="J1701" s="1"/>
      <c r="K1701" s="1"/>
    </row>
    <row r="1702" ht="16.5" customHeight="1">
      <c r="A1702" s="1" t="s">
        <v>3546</v>
      </c>
      <c r="B1702" s="2" t="s">
        <v>1866</v>
      </c>
      <c r="C1702" s="1" t="s">
        <v>1817</v>
      </c>
      <c r="D1702" s="1" t="s">
        <v>3575</v>
      </c>
      <c r="E1702" s="1" t="s">
        <v>3547</v>
      </c>
      <c r="F1702" s="4" t="s">
        <v>3576</v>
      </c>
      <c r="G1702" s="3">
        <v>81000.0</v>
      </c>
      <c r="H1702" s="1"/>
      <c r="I1702" s="1"/>
      <c r="J1702" s="1"/>
      <c r="K1702" s="1"/>
    </row>
    <row r="1703" ht="16.5" customHeight="1">
      <c r="A1703" s="1" t="s">
        <v>3546</v>
      </c>
      <c r="B1703" s="2" t="s">
        <v>2801</v>
      </c>
      <c r="C1703" s="1" t="s">
        <v>1817</v>
      </c>
      <c r="D1703" s="1"/>
      <c r="E1703" s="1" t="s">
        <v>3561</v>
      </c>
      <c r="F1703" s="4" t="s">
        <v>3577</v>
      </c>
      <c r="G1703" s="3"/>
      <c r="H1703" s="1"/>
      <c r="I1703" s="1"/>
      <c r="J1703" s="1"/>
      <c r="K1703" s="1"/>
    </row>
    <row r="1704" ht="16.5" customHeight="1">
      <c r="A1704" s="1" t="s">
        <v>3546</v>
      </c>
      <c r="B1704" s="2" t="s">
        <v>2075</v>
      </c>
      <c r="C1704" s="1" t="s">
        <v>1817</v>
      </c>
      <c r="D1704" s="1" t="s">
        <v>358</v>
      </c>
      <c r="E1704" s="1" t="s">
        <v>3561</v>
      </c>
      <c r="F1704" s="4" t="s">
        <v>3578</v>
      </c>
      <c r="G1704" s="3">
        <v>1800.0</v>
      </c>
      <c r="H1704" s="1"/>
      <c r="I1704" s="1"/>
      <c r="J1704" s="1"/>
      <c r="K1704" s="1"/>
    </row>
    <row r="1705" ht="16.5" customHeight="1">
      <c r="A1705" s="1" t="s">
        <v>3546</v>
      </c>
      <c r="B1705" s="2" t="s">
        <v>2597</v>
      </c>
      <c r="C1705" s="1" t="s">
        <v>1817</v>
      </c>
      <c r="D1705" s="1"/>
      <c r="E1705" s="1" t="s">
        <v>3550</v>
      </c>
      <c r="F1705" s="4" t="s">
        <v>3579</v>
      </c>
      <c r="G1705" s="3"/>
      <c r="H1705" s="1"/>
      <c r="I1705" s="1"/>
      <c r="J1705" s="1"/>
      <c r="K1705" s="1"/>
    </row>
    <row r="1706" ht="16.5" customHeight="1">
      <c r="A1706" s="1" t="s">
        <v>3546</v>
      </c>
      <c r="B1706" s="2" t="s">
        <v>3580</v>
      </c>
      <c r="C1706" s="1" t="s">
        <v>1817</v>
      </c>
      <c r="D1706" s="1" t="s">
        <v>3581</v>
      </c>
      <c r="E1706" s="1" t="s">
        <v>3547</v>
      </c>
      <c r="F1706" s="4" t="s">
        <v>3582</v>
      </c>
      <c r="G1706" s="3">
        <v>4700.0</v>
      </c>
      <c r="H1706" s="1"/>
      <c r="I1706" s="1"/>
      <c r="J1706" s="1"/>
      <c r="K1706" s="1"/>
    </row>
    <row r="1707" ht="16.5" customHeight="1">
      <c r="A1707" s="1" t="s">
        <v>3546</v>
      </c>
      <c r="B1707" s="2" t="s">
        <v>3141</v>
      </c>
      <c r="C1707" s="1" t="s">
        <v>1817</v>
      </c>
      <c r="D1707" s="1"/>
      <c r="E1707" s="1" t="s">
        <v>3547</v>
      </c>
      <c r="F1707" s="4" t="s">
        <v>3583</v>
      </c>
      <c r="G1707" s="3"/>
      <c r="H1707" s="1"/>
      <c r="I1707" s="1"/>
      <c r="J1707" s="1"/>
      <c r="K1707" s="1"/>
    </row>
    <row r="1708" ht="16.5" customHeight="1">
      <c r="A1708" s="1" t="s">
        <v>3546</v>
      </c>
      <c r="B1708" s="2" t="s">
        <v>846</v>
      </c>
      <c r="C1708" s="1" t="s">
        <v>1817</v>
      </c>
      <c r="D1708" s="1" t="s">
        <v>3584</v>
      </c>
      <c r="E1708" s="1" t="s">
        <v>3547</v>
      </c>
      <c r="F1708" s="4" t="s">
        <v>3585</v>
      </c>
      <c r="G1708" s="3">
        <v>81157.0</v>
      </c>
      <c r="H1708" s="1"/>
      <c r="I1708" s="1"/>
      <c r="J1708" s="1"/>
      <c r="K1708" s="1"/>
    </row>
    <row r="1709" ht="16.5" customHeight="1">
      <c r="A1709" s="1" t="s">
        <v>3546</v>
      </c>
      <c r="B1709" s="2" t="s">
        <v>2165</v>
      </c>
      <c r="C1709" s="1" t="s">
        <v>1817</v>
      </c>
      <c r="D1709" s="1"/>
      <c r="E1709" s="1" t="s">
        <v>3547</v>
      </c>
      <c r="F1709" s="4" t="s">
        <v>3586</v>
      </c>
      <c r="G1709" s="3"/>
      <c r="H1709" s="1"/>
      <c r="I1709" s="1"/>
      <c r="J1709" s="1"/>
      <c r="K1709" s="1"/>
    </row>
    <row r="1710" ht="16.5" customHeight="1">
      <c r="A1710" s="1" t="s">
        <v>3546</v>
      </c>
      <c r="B1710" s="2" t="s">
        <v>3089</v>
      </c>
      <c r="C1710" s="1" t="s">
        <v>1817</v>
      </c>
      <c r="D1710" s="1"/>
      <c r="E1710" s="1" t="s">
        <v>3547</v>
      </c>
      <c r="F1710" s="4" t="s">
        <v>3587</v>
      </c>
      <c r="G1710" s="3"/>
      <c r="H1710" s="1"/>
      <c r="I1710" s="1"/>
      <c r="J1710" s="1"/>
      <c r="K1710" s="1"/>
    </row>
    <row r="1711" ht="16.5" customHeight="1">
      <c r="A1711" s="1" t="s">
        <v>3588</v>
      </c>
      <c r="B1711" s="2" t="s">
        <v>3589</v>
      </c>
      <c r="C1711" s="1" t="s">
        <v>1817</v>
      </c>
      <c r="D1711" s="1" t="s">
        <v>3590</v>
      </c>
      <c r="E1711" s="1" t="s">
        <v>3591</v>
      </c>
      <c r="F1711" s="4" t="s">
        <v>3592</v>
      </c>
      <c r="G1711" s="3">
        <v>12200.0</v>
      </c>
      <c r="H1711" s="1"/>
      <c r="I1711" s="1"/>
      <c r="J1711" s="1"/>
      <c r="K1711" s="1"/>
    </row>
    <row r="1712" ht="16.5" customHeight="1">
      <c r="A1712" s="1" t="s">
        <v>3588</v>
      </c>
      <c r="B1712" s="2" t="s">
        <v>3593</v>
      </c>
      <c r="C1712" s="1" t="s">
        <v>1817</v>
      </c>
      <c r="D1712" s="1" t="s">
        <v>752</v>
      </c>
      <c r="E1712" s="1" t="s">
        <v>3591</v>
      </c>
      <c r="F1712" s="4" t="s">
        <v>3594</v>
      </c>
      <c r="G1712" s="3">
        <v>16400.0</v>
      </c>
      <c r="H1712" s="1"/>
      <c r="I1712" s="1"/>
      <c r="J1712" s="1"/>
      <c r="K1712" s="1"/>
    </row>
    <row r="1713" ht="16.5" customHeight="1">
      <c r="A1713" s="1" t="s">
        <v>3588</v>
      </c>
      <c r="B1713" s="2" t="s">
        <v>3595</v>
      </c>
      <c r="C1713" s="1" t="s">
        <v>1817</v>
      </c>
      <c r="D1713" s="1" t="s">
        <v>752</v>
      </c>
      <c r="E1713" s="1" t="s">
        <v>3591</v>
      </c>
      <c r="F1713" s="4" t="s">
        <v>3596</v>
      </c>
      <c r="G1713" s="3">
        <v>18200.0</v>
      </c>
      <c r="H1713" s="1"/>
      <c r="I1713" s="1"/>
      <c r="J1713" s="1"/>
      <c r="K1713" s="1"/>
    </row>
    <row r="1714" ht="16.5" customHeight="1">
      <c r="A1714" s="1" t="s">
        <v>3588</v>
      </c>
      <c r="B1714" s="2" t="s">
        <v>3597</v>
      </c>
      <c r="C1714" s="1" t="s">
        <v>1817</v>
      </c>
      <c r="D1714" s="1" t="s">
        <v>752</v>
      </c>
      <c r="E1714" s="1" t="s">
        <v>3591</v>
      </c>
      <c r="F1714" s="4" t="s">
        <v>3598</v>
      </c>
      <c r="G1714" s="3">
        <v>8000.0</v>
      </c>
      <c r="H1714" s="1"/>
      <c r="I1714" s="1"/>
      <c r="J1714" s="1"/>
      <c r="K1714" s="1"/>
    </row>
    <row r="1715" ht="16.5" customHeight="1">
      <c r="A1715" s="1" t="s">
        <v>3588</v>
      </c>
      <c r="B1715" s="2" t="s">
        <v>2495</v>
      </c>
      <c r="C1715" s="1" t="s">
        <v>1817</v>
      </c>
      <c r="D1715" s="1" t="s">
        <v>2182</v>
      </c>
      <c r="E1715" s="1" t="s">
        <v>3591</v>
      </c>
      <c r="F1715" s="4" t="s">
        <v>3599</v>
      </c>
      <c r="G1715" s="3">
        <v>7000.0</v>
      </c>
      <c r="H1715" s="1"/>
      <c r="I1715" s="1"/>
      <c r="J1715" s="1"/>
      <c r="K1715" s="1"/>
    </row>
    <row r="1716" ht="16.5" customHeight="1">
      <c r="A1716" s="1" t="s">
        <v>3588</v>
      </c>
      <c r="B1716" s="2" t="s">
        <v>3600</v>
      </c>
      <c r="C1716" s="1" t="s">
        <v>1817</v>
      </c>
      <c r="D1716" s="1" t="s">
        <v>169</v>
      </c>
      <c r="E1716" s="1" t="s">
        <v>3591</v>
      </c>
      <c r="F1716" s="4" t="s">
        <v>3601</v>
      </c>
      <c r="G1716" s="3">
        <v>50000.0</v>
      </c>
      <c r="H1716" s="1"/>
      <c r="I1716" s="1"/>
      <c r="J1716" s="1"/>
      <c r="K1716" s="1"/>
    </row>
    <row r="1717" ht="16.5" customHeight="1">
      <c r="A1717" s="1" t="s">
        <v>3588</v>
      </c>
      <c r="B1717" s="2" t="s">
        <v>2097</v>
      </c>
      <c r="C1717" s="1" t="s">
        <v>1817</v>
      </c>
      <c r="D1717" s="1" t="s">
        <v>767</v>
      </c>
      <c r="E1717" s="1" t="s">
        <v>3591</v>
      </c>
      <c r="F1717" s="4" t="s">
        <v>3602</v>
      </c>
      <c r="G1717" s="3">
        <v>216200.0</v>
      </c>
      <c r="H1717" s="1"/>
      <c r="I1717" s="1"/>
      <c r="J1717" s="1"/>
      <c r="K1717" s="1"/>
    </row>
    <row r="1718" ht="16.5" customHeight="1">
      <c r="A1718" s="1" t="s">
        <v>3588</v>
      </c>
      <c r="B1718" s="2" t="s">
        <v>3457</v>
      </c>
      <c r="C1718" s="1" t="s">
        <v>1817</v>
      </c>
      <c r="D1718" s="1" t="s">
        <v>3603</v>
      </c>
      <c r="E1718" s="1" t="s">
        <v>3591</v>
      </c>
      <c r="F1718" s="4" t="s">
        <v>3604</v>
      </c>
      <c r="G1718" s="3">
        <v>36000.0</v>
      </c>
      <c r="H1718" s="1"/>
      <c r="I1718" s="1"/>
      <c r="J1718" s="1"/>
      <c r="K1718" s="1"/>
    </row>
    <row r="1719" ht="16.5" customHeight="1">
      <c r="A1719" s="1" t="s">
        <v>3588</v>
      </c>
      <c r="B1719" s="2" t="s">
        <v>3605</v>
      </c>
      <c r="C1719" s="1" t="s">
        <v>1817</v>
      </c>
      <c r="D1719" s="1" t="s">
        <v>169</v>
      </c>
      <c r="E1719" s="1" t="s">
        <v>3591</v>
      </c>
      <c r="F1719" s="4" t="s">
        <v>3606</v>
      </c>
      <c r="G1719" s="3">
        <v>38500.0</v>
      </c>
      <c r="H1719" s="1"/>
      <c r="I1719" s="1"/>
      <c r="J1719" s="1"/>
      <c r="K1719" s="1"/>
    </row>
    <row r="1720" ht="16.5" customHeight="1">
      <c r="A1720" s="1" t="s">
        <v>3588</v>
      </c>
      <c r="B1720" s="2" t="s">
        <v>3607</v>
      </c>
      <c r="C1720" s="1" t="s">
        <v>1817</v>
      </c>
      <c r="D1720" s="1" t="s">
        <v>752</v>
      </c>
      <c r="E1720" s="1" t="s">
        <v>3591</v>
      </c>
      <c r="F1720" s="4" t="s">
        <v>3608</v>
      </c>
      <c r="G1720" s="3">
        <v>15900.0</v>
      </c>
      <c r="H1720" s="1"/>
      <c r="I1720" s="1"/>
      <c r="J1720" s="1"/>
      <c r="K1720" s="1"/>
    </row>
    <row r="1721" ht="16.5" customHeight="1">
      <c r="A1721" s="1" t="s">
        <v>3588</v>
      </c>
      <c r="B1721" s="2" t="s">
        <v>3609</v>
      </c>
      <c r="C1721" s="1" t="s">
        <v>1817</v>
      </c>
      <c r="D1721" s="1" t="s">
        <v>2182</v>
      </c>
      <c r="E1721" s="1" t="s">
        <v>3591</v>
      </c>
      <c r="F1721" s="4" t="s">
        <v>3610</v>
      </c>
      <c r="G1721" s="3">
        <v>39520.0</v>
      </c>
      <c r="H1721" s="1"/>
      <c r="I1721" s="1"/>
      <c r="J1721" s="1"/>
      <c r="K1721" s="1"/>
    </row>
    <row r="1722" ht="16.5" customHeight="1">
      <c r="A1722" s="1" t="s">
        <v>3588</v>
      </c>
      <c r="B1722" s="2" t="s">
        <v>3611</v>
      </c>
      <c r="C1722" s="1" t="s">
        <v>1817</v>
      </c>
      <c r="D1722" s="1" t="s">
        <v>752</v>
      </c>
      <c r="E1722" s="1" t="s">
        <v>3591</v>
      </c>
      <c r="F1722" s="4" t="s">
        <v>3612</v>
      </c>
      <c r="G1722" s="3">
        <v>24700.0</v>
      </c>
      <c r="H1722" s="1"/>
      <c r="I1722" s="1"/>
      <c r="J1722" s="1"/>
      <c r="K1722" s="1"/>
    </row>
    <row r="1723" ht="16.5" customHeight="1">
      <c r="A1723" s="1" t="s">
        <v>3588</v>
      </c>
      <c r="B1723" s="2" t="s">
        <v>2350</v>
      </c>
      <c r="C1723" s="1" t="s">
        <v>1817</v>
      </c>
      <c r="D1723" s="1" t="s">
        <v>767</v>
      </c>
      <c r="E1723" s="1" t="s">
        <v>3591</v>
      </c>
      <c r="F1723" s="4" t="s">
        <v>3613</v>
      </c>
      <c r="G1723" s="3">
        <v>198200.0</v>
      </c>
      <c r="H1723" s="1"/>
      <c r="I1723" s="1"/>
      <c r="J1723" s="1"/>
      <c r="K1723" s="1"/>
    </row>
    <row r="1724" ht="16.5" customHeight="1">
      <c r="A1724" s="1" t="s">
        <v>3588</v>
      </c>
      <c r="B1724" s="2" t="s">
        <v>3614</v>
      </c>
      <c r="C1724" s="1" t="s">
        <v>1817</v>
      </c>
      <c r="D1724" s="1" t="s">
        <v>752</v>
      </c>
      <c r="E1724" s="1" t="s">
        <v>3591</v>
      </c>
      <c r="F1724" s="4" t="s">
        <v>3615</v>
      </c>
      <c r="G1724" s="3">
        <v>7000.0</v>
      </c>
      <c r="H1724" s="1"/>
      <c r="I1724" s="1"/>
      <c r="J1724" s="1"/>
      <c r="K1724" s="1"/>
    </row>
    <row r="1725" ht="16.5" customHeight="1">
      <c r="A1725" s="1" t="s">
        <v>3588</v>
      </c>
      <c r="B1725" s="2" t="s">
        <v>1932</v>
      </c>
      <c r="C1725" s="1" t="s">
        <v>1817</v>
      </c>
      <c r="D1725" s="1" t="s">
        <v>3616</v>
      </c>
      <c r="E1725" s="1" t="s">
        <v>3591</v>
      </c>
      <c r="F1725" s="4" t="s">
        <v>3617</v>
      </c>
      <c r="G1725" s="3">
        <v>41400.0</v>
      </c>
      <c r="H1725" s="1"/>
      <c r="I1725" s="1"/>
      <c r="J1725" s="1"/>
      <c r="K1725" s="1"/>
    </row>
    <row r="1726" ht="16.5" customHeight="1">
      <c r="A1726" s="1" t="s">
        <v>3588</v>
      </c>
      <c r="B1726" s="2" t="s">
        <v>3618</v>
      </c>
      <c r="C1726" s="1" t="s">
        <v>1817</v>
      </c>
      <c r="D1726" s="1" t="s">
        <v>3619</v>
      </c>
      <c r="E1726" s="1" t="s">
        <v>3591</v>
      </c>
      <c r="F1726" s="4" t="s">
        <v>3620</v>
      </c>
      <c r="G1726" s="3">
        <v>198600.0</v>
      </c>
      <c r="H1726" s="1"/>
      <c r="I1726" s="1"/>
      <c r="J1726" s="1"/>
      <c r="K1726" s="1"/>
    </row>
    <row r="1727" ht="16.5" customHeight="1">
      <c r="A1727" s="1" t="s">
        <v>3588</v>
      </c>
      <c r="B1727" s="2" t="s">
        <v>1934</v>
      </c>
      <c r="C1727" s="1" t="s">
        <v>1817</v>
      </c>
      <c r="D1727" s="1" t="s">
        <v>2178</v>
      </c>
      <c r="E1727" s="1" t="s">
        <v>3591</v>
      </c>
      <c r="F1727" s="4" t="s">
        <v>3621</v>
      </c>
      <c r="G1727" s="3">
        <v>19800.0</v>
      </c>
      <c r="H1727" s="1"/>
      <c r="I1727" s="1"/>
      <c r="J1727" s="1"/>
      <c r="K1727" s="1"/>
    </row>
    <row r="1728" ht="16.5" customHeight="1">
      <c r="A1728" s="1" t="s">
        <v>3588</v>
      </c>
      <c r="B1728" s="2" t="s">
        <v>3622</v>
      </c>
      <c r="C1728" s="1" t="s">
        <v>1817</v>
      </c>
      <c r="D1728" s="1" t="s">
        <v>767</v>
      </c>
      <c r="E1728" s="1" t="s">
        <v>3591</v>
      </c>
      <c r="F1728" s="4" t="s">
        <v>3623</v>
      </c>
      <c r="G1728" s="3">
        <v>109700.0</v>
      </c>
      <c r="H1728" s="1"/>
      <c r="I1728" s="1"/>
      <c r="J1728" s="1"/>
      <c r="K1728" s="1"/>
    </row>
    <row r="1729" ht="16.5" customHeight="1">
      <c r="A1729" s="1" t="s">
        <v>3588</v>
      </c>
      <c r="B1729" s="2" t="s">
        <v>2038</v>
      </c>
      <c r="C1729" s="1" t="s">
        <v>1817</v>
      </c>
      <c r="D1729" s="1" t="s">
        <v>769</v>
      </c>
      <c r="E1729" s="1" t="s">
        <v>3591</v>
      </c>
      <c r="F1729" s="4" t="s">
        <v>3624</v>
      </c>
      <c r="G1729" s="3">
        <v>220000.0</v>
      </c>
      <c r="H1729" s="1"/>
      <c r="I1729" s="1"/>
      <c r="J1729" s="1"/>
      <c r="K1729" s="1"/>
    </row>
    <row r="1730" ht="16.5" customHeight="1">
      <c r="A1730" s="1" t="s">
        <v>3588</v>
      </c>
      <c r="B1730" s="2" t="s">
        <v>3625</v>
      </c>
      <c r="C1730" s="1" t="s">
        <v>1817</v>
      </c>
      <c r="D1730" s="1" t="s">
        <v>752</v>
      </c>
      <c r="E1730" s="1" t="s">
        <v>3591</v>
      </c>
      <c r="F1730" s="4" t="s">
        <v>3626</v>
      </c>
      <c r="G1730" s="3">
        <v>17700.0</v>
      </c>
      <c r="H1730" s="1"/>
      <c r="I1730" s="1"/>
      <c r="J1730" s="1"/>
      <c r="K1730" s="1"/>
    </row>
    <row r="1731" ht="16.5" customHeight="1">
      <c r="A1731" s="1" t="s">
        <v>3588</v>
      </c>
      <c r="B1731" s="2" t="s">
        <v>3627</v>
      </c>
      <c r="C1731" s="1" t="s">
        <v>1817</v>
      </c>
      <c r="D1731" s="1" t="s">
        <v>3628</v>
      </c>
      <c r="E1731" s="1" t="s">
        <v>3591</v>
      </c>
      <c r="F1731" s="4" t="s">
        <v>3629</v>
      </c>
      <c r="G1731" s="3">
        <v>42600.0</v>
      </c>
      <c r="H1731" s="1"/>
      <c r="I1731" s="1"/>
      <c r="J1731" s="1"/>
      <c r="K1731" s="1"/>
    </row>
    <row r="1732" ht="16.5" customHeight="1">
      <c r="A1732" s="1" t="s">
        <v>3588</v>
      </c>
      <c r="B1732" s="2" t="s">
        <v>3630</v>
      </c>
      <c r="C1732" s="1" t="s">
        <v>1817</v>
      </c>
      <c r="D1732" s="1" t="s">
        <v>769</v>
      </c>
      <c r="E1732" s="1" t="s">
        <v>3591</v>
      </c>
      <c r="F1732" s="4" t="s">
        <v>3631</v>
      </c>
      <c r="G1732" s="3">
        <v>97000.0</v>
      </c>
      <c r="H1732" s="1"/>
      <c r="I1732" s="1"/>
      <c r="J1732" s="1"/>
      <c r="K1732" s="1"/>
    </row>
    <row r="1733" ht="16.5" customHeight="1">
      <c r="A1733" s="1" t="s">
        <v>3588</v>
      </c>
      <c r="B1733" s="2" t="s">
        <v>934</v>
      </c>
      <c r="C1733" s="1" t="s">
        <v>1817</v>
      </c>
      <c r="D1733" s="1" t="s">
        <v>752</v>
      </c>
      <c r="E1733" s="1" t="s">
        <v>3591</v>
      </c>
      <c r="F1733" s="4" t="s">
        <v>3632</v>
      </c>
      <c r="G1733" s="3">
        <v>19600.0</v>
      </c>
      <c r="H1733" s="1"/>
      <c r="I1733" s="1"/>
      <c r="J1733" s="1"/>
      <c r="K1733" s="1"/>
    </row>
    <row r="1734" ht="16.5" customHeight="1">
      <c r="A1734" s="1" t="s">
        <v>3588</v>
      </c>
      <c r="B1734" s="2" t="s">
        <v>1856</v>
      </c>
      <c r="C1734" s="1" t="s">
        <v>1817</v>
      </c>
      <c r="D1734" s="1" t="s">
        <v>767</v>
      </c>
      <c r="E1734" s="1" t="s">
        <v>3591</v>
      </c>
      <c r="F1734" s="4" t="s">
        <v>3633</v>
      </c>
      <c r="G1734" s="3">
        <v>200000.0</v>
      </c>
      <c r="H1734" s="1"/>
      <c r="I1734" s="1"/>
      <c r="J1734" s="1"/>
      <c r="K1734" s="1"/>
    </row>
    <row r="1735" ht="16.5" customHeight="1">
      <c r="A1735" s="1" t="s">
        <v>3588</v>
      </c>
      <c r="B1735" s="2" t="s">
        <v>1856</v>
      </c>
      <c r="C1735" s="1" t="s">
        <v>1817</v>
      </c>
      <c r="D1735" s="1" t="s">
        <v>3634</v>
      </c>
      <c r="E1735" s="1" t="s">
        <v>3591</v>
      </c>
      <c r="F1735" s="4" t="s">
        <v>3635</v>
      </c>
      <c r="G1735" s="3">
        <v>76000.0</v>
      </c>
      <c r="H1735" s="1"/>
      <c r="I1735" s="1"/>
      <c r="J1735" s="1"/>
      <c r="K1735" s="1"/>
    </row>
    <row r="1736" ht="16.5" customHeight="1">
      <c r="A1736" s="1" t="s">
        <v>3636</v>
      </c>
      <c r="B1736" s="2" t="s">
        <v>3637</v>
      </c>
      <c r="C1736" s="1" t="s">
        <v>1817</v>
      </c>
      <c r="D1736" s="1" t="s">
        <v>3638</v>
      </c>
      <c r="E1736" s="1" t="s">
        <v>3639</v>
      </c>
      <c r="F1736" s="4" t="s">
        <v>3640</v>
      </c>
      <c r="G1736" s="3">
        <v>45100.0</v>
      </c>
      <c r="H1736" s="1"/>
      <c r="I1736" s="1"/>
      <c r="J1736" s="1"/>
      <c r="K1736" s="1"/>
    </row>
    <row r="1737" ht="16.5" customHeight="1">
      <c r="A1737" s="1" t="s">
        <v>3636</v>
      </c>
      <c r="B1737" s="2" t="s">
        <v>3364</v>
      </c>
      <c r="C1737" s="1" t="s">
        <v>1817</v>
      </c>
      <c r="D1737" s="1" t="s">
        <v>3641</v>
      </c>
      <c r="E1737" s="1" t="s">
        <v>3642</v>
      </c>
      <c r="F1737" s="4" t="s">
        <v>3643</v>
      </c>
      <c r="G1737" s="3">
        <v>6300.0</v>
      </c>
      <c r="H1737" s="1"/>
      <c r="I1737" s="1"/>
      <c r="J1737" s="1"/>
      <c r="K1737" s="1"/>
    </row>
    <row r="1738" ht="16.5" customHeight="1">
      <c r="A1738" s="1" t="s">
        <v>3636</v>
      </c>
      <c r="B1738" s="2" t="s">
        <v>3644</v>
      </c>
      <c r="C1738" s="1" t="s">
        <v>1817</v>
      </c>
      <c r="D1738" s="1" t="s">
        <v>439</v>
      </c>
      <c r="E1738" s="1" t="s">
        <v>3642</v>
      </c>
      <c r="F1738" s="4" t="s">
        <v>3645</v>
      </c>
      <c r="G1738" s="3">
        <v>16370.0</v>
      </c>
      <c r="H1738" s="1"/>
      <c r="I1738" s="1"/>
      <c r="J1738" s="1"/>
      <c r="K1738" s="1"/>
    </row>
    <row r="1739" ht="16.5" customHeight="1">
      <c r="A1739" s="1" t="s">
        <v>3636</v>
      </c>
      <c r="B1739" s="2" t="s">
        <v>3646</v>
      </c>
      <c r="C1739" s="1" t="s">
        <v>1817</v>
      </c>
      <c r="D1739" s="1" t="s">
        <v>55</v>
      </c>
      <c r="E1739" s="1" t="s">
        <v>3642</v>
      </c>
      <c r="F1739" s="4" t="s">
        <v>3647</v>
      </c>
      <c r="G1739" s="3">
        <v>14000.0</v>
      </c>
      <c r="H1739" s="1"/>
      <c r="I1739" s="1"/>
      <c r="J1739" s="1"/>
      <c r="K1739" s="1"/>
    </row>
    <row r="1740" ht="16.5" customHeight="1">
      <c r="A1740" s="1" t="s">
        <v>3636</v>
      </c>
      <c r="B1740" s="2" t="s">
        <v>3648</v>
      </c>
      <c r="C1740" s="1" t="s">
        <v>1817</v>
      </c>
      <c r="D1740" s="1" t="s">
        <v>3649</v>
      </c>
      <c r="E1740" s="1" t="s">
        <v>3639</v>
      </c>
      <c r="F1740" s="4" t="s">
        <v>3650</v>
      </c>
      <c r="G1740" s="3">
        <v>39000.0</v>
      </c>
      <c r="H1740" s="1"/>
      <c r="I1740" s="1"/>
      <c r="J1740" s="1"/>
      <c r="K1740" s="1"/>
    </row>
    <row r="1741" ht="16.5" customHeight="1">
      <c r="A1741" s="1" t="s">
        <v>3636</v>
      </c>
      <c r="B1741" s="2" t="s">
        <v>2563</v>
      </c>
      <c r="C1741" s="1" t="s">
        <v>1817</v>
      </c>
      <c r="D1741" s="1" t="s">
        <v>55</v>
      </c>
      <c r="E1741" s="1" t="s">
        <v>3639</v>
      </c>
      <c r="F1741" s="4" t="s">
        <v>3651</v>
      </c>
      <c r="G1741" s="3">
        <v>48370.0</v>
      </c>
      <c r="H1741" s="1"/>
      <c r="I1741" s="1"/>
      <c r="J1741" s="1"/>
      <c r="K1741" s="1"/>
    </row>
    <row r="1742" ht="16.5" customHeight="1">
      <c r="A1742" s="1" t="s">
        <v>3636</v>
      </c>
      <c r="B1742" s="2" t="s">
        <v>2566</v>
      </c>
      <c r="C1742" s="1" t="s">
        <v>1817</v>
      </c>
      <c r="D1742" s="1" t="s">
        <v>1873</v>
      </c>
      <c r="E1742" s="1" t="s">
        <v>3639</v>
      </c>
      <c r="F1742" s="4" t="s">
        <v>3652</v>
      </c>
      <c r="G1742" s="3">
        <v>12000.0</v>
      </c>
      <c r="H1742" s="1"/>
      <c r="I1742" s="1"/>
      <c r="J1742" s="1"/>
      <c r="K1742" s="1"/>
    </row>
    <row r="1743" ht="16.5" customHeight="1">
      <c r="A1743" s="1" t="s">
        <v>3636</v>
      </c>
      <c r="B1743" s="2" t="s">
        <v>3653</v>
      </c>
      <c r="C1743" s="1" t="s">
        <v>1817</v>
      </c>
      <c r="D1743" s="1" t="s">
        <v>141</v>
      </c>
      <c r="E1743" s="1" t="s">
        <v>3642</v>
      </c>
      <c r="F1743" s="4" t="s">
        <v>3654</v>
      </c>
      <c r="G1743" s="3">
        <v>29400.0</v>
      </c>
      <c r="H1743" s="1"/>
      <c r="I1743" s="1"/>
      <c r="J1743" s="1"/>
      <c r="K1743" s="1"/>
    </row>
    <row r="1744" ht="16.5" customHeight="1">
      <c r="A1744" s="1" t="s">
        <v>3636</v>
      </c>
      <c r="B1744" s="2" t="s">
        <v>2638</v>
      </c>
      <c r="C1744" s="1" t="s">
        <v>1817</v>
      </c>
      <c r="D1744" s="1" t="s">
        <v>336</v>
      </c>
      <c r="E1744" s="1" t="s">
        <v>3642</v>
      </c>
      <c r="F1744" s="4" t="s">
        <v>3655</v>
      </c>
      <c r="G1744" s="3">
        <v>5900.0</v>
      </c>
      <c r="H1744" s="1"/>
      <c r="I1744" s="1"/>
      <c r="J1744" s="1"/>
      <c r="K1744" s="1"/>
    </row>
    <row r="1745" ht="16.5" customHeight="1">
      <c r="A1745" s="1" t="s">
        <v>3636</v>
      </c>
      <c r="B1745" s="2" t="s">
        <v>2026</v>
      </c>
      <c r="C1745" s="1" t="s">
        <v>1817</v>
      </c>
      <c r="D1745" s="1" t="s">
        <v>55</v>
      </c>
      <c r="E1745" s="1" t="s">
        <v>3656</v>
      </c>
      <c r="F1745" s="4" t="s">
        <v>3657</v>
      </c>
      <c r="G1745" s="3">
        <v>15400.0</v>
      </c>
      <c r="H1745" s="1"/>
      <c r="I1745" s="1"/>
      <c r="J1745" s="1"/>
      <c r="K1745" s="1"/>
    </row>
    <row r="1746" ht="16.5" customHeight="1">
      <c r="A1746" s="1" t="s">
        <v>3636</v>
      </c>
      <c r="B1746" s="2" t="s">
        <v>2128</v>
      </c>
      <c r="C1746" s="1" t="s">
        <v>1817</v>
      </c>
      <c r="D1746" s="1" t="s">
        <v>55</v>
      </c>
      <c r="E1746" s="1" t="s">
        <v>3656</v>
      </c>
      <c r="F1746" s="4" t="s">
        <v>3658</v>
      </c>
      <c r="G1746" s="3">
        <v>4400.0</v>
      </c>
      <c r="H1746" s="1"/>
      <c r="I1746" s="1"/>
      <c r="J1746" s="1"/>
      <c r="K1746" s="1"/>
    </row>
    <row r="1747" ht="16.5" customHeight="1">
      <c r="A1747" s="1" t="s">
        <v>3636</v>
      </c>
      <c r="B1747" s="2" t="s">
        <v>3659</v>
      </c>
      <c r="C1747" s="1" t="s">
        <v>1817</v>
      </c>
      <c r="D1747" s="1" t="s">
        <v>3660</v>
      </c>
      <c r="E1747" s="1" t="s">
        <v>3642</v>
      </c>
      <c r="F1747" s="4" t="s">
        <v>3661</v>
      </c>
      <c r="G1747" s="3">
        <v>359300.0</v>
      </c>
      <c r="H1747" s="1"/>
      <c r="I1747" s="1"/>
      <c r="J1747" s="1"/>
      <c r="K1747" s="1"/>
    </row>
    <row r="1748" ht="16.5" customHeight="1">
      <c r="A1748" s="1" t="s">
        <v>3636</v>
      </c>
      <c r="B1748" s="2" t="s">
        <v>2024</v>
      </c>
      <c r="C1748" s="1" t="s">
        <v>1817</v>
      </c>
      <c r="D1748" s="1" t="s">
        <v>3662</v>
      </c>
      <c r="E1748" s="1" t="s">
        <v>3656</v>
      </c>
      <c r="F1748" s="4" t="s">
        <v>3663</v>
      </c>
      <c r="G1748" s="3">
        <v>4400.0</v>
      </c>
      <c r="H1748" s="1"/>
      <c r="I1748" s="1"/>
      <c r="J1748" s="1"/>
      <c r="K1748" s="1"/>
    </row>
    <row r="1749" ht="16.5" customHeight="1">
      <c r="A1749" s="1" t="s">
        <v>3636</v>
      </c>
      <c r="B1749" s="2" t="s">
        <v>2853</v>
      </c>
      <c r="C1749" s="1" t="s">
        <v>1817</v>
      </c>
      <c r="D1749" s="1" t="s">
        <v>3664</v>
      </c>
      <c r="E1749" s="1" t="s">
        <v>3642</v>
      </c>
      <c r="F1749" s="4" t="s">
        <v>3665</v>
      </c>
      <c r="G1749" s="3">
        <v>38500.0</v>
      </c>
      <c r="H1749" s="1"/>
      <c r="I1749" s="1"/>
      <c r="J1749" s="1"/>
      <c r="K1749" s="1"/>
    </row>
    <row r="1750" ht="16.5" customHeight="1">
      <c r="A1750" s="1" t="s">
        <v>3636</v>
      </c>
      <c r="B1750" s="2" t="s">
        <v>1945</v>
      </c>
      <c r="C1750" s="1" t="s">
        <v>1817</v>
      </c>
      <c r="D1750" s="1" t="s">
        <v>3666</v>
      </c>
      <c r="E1750" s="1" t="s">
        <v>3642</v>
      </c>
      <c r="F1750" s="4" t="s">
        <v>3667</v>
      </c>
      <c r="G1750" s="3">
        <v>6700.0</v>
      </c>
      <c r="H1750" s="1"/>
      <c r="I1750" s="1"/>
      <c r="J1750" s="1"/>
      <c r="K1750" s="1"/>
    </row>
    <row r="1751" ht="16.5" customHeight="1">
      <c r="A1751" s="1" t="s">
        <v>3636</v>
      </c>
      <c r="B1751" s="2" t="s">
        <v>2726</v>
      </c>
      <c r="C1751" s="1" t="s">
        <v>1817</v>
      </c>
      <c r="D1751" s="1" t="s">
        <v>1873</v>
      </c>
      <c r="E1751" s="1" t="s">
        <v>3642</v>
      </c>
      <c r="F1751" s="4" t="s">
        <v>3668</v>
      </c>
      <c r="G1751" s="3">
        <v>11800.0</v>
      </c>
      <c r="H1751" s="1"/>
      <c r="I1751" s="1"/>
      <c r="J1751" s="1"/>
      <c r="K1751" s="1"/>
    </row>
    <row r="1752" ht="16.5" customHeight="1">
      <c r="A1752" s="1" t="s">
        <v>3636</v>
      </c>
      <c r="B1752" s="2" t="s">
        <v>3669</v>
      </c>
      <c r="C1752" s="1" t="s">
        <v>1817</v>
      </c>
      <c r="D1752" s="1" t="s">
        <v>3666</v>
      </c>
      <c r="E1752" s="1" t="s">
        <v>3656</v>
      </c>
      <c r="F1752" s="4" t="s">
        <v>3670</v>
      </c>
      <c r="G1752" s="3">
        <v>22000.0</v>
      </c>
      <c r="H1752" s="1"/>
      <c r="I1752" s="1"/>
      <c r="J1752" s="1"/>
      <c r="K1752" s="1"/>
    </row>
    <row r="1753" ht="16.5" customHeight="1">
      <c r="A1753" s="1" t="s">
        <v>3636</v>
      </c>
      <c r="B1753" s="2" t="s">
        <v>2391</v>
      </c>
      <c r="C1753" s="1" t="s">
        <v>1817</v>
      </c>
      <c r="D1753" s="1" t="s">
        <v>55</v>
      </c>
      <c r="E1753" s="1" t="s">
        <v>3642</v>
      </c>
      <c r="F1753" s="4" t="s">
        <v>3671</v>
      </c>
      <c r="G1753" s="3">
        <v>11100.0</v>
      </c>
      <c r="H1753" s="1"/>
      <c r="I1753" s="1"/>
      <c r="J1753" s="1"/>
      <c r="K1753" s="1"/>
    </row>
    <row r="1754" ht="16.5" customHeight="1">
      <c r="A1754" s="1" t="s">
        <v>3636</v>
      </c>
      <c r="B1754" s="2" t="s">
        <v>3401</v>
      </c>
      <c r="C1754" s="1" t="s">
        <v>1817</v>
      </c>
      <c r="D1754" s="1" t="s">
        <v>3666</v>
      </c>
      <c r="E1754" s="1" t="s">
        <v>3656</v>
      </c>
      <c r="F1754" s="4" t="s">
        <v>3672</v>
      </c>
      <c r="G1754" s="3">
        <v>5100.0</v>
      </c>
      <c r="H1754" s="1"/>
      <c r="I1754" s="1"/>
      <c r="J1754" s="1"/>
      <c r="K1754" s="1"/>
    </row>
    <row r="1755" ht="16.5" customHeight="1">
      <c r="A1755" s="1" t="s">
        <v>3636</v>
      </c>
      <c r="B1755" s="2" t="s">
        <v>2052</v>
      </c>
      <c r="C1755" s="1" t="s">
        <v>1817</v>
      </c>
      <c r="D1755" s="1" t="s">
        <v>3666</v>
      </c>
      <c r="E1755" s="1" t="s">
        <v>3656</v>
      </c>
      <c r="F1755" s="4" t="s">
        <v>3673</v>
      </c>
      <c r="G1755" s="3">
        <v>52000.0</v>
      </c>
      <c r="H1755" s="1"/>
      <c r="I1755" s="1"/>
      <c r="J1755" s="1"/>
      <c r="K1755" s="1"/>
    </row>
    <row r="1756" ht="16.5" customHeight="1">
      <c r="A1756" s="1" t="s">
        <v>3636</v>
      </c>
      <c r="B1756" s="2" t="s">
        <v>3674</v>
      </c>
      <c r="C1756" s="1" t="s">
        <v>1817</v>
      </c>
      <c r="D1756" s="1"/>
      <c r="E1756" s="1" t="s">
        <v>3656</v>
      </c>
      <c r="F1756" s="4" t="s">
        <v>3675</v>
      </c>
      <c r="G1756" s="3"/>
      <c r="H1756" s="1"/>
      <c r="I1756" s="1"/>
      <c r="J1756" s="1"/>
      <c r="K1756" s="1"/>
    </row>
    <row r="1757" ht="16.5" customHeight="1">
      <c r="A1757" s="1" t="s">
        <v>3636</v>
      </c>
      <c r="B1757" s="2" t="s">
        <v>2165</v>
      </c>
      <c r="C1757" s="1" t="s">
        <v>1817</v>
      </c>
      <c r="D1757" s="1"/>
      <c r="E1757" s="1" t="s">
        <v>3656</v>
      </c>
      <c r="F1757" s="4" t="s">
        <v>3676</v>
      </c>
      <c r="G1757" s="3"/>
      <c r="H1757" s="1"/>
      <c r="I1757" s="1"/>
      <c r="J1757" s="1"/>
      <c r="K1757" s="1"/>
    </row>
    <row r="1758" ht="16.5" customHeight="1">
      <c r="A1758" s="1" t="s">
        <v>3636</v>
      </c>
      <c r="B1758" s="2" t="s">
        <v>2745</v>
      </c>
      <c r="C1758" s="1" t="s">
        <v>1817</v>
      </c>
      <c r="D1758" s="1"/>
      <c r="E1758" s="1" t="s">
        <v>3642</v>
      </c>
      <c r="F1758" s="4" t="s">
        <v>3677</v>
      </c>
      <c r="G1758" s="3"/>
      <c r="H1758" s="1"/>
      <c r="I1758" s="1"/>
      <c r="J1758" s="1"/>
      <c r="K1758" s="1"/>
    </row>
    <row r="1759" ht="16.5" customHeight="1">
      <c r="A1759" s="1" t="s">
        <v>3636</v>
      </c>
      <c r="B1759" s="2" t="s">
        <v>2677</v>
      </c>
      <c r="C1759" s="1" t="s">
        <v>1817</v>
      </c>
      <c r="D1759" s="1" t="s">
        <v>3678</v>
      </c>
      <c r="E1759" s="1" t="s">
        <v>3656</v>
      </c>
      <c r="F1759" s="4" t="s">
        <v>3679</v>
      </c>
      <c r="G1759" s="3"/>
      <c r="H1759" s="1"/>
      <c r="I1759" s="1"/>
      <c r="J1759" s="1"/>
      <c r="K1759" s="1"/>
    </row>
    <row r="1760" ht="16.5" customHeight="1">
      <c r="A1760" s="1" t="s">
        <v>3636</v>
      </c>
      <c r="B1760" s="2" t="s">
        <v>2661</v>
      </c>
      <c r="C1760" s="1" t="s">
        <v>1817</v>
      </c>
      <c r="D1760" s="1" t="s">
        <v>55</v>
      </c>
      <c r="E1760" s="1" t="s">
        <v>3642</v>
      </c>
      <c r="F1760" s="4" t="s">
        <v>3680</v>
      </c>
      <c r="G1760" s="3"/>
      <c r="H1760" s="1"/>
      <c r="I1760" s="1"/>
      <c r="J1760" s="1"/>
      <c r="K1760" s="1"/>
    </row>
    <row r="1761" ht="16.5" customHeight="1">
      <c r="A1761" s="1" t="s">
        <v>3681</v>
      </c>
      <c r="B1761" s="2" t="s">
        <v>3682</v>
      </c>
      <c r="C1761" s="1" t="s">
        <v>1817</v>
      </c>
      <c r="D1761" s="1" t="s">
        <v>3683</v>
      </c>
      <c r="E1761" s="1" t="s">
        <v>3684</v>
      </c>
      <c r="F1761" s="4" t="s">
        <v>3685</v>
      </c>
      <c r="G1761" s="3">
        <v>16340.0</v>
      </c>
      <c r="H1761" s="1"/>
      <c r="I1761" s="1"/>
      <c r="J1761" s="1"/>
      <c r="K1761" s="1"/>
    </row>
    <row r="1762" ht="16.5" customHeight="1">
      <c r="A1762" s="1" t="s">
        <v>3681</v>
      </c>
      <c r="B1762" s="2" t="s">
        <v>3686</v>
      </c>
      <c r="C1762" s="1" t="s">
        <v>1817</v>
      </c>
      <c r="D1762" s="1" t="s">
        <v>1677</v>
      </c>
      <c r="E1762" s="1" t="s">
        <v>3684</v>
      </c>
      <c r="F1762" s="4" t="s">
        <v>3687</v>
      </c>
      <c r="G1762" s="3">
        <v>36940.0</v>
      </c>
      <c r="H1762" s="1"/>
      <c r="I1762" s="1"/>
      <c r="J1762" s="1"/>
      <c r="K1762" s="1"/>
    </row>
    <row r="1763" ht="16.5" customHeight="1">
      <c r="A1763" s="1" t="s">
        <v>3681</v>
      </c>
      <c r="B1763" s="2" t="s">
        <v>3688</v>
      </c>
      <c r="C1763" s="1" t="s">
        <v>1817</v>
      </c>
      <c r="D1763" s="1" t="s">
        <v>3689</v>
      </c>
      <c r="E1763" s="1" t="s">
        <v>3690</v>
      </c>
      <c r="F1763" s="4" t="s">
        <v>3691</v>
      </c>
      <c r="G1763" s="3">
        <v>11800.0</v>
      </c>
      <c r="H1763" s="1"/>
      <c r="I1763" s="1"/>
      <c r="J1763" s="1"/>
      <c r="K1763" s="1"/>
    </row>
    <row r="1764" ht="16.5" customHeight="1">
      <c r="A1764" s="1" t="s">
        <v>3681</v>
      </c>
      <c r="B1764" s="2" t="s">
        <v>3692</v>
      </c>
      <c r="C1764" s="1" t="s">
        <v>1817</v>
      </c>
      <c r="D1764" s="1" t="s">
        <v>2182</v>
      </c>
      <c r="E1764" s="1" t="s">
        <v>3684</v>
      </c>
      <c r="F1764" s="4" t="s">
        <v>3693</v>
      </c>
      <c r="G1764" s="3">
        <v>20000.0</v>
      </c>
      <c r="H1764" s="1"/>
      <c r="I1764" s="1"/>
      <c r="J1764" s="1"/>
      <c r="K1764" s="1"/>
    </row>
    <row r="1765" ht="16.5" customHeight="1">
      <c r="A1765" s="1" t="s">
        <v>3681</v>
      </c>
      <c r="B1765" s="2" t="s">
        <v>1833</v>
      </c>
      <c r="C1765" s="1" t="s">
        <v>1817</v>
      </c>
      <c r="D1765" s="1" t="s">
        <v>110</v>
      </c>
      <c r="E1765" s="1" t="s">
        <v>3690</v>
      </c>
      <c r="F1765" s="4" t="s">
        <v>3694</v>
      </c>
      <c r="G1765" s="3">
        <v>6400.0</v>
      </c>
      <c r="H1765" s="1"/>
      <c r="I1765" s="1"/>
      <c r="J1765" s="1"/>
      <c r="K1765" s="1"/>
    </row>
    <row r="1766" ht="16.5" customHeight="1">
      <c r="A1766" s="1" t="s">
        <v>3681</v>
      </c>
      <c r="B1766" s="2" t="s">
        <v>3695</v>
      </c>
      <c r="C1766" s="1" t="s">
        <v>1817</v>
      </c>
      <c r="D1766" s="1" t="s">
        <v>743</v>
      </c>
      <c r="E1766" s="1" t="s">
        <v>3684</v>
      </c>
      <c r="F1766" s="4" t="s">
        <v>3696</v>
      </c>
      <c r="G1766" s="3">
        <v>30700.0</v>
      </c>
      <c r="H1766" s="1"/>
      <c r="I1766" s="1"/>
      <c r="J1766" s="1"/>
      <c r="K1766" s="1"/>
    </row>
    <row r="1767" ht="16.5" customHeight="1">
      <c r="A1767" s="1" t="s">
        <v>3681</v>
      </c>
      <c r="B1767" s="2" t="s">
        <v>2440</v>
      </c>
      <c r="C1767" s="1" t="s">
        <v>1817</v>
      </c>
      <c r="D1767" s="1" t="s">
        <v>2863</v>
      </c>
      <c r="E1767" s="1" t="s">
        <v>3684</v>
      </c>
      <c r="F1767" s="4" t="s">
        <v>3697</v>
      </c>
      <c r="G1767" s="3">
        <v>4600.0</v>
      </c>
      <c r="H1767" s="1"/>
      <c r="I1767" s="1"/>
      <c r="J1767" s="1"/>
      <c r="K1767" s="1"/>
    </row>
    <row r="1768" ht="16.5" customHeight="1">
      <c r="A1768" s="1" t="s">
        <v>3681</v>
      </c>
      <c r="B1768" s="2" t="s">
        <v>1842</v>
      </c>
      <c r="C1768" s="1" t="s">
        <v>1817</v>
      </c>
      <c r="D1768" s="1" t="s">
        <v>2112</v>
      </c>
      <c r="E1768" s="1" t="s">
        <v>3684</v>
      </c>
      <c r="F1768" s="4" t="s">
        <v>3698</v>
      </c>
      <c r="G1768" s="3">
        <v>880000.0</v>
      </c>
      <c r="H1768" s="1"/>
      <c r="I1768" s="1"/>
      <c r="J1768" s="1"/>
      <c r="K1768" s="1"/>
    </row>
    <row r="1769" ht="16.5" customHeight="1">
      <c r="A1769" s="1" t="s">
        <v>3681</v>
      </c>
      <c r="B1769" s="2" t="s">
        <v>3321</v>
      </c>
      <c r="C1769" s="1" t="s">
        <v>1817</v>
      </c>
      <c r="D1769" s="1" t="s">
        <v>752</v>
      </c>
      <c r="E1769" s="1" t="s">
        <v>3684</v>
      </c>
      <c r="F1769" s="4" t="s">
        <v>3699</v>
      </c>
      <c r="G1769" s="3">
        <v>8900.0</v>
      </c>
      <c r="H1769" s="1"/>
      <c r="I1769" s="1"/>
      <c r="J1769" s="1"/>
      <c r="K1769" s="1"/>
    </row>
    <row r="1770" ht="16.5" customHeight="1">
      <c r="A1770" s="1" t="s">
        <v>3681</v>
      </c>
      <c r="B1770" s="2" t="s">
        <v>3173</v>
      </c>
      <c r="C1770" s="1" t="s">
        <v>1817</v>
      </c>
      <c r="D1770" s="1" t="s">
        <v>2905</v>
      </c>
      <c r="E1770" s="1" t="s">
        <v>3690</v>
      </c>
      <c r="F1770" s="4" t="s">
        <v>3700</v>
      </c>
      <c r="G1770" s="3">
        <v>50000.0</v>
      </c>
      <c r="H1770" s="1"/>
      <c r="I1770" s="1"/>
      <c r="J1770" s="1"/>
      <c r="K1770" s="1"/>
    </row>
    <row r="1771" ht="16.5" customHeight="1">
      <c r="A1771" s="1" t="s">
        <v>3681</v>
      </c>
      <c r="B1771" s="2" t="s">
        <v>3281</v>
      </c>
      <c r="C1771" s="1" t="s">
        <v>1817</v>
      </c>
      <c r="D1771" s="1" t="s">
        <v>3701</v>
      </c>
      <c r="E1771" s="1" t="s">
        <v>3684</v>
      </c>
      <c r="F1771" s="4" t="s">
        <v>3702</v>
      </c>
      <c r="G1771" s="3">
        <v>9700.0</v>
      </c>
      <c r="H1771" s="1"/>
      <c r="I1771" s="1"/>
      <c r="J1771" s="1"/>
      <c r="K1771" s="1"/>
    </row>
    <row r="1772" ht="16.5" customHeight="1">
      <c r="A1772" s="1" t="s">
        <v>3681</v>
      </c>
      <c r="B1772" s="2" t="s">
        <v>3281</v>
      </c>
      <c r="C1772" s="1" t="s">
        <v>1817</v>
      </c>
      <c r="D1772" s="1" t="s">
        <v>3703</v>
      </c>
      <c r="E1772" s="1" t="s">
        <v>3684</v>
      </c>
      <c r="F1772" s="4" t="s">
        <v>3704</v>
      </c>
      <c r="G1772" s="3">
        <v>22380.0</v>
      </c>
      <c r="H1772" s="1"/>
      <c r="I1772" s="1"/>
      <c r="J1772" s="1"/>
      <c r="K1772" s="1"/>
    </row>
    <row r="1773" ht="16.5" customHeight="1">
      <c r="A1773" s="1" t="s">
        <v>3681</v>
      </c>
      <c r="B1773" s="2" t="s">
        <v>3705</v>
      </c>
      <c r="C1773" s="1" t="s">
        <v>1817</v>
      </c>
      <c r="D1773" s="1" t="s">
        <v>3706</v>
      </c>
      <c r="E1773" s="1" t="s">
        <v>3684</v>
      </c>
      <c r="F1773" s="4" t="s">
        <v>3707</v>
      </c>
      <c r="G1773" s="3">
        <v>847850.0</v>
      </c>
      <c r="H1773" s="1"/>
      <c r="I1773" s="1"/>
      <c r="J1773" s="1"/>
      <c r="K1773" s="1"/>
    </row>
    <row r="1774" ht="16.5" customHeight="1">
      <c r="A1774" s="1" t="s">
        <v>3681</v>
      </c>
      <c r="B1774" s="2" t="s">
        <v>1957</v>
      </c>
      <c r="C1774" s="1" t="s">
        <v>1817</v>
      </c>
      <c r="D1774" s="1" t="s">
        <v>1677</v>
      </c>
      <c r="E1774" s="1" t="s">
        <v>3690</v>
      </c>
      <c r="F1774" s="4" t="s">
        <v>3708</v>
      </c>
      <c r="G1774" s="3">
        <v>4500.0</v>
      </c>
      <c r="H1774" s="1"/>
      <c r="I1774" s="1"/>
      <c r="J1774" s="1"/>
      <c r="K1774" s="1"/>
    </row>
    <row r="1775" ht="16.5" customHeight="1">
      <c r="A1775" s="1" t="s">
        <v>3681</v>
      </c>
      <c r="B1775" s="2" t="s">
        <v>1959</v>
      </c>
      <c r="C1775" s="1" t="s">
        <v>1817</v>
      </c>
      <c r="D1775" s="1" t="s">
        <v>2112</v>
      </c>
      <c r="E1775" s="1" t="s">
        <v>3684</v>
      </c>
      <c r="F1775" s="4" t="s">
        <v>3709</v>
      </c>
      <c r="G1775" s="3">
        <v>66200.0</v>
      </c>
      <c r="H1775" s="1"/>
      <c r="I1775" s="1"/>
      <c r="J1775" s="1"/>
      <c r="K1775" s="1"/>
    </row>
    <row r="1776" ht="16.5" customHeight="1">
      <c r="A1776" s="1" t="s">
        <v>3681</v>
      </c>
      <c r="B1776" s="2" t="s">
        <v>3710</v>
      </c>
      <c r="C1776" s="1" t="s">
        <v>1817</v>
      </c>
      <c r="D1776" s="1" t="s">
        <v>743</v>
      </c>
      <c r="E1776" s="1" t="s">
        <v>3684</v>
      </c>
      <c r="F1776" s="4" t="s">
        <v>3711</v>
      </c>
      <c r="G1776" s="3">
        <v>50000.0</v>
      </c>
      <c r="H1776" s="1"/>
      <c r="I1776" s="1"/>
      <c r="J1776" s="1"/>
      <c r="K1776" s="1"/>
    </row>
    <row r="1777" ht="16.5" customHeight="1">
      <c r="A1777" s="1" t="s">
        <v>3681</v>
      </c>
      <c r="B1777" s="2" t="s">
        <v>2544</v>
      </c>
      <c r="C1777" s="1" t="s">
        <v>1817</v>
      </c>
      <c r="D1777" s="1" t="s">
        <v>3712</v>
      </c>
      <c r="E1777" s="1" t="s">
        <v>3684</v>
      </c>
      <c r="F1777" s="4" t="s">
        <v>3713</v>
      </c>
      <c r="G1777" s="3">
        <v>802900.0</v>
      </c>
      <c r="H1777" s="1"/>
      <c r="I1777" s="1"/>
      <c r="J1777" s="1"/>
      <c r="K1777" s="1"/>
    </row>
    <row r="1778" ht="16.5" customHeight="1">
      <c r="A1778" s="1" t="s">
        <v>3681</v>
      </c>
      <c r="B1778" s="2" t="s">
        <v>2046</v>
      </c>
      <c r="C1778" s="1" t="s">
        <v>1817</v>
      </c>
      <c r="D1778" s="1" t="s">
        <v>752</v>
      </c>
      <c r="E1778" s="1" t="s">
        <v>3684</v>
      </c>
      <c r="F1778" s="4" t="s">
        <v>3714</v>
      </c>
      <c r="G1778" s="3">
        <v>44950.0</v>
      </c>
      <c r="H1778" s="1"/>
      <c r="I1778" s="1"/>
      <c r="J1778" s="1"/>
      <c r="K1778" s="1"/>
    </row>
    <row r="1779" ht="16.5" customHeight="1">
      <c r="A1779" s="1" t="s">
        <v>3681</v>
      </c>
      <c r="B1779" s="2" t="s">
        <v>1866</v>
      </c>
      <c r="C1779" s="1" t="s">
        <v>1817</v>
      </c>
      <c r="D1779" s="1"/>
      <c r="E1779" s="1" t="s">
        <v>3690</v>
      </c>
      <c r="F1779" s="4" t="s">
        <v>3715</v>
      </c>
      <c r="G1779" s="3"/>
      <c r="H1779" s="1"/>
      <c r="I1779" s="1"/>
      <c r="J1779" s="1"/>
      <c r="K1779" s="1"/>
    </row>
    <row r="1780" ht="16.5" customHeight="1">
      <c r="A1780" s="1" t="s">
        <v>3681</v>
      </c>
      <c r="B1780" s="2" t="s">
        <v>1866</v>
      </c>
      <c r="C1780" s="1" t="s">
        <v>1817</v>
      </c>
      <c r="D1780" s="1" t="s">
        <v>3716</v>
      </c>
      <c r="E1780" s="1" t="s">
        <v>3684</v>
      </c>
      <c r="F1780" s="4" t="s">
        <v>3717</v>
      </c>
      <c r="G1780" s="3">
        <v>1200000.0</v>
      </c>
      <c r="H1780" s="1"/>
      <c r="I1780" s="1"/>
      <c r="J1780" s="1"/>
      <c r="K1780" s="1"/>
    </row>
    <row r="1781" ht="16.5" customHeight="1">
      <c r="A1781" s="1" t="s">
        <v>3681</v>
      </c>
      <c r="B1781" s="2" t="s">
        <v>2876</v>
      </c>
      <c r="C1781" s="1" t="s">
        <v>1817</v>
      </c>
      <c r="D1781" s="1" t="s">
        <v>3718</v>
      </c>
      <c r="E1781" s="1" t="s">
        <v>3684</v>
      </c>
      <c r="F1781" s="4" t="s">
        <v>3719</v>
      </c>
      <c r="G1781" s="3"/>
      <c r="H1781" s="1"/>
      <c r="I1781" s="1"/>
      <c r="J1781" s="1"/>
      <c r="K1781" s="1"/>
    </row>
    <row r="1782" ht="16.5" customHeight="1">
      <c r="A1782" s="1" t="s">
        <v>3681</v>
      </c>
      <c r="B1782" s="2" t="s">
        <v>2159</v>
      </c>
      <c r="C1782" s="1" t="s">
        <v>1817</v>
      </c>
      <c r="D1782" s="1" t="s">
        <v>3720</v>
      </c>
      <c r="E1782" s="1" t="s">
        <v>3684</v>
      </c>
      <c r="F1782" s="4" t="s">
        <v>3721</v>
      </c>
      <c r="G1782" s="3">
        <v>8900.0</v>
      </c>
      <c r="H1782" s="1"/>
      <c r="I1782" s="1"/>
      <c r="J1782" s="1"/>
      <c r="K1782" s="1"/>
    </row>
    <row r="1783" ht="16.5" customHeight="1">
      <c r="A1783" s="1" t="s">
        <v>3681</v>
      </c>
      <c r="B1783" s="2" t="s">
        <v>1195</v>
      </c>
      <c r="C1783" s="1" t="s">
        <v>1817</v>
      </c>
      <c r="D1783" s="1" t="s">
        <v>847</v>
      </c>
      <c r="E1783" s="1" t="s">
        <v>3684</v>
      </c>
      <c r="F1783" s="4" t="s">
        <v>3722</v>
      </c>
      <c r="G1783" s="3">
        <v>6430.0</v>
      </c>
      <c r="H1783" s="1"/>
      <c r="I1783" s="1"/>
      <c r="J1783" s="1"/>
      <c r="K1783" s="1"/>
    </row>
    <row r="1784" ht="16.5" customHeight="1">
      <c r="A1784" s="1" t="s">
        <v>3681</v>
      </c>
      <c r="B1784" s="2" t="s">
        <v>2311</v>
      </c>
      <c r="C1784" s="1" t="s">
        <v>1817</v>
      </c>
      <c r="D1784" s="1"/>
      <c r="E1784" s="1" t="s">
        <v>3684</v>
      </c>
      <c r="F1784" s="4" t="s">
        <v>3723</v>
      </c>
      <c r="G1784" s="3"/>
      <c r="H1784" s="1"/>
      <c r="I1784" s="1"/>
      <c r="J1784" s="1"/>
      <c r="K1784" s="1"/>
    </row>
    <row r="1785" ht="16.5" customHeight="1">
      <c r="A1785" s="1" t="s">
        <v>3681</v>
      </c>
      <c r="B1785" s="2" t="s">
        <v>3448</v>
      </c>
      <c r="C1785" s="1" t="s">
        <v>1817</v>
      </c>
      <c r="D1785" s="1" t="s">
        <v>2863</v>
      </c>
      <c r="E1785" s="1" t="s">
        <v>3684</v>
      </c>
      <c r="F1785" s="4" t="s">
        <v>3724</v>
      </c>
      <c r="G1785" s="3"/>
      <c r="H1785" s="1"/>
      <c r="I1785" s="1"/>
      <c r="J1785" s="1"/>
      <c r="K1785" s="1"/>
    </row>
    <row r="1786" ht="16.5" customHeight="1">
      <c r="A1786" s="1" t="s">
        <v>3725</v>
      </c>
      <c r="B1786" s="2" t="s">
        <v>3726</v>
      </c>
      <c r="C1786" s="1" t="s">
        <v>1817</v>
      </c>
      <c r="D1786" s="1" t="s">
        <v>3727</v>
      </c>
      <c r="E1786" s="1" t="s">
        <v>3728</v>
      </c>
      <c r="F1786" s="4" t="s">
        <v>3729</v>
      </c>
      <c r="G1786" s="3">
        <v>4900.0</v>
      </c>
      <c r="H1786" s="1"/>
      <c r="I1786" s="1"/>
      <c r="J1786" s="1"/>
      <c r="K1786" s="1"/>
    </row>
    <row r="1787" ht="16.5" customHeight="1">
      <c r="A1787" s="1" t="s">
        <v>3725</v>
      </c>
      <c r="B1787" s="2" t="s">
        <v>2261</v>
      </c>
      <c r="C1787" s="1" t="s">
        <v>1817</v>
      </c>
      <c r="D1787" s="1" t="s">
        <v>1410</v>
      </c>
      <c r="E1787" s="1" t="s">
        <v>3728</v>
      </c>
      <c r="F1787" s="4" t="s">
        <v>3730</v>
      </c>
      <c r="G1787" s="3">
        <v>5000.0</v>
      </c>
      <c r="H1787" s="1"/>
      <c r="I1787" s="1"/>
      <c r="J1787" s="1"/>
      <c r="K1787" s="1"/>
    </row>
    <row r="1788" ht="16.5" customHeight="1">
      <c r="A1788" s="1" t="s">
        <v>3725</v>
      </c>
      <c r="B1788" s="2" t="s">
        <v>3731</v>
      </c>
      <c r="C1788" s="1" t="s">
        <v>1817</v>
      </c>
      <c r="D1788" s="1" t="s">
        <v>1467</v>
      </c>
      <c r="E1788" s="1" t="s">
        <v>3728</v>
      </c>
      <c r="F1788" s="4" t="s">
        <v>3732</v>
      </c>
      <c r="G1788" s="3">
        <v>6300.0</v>
      </c>
      <c r="H1788" s="1"/>
      <c r="I1788" s="1"/>
      <c r="J1788" s="1"/>
      <c r="K1788" s="1"/>
    </row>
    <row r="1789" ht="16.5" customHeight="1">
      <c r="A1789" s="1" t="s">
        <v>3725</v>
      </c>
      <c r="B1789" s="2" t="s">
        <v>3368</v>
      </c>
      <c r="C1789" s="1" t="s">
        <v>1817</v>
      </c>
      <c r="D1789" s="1" t="s">
        <v>2499</v>
      </c>
      <c r="E1789" s="1" t="s">
        <v>3728</v>
      </c>
      <c r="F1789" s="4" t="s">
        <v>3733</v>
      </c>
      <c r="G1789" s="3">
        <v>12900.0</v>
      </c>
      <c r="H1789" s="1"/>
      <c r="I1789" s="1"/>
      <c r="J1789" s="1"/>
      <c r="K1789" s="1"/>
    </row>
    <row r="1790" ht="16.5" customHeight="1">
      <c r="A1790" s="1" t="s">
        <v>3725</v>
      </c>
      <c r="B1790" s="2" t="s">
        <v>2097</v>
      </c>
      <c r="C1790" s="1" t="s">
        <v>1817</v>
      </c>
      <c r="D1790" s="1" t="s">
        <v>3734</v>
      </c>
      <c r="E1790" s="1" t="s">
        <v>3728</v>
      </c>
      <c r="F1790" s="4" t="s">
        <v>3735</v>
      </c>
      <c r="G1790" s="3">
        <v>5000.0</v>
      </c>
      <c r="H1790" s="1"/>
      <c r="I1790" s="1"/>
      <c r="J1790" s="1"/>
      <c r="K1790" s="1"/>
    </row>
    <row r="1791" ht="16.5" customHeight="1">
      <c r="A1791" s="1" t="s">
        <v>3725</v>
      </c>
      <c r="B1791" s="2" t="s">
        <v>43</v>
      </c>
      <c r="C1791" s="1" t="s">
        <v>1817</v>
      </c>
      <c r="D1791" s="1" t="s">
        <v>3736</v>
      </c>
      <c r="E1791" s="1" t="s">
        <v>3728</v>
      </c>
      <c r="F1791" s="4" t="s">
        <v>3737</v>
      </c>
      <c r="G1791" s="3">
        <v>6300.0</v>
      </c>
      <c r="H1791" s="1"/>
      <c r="I1791" s="1"/>
      <c r="J1791" s="1"/>
      <c r="K1791" s="1"/>
    </row>
    <row r="1792" ht="16.5" customHeight="1">
      <c r="A1792" s="1" t="s">
        <v>3725</v>
      </c>
      <c r="B1792" s="2" t="s">
        <v>3738</v>
      </c>
      <c r="C1792" s="1" t="s">
        <v>1817</v>
      </c>
      <c r="D1792" s="1" t="s">
        <v>1442</v>
      </c>
      <c r="E1792" s="1" t="s">
        <v>3728</v>
      </c>
      <c r="F1792" s="4" t="s">
        <v>3739</v>
      </c>
      <c r="G1792" s="3">
        <v>4900.0</v>
      </c>
      <c r="H1792" s="1"/>
      <c r="I1792" s="1"/>
      <c r="J1792" s="1"/>
      <c r="K1792" s="1"/>
    </row>
    <row r="1793" ht="16.5" customHeight="1">
      <c r="A1793" s="1" t="s">
        <v>3725</v>
      </c>
      <c r="B1793" s="2" t="s">
        <v>3740</v>
      </c>
      <c r="C1793" s="1" t="s">
        <v>1817</v>
      </c>
      <c r="D1793" s="1" t="s">
        <v>1410</v>
      </c>
      <c r="E1793" s="1" t="s">
        <v>3728</v>
      </c>
      <c r="F1793" s="4" t="s">
        <v>3741</v>
      </c>
      <c r="G1793" s="3">
        <v>5000.0</v>
      </c>
      <c r="H1793" s="1"/>
      <c r="I1793" s="1"/>
      <c r="J1793" s="1"/>
      <c r="K1793" s="1"/>
    </row>
    <row r="1794" ht="16.5" customHeight="1">
      <c r="A1794" s="1" t="s">
        <v>3725</v>
      </c>
      <c r="B1794" s="2" t="s">
        <v>3376</v>
      </c>
      <c r="C1794" s="1" t="s">
        <v>1817</v>
      </c>
      <c r="D1794" s="1" t="s">
        <v>3742</v>
      </c>
      <c r="E1794" s="1" t="s">
        <v>3728</v>
      </c>
      <c r="F1794" s="4" t="s">
        <v>3743</v>
      </c>
      <c r="G1794" s="3">
        <v>40000.0</v>
      </c>
      <c r="H1794" s="1"/>
      <c r="I1794" s="1"/>
      <c r="J1794" s="1"/>
      <c r="K1794" s="1"/>
    </row>
    <row r="1795" ht="16.5" customHeight="1">
      <c r="A1795" s="1" t="s">
        <v>3725</v>
      </c>
      <c r="B1795" s="2" t="s">
        <v>1851</v>
      </c>
      <c r="C1795" s="1" t="s">
        <v>1817</v>
      </c>
      <c r="D1795" s="1" t="s">
        <v>1434</v>
      </c>
      <c r="E1795" s="1" t="s">
        <v>3728</v>
      </c>
      <c r="F1795" s="4" t="s">
        <v>3744</v>
      </c>
      <c r="G1795" s="3">
        <v>6000.0</v>
      </c>
      <c r="H1795" s="1"/>
      <c r="I1795" s="1"/>
      <c r="J1795" s="1"/>
      <c r="K1795" s="1"/>
    </row>
    <row r="1796" ht="16.5" customHeight="1">
      <c r="A1796" s="1" t="s">
        <v>3725</v>
      </c>
      <c r="B1796" s="2" t="s">
        <v>3745</v>
      </c>
      <c r="C1796" s="1" t="s">
        <v>1817</v>
      </c>
      <c r="D1796" s="1" t="s">
        <v>1434</v>
      </c>
      <c r="E1796" s="1" t="s">
        <v>3728</v>
      </c>
      <c r="F1796" s="4" t="s">
        <v>3746</v>
      </c>
      <c r="G1796" s="3">
        <v>5800.0</v>
      </c>
      <c r="H1796" s="1"/>
      <c r="I1796" s="1"/>
      <c r="J1796" s="1"/>
      <c r="K1796" s="1"/>
    </row>
    <row r="1797" ht="16.5" customHeight="1">
      <c r="A1797" s="1" t="s">
        <v>3725</v>
      </c>
      <c r="B1797" s="2" t="s">
        <v>3747</v>
      </c>
      <c r="C1797" s="1" t="s">
        <v>1817</v>
      </c>
      <c r="D1797" s="1" t="s">
        <v>2537</v>
      </c>
      <c r="E1797" s="1" t="s">
        <v>3728</v>
      </c>
      <c r="F1797" s="4" t="s">
        <v>3748</v>
      </c>
      <c r="G1797" s="3">
        <v>6000.0</v>
      </c>
      <c r="H1797" s="1"/>
      <c r="I1797" s="1"/>
      <c r="J1797" s="1"/>
      <c r="K1797" s="1"/>
    </row>
    <row r="1798" ht="16.5" customHeight="1">
      <c r="A1798" s="1" t="s">
        <v>3725</v>
      </c>
      <c r="B1798" s="2" t="s">
        <v>1845</v>
      </c>
      <c r="C1798" s="1" t="s">
        <v>1817</v>
      </c>
      <c r="D1798" s="1" t="s">
        <v>1439</v>
      </c>
      <c r="E1798" s="1" t="s">
        <v>3728</v>
      </c>
      <c r="F1798" s="4" t="s">
        <v>3749</v>
      </c>
      <c r="G1798" s="3">
        <v>5800.0</v>
      </c>
      <c r="H1798" s="1"/>
      <c r="I1798" s="1"/>
      <c r="J1798" s="1"/>
      <c r="K1798" s="1"/>
    </row>
    <row r="1799" ht="16.5" customHeight="1">
      <c r="A1799" s="1" t="s">
        <v>3725</v>
      </c>
      <c r="B1799" s="2" t="s">
        <v>3511</v>
      </c>
      <c r="C1799" s="1" t="s">
        <v>1817</v>
      </c>
      <c r="D1799" s="1" t="s">
        <v>749</v>
      </c>
      <c r="E1799" s="1" t="s">
        <v>3728</v>
      </c>
      <c r="F1799" s="4" t="s">
        <v>3750</v>
      </c>
      <c r="G1799" s="3">
        <v>40000.0</v>
      </c>
      <c r="H1799" s="1"/>
      <c r="I1799" s="1"/>
      <c r="J1799" s="1"/>
      <c r="K1799" s="1"/>
    </row>
    <row r="1800" ht="16.5" customHeight="1">
      <c r="A1800" s="1" t="s">
        <v>3725</v>
      </c>
      <c r="B1800" s="2" t="s">
        <v>1957</v>
      </c>
      <c r="C1800" s="1" t="s">
        <v>1817</v>
      </c>
      <c r="D1800" s="1" t="s">
        <v>1439</v>
      </c>
      <c r="E1800" s="1" t="s">
        <v>3728</v>
      </c>
      <c r="F1800" s="4" t="s">
        <v>3751</v>
      </c>
      <c r="G1800" s="3">
        <v>5200.0</v>
      </c>
      <c r="H1800" s="1"/>
      <c r="I1800" s="1"/>
      <c r="J1800" s="1"/>
      <c r="K1800" s="1"/>
    </row>
    <row r="1801" ht="16.5" customHeight="1">
      <c r="A1801" s="1" t="s">
        <v>3725</v>
      </c>
      <c r="B1801" s="2" t="s">
        <v>2024</v>
      </c>
      <c r="C1801" s="1" t="s">
        <v>1817</v>
      </c>
      <c r="D1801" s="1" t="s">
        <v>1455</v>
      </c>
      <c r="E1801" s="1" t="s">
        <v>3728</v>
      </c>
      <c r="F1801" s="4" t="s">
        <v>3752</v>
      </c>
      <c r="G1801" s="3">
        <v>5800.0</v>
      </c>
      <c r="H1801" s="1"/>
      <c r="I1801" s="1"/>
      <c r="J1801" s="1"/>
      <c r="K1801" s="1"/>
    </row>
    <row r="1802" ht="16.5" customHeight="1">
      <c r="A1802" s="1" t="s">
        <v>3725</v>
      </c>
      <c r="B1802" s="2" t="s">
        <v>2282</v>
      </c>
      <c r="C1802" s="1" t="s">
        <v>1817</v>
      </c>
      <c r="D1802" s="1" t="s">
        <v>3753</v>
      </c>
      <c r="E1802" s="1" t="s">
        <v>3728</v>
      </c>
      <c r="F1802" s="4" t="s">
        <v>3754</v>
      </c>
      <c r="G1802" s="3">
        <v>4900.0</v>
      </c>
      <c r="H1802" s="1"/>
      <c r="I1802" s="1"/>
      <c r="J1802" s="1"/>
      <c r="K1802" s="1"/>
    </row>
    <row r="1803" ht="16.5" customHeight="1">
      <c r="A1803" s="1" t="s">
        <v>3725</v>
      </c>
      <c r="B1803" s="2" t="s">
        <v>2035</v>
      </c>
      <c r="C1803" s="1" t="s">
        <v>1817</v>
      </c>
      <c r="D1803" s="1" t="s">
        <v>1455</v>
      </c>
      <c r="E1803" s="1" t="s">
        <v>3728</v>
      </c>
      <c r="F1803" s="4" t="s">
        <v>3755</v>
      </c>
      <c r="G1803" s="3">
        <v>5400.0</v>
      </c>
      <c r="H1803" s="1"/>
      <c r="I1803" s="1"/>
      <c r="J1803" s="1"/>
      <c r="K1803" s="1"/>
    </row>
    <row r="1804" ht="16.5" customHeight="1">
      <c r="A1804" s="1" t="s">
        <v>3725</v>
      </c>
      <c r="B1804" s="2" t="s">
        <v>3008</v>
      </c>
      <c r="C1804" s="1" t="s">
        <v>1817</v>
      </c>
      <c r="D1804" s="1" t="s">
        <v>1442</v>
      </c>
      <c r="E1804" s="1" t="s">
        <v>3728</v>
      </c>
      <c r="F1804" s="4" t="s">
        <v>3756</v>
      </c>
      <c r="G1804" s="3">
        <v>6000.0</v>
      </c>
      <c r="H1804" s="1"/>
      <c r="I1804" s="1"/>
      <c r="J1804" s="1"/>
      <c r="K1804" s="1"/>
    </row>
    <row r="1805" ht="16.5" customHeight="1">
      <c r="A1805" s="1" t="s">
        <v>3725</v>
      </c>
      <c r="B1805" s="2" t="s">
        <v>3757</v>
      </c>
      <c r="C1805" s="1" t="s">
        <v>1817</v>
      </c>
      <c r="D1805" s="1" t="s">
        <v>3758</v>
      </c>
      <c r="E1805" s="1" t="s">
        <v>3728</v>
      </c>
      <c r="F1805" s="4" t="s">
        <v>3759</v>
      </c>
      <c r="G1805" s="3">
        <v>24000.0</v>
      </c>
      <c r="H1805" s="1"/>
      <c r="I1805" s="1"/>
      <c r="J1805" s="1"/>
      <c r="K1805" s="1"/>
    </row>
    <row r="1806" ht="16.5" customHeight="1">
      <c r="A1806" s="1" t="s">
        <v>3725</v>
      </c>
      <c r="B1806" s="2" t="s">
        <v>2723</v>
      </c>
      <c r="C1806" s="1" t="s">
        <v>1817</v>
      </c>
      <c r="D1806" s="1" t="s">
        <v>3760</v>
      </c>
      <c r="E1806" s="1" t="s">
        <v>3728</v>
      </c>
      <c r="F1806" s="4" t="s">
        <v>3761</v>
      </c>
      <c r="G1806" s="3">
        <v>25200.0</v>
      </c>
      <c r="H1806" s="1"/>
      <c r="I1806" s="1"/>
      <c r="J1806" s="1"/>
      <c r="K1806" s="1"/>
    </row>
    <row r="1807" ht="16.5" customHeight="1">
      <c r="A1807" s="1" t="s">
        <v>3725</v>
      </c>
      <c r="B1807" s="2" t="s">
        <v>2389</v>
      </c>
      <c r="C1807" s="1" t="s">
        <v>1817</v>
      </c>
      <c r="D1807" s="1" t="s">
        <v>3762</v>
      </c>
      <c r="E1807" s="1" t="s">
        <v>3728</v>
      </c>
      <c r="F1807" s="4" t="s">
        <v>3763</v>
      </c>
      <c r="G1807" s="3">
        <v>4900.0</v>
      </c>
      <c r="H1807" s="1"/>
      <c r="I1807" s="1"/>
      <c r="J1807" s="1"/>
      <c r="K1807" s="1"/>
    </row>
    <row r="1808" ht="16.5" customHeight="1">
      <c r="A1808" s="1" t="s">
        <v>3725</v>
      </c>
      <c r="B1808" s="2" t="s">
        <v>1986</v>
      </c>
      <c r="C1808" s="1" t="s">
        <v>1817</v>
      </c>
      <c r="D1808" s="1" t="s">
        <v>3398</v>
      </c>
      <c r="E1808" s="1" t="s">
        <v>3728</v>
      </c>
      <c r="F1808" s="4" t="s">
        <v>3764</v>
      </c>
      <c r="G1808" s="3">
        <v>5200.0</v>
      </c>
      <c r="H1808" s="1"/>
      <c r="I1808" s="1"/>
      <c r="J1808" s="1"/>
      <c r="K1808" s="1"/>
    </row>
    <row r="1809" ht="16.5" customHeight="1">
      <c r="A1809" s="1" t="s">
        <v>3725</v>
      </c>
      <c r="B1809" s="2" t="s">
        <v>1986</v>
      </c>
      <c r="C1809" s="1" t="s">
        <v>1817</v>
      </c>
      <c r="D1809" s="1" t="s">
        <v>3765</v>
      </c>
      <c r="E1809" s="1" t="s">
        <v>3728</v>
      </c>
      <c r="F1809" s="4" t="s">
        <v>3766</v>
      </c>
      <c r="G1809" s="3">
        <v>4900.0</v>
      </c>
      <c r="H1809" s="1"/>
      <c r="I1809" s="1"/>
      <c r="J1809" s="1"/>
      <c r="K1809" s="1"/>
    </row>
    <row r="1810" ht="16.5" customHeight="1">
      <c r="A1810" s="1" t="s">
        <v>3767</v>
      </c>
      <c r="B1810" s="2" t="s">
        <v>3768</v>
      </c>
      <c r="C1810" s="1" t="s">
        <v>1817</v>
      </c>
      <c r="D1810" s="1" t="s">
        <v>769</v>
      </c>
      <c r="E1810" s="1" t="s">
        <v>3769</v>
      </c>
      <c r="F1810" s="4" t="s">
        <v>3770</v>
      </c>
      <c r="G1810" s="3">
        <v>93900.0</v>
      </c>
      <c r="H1810" s="1"/>
      <c r="I1810" s="1"/>
      <c r="J1810" s="1"/>
      <c r="K1810" s="1"/>
    </row>
    <row r="1811" ht="16.5" customHeight="1">
      <c r="A1811" s="1" t="s">
        <v>3767</v>
      </c>
      <c r="B1811" s="2" t="s">
        <v>1989</v>
      </c>
      <c r="C1811" s="1" t="s">
        <v>1817</v>
      </c>
      <c r="D1811" s="1" t="s">
        <v>767</v>
      </c>
      <c r="E1811" s="1" t="s">
        <v>3771</v>
      </c>
      <c r="F1811" s="4" t="s">
        <v>3772</v>
      </c>
      <c r="G1811" s="3">
        <v>179800.0</v>
      </c>
      <c r="H1811" s="1"/>
      <c r="I1811" s="1"/>
      <c r="J1811" s="1"/>
      <c r="K1811" s="1"/>
    </row>
    <row r="1812" ht="16.5" customHeight="1">
      <c r="A1812" s="1" t="s">
        <v>3767</v>
      </c>
      <c r="B1812" s="2" t="s">
        <v>3454</v>
      </c>
      <c r="C1812" s="1" t="s">
        <v>1817</v>
      </c>
      <c r="D1812" s="1" t="s">
        <v>752</v>
      </c>
      <c r="E1812" s="1" t="s">
        <v>3769</v>
      </c>
      <c r="F1812" s="4" t="s">
        <v>3773</v>
      </c>
      <c r="G1812" s="3">
        <v>24200.0</v>
      </c>
      <c r="H1812" s="1"/>
      <c r="I1812" s="1"/>
      <c r="J1812" s="1"/>
      <c r="K1812" s="1"/>
    </row>
    <row r="1813" ht="16.5" customHeight="1">
      <c r="A1813" s="1" t="s">
        <v>3767</v>
      </c>
      <c r="B1813" s="2" t="s">
        <v>2751</v>
      </c>
      <c r="C1813" s="1" t="s">
        <v>1817</v>
      </c>
      <c r="D1813" s="1" t="s">
        <v>752</v>
      </c>
      <c r="E1813" s="1" t="s">
        <v>3769</v>
      </c>
      <c r="F1813" s="4" t="s">
        <v>3774</v>
      </c>
      <c r="G1813" s="3">
        <v>10000.0</v>
      </c>
      <c r="H1813" s="1"/>
      <c r="I1813" s="1"/>
      <c r="J1813" s="1"/>
      <c r="K1813" s="1"/>
    </row>
    <row r="1814" ht="16.5" customHeight="1">
      <c r="A1814" s="1" t="s">
        <v>3767</v>
      </c>
      <c r="B1814" s="2" t="s">
        <v>3368</v>
      </c>
      <c r="C1814" s="1" t="s">
        <v>1817</v>
      </c>
      <c r="D1814" s="1" t="s">
        <v>752</v>
      </c>
      <c r="E1814" s="1" t="s">
        <v>3769</v>
      </c>
      <c r="F1814" s="4" t="s">
        <v>3775</v>
      </c>
      <c r="G1814" s="3">
        <v>16900.0</v>
      </c>
      <c r="H1814" s="1"/>
      <c r="I1814" s="1"/>
      <c r="J1814" s="1"/>
      <c r="K1814" s="1"/>
    </row>
    <row r="1815" ht="16.5" customHeight="1">
      <c r="A1815" s="1" t="s">
        <v>3767</v>
      </c>
      <c r="B1815" s="2" t="s">
        <v>3776</v>
      </c>
      <c r="C1815" s="1" t="s">
        <v>1817</v>
      </c>
      <c r="D1815" s="1" t="s">
        <v>752</v>
      </c>
      <c r="E1815" s="1" t="s">
        <v>3769</v>
      </c>
      <c r="F1815" s="4" t="s">
        <v>3777</v>
      </c>
      <c r="G1815" s="3">
        <v>5000.0</v>
      </c>
      <c r="H1815" s="1"/>
      <c r="I1815" s="1"/>
      <c r="J1815" s="1"/>
      <c r="K1815" s="1"/>
    </row>
    <row r="1816" ht="16.5" customHeight="1">
      <c r="A1816" s="1" t="s">
        <v>3767</v>
      </c>
      <c r="B1816" s="2" t="s">
        <v>2415</v>
      </c>
      <c r="C1816" s="1" t="s">
        <v>1817</v>
      </c>
      <c r="D1816" s="1" t="s">
        <v>743</v>
      </c>
      <c r="E1816" s="1" t="s">
        <v>3769</v>
      </c>
      <c r="F1816" s="4" t="s">
        <v>3778</v>
      </c>
      <c r="G1816" s="3">
        <v>31700.0</v>
      </c>
      <c r="H1816" s="1"/>
      <c r="I1816" s="1"/>
      <c r="J1816" s="1"/>
      <c r="K1816" s="1"/>
    </row>
    <row r="1817" ht="16.5" customHeight="1">
      <c r="A1817" s="1" t="s">
        <v>3767</v>
      </c>
      <c r="B1817" s="2" t="s">
        <v>3779</v>
      </c>
      <c r="C1817" s="1" t="s">
        <v>1817</v>
      </c>
      <c r="D1817" s="1" t="s">
        <v>752</v>
      </c>
      <c r="E1817" s="1" t="s">
        <v>3769</v>
      </c>
      <c r="F1817" s="4" t="s">
        <v>3780</v>
      </c>
      <c r="G1817" s="3">
        <v>13900.0</v>
      </c>
      <c r="H1817" s="1"/>
      <c r="I1817" s="1"/>
      <c r="J1817" s="1"/>
      <c r="K1817" s="1"/>
    </row>
    <row r="1818" ht="16.5" customHeight="1">
      <c r="A1818" s="1" t="s">
        <v>3767</v>
      </c>
      <c r="B1818" s="2" t="s">
        <v>2188</v>
      </c>
      <c r="C1818" s="1" t="s">
        <v>1817</v>
      </c>
      <c r="D1818" s="1" t="s">
        <v>752</v>
      </c>
      <c r="E1818" s="1" t="s">
        <v>3769</v>
      </c>
      <c r="F1818" s="4" t="s">
        <v>3781</v>
      </c>
      <c r="G1818" s="3">
        <v>19500.0</v>
      </c>
      <c r="H1818" s="1"/>
      <c r="I1818" s="1"/>
      <c r="J1818" s="1"/>
      <c r="K1818" s="1"/>
    </row>
    <row r="1819" ht="16.5" customHeight="1">
      <c r="A1819" s="1" t="s">
        <v>3767</v>
      </c>
      <c r="B1819" s="2" t="s">
        <v>1840</v>
      </c>
      <c r="C1819" s="1" t="s">
        <v>1817</v>
      </c>
      <c r="D1819" s="1" t="s">
        <v>752</v>
      </c>
      <c r="E1819" s="1" t="s">
        <v>3769</v>
      </c>
      <c r="F1819" s="4" t="s">
        <v>3782</v>
      </c>
      <c r="G1819" s="3">
        <v>5300.0</v>
      </c>
      <c r="H1819" s="1"/>
      <c r="I1819" s="1"/>
      <c r="J1819" s="1"/>
      <c r="K1819" s="1"/>
    </row>
    <row r="1820" ht="16.5" customHeight="1">
      <c r="A1820" s="1" t="s">
        <v>3767</v>
      </c>
      <c r="B1820" s="2" t="s">
        <v>3783</v>
      </c>
      <c r="C1820" s="1" t="s">
        <v>1817</v>
      </c>
      <c r="D1820" s="1" t="s">
        <v>752</v>
      </c>
      <c r="E1820" s="1" t="s">
        <v>3769</v>
      </c>
      <c r="F1820" s="4" t="s">
        <v>3784</v>
      </c>
      <c r="G1820" s="3">
        <v>46600.0</v>
      </c>
      <c r="H1820" s="1"/>
      <c r="I1820" s="1"/>
      <c r="J1820" s="1"/>
      <c r="K1820" s="1"/>
    </row>
    <row r="1821" ht="16.5" customHeight="1">
      <c r="A1821" s="1" t="s">
        <v>3767</v>
      </c>
      <c r="B1821" s="2" t="s">
        <v>1842</v>
      </c>
      <c r="C1821" s="1" t="s">
        <v>1817</v>
      </c>
      <c r="D1821" s="1" t="s">
        <v>767</v>
      </c>
      <c r="E1821" s="1" t="s">
        <v>3769</v>
      </c>
      <c r="F1821" s="4" t="s">
        <v>3785</v>
      </c>
      <c r="G1821" s="3">
        <v>155100.0</v>
      </c>
      <c r="H1821" s="1"/>
      <c r="I1821" s="1"/>
      <c r="J1821" s="1"/>
      <c r="K1821" s="1"/>
    </row>
    <row r="1822" ht="16.5" customHeight="1">
      <c r="A1822" s="1" t="s">
        <v>3767</v>
      </c>
      <c r="B1822" s="2" t="s">
        <v>2448</v>
      </c>
      <c r="C1822" s="1" t="s">
        <v>1817</v>
      </c>
      <c r="D1822" s="1" t="s">
        <v>767</v>
      </c>
      <c r="E1822" s="1" t="s">
        <v>3769</v>
      </c>
      <c r="F1822" s="4" t="s">
        <v>3786</v>
      </c>
      <c r="G1822" s="3">
        <v>170000.0</v>
      </c>
      <c r="H1822" s="1"/>
      <c r="I1822" s="1"/>
      <c r="J1822" s="1"/>
      <c r="K1822" s="1"/>
    </row>
    <row r="1823" ht="16.5" customHeight="1">
      <c r="A1823" s="1" t="s">
        <v>3767</v>
      </c>
      <c r="B1823" s="2" t="s">
        <v>3787</v>
      </c>
      <c r="C1823" s="1" t="s">
        <v>1817</v>
      </c>
      <c r="D1823" s="1" t="s">
        <v>3788</v>
      </c>
      <c r="E1823" s="1" t="s">
        <v>3769</v>
      </c>
      <c r="F1823" s="4" t="s">
        <v>3789</v>
      </c>
      <c r="G1823" s="3">
        <v>50000.0</v>
      </c>
      <c r="H1823" s="1"/>
      <c r="I1823" s="1"/>
      <c r="J1823" s="1"/>
      <c r="K1823" s="1"/>
    </row>
    <row r="1824" ht="16.5" customHeight="1">
      <c r="A1824" s="1" t="s">
        <v>3767</v>
      </c>
      <c r="B1824" s="2" t="s">
        <v>3790</v>
      </c>
      <c r="C1824" s="1" t="s">
        <v>1817</v>
      </c>
      <c r="D1824" s="1" t="s">
        <v>3791</v>
      </c>
      <c r="E1824" s="1" t="s">
        <v>3769</v>
      </c>
      <c r="F1824" s="4" t="s">
        <v>3792</v>
      </c>
      <c r="G1824" s="3">
        <v>53700.0</v>
      </c>
      <c r="H1824" s="1"/>
      <c r="I1824" s="1"/>
      <c r="J1824" s="1"/>
      <c r="K1824" s="1"/>
    </row>
    <row r="1825" ht="16.5" customHeight="1">
      <c r="A1825" s="1" t="s">
        <v>3767</v>
      </c>
      <c r="B1825" s="2" t="s">
        <v>1735</v>
      </c>
      <c r="C1825" s="1" t="s">
        <v>1817</v>
      </c>
      <c r="D1825" s="1" t="s">
        <v>3793</v>
      </c>
      <c r="E1825" s="1" t="s">
        <v>3769</v>
      </c>
      <c r="F1825" s="4" t="s">
        <v>3794</v>
      </c>
      <c r="G1825" s="3">
        <v>10000.0</v>
      </c>
      <c r="H1825" s="1"/>
      <c r="I1825" s="1"/>
      <c r="J1825" s="1"/>
      <c r="K1825" s="1"/>
    </row>
    <row r="1826" ht="16.5" customHeight="1">
      <c r="A1826" s="1" t="s">
        <v>3767</v>
      </c>
      <c r="B1826" s="2" t="s">
        <v>1859</v>
      </c>
      <c r="C1826" s="1" t="s">
        <v>1817</v>
      </c>
      <c r="D1826" s="1" t="s">
        <v>752</v>
      </c>
      <c r="E1826" s="1" t="s">
        <v>3769</v>
      </c>
      <c r="F1826" s="4" t="s">
        <v>3795</v>
      </c>
      <c r="G1826" s="3">
        <v>100000.0</v>
      </c>
      <c r="H1826" s="1"/>
      <c r="I1826" s="1"/>
      <c r="J1826" s="1"/>
      <c r="K1826" s="1"/>
    </row>
    <row r="1827" ht="16.5" customHeight="1">
      <c r="A1827" s="1" t="s">
        <v>3767</v>
      </c>
      <c r="B1827" s="2" t="s">
        <v>3796</v>
      </c>
      <c r="C1827" s="1" t="s">
        <v>1817</v>
      </c>
      <c r="D1827" s="1" t="s">
        <v>767</v>
      </c>
      <c r="E1827" s="1" t="s">
        <v>3769</v>
      </c>
      <c r="F1827" s="4" t="s">
        <v>3797</v>
      </c>
      <c r="G1827" s="3">
        <v>188000.0</v>
      </c>
      <c r="H1827" s="1"/>
      <c r="I1827" s="1"/>
      <c r="J1827" s="1"/>
      <c r="K1827" s="1"/>
    </row>
    <row r="1828" ht="16.5" customHeight="1">
      <c r="A1828" s="1" t="s">
        <v>3767</v>
      </c>
      <c r="B1828" s="2" t="s">
        <v>1980</v>
      </c>
      <c r="C1828" s="1" t="s">
        <v>1817</v>
      </c>
      <c r="D1828" s="1" t="s">
        <v>3798</v>
      </c>
      <c r="E1828" s="1" t="s">
        <v>3769</v>
      </c>
      <c r="F1828" s="4" t="s">
        <v>3799</v>
      </c>
      <c r="G1828" s="3">
        <v>23100.0</v>
      </c>
      <c r="H1828" s="1"/>
      <c r="I1828" s="1"/>
      <c r="J1828" s="1"/>
      <c r="K1828" s="1"/>
    </row>
    <row r="1829" ht="16.5" customHeight="1">
      <c r="A1829" s="1" t="s">
        <v>3767</v>
      </c>
      <c r="B1829" s="2" t="s">
        <v>2798</v>
      </c>
      <c r="C1829" s="1" t="s">
        <v>1817</v>
      </c>
      <c r="D1829" s="1" t="s">
        <v>3800</v>
      </c>
      <c r="E1829" s="1" t="s">
        <v>3769</v>
      </c>
      <c r="F1829" s="4" t="s">
        <v>3801</v>
      </c>
      <c r="G1829" s="3">
        <v>31200.0</v>
      </c>
      <c r="H1829" s="1"/>
      <c r="I1829" s="1"/>
      <c r="J1829" s="1"/>
      <c r="K1829" s="1"/>
    </row>
    <row r="1830" ht="16.5" customHeight="1">
      <c r="A1830" s="1" t="s">
        <v>3767</v>
      </c>
      <c r="B1830" s="2" t="s">
        <v>3036</v>
      </c>
      <c r="C1830" s="1" t="s">
        <v>1817</v>
      </c>
      <c r="D1830" s="1" t="s">
        <v>2225</v>
      </c>
      <c r="E1830" s="1" t="s">
        <v>3769</v>
      </c>
      <c r="F1830" s="4" t="s">
        <v>3802</v>
      </c>
      <c r="G1830" s="3">
        <v>9200.0</v>
      </c>
      <c r="H1830" s="1"/>
      <c r="I1830" s="1"/>
      <c r="J1830" s="1"/>
      <c r="K1830" s="1"/>
    </row>
    <row r="1831" ht="16.5" customHeight="1">
      <c r="A1831" s="1" t="s">
        <v>3767</v>
      </c>
      <c r="B1831" s="2" t="s">
        <v>3185</v>
      </c>
      <c r="C1831" s="1" t="s">
        <v>1817</v>
      </c>
      <c r="D1831" s="1" t="s">
        <v>752</v>
      </c>
      <c r="E1831" s="1" t="s">
        <v>3769</v>
      </c>
      <c r="F1831" s="4" t="s">
        <v>3803</v>
      </c>
      <c r="G1831" s="3">
        <v>30000.0</v>
      </c>
      <c r="H1831" s="1"/>
      <c r="I1831" s="1"/>
      <c r="J1831" s="1"/>
      <c r="K1831" s="1"/>
    </row>
    <row r="1832" ht="16.5" customHeight="1">
      <c r="A1832" s="1" t="s">
        <v>3767</v>
      </c>
      <c r="B1832" s="2" t="s">
        <v>2865</v>
      </c>
      <c r="C1832" s="1" t="s">
        <v>1817</v>
      </c>
      <c r="D1832" s="1" t="s">
        <v>2216</v>
      </c>
      <c r="E1832" s="1" t="s">
        <v>3769</v>
      </c>
      <c r="F1832" s="4" t="s">
        <v>3804</v>
      </c>
      <c r="G1832" s="3">
        <v>11600.0</v>
      </c>
      <c r="H1832" s="1"/>
      <c r="I1832" s="1"/>
      <c r="J1832" s="1"/>
      <c r="K1832" s="1"/>
    </row>
    <row r="1833" ht="16.5" customHeight="1">
      <c r="A1833" s="1" t="s">
        <v>3767</v>
      </c>
      <c r="B1833" s="2" t="s">
        <v>2599</v>
      </c>
      <c r="C1833" s="1" t="s">
        <v>324</v>
      </c>
      <c r="D1833" s="1" t="s">
        <v>3805</v>
      </c>
      <c r="E1833" s="1" t="s">
        <v>3769</v>
      </c>
      <c r="F1833" s="4" t="s">
        <v>3806</v>
      </c>
      <c r="G1833" s="3">
        <v>85000.0</v>
      </c>
      <c r="H1833" s="1"/>
      <c r="I1833" s="1"/>
      <c r="J1833" s="1"/>
      <c r="K1833" s="1"/>
    </row>
    <row r="1834" ht="16.5" customHeight="1">
      <c r="A1834" s="1" t="s">
        <v>3807</v>
      </c>
      <c r="B1834" s="2" t="s">
        <v>3682</v>
      </c>
      <c r="C1834" s="1" t="s">
        <v>1817</v>
      </c>
      <c r="D1834" s="1" t="s">
        <v>3808</v>
      </c>
      <c r="E1834" s="1" t="s">
        <v>3809</v>
      </c>
      <c r="F1834" s="4" t="s">
        <v>3810</v>
      </c>
      <c r="G1834" s="3">
        <v>5100.0</v>
      </c>
      <c r="H1834" s="1"/>
      <c r="I1834" s="1"/>
      <c r="J1834" s="1"/>
      <c r="K1834" s="1"/>
    </row>
    <row r="1835" ht="16.5" customHeight="1">
      <c r="A1835" s="1" t="s">
        <v>3807</v>
      </c>
      <c r="B1835" s="2" t="s">
        <v>3811</v>
      </c>
      <c r="C1835" s="1" t="s">
        <v>1817</v>
      </c>
      <c r="D1835" s="1" t="s">
        <v>1329</v>
      </c>
      <c r="E1835" s="1" t="s">
        <v>3809</v>
      </c>
      <c r="F1835" s="4" t="s">
        <v>3812</v>
      </c>
      <c r="G1835" s="3">
        <v>88000.0</v>
      </c>
      <c r="H1835" s="1"/>
      <c r="I1835" s="1"/>
      <c r="J1835" s="1"/>
      <c r="K1835" s="1"/>
    </row>
    <row r="1836" ht="16.5" customHeight="1">
      <c r="A1836" s="1" t="s">
        <v>3807</v>
      </c>
      <c r="B1836" s="2" t="s">
        <v>3813</v>
      </c>
      <c r="C1836" s="1" t="s">
        <v>1817</v>
      </c>
      <c r="D1836" s="1" t="s">
        <v>1329</v>
      </c>
      <c r="E1836" s="1" t="s">
        <v>3809</v>
      </c>
      <c r="F1836" s="4" t="s">
        <v>3814</v>
      </c>
      <c r="G1836" s="3">
        <v>120800.0</v>
      </c>
      <c r="H1836" s="1"/>
      <c r="I1836" s="1"/>
      <c r="J1836" s="1"/>
      <c r="K1836" s="1"/>
    </row>
    <row r="1837" ht="16.5" customHeight="1">
      <c r="A1837" s="1" t="s">
        <v>3807</v>
      </c>
      <c r="B1837" s="2" t="s">
        <v>3815</v>
      </c>
      <c r="C1837" s="1" t="s">
        <v>1817</v>
      </c>
      <c r="D1837" s="1" t="s">
        <v>1434</v>
      </c>
      <c r="E1837" s="1" t="s">
        <v>3809</v>
      </c>
      <c r="F1837" s="4" t="s">
        <v>3816</v>
      </c>
      <c r="G1837" s="3">
        <v>5000.0</v>
      </c>
      <c r="H1837" s="1"/>
      <c r="I1837" s="1"/>
      <c r="J1837" s="1"/>
      <c r="K1837" s="1"/>
    </row>
    <row r="1838" ht="16.5" customHeight="1">
      <c r="A1838" s="1" t="s">
        <v>3807</v>
      </c>
      <c r="B1838" s="2" t="s">
        <v>3817</v>
      </c>
      <c r="C1838" s="1" t="s">
        <v>1817</v>
      </c>
      <c r="D1838" s="1" t="s">
        <v>1716</v>
      </c>
      <c r="E1838" s="1" t="s">
        <v>3809</v>
      </c>
      <c r="F1838" s="4" t="s">
        <v>3818</v>
      </c>
      <c r="G1838" s="3">
        <v>6300.0</v>
      </c>
      <c r="H1838" s="1"/>
      <c r="I1838" s="1"/>
      <c r="J1838" s="1"/>
      <c r="K1838" s="1"/>
    </row>
    <row r="1839" ht="16.5" customHeight="1">
      <c r="A1839" s="1" t="s">
        <v>3807</v>
      </c>
      <c r="B1839" s="2" t="s">
        <v>3819</v>
      </c>
      <c r="C1839" s="1" t="s">
        <v>1817</v>
      </c>
      <c r="D1839" s="1" t="s">
        <v>927</v>
      </c>
      <c r="E1839" s="1" t="s">
        <v>3809</v>
      </c>
      <c r="F1839" s="4" t="s">
        <v>3820</v>
      </c>
      <c r="G1839" s="3">
        <v>3600.0</v>
      </c>
      <c r="H1839" s="1"/>
      <c r="I1839" s="1"/>
      <c r="J1839" s="1"/>
      <c r="K1839" s="1"/>
    </row>
    <row r="1840" ht="16.5" customHeight="1">
      <c r="A1840" s="1" t="s">
        <v>3807</v>
      </c>
      <c r="B1840" s="2" t="s">
        <v>3316</v>
      </c>
      <c r="C1840" s="1" t="s">
        <v>1817</v>
      </c>
      <c r="D1840" s="1" t="s">
        <v>3821</v>
      </c>
      <c r="E1840" s="1" t="s">
        <v>3809</v>
      </c>
      <c r="F1840" s="4" t="s">
        <v>3822</v>
      </c>
      <c r="G1840" s="3">
        <v>56800.0</v>
      </c>
      <c r="H1840" s="1"/>
      <c r="I1840" s="1"/>
      <c r="J1840" s="1"/>
      <c r="K1840" s="1"/>
    </row>
    <row r="1841" ht="16.5" customHeight="1">
      <c r="A1841" s="1" t="s">
        <v>3807</v>
      </c>
      <c r="B1841" s="2" t="s">
        <v>3549</v>
      </c>
      <c r="C1841" s="1" t="s">
        <v>1817</v>
      </c>
      <c r="D1841" s="1" t="s">
        <v>1677</v>
      </c>
      <c r="E1841" s="1" t="s">
        <v>3809</v>
      </c>
      <c r="F1841" s="4" t="s">
        <v>3823</v>
      </c>
      <c r="G1841" s="3">
        <v>56100.0</v>
      </c>
      <c r="H1841" s="1"/>
      <c r="I1841" s="1"/>
      <c r="J1841" s="1"/>
      <c r="K1841" s="1"/>
    </row>
    <row r="1842" ht="16.5" customHeight="1">
      <c r="A1842" s="1" t="s">
        <v>3807</v>
      </c>
      <c r="B1842" s="2" t="s">
        <v>2188</v>
      </c>
      <c r="C1842" s="1" t="s">
        <v>1817</v>
      </c>
      <c r="D1842" s="1" t="s">
        <v>1249</v>
      </c>
      <c r="E1842" s="1" t="s">
        <v>3809</v>
      </c>
      <c r="F1842" s="4" t="s">
        <v>3824</v>
      </c>
      <c r="G1842" s="3">
        <v>30300.0</v>
      </c>
      <c r="H1842" s="1"/>
      <c r="I1842" s="1"/>
      <c r="J1842" s="1"/>
      <c r="K1842" s="1"/>
    </row>
    <row r="1843" ht="16.5" customHeight="1">
      <c r="A1843" s="1" t="s">
        <v>3807</v>
      </c>
      <c r="B1843" s="2" t="s">
        <v>2352</v>
      </c>
      <c r="C1843" s="1" t="s">
        <v>1817</v>
      </c>
      <c r="D1843" s="1" t="s">
        <v>1319</v>
      </c>
      <c r="E1843" s="1" t="s">
        <v>3809</v>
      </c>
      <c r="F1843" s="4" t="s">
        <v>3825</v>
      </c>
      <c r="G1843" s="3">
        <v>30000.0</v>
      </c>
      <c r="H1843" s="1"/>
      <c r="I1843" s="1"/>
      <c r="J1843" s="1"/>
      <c r="K1843" s="1"/>
    </row>
    <row r="1844" ht="16.5" customHeight="1">
      <c r="A1844" s="1" t="s">
        <v>3807</v>
      </c>
      <c r="B1844" s="2" t="s">
        <v>2352</v>
      </c>
      <c r="C1844" s="1" t="s">
        <v>1817</v>
      </c>
      <c r="D1844" s="1" t="s">
        <v>2915</v>
      </c>
      <c r="E1844" s="1" t="s">
        <v>3809</v>
      </c>
      <c r="F1844" s="4" t="s">
        <v>3826</v>
      </c>
      <c r="G1844" s="3">
        <v>141610.0</v>
      </c>
      <c r="H1844" s="1"/>
      <c r="I1844" s="1"/>
      <c r="J1844" s="1"/>
      <c r="K1844" s="1"/>
    </row>
    <row r="1845" ht="16.5" customHeight="1">
      <c r="A1845" s="1" t="s">
        <v>3807</v>
      </c>
      <c r="B1845" s="2" t="s">
        <v>2118</v>
      </c>
      <c r="C1845" s="1" t="s">
        <v>1817</v>
      </c>
      <c r="D1845" s="1" t="s">
        <v>2451</v>
      </c>
      <c r="E1845" s="1" t="s">
        <v>3809</v>
      </c>
      <c r="F1845" s="4" t="s">
        <v>3827</v>
      </c>
      <c r="G1845" s="3">
        <v>3500.0</v>
      </c>
      <c r="H1845" s="1"/>
      <c r="I1845" s="1"/>
      <c r="J1845" s="1"/>
      <c r="K1845" s="1"/>
    </row>
    <row r="1846" ht="16.5" customHeight="1">
      <c r="A1846" s="1" t="s">
        <v>3807</v>
      </c>
      <c r="B1846" s="2" t="s">
        <v>2278</v>
      </c>
      <c r="C1846" s="1" t="s">
        <v>1817</v>
      </c>
      <c r="D1846" s="1" t="s">
        <v>2343</v>
      </c>
      <c r="E1846" s="1" t="s">
        <v>3809</v>
      </c>
      <c r="F1846" s="4" t="s">
        <v>3828</v>
      </c>
      <c r="G1846" s="3">
        <v>4800.0</v>
      </c>
      <c r="H1846" s="1"/>
      <c r="I1846" s="1"/>
      <c r="J1846" s="1"/>
      <c r="K1846" s="1"/>
    </row>
    <row r="1847" ht="16.5" customHeight="1">
      <c r="A1847" s="1" t="s">
        <v>3807</v>
      </c>
      <c r="B1847" s="2" t="s">
        <v>80</v>
      </c>
      <c r="C1847" s="1" t="s">
        <v>1817</v>
      </c>
      <c r="D1847" s="1" t="s">
        <v>1319</v>
      </c>
      <c r="E1847" s="1" t="s">
        <v>3809</v>
      </c>
      <c r="F1847" s="4" t="s">
        <v>3829</v>
      </c>
      <c r="G1847" s="3">
        <v>40000.0</v>
      </c>
      <c r="H1847" s="1"/>
      <c r="I1847" s="1"/>
      <c r="J1847" s="1"/>
      <c r="K1847" s="1"/>
    </row>
    <row r="1848" ht="16.5" customHeight="1">
      <c r="A1848" s="1" t="s">
        <v>3807</v>
      </c>
      <c r="B1848" s="2" t="s">
        <v>1959</v>
      </c>
      <c r="C1848" s="1" t="s">
        <v>1817</v>
      </c>
      <c r="D1848" s="1" t="s">
        <v>1329</v>
      </c>
      <c r="E1848" s="1" t="s">
        <v>3809</v>
      </c>
      <c r="F1848" s="4" t="s">
        <v>3830</v>
      </c>
      <c r="G1848" s="3">
        <v>71910.0</v>
      </c>
      <c r="H1848" s="1"/>
      <c r="I1848" s="1"/>
      <c r="J1848" s="1"/>
      <c r="K1848" s="1"/>
    </row>
    <row r="1849" ht="16.5" customHeight="1">
      <c r="A1849" s="1" t="s">
        <v>3807</v>
      </c>
      <c r="B1849" s="2" t="s">
        <v>2584</v>
      </c>
      <c r="C1849" s="1" t="s">
        <v>1817</v>
      </c>
      <c r="D1849" s="1" t="s">
        <v>1434</v>
      </c>
      <c r="E1849" s="1" t="s">
        <v>3809</v>
      </c>
      <c r="F1849" s="4" t="s">
        <v>3831</v>
      </c>
      <c r="G1849" s="3">
        <v>9300.0</v>
      </c>
      <c r="H1849" s="1"/>
      <c r="I1849" s="1"/>
      <c r="J1849" s="1"/>
      <c r="K1849" s="1"/>
    </row>
    <row r="1850" ht="16.5" customHeight="1">
      <c r="A1850" s="1" t="s">
        <v>3807</v>
      </c>
      <c r="B1850" s="2" t="s">
        <v>3783</v>
      </c>
      <c r="C1850" s="1" t="s">
        <v>1817</v>
      </c>
      <c r="D1850" s="1" t="s">
        <v>1974</v>
      </c>
      <c r="E1850" s="1" t="s">
        <v>3809</v>
      </c>
      <c r="F1850" s="4" t="s">
        <v>3832</v>
      </c>
      <c r="G1850" s="3">
        <v>4900.0</v>
      </c>
      <c r="H1850" s="1"/>
      <c r="I1850" s="1"/>
      <c r="J1850" s="1"/>
      <c r="K1850" s="1"/>
    </row>
    <row r="1851" ht="16.5" customHeight="1">
      <c r="A1851" s="1" t="s">
        <v>3807</v>
      </c>
      <c r="B1851" s="2" t="s">
        <v>3833</v>
      </c>
      <c r="C1851" s="1" t="s">
        <v>1817</v>
      </c>
      <c r="D1851" s="1" t="s">
        <v>1667</v>
      </c>
      <c r="E1851" s="1" t="s">
        <v>3809</v>
      </c>
      <c r="F1851" s="4" t="s">
        <v>3834</v>
      </c>
      <c r="G1851" s="3">
        <v>8000.0</v>
      </c>
      <c r="H1851" s="1"/>
      <c r="I1851" s="1"/>
      <c r="J1851" s="1"/>
      <c r="K1851" s="1"/>
    </row>
    <row r="1852" ht="16.5" customHeight="1">
      <c r="A1852" s="1" t="s">
        <v>3807</v>
      </c>
      <c r="B1852" s="2" t="s">
        <v>3119</v>
      </c>
      <c r="C1852" s="1" t="s">
        <v>1817</v>
      </c>
      <c r="D1852" s="1" t="s">
        <v>749</v>
      </c>
      <c r="E1852" s="1" t="s">
        <v>3809</v>
      </c>
      <c r="F1852" s="4" t="s">
        <v>3835</v>
      </c>
      <c r="G1852" s="3">
        <v>30000.0</v>
      </c>
      <c r="H1852" s="1"/>
      <c r="I1852" s="1"/>
      <c r="J1852" s="1"/>
      <c r="K1852" s="1"/>
    </row>
    <row r="1853" ht="16.5" customHeight="1">
      <c r="A1853" s="1" t="s">
        <v>3807</v>
      </c>
      <c r="B1853" s="2" t="s">
        <v>2781</v>
      </c>
      <c r="C1853" s="1" t="s">
        <v>1817</v>
      </c>
      <c r="D1853" s="1" t="s">
        <v>3836</v>
      </c>
      <c r="E1853" s="1" t="s">
        <v>3809</v>
      </c>
      <c r="F1853" s="4" t="s">
        <v>3837</v>
      </c>
      <c r="G1853" s="3">
        <v>6800.0</v>
      </c>
      <c r="H1853" s="1"/>
      <c r="I1853" s="1"/>
      <c r="J1853" s="1"/>
      <c r="K1853" s="1"/>
    </row>
    <row r="1854" ht="16.5" customHeight="1">
      <c r="A1854" s="1" t="s">
        <v>3807</v>
      </c>
      <c r="B1854" s="2" t="s">
        <v>2547</v>
      </c>
      <c r="C1854" s="1" t="s">
        <v>1817</v>
      </c>
      <c r="D1854" s="1" t="s">
        <v>1329</v>
      </c>
      <c r="E1854" s="1" t="s">
        <v>3809</v>
      </c>
      <c r="F1854" s="4" t="s">
        <v>3838</v>
      </c>
      <c r="G1854" s="3">
        <v>42400.0</v>
      </c>
      <c r="H1854" s="1"/>
      <c r="I1854" s="1"/>
      <c r="J1854" s="1"/>
      <c r="K1854" s="1"/>
    </row>
    <row r="1855" ht="16.5" customHeight="1">
      <c r="A1855" s="1" t="s">
        <v>3807</v>
      </c>
      <c r="B1855" s="2" t="s">
        <v>3839</v>
      </c>
      <c r="C1855" s="1" t="s">
        <v>1817</v>
      </c>
      <c r="D1855" s="1" t="s">
        <v>3840</v>
      </c>
      <c r="E1855" s="1" t="s">
        <v>3809</v>
      </c>
      <c r="F1855" s="4" t="s">
        <v>3841</v>
      </c>
      <c r="G1855" s="3">
        <v>4800.0</v>
      </c>
      <c r="H1855" s="1"/>
      <c r="I1855" s="1"/>
      <c r="J1855" s="1"/>
      <c r="K1855" s="1"/>
    </row>
    <row r="1856" ht="16.5" customHeight="1">
      <c r="A1856" s="1" t="s">
        <v>3807</v>
      </c>
      <c r="B1856" s="2" t="s">
        <v>2801</v>
      </c>
      <c r="C1856" s="1" t="s">
        <v>1817</v>
      </c>
      <c r="D1856" s="1" t="s">
        <v>2343</v>
      </c>
      <c r="E1856" s="1" t="s">
        <v>3809</v>
      </c>
      <c r="F1856" s="4" t="s">
        <v>3842</v>
      </c>
      <c r="G1856" s="3">
        <v>4800.0</v>
      </c>
      <c r="H1856" s="1"/>
      <c r="I1856" s="1"/>
      <c r="J1856" s="1"/>
      <c r="K1856" s="1"/>
    </row>
    <row r="1857" ht="16.5" customHeight="1">
      <c r="A1857" s="1" t="s">
        <v>3843</v>
      </c>
      <c r="B1857" s="2" t="s">
        <v>3844</v>
      </c>
      <c r="C1857" s="1" t="s">
        <v>1817</v>
      </c>
      <c r="D1857" s="1" t="s">
        <v>1673</v>
      </c>
      <c r="E1857" s="1" t="s">
        <v>3845</v>
      </c>
      <c r="F1857" s="4" t="s">
        <v>3846</v>
      </c>
      <c r="G1857" s="3">
        <v>5100.0</v>
      </c>
      <c r="H1857" s="1"/>
      <c r="I1857" s="1"/>
      <c r="J1857" s="1"/>
      <c r="K1857" s="1"/>
    </row>
    <row r="1858" ht="16.5" customHeight="1">
      <c r="A1858" s="1" t="s">
        <v>3843</v>
      </c>
      <c r="B1858" s="2" t="s">
        <v>2264</v>
      </c>
      <c r="C1858" s="1" t="s">
        <v>1817</v>
      </c>
      <c r="D1858" s="1" t="s">
        <v>1442</v>
      </c>
      <c r="E1858" s="1" t="s">
        <v>3845</v>
      </c>
      <c r="F1858" s="4" t="s">
        <v>3847</v>
      </c>
      <c r="G1858" s="3">
        <v>6000.0</v>
      </c>
      <c r="H1858" s="1"/>
      <c r="I1858" s="1"/>
      <c r="J1858" s="1"/>
      <c r="K1858" s="1"/>
    </row>
    <row r="1859" ht="16.5" customHeight="1">
      <c r="A1859" s="1" t="s">
        <v>3843</v>
      </c>
      <c r="B1859" s="2" t="s">
        <v>3740</v>
      </c>
      <c r="C1859" s="1" t="s">
        <v>1817</v>
      </c>
      <c r="D1859" s="1" t="s">
        <v>1434</v>
      </c>
      <c r="E1859" s="1" t="s">
        <v>3845</v>
      </c>
      <c r="F1859" s="4" t="s">
        <v>3848</v>
      </c>
      <c r="G1859" s="3">
        <v>3400.0</v>
      </c>
      <c r="H1859" s="1"/>
      <c r="I1859" s="1"/>
      <c r="J1859" s="1"/>
      <c r="K1859" s="1"/>
    </row>
    <row r="1860" ht="16.5" customHeight="1">
      <c r="A1860" s="1" t="s">
        <v>3843</v>
      </c>
      <c r="B1860" s="2" t="s">
        <v>3109</v>
      </c>
      <c r="C1860" s="1" t="s">
        <v>1817</v>
      </c>
      <c r="D1860" s="1" t="s">
        <v>1410</v>
      </c>
      <c r="E1860" s="1" t="s">
        <v>3845</v>
      </c>
      <c r="F1860" s="4" t="s">
        <v>3849</v>
      </c>
      <c r="G1860" s="3">
        <v>5000.0</v>
      </c>
      <c r="H1860" s="1"/>
      <c r="I1860" s="1"/>
      <c r="J1860" s="1"/>
      <c r="K1860" s="1"/>
    </row>
    <row r="1861" ht="16.5" customHeight="1">
      <c r="A1861" s="1" t="s">
        <v>3843</v>
      </c>
      <c r="B1861" s="2" t="s">
        <v>2638</v>
      </c>
      <c r="C1861" s="1" t="s">
        <v>1817</v>
      </c>
      <c r="D1861" s="1" t="s">
        <v>3850</v>
      </c>
      <c r="E1861" s="1" t="s">
        <v>3845</v>
      </c>
      <c r="F1861" s="4" t="s">
        <v>3851</v>
      </c>
      <c r="G1861" s="3">
        <v>3700.0</v>
      </c>
      <c r="H1861" s="1"/>
      <c r="I1861" s="1"/>
      <c r="J1861" s="1"/>
      <c r="K1861" s="1"/>
    </row>
    <row r="1862" ht="16.5" customHeight="1">
      <c r="A1862" s="1" t="s">
        <v>3843</v>
      </c>
      <c r="B1862" s="2" t="s">
        <v>3318</v>
      </c>
      <c r="C1862" s="1" t="s">
        <v>1817</v>
      </c>
      <c r="D1862" s="1" t="s">
        <v>1439</v>
      </c>
      <c r="E1862" s="1" t="s">
        <v>3845</v>
      </c>
      <c r="F1862" s="4" t="s">
        <v>3852</v>
      </c>
      <c r="G1862" s="3">
        <v>4900.0</v>
      </c>
      <c r="H1862" s="1"/>
      <c r="I1862" s="1"/>
      <c r="J1862" s="1"/>
      <c r="K1862" s="1"/>
    </row>
    <row r="1863" ht="16.5" customHeight="1">
      <c r="A1863" s="1" t="s">
        <v>3843</v>
      </c>
      <c r="B1863" s="2" t="s">
        <v>1842</v>
      </c>
      <c r="C1863" s="1" t="s">
        <v>1817</v>
      </c>
      <c r="D1863" s="1" t="s">
        <v>1434</v>
      </c>
      <c r="E1863" s="1" t="s">
        <v>3845</v>
      </c>
      <c r="F1863" s="4" t="s">
        <v>3853</v>
      </c>
      <c r="G1863" s="3">
        <v>4100.0</v>
      </c>
      <c r="H1863" s="1"/>
      <c r="I1863" s="1"/>
      <c r="J1863" s="1"/>
      <c r="K1863" s="1"/>
    </row>
    <row r="1864" ht="16.5" customHeight="1">
      <c r="A1864" s="1" t="s">
        <v>3843</v>
      </c>
      <c r="B1864" s="2" t="s">
        <v>2278</v>
      </c>
      <c r="C1864" s="1" t="s">
        <v>1817</v>
      </c>
      <c r="D1864" s="1" t="s">
        <v>3854</v>
      </c>
      <c r="E1864" s="1" t="s">
        <v>3845</v>
      </c>
      <c r="F1864" s="4" t="s">
        <v>3855</v>
      </c>
      <c r="G1864" s="3">
        <v>5100.0</v>
      </c>
      <c r="H1864" s="1"/>
      <c r="I1864" s="1"/>
      <c r="J1864" s="1"/>
      <c r="K1864" s="1"/>
    </row>
    <row r="1865" ht="16.5" customHeight="1">
      <c r="A1865" s="1" t="s">
        <v>3843</v>
      </c>
      <c r="B1865" s="2" t="s">
        <v>3856</v>
      </c>
      <c r="C1865" s="1" t="s">
        <v>1817</v>
      </c>
      <c r="D1865" s="1" t="s">
        <v>1467</v>
      </c>
      <c r="E1865" s="1" t="s">
        <v>3845</v>
      </c>
      <c r="F1865" s="4" t="s">
        <v>3857</v>
      </c>
      <c r="G1865" s="3">
        <v>5700.0</v>
      </c>
      <c r="H1865" s="1"/>
      <c r="I1865" s="1"/>
      <c r="J1865" s="1"/>
      <c r="K1865" s="1"/>
    </row>
    <row r="1866" ht="16.5" customHeight="1">
      <c r="A1866" s="1" t="s">
        <v>3843</v>
      </c>
      <c r="B1866" s="2" t="s">
        <v>3563</v>
      </c>
      <c r="C1866" s="1" t="s">
        <v>1817</v>
      </c>
      <c r="D1866" s="1" t="s">
        <v>3858</v>
      </c>
      <c r="E1866" s="1" t="s">
        <v>3845</v>
      </c>
      <c r="F1866" s="4" t="s">
        <v>3859</v>
      </c>
      <c r="G1866" s="3">
        <v>29800.0</v>
      </c>
      <c r="H1866" s="1"/>
      <c r="I1866" s="1"/>
      <c r="J1866" s="1"/>
      <c r="K1866" s="1"/>
    </row>
    <row r="1867" ht="16.5" customHeight="1">
      <c r="A1867" s="1" t="s">
        <v>3843</v>
      </c>
      <c r="B1867" s="2" t="s">
        <v>3860</v>
      </c>
      <c r="C1867" s="1" t="s">
        <v>1817</v>
      </c>
      <c r="D1867" s="1" t="s">
        <v>1434</v>
      </c>
      <c r="E1867" s="1" t="s">
        <v>3845</v>
      </c>
      <c r="F1867" s="4" t="s">
        <v>3861</v>
      </c>
      <c r="G1867" s="3">
        <v>3300.0</v>
      </c>
      <c r="H1867" s="1"/>
      <c r="I1867" s="1"/>
      <c r="J1867" s="1"/>
      <c r="K1867" s="1"/>
    </row>
    <row r="1868" ht="16.5" customHeight="1">
      <c r="A1868" s="1" t="s">
        <v>3843</v>
      </c>
      <c r="B1868" s="2" t="s">
        <v>1355</v>
      </c>
      <c r="C1868" s="1" t="s">
        <v>1817</v>
      </c>
      <c r="D1868" s="1" t="s">
        <v>1455</v>
      </c>
      <c r="E1868" s="1" t="s">
        <v>3845</v>
      </c>
      <c r="F1868" s="4" t="s">
        <v>3862</v>
      </c>
      <c r="G1868" s="3">
        <v>4800.0</v>
      </c>
      <c r="H1868" s="1"/>
      <c r="I1868" s="1"/>
      <c r="J1868" s="1"/>
      <c r="K1868" s="1"/>
    </row>
    <row r="1869" ht="16.5" customHeight="1">
      <c r="A1869" s="1" t="s">
        <v>3843</v>
      </c>
      <c r="B1869" s="2" t="s">
        <v>2910</v>
      </c>
      <c r="C1869" s="1" t="s">
        <v>1817</v>
      </c>
      <c r="D1869" s="1" t="s">
        <v>3863</v>
      </c>
      <c r="E1869" s="1" t="s">
        <v>3845</v>
      </c>
      <c r="F1869" s="4" t="s">
        <v>3864</v>
      </c>
      <c r="G1869" s="3">
        <v>19600.0</v>
      </c>
      <c r="H1869" s="1"/>
      <c r="I1869" s="1"/>
      <c r="J1869" s="1"/>
      <c r="K1869" s="1"/>
    </row>
    <row r="1870" ht="16.5" customHeight="1">
      <c r="A1870" s="1" t="s">
        <v>3843</v>
      </c>
      <c r="B1870" s="2" t="s">
        <v>1955</v>
      </c>
      <c r="C1870" s="1" t="s">
        <v>1817</v>
      </c>
      <c r="D1870" s="1" t="s">
        <v>3865</v>
      </c>
      <c r="E1870" s="1" t="s">
        <v>3845</v>
      </c>
      <c r="F1870" s="4" t="s">
        <v>3866</v>
      </c>
      <c r="G1870" s="3">
        <v>5300.0</v>
      </c>
      <c r="H1870" s="1"/>
      <c r="I1870" s="1"/>
      <c r="J1870" s="1"/>
      <c r="K1870" s="1"/>
    </row>
    <row r="1871" ht="16.5" customHeight="1">
      <c r="A1871" s="1" t="s">
        <v>3843</v>
      </c>
      <c r="B1871" s="2" t="s">
        <v>1947</v>
      </c>
      <c r="C1871" s="1" t="s">
        <v>1817</v>
      </c>
      <c r="D1871" s="1" t="s">
        <v>1434</v>
      </c>
      <c r="E1871" s="1" t="s">
        <v>3845</v>
      </c>
      <c r="F1871" s="4" t="s">
        <v>3867</v>
      </c>
      <c r="G1871" s="3">
        <v>3300.0</v>
      </c>
      <c r="H1871" s="1"/>
      <c r="I1871" s="1"/>
      <c r="J1871" s="1"/>
      <c r="K1871" s="1"/>
    </row>
    <row r="1872" ht="16.5" customHeight="1">
      <c r="A1872" s="1" t="s">
        <v>3843</v>
      </c>
      <c r="B1872" s="2" t="s">
        <v>3430</v>
      </c>
      <c r="C1872" s="1" t="s">
        <v>1817</v>
      </c>
      <c r="D1872" s="1" t="s">
        <v>1434</v>
      </c>
      <c r="E1872" s="1" t="s">
        <v>3845</v>
      </c>
      <c r="F1872" s="4" t="s">
        <v>3868</v>
      </c>
      <c r="G1872" s="3">
        <v>3300.0</v>
      </c>
      <c r="H1872" s="1"/>
      <c r="I1872" s="1"/>
      <c r="J1872" s="1"/>
      <c r="K1872" s="1"/>
    </row>
    <row r="1873" ht="16.5" customHeight="1">
      <c r="A1873" s="1" t="s">
        <v>3843</v>
      </c>
      <c r="B1873" s="2" t="s">
        <v>2031</v>
      </c>
      <c r="C1873" s="1" t="s">
        <v>1817</v>
      </c>
      <c r="D1873" s="1" t="s">
        <v>749</v>
      </c>
      <c r="E1873" s="1" t="s">
        <v>3845</v>
      </c>
      <c r="F1873" s="4" t="s">
        <v>3869</v>
      </c>
      <c r="G1873" s="3">
        <v>3400.0</v>
      </c>
      <c r="H1873" s="1"/>
      <c r="I1873" s="1"/>
      <c r="J1873" s="1"/>
      <c r="K1873" s="1"/>
    </row>
    <row r="1874" ht="16.5" customHeight="1">
      <c r="A1874" s="1" t="s">
        <v>3843</v>
      </c>
      <c r="B1874" s="2" t="s">
        <v>3870</v>
      </c>
      <c r="C1874" s="1" t="s">
        <v>1817</v>
      </c>
      <c r="D1874" s="1" t="s">
        <v>1442</v>
      </c>
      <c r="E1874" s="1" t="s">
        <v>3845</v>
      </c>
      <c r="F1874" s="4" t="s">
        <v>3871</v>
      </c>
      <c r="G1874" s="3">
        <v>5800.0</v>
      </c>
      <c r="H1874" s="1"/>
      <c r="I1874" s="1"/>
      <c r="J1874" s="1"/>
      <c r="K1874" s="1"/>
    </row>
    <row r="1875" ht="16.5" customHeight="1">
      <c r="A1875" s="1" t="s">
        <v>3843</v>
      </c>
      <c r="B1875" s="2" t="s">
        <v>1959</v>
      </c>
      <c r="C1875" s="1" t="s">
        <v>1817</v>
      </c>
      <c r="D1875" s="1" t="s">
        <v>3872</v>
      </c>
      <c r="E1875" s="1" t="s">
        <v>3845</v>
      </c>
      <c r="F1875" s="4" t="s">
        <v>3873</v>
      </c>
      <c r="G1875" s="3">
        <v>5800.0</v>
      </c>
      <c r="H1875" s="1"/>
      <c r="I1875" s="1"/>
      <c r="J1875" s="1"/>
      <c r="K1875" s="1"/>
    </row>
    <row r="1876" ht="16.5" customHeight="1">
      <c r="A1876" s="1" t="s">
        <v>3843</v>
      </c>
      <c r="B1876" s="2" t="s">
        <v>2024</v>
      </c>
      <c r="C1876" s="1" t="s">
        <v>1817</v>
      </c>
      <c r="D1876" s="1" t="s">
        <v>1439</v>
      </c>
      <c r="E1876" s="1" t="s">
        <v>3845</v>
      </c>
      <c r="F1876" s="4" t="s">
        <v>3874</v>
      </c>
      <c r="G1876" s="3">
        <v>8300.0</v>
      </c>
      <c r="H1876" s="1"/>
      <c r="I1876" s="1"/>
      <c r="J1876" s="1"/>
      <c r="K1876" s="1"/>
    </row>
    <row r="1877" ht="16.5" customHeight="1">
      <c r="A1877" s="1" t="s">
        <v>3843</v>
      </c>
      <c r="B1877" s="2" t="s">
        <v>3875</v>
      </c>
      <c r="C1877" s="1" t="s">
        <v>1817</v>
      </c>
      <c r="D1877" s="1" t="s">
        <v>1484</v>
      </c>
      <c r="E1877" s="1" t="s">
        <v>3845</v>
      </c>
      <c r="F1877" s="4" t="s">
        <v>3876</v>
      </c>
      <c r="G1877" s="3">
        <v>4800.0</v>
      </c>
      <c r="H1877" s="1"/>
      <c r="I1877" s="1"/>
      <c r="J1877" s="1"/>
      <c r="K1877" s="1"/>
    </row>
    <row r="1878" ht="16.5" customHeight="1">
      <c r="A1878" s="1" t="s">
        <v>3843</v>
      </c>
      <c r="B1878" s="2" t="s">
        <v>3185</v>
      </c>
      <c r="C1878" s="1" t="s">
        <v>1817</v>
      </c>
      <c r="D1878" s="1" t="s">
        <v>1484</v>
      </c>
      <c r="E1878" s="1" t="s">
        <v>3845</v>
      </c>
      <c r="F1878" s="4" t="s">
        <v>3877</v>
      </c>
      <c r="G1878" s="3">
        <v>6000.0</v>
      </c>
      <c r="H1878" s="1"/>
      <c r="I1878" s="1"/>
      <c r="J1878" s="1"/>
      <c r="K1878" s="1"/>
    </row>
    <row r="1879" ht="16.5" customHeight="1">
      <c r="A1879" s="1" t="s">
        <v>3843</v>
      </c>
      <c r="B1879" s="2" t="s">
        <v>2395</v>
      </c>
      <c r="C1879" s="1" t="s">
        <v>1817</v>
      </c>
      <c r="D1879" s="1" t="s">
        <v>293</v>
      </c>
      <c r="E1879" s="1" t="s">
        <v>3845</v>
      </c>
      <c r="F1879" s="4" t="s">
        <v>3878</v>
      </c>
      <c r="G1879" s="3">
        <v>17700.0</v>
      </c>
      <c r="H1879" s="1"/>
      <c r="I1879" s="1"/>
      <c r="J1879" s="1"/>
      <c r="K1879" s="1"/>
    </row>
    <row r="1880" ht="16.5" customHeight="1">
      <c r="A1880" s="1" t="s">
        <v>3879</v>
      </c>
      <c r="B1880" s="2" t="s">
        <v>3880</v>
      </c>
      <c r="C1880" s="1" t="s">
        <v>1817</v>
      </c>
      <c r="D1880" s="1" t="s">
        <v>1434</v>
      </c>
      <c r="E1880" s="1" t="s">
        <v>3881</v>
      </c>
      <c r="F1880" s="4" t="s">
        <v>3882</v>
      </c>
      <c r="G1880" s="3">
        <v>4400.0</v>
      </c>
      <c r="H1880" s="1"/>
      <c r="I1880" s="1"/>
      <c r="J1880" s="1"/>
      <c r="K1880" s="1"/>
    </row>
    <row r="1881" ht="16.5" customHeight="1">
      <c r="A1881" s="1" t="s">
        <v>3879</v>
      </c>
      <c r="B1881" s="2" t="s">
        <v>2938</v>
      </c>
      <c r="C1881" s="1" t="s">
        <v>1817</v>
      </c>
      <c r="D1881" s="1" t="s">
        <v>1450</v>
      </c>
      <c r="E1881" s="1" t="s">
        <v>3881</v>
      </c>
      <c r="F1881" s="4" t="s">
        <v>3883</v>
      </c>
      <c r="G1881" s="3">
        <v>8000.0</v>
      </c>
      <c r="H1881" s="1"/>
      <c r="I1881" s="1"/>
      <c r="J1881" s="1"/>
      <c r="K1881" s="1"/>
    </row>
    <row r="1882" ht="16.5" customHeight="1">
      <c r="A1882" s="1" t="s">
        <v>3879</v>
      </c>
      <c r="B1882" s="2" t="s">
        <v>3884</v>
      </c>
      <c r="C1882" s="1" t="s">
        <v>1817</v>
      </c>
      <c r="D1882" s="1" t="s">
        <v>3885</v>
      </c>
      <c r="E1882" s="1" t="s">
        <v>3881</v>
      </c>
      <c r="F1882" s="4" t="s">
        <v>3886</v>
      </c>
      <c r="G1882" s="3">
        <v>23600.0</v>
      </c>
      <c r="H1882" s="1"/>
      <c r="I1882" s="1"/>
      <c r="J1882" s="1"/>
      <c r="K1882" s="1"/>
    </row>
    <row r="1883" ht="16.5" customHeight="1">
      <c r="A1883" s="1" t="s">
        <v>3879</v>
      </c>
      <c r="B1883" s="2" t="s">
        <v>3887</v>
      </c>
      <c r="C1883" s="1" t="s">
        <v>1817</v>
      </c>
      <c r="D1883" s="1" t="s">
        <v>1410</v>
      </c>
      <c r="E1883" s="1" t="s">
        <v>3881</v>
      </c>
      <c r="F1883" s="4" t="s">
        <v>3888</v>
      </c>
      <c r="G1883" s="3">
        <v>5000.0</v>
      </c>
      <c r="H1883" s="1"/>
      <c r="I1883" s="1"/>
      <c r="J1883" s="1"/>
      <c r="K1883" s="1"/>
    </row>
    <row r="1884" ht="16.5" customHeight="1">
      <c r="A1884" s="1" t="s">
        <v>3879</v>
      </c>
      <c r="B1884" s="2" t="s">
        <v>3889</v>
      </c>
      <c r="C1884" s="1" t="s">
        <v>1817</v>
      </c>
      <c r="D1884" s="1" t="s">
        <v>3890</v>
      </c>
      <c r="E1884" s="1" t="s">
        <v>3881</v>
      </c>
      <c r="F1884" s="4" t="s">
        <v>3891</v>
      </c>
      <c r="G1884" s="3">
        <v>154800.0</v>
      </c>
      <c r="H1884" s="1"/>
      <c r="I1884" s="1"/>
      <c r="J1884" s="1"/>
      <c r="K1884" s="1"/>
    </row>
    <row r="1885" ht="16.5" customHeight="1">
      <c r="A1885" s="1" t="s">
        <v>3879</v>
      </c>
      <c r="B1885" s="2" t="s">
        <v>2352</v>
      </c>
      <c r="C1885" s="1" t="s">
        <v>1817</v>
      </c>
      <c r="D1885" s="1" t="s">
        <v>2527</v>
      </c>
      <c r="E1885" s="1" t="s">
        <v>3881</v>
      </c>
      <c r="F1885" s="4" t="s">
        <v>3892</v>
      </c>
      <c r="G1885" s="3">
        <v>9100.0</v>
      </c>
      <c r="H1885" s="1"/>
      <c r="I1885" s="1"/>
      <c r="J1885" s="1"/>
      <c r="K1885" s="1"/>
    </row>
    <row r="1886" ht="16.5" customHeight="1">
      <c r="A1886" s="1" t="s">
        <v>3879</v>
      </c>
      <c r="B1886" s="2" t="s">
        <v>3893</v>
      </c>
      <c r="C1886" s="1" t="s">
        <v>1817</v>
      </c>
      <c r="D1886" s="1" t="s">
        <v>3894</v>
      </c>
      <c r="E1886" s="1" t="s">
        <v>3881</v>
      </c>
      <c r="F1886" s="4" t="s">
        <v>3895</v>
      </c>
      <c r="G1886" s="3">
        <v>6300.0</v>
      </c>
      <c r="H1886" s="1"/>
      <c r="I1886" s="1"/>
      <c r="J1886" s="1"/>
      <c r="K1886" s="1"/>
    </row>
    <row r="1887" ht="16.5" customHeight="1">
      <c r="A1887" s="1" t="s">
        <v>3879</v>
      </c>
      <c r="B1887" s="2" t="s">
        <v>2275</v>
      </c>
      <c r="C1887" s="1" t="s">
        <v>1817</v>
      </c>
      <c r="D1887" s="1" t="s">
        <v>1439</v>
      </c>
      <c r="E1887" s="1" t="s">
        <v>3881</v>
      </c>
      <c r="F1887" s="4" t="s">
        <v>3896</v>
      </c>
      <c r="G1887" s="3">
        <v>4400.0</v>
      </c>
      <c r="H1887" s="1"/>
      <c r="I1887" s="1"/>
      <c r="J1887" s="1"/>
      <c r="K1887" s="1"/>
    </row>
    <row r="1888" ht="16.5" customHeight="1">
      <c r="A1888" s="1" t="s">
        <v>3879</v>
      </c>
      <c r="B1888" s="2" t="s">
        <v>80</v>
      </c>
      <c r="C1888" s="1" t="s">
        <v>1817</v>
      </c>
      <c r="D1888" s="1" t="s">
        <v>1455</v>
      </c>
      <c r="E1888" s="1" t="s">
        <v>3881</v>
      </c>
      <c r="F1888" s="4" t="s">
        <v>3897</v>
      </c>
      <c r="G1888" s="3">
        <v>8300.0</v>
      </c>
      <c r="H1888" s="1"/>
      <c r="I1888" s="1"/>
      <c r="J1888" s="1"/>
      <c r="K1888" s="1"/>
    </row>
    <row r="1889" ht="16.5" customHeight="1">
      <c r="A1889" s="1" t="s">
        <v>3879</v>
      </c>
      <c r="B1889" s="2" t="s">
        <v>3161</v>
      </c>
      <c r="C1889" s="1" t="s">
        <v>1817</v>
      </c>
      <c r="D1889" s="1" t="s">
        <v>1420</v>
      </c>
      <c r="E1889" s="1" t="s">
        <v>3881</v>
      </c>
      <c r="F1889" s="4" t="s">
        <v>3898</v>
      </c>
      <c r="G1889" s="3">
        <v>30300.0</v>
      </c>
      <c r="H1889" s="1"/>
      <c r="I1889" s="1"/>
      <c r="J1889" s="1"/>
      <c r="K1889" s="1"/>
    </row>
    <row r="1890" ht="16.5" customHeight="1">
      <c r="A1890" s="1" t="s">
        <v>3879</v>
      </c>
      <c r="B1890" s="2" t="s">
        <v>3899</v>
      </c>
      <c r="C1890" s="1" t="s">
        <v>1817</v>
      </c>
      <c r="D1890" s="1" t="s">
        <v>2496</v>
      </c>
      <c r="E1890" s="1" t="s">
        <v>3881</v>
      </c>
      <c r="F1890" s="4" t="s">
        <v>3900</v>
      </c>
      <c r="G1890" s="3">
        <v>8300.0</v>
      </c>
      <c r="H1890" s="1"/>
      <c r="I1890" s="1"/>
      <c r="J1890" s="1"/>
      <c r="K1890" s="1"/>
    </row>
    <row r="1891" ht="16.5" customHeight="1">
      <c r="A1891" s="1" t="s">
        <v>3879</v>
      </c>
      <c r="B1891" s="2" t="s">
        <v>3471</v>
      </c>
      <c r="C1891" s="1" t="s">
        <v>1817</v>
      </c>
      <c r="D1891" s="1" t="s">
        <v>1467</v>
      </c>
      <c r="E1891" s="1" t="s">
        <v>3881</v>
      </c>
      <c r="F1891" s="4" t="s">
        <v>3901</v>
      </c>
      <c r="G1891" s="3">
        <v>5200.0</v>
      </c>
      <c r="H1891" s="1"/>
      <c r="I1891" s="1"/>
      <c r="J1891" s="1"/>
      <c r="K1891" s="1"/>
    </row>
    <row r="1892" ht="16.5" customHeight="1">
      <c r="A1892" s="1" t="s">
        <v>3879</v>
      </c>
      <c r="B1892" s="2" t="s">
        <v>2024</v>
      </c>
      <c r="C1892" s="1" t="s">
        <v>1817</v>
      </c>
      <c r="D1892" s="1" t="s">
        <v>1467</v>
      </c>
      <c r="E1892" s="1" t="s">
        <v>3881</v>
      </c>
      <c r="F1892" s="4" t="s">
        <v>3902</v>
      </c>
      <c r="G1892" s="3">
        <v>4000.0</v>
      </c>
      <c r="H1892" s="1"/>
      <c r="I1892" s="1"/>
      <c r="J1892" s="1"/>
      <c r="K1892" s="1"/>
    </row>
    <row r="1893" ht="16.5" customHeight="1">
      <c r="A1893" s="1" t="s">
        <v>3879</v>
      </c>
      <c r="B1893" s="2" t="s">
        <v>2288</v>
      </c>
      <c r="C1893" s="1" t="s">
        <v>1817</v>
      </c>
      <c r="D1893" s="1" t="s">
        <v>909</v>
      </c>
      <c r="E1893" s="1" t="s">
        <v>3881</v>
      </c>
      <c r="F1893" s="4" t="s">
        <v>3903</v>
      </c>
      <c r="G1893" s="3">
        <v>40000.0</v>
      </c>
      <c r="H1893" s="1"/>
      <c r="I1893" s="1"/>
      <c r="J1893" s="1"/>
      <c r="K1893" s="1"/>
    </row>
    <row r="1894" ht="16.5" customHeight="1">
      <c r="A1894" s="1" t="s">
        <v>3879</v>
      </c>
      <c r="B1894" s="2" t="s">
        <v>1963</v>
      </c>
      <c r="C1894" s="1" t="s">
        <v>1817</v>
      </c>
      <c r="D1894" s="1" t="s">
        <v>2527</v>
      </c>
      <c r="E1894" s="1" t="s">
        <v>3881</v>
      </c>
      <c r="F1894" s="4" t="s">
        <v>3904</v>
      </c>
      <c r="G1894" s="3">
        <v>4600.0</v>
      </c>
      <c r="H1894" s="1"/>
      <c r="I1894" s="1"/>
      <c r="J1894" s="1"/>
      <c r="K1894" s="1"/>
    </row>
    <row r="1895" ht="16.5" customHeight="1">
      <c r="A1895" s="1" t="s">
        <v>3879</v>
      </c>
      <c r="B1895" s="2" t="s">
        <v>1963</v>
      </c>
      <c r="C1895" s="1" t="s">
        <v>1817</v>
      </c>
      <c r="D1895" s="1" t="s">
        <v>2537</v>
      </c>
      <c r="E1895" s="1" t="s">
        <v>3881</v>
      </c>
      <c r="F1895" s="4" t="s">
        <v>3905</v>
      </c>
      <c r="G1895" s="3">
        <v>10800.0</v>
      </c>
      <c r="H1895" s="1"/>
      <c r="I1895" s="1"/>
      <c r="J1895" s="1"/>
      <c r="K1895" s="1"/>
    </row>
    <row r="1896" ht="16.5" customHeight="1">
      <c r="A1896" s="1" t="s">
        <v>3879</v>
      </c>
      <c r="B1896" s="2" t="s">
        <v>3659</v>
      </c>
      <c r="C1896" s="1" t="s">
        <v>1817</v>
      </c>
      <c r="D1896" s="1" t="s">
        <v>1434</v>
      </c>
      <c r="E1896" s="1" t="s">
        <v>3881</v>
      </c>
      <c r="F1896" s="4" t="s">
        <v>3906</v>
      </c>
      <c r="G1896" s="3">
        <v>5400.0</v>
      </c>
      <c r="H1896" s="1"/>
      <c r="I1896" s="1"/>
      <c r="J1896" s="1"/>
      <c r="K1896" s="1"/>
    </row>
    <row r="1897" ht="16.5" customHeight="1">
      <c r="A1897" s="1" t="s">
        <v>3879</v>
      </c>
      <c r="B1897" s="2" t="s">
        <v>3275</v>
      </c>
      <c r="C1897" s="1" t="s">
        <v>1817</v>
      </c>
      <c r="D1897" s="1" t="s">
        <v>3854</v>
      </c>
      <c r="E1897" s="1" t="s">
        <v>3881</v>
      </c>
      <c r="F1897" s="4" t="s">
        <v>3907</v>
      </c>
      <c r="G1897" s="3">
        <v>21500.0</v>
      </c>
      <c r="H1897" s="1"/>
      <c r="I1897" s="1"/>
      <c r="J1897" s="1"/>
      <c r="K1897" s="1"/>
    </row>
    <row r="1898" ht="16.5" customHeight="1">
      <c r="A1898" s="1" t="s">
        <v>3879</v>
      </c>
      <c r="B1898" s="2" t="s">
        <v>3908</v>
      </c>
      <c r="C1898" s="1" t="s">
        <v>1817</v>
      </c>
      <c r="D1898" s="1" t="s">
        <v>3909</v>
      </c>
      <c r="E1898" s="1" t="s">
        <v>3881</v>
      </c>
      <c r="F1898" s="4" t="s">
        <v>3910</v>
      </c>
      <c r="G1898" s="3">
        <v>11300.0</v>
      </c>
      <c r="H1898" s="1"/>
      <c r="I1898" s="1"/>
      <c r="J1898" s="1"/>
      <c r="K1898" s="1"/>
    </row>
    <row r="1899" ht="16.5" customHeight="1">
      <c r="A1899" s="1" t="s">
        <v>3879</v>
      </c>
      <c r="B1899" s="2" t="s">
        <v>1945</v>
      </c>
      <c r="C1899" s="1" t="s">
        <v>1817</v>
      </c>
      <c r="D1899" s="1" t="s">
        <v>1484</v>
      </c>
      <c r="E1899" s="1" t="s">
        <v>3881</v>
      </c>
      <c r="F1899" s="4" t="s">
        <v>3911</v>
      </c>
      <c r="G1899" s="3">
        <v>6600.0</v>
      </c>
      <c r="H1899" s="1"/>
      <c r="I1899" s="1"/>
      <c r="J1899" s="1"/>
      <c r="K1899" s="1"/>
    </row>
    <row r="1900" ht="16.5" customHeight="1">
      <c r="A1900" s="1" t="s">
        <v>3879</v>
      </c>
      <c r="B1900" s="2" t="s">
        <v>2642</v>
      </c>
      <c r="C1900" s="1" t="s">
        <v>1817</v>
      </c>
      <c r="D1900" s="1" t="s">
        <v>2527</v>
      </c>
      <c r="E1900" s="1" t="s">
        <v>3881</v>
      </c>
      <c r="F1900" s="4" t="s">
        <v>3912</v>
      </c>
      <c r="G1900" s="3">
        <v>11800.0</v>
      </c>
      <c r="H1900" s="1"/>
      <c r="I1900" s="1"/>
      <c r="J1900" s="1"/>
      <c r="K1900" s="1"/>
    </row>
    <row r="1901" ht="16.5" customHeight="1">
      <c r="A1901" s="1" t="s">
        <v>3879</v>
      </c>
      <c r="B1901" s="2" t="s">
        <v>1866</v>
      </c>
      <c r="C1901" s="1" t="s">
        <v>1817</v>
      </c>
      <c r="D1901" s="1"/>
      <c r="E1901" s="1" t="s">
        <v>3881</v>
      </c>
      <c r="F1901" s="4" t="s">
        <v>3913</v>
      </c>
      <c r="G1901" s="3"/>
      <c r="H1901" s="1"/>
      <c r="I1901" s="1"/>
      <c r="J1901" s="1"/>
      <c r="K1901" s="1"/>
    </row>
    <row r="1902" ht="16.5" customHeight="1">
      <c r="A1902" s="1" t="s">
        <v>3879</v>
      </c>
      <c r="B1902" s="2" t="s">
        <v>1894</v>
      </c>
      <c r="C1902" s="1" t="s">
        <v>1817</v>
      </c>
      <c r="D1902" s="1" t="s">
        <v>3914</v>
      </c>
      <c r="E1902" s="1" t="s">
        <v>3881</v>
      </c>
      <c r="F1902" s="4" t="s">
        <v>3915</v>
      </c>
      <c r="G1902" s="3">
        <v>2500.0</v>
      </c>
      <c r="H1902" s="1"/>
      <c r="I1902" s="1"/>
      <c r="J1902" s="1"/>
      <c r="K1902" s="1"/>
    </row>
    <row r="1903" ht="16.5" customHeight="1">
      <c r="A1903" s="1" t="s">
        <v>3916</v>
      </c>
      <c r="B1903" s="2" t="s">
        <v>2094</v>
      </c>
      <c r="C1903" s="1" t="s">
        <v>1817</v>
      </c>
      <c r="D1903" s="1" t="s">
        <v>1677</v>
      </c>
      <c r="E1903" s="1" t="s">
        <v>3917</v>
      </c>
      <c r="F1903" s="4" t="s">
        <v>3918</v>
      </c>
      <c r="G1903" s="3">
        <v>74100.0</v>
      </c>
      <c r="H1903" s="1"/>
      <c r="I1903" s="1"/>
      <c r="J1903" s="1"/>
      <c r="K1903" s="1"/>
    </row>
    <row r="1904" ht="16.5" customHeight="1">
      <c r="A1904" s="1" t="s">
        <v>3916</v>
      </c>
      <c r="B1904" s="2" t="s">
        <v>389</v>
      </c>
      <c r="C1904" s="1" t="s">
        <v>1817</v>
      </c>
      <c r="D1904" s="1" t="s">
        <v>1434</v>
      </c>
      <c r="E1904" s="1" t="s">
        <v>3917</v>
      </c>
      <c r="F1904" s="4" t="s">
        <v>3919</v>
      </c>
      <c r="G1904" s="3">
        <v>4100.0</v>
      </c>
      <c r="H1904" s="1"/>
      <c r="I1904" s="1"/>
      <c r="J1904" s="1"/>
      <c r="K1904" s="1"/>
    </row>
    <row r="1905" ht="16.5" customHeight="1">
      <c r="A1905" s="1" t="s">
        <v>3916</v>
      </c>
      <c r="B1905" s="2" t="s">
        <v>3920</v>
      </c>
      <c r="C1905" s="1" t="s">
        <v>1817</v>
      </c>
      <c r="D1905" s="1" t="s">
        <v>3921</v>
      </c>
      <c r="E1905" s="1" t="s">
        <v>3917</v>
      </c>
      <c r="F1905" s="4" t="s">
        <v>3922</v>
      </c>
      <c r="G1905" s="3">
        <v>10000.0</v>
      </c>
      <c r="H1905" s="1"/>
      <c r="I1905" s="1"/>
      <c r="J1905" s="1"/>
      <c r="K1905" s="1"/>
    </row>
    <row r="1906" ht="16.5" customHeight="1">
      <c r="A1906" s="1" t="s">
        <v>3916</v>
      </c>
      <c r="B1906" s="2" t="s">
        <v>3923</v>
      </c>
      <c r="C1906" s="1" t="s">
        <v>1817</v>
      </c>
      <c r="D1906" s="1" t="s">
        <v>3924</v>
      </c>
      <c r="E1906" s="1" t="s">
        <v>3917</v>
      </c>
      <c r="F1906" s="4" t="s">
        <v>3925</v>
      </c>
      <c r="G1906" s="3">
        <v>15000.0</v>
      </c>
      <c r="H1906" s="1"/>
      <c r="I1906" s="1"/>
      <c r="J1906" s="1"/>
      <c r="K1906" s="1"/>
    </row>
    <row r="1907" ht="16.5" customHeight="1">
      <c r="A1907" s="1" t="s">
        <v>3916</v>
      </c>
      <c r="B1907" s="2" t="s">
        <v>2833</v>
      </c>
      <c r="C1907" s="1" t="s">
        <v>1817</v>
      </c>
      <c r="D1907" s="1" t="s">
        <v>3926</v>
      </c>
      <c r="E1907" s="1" t="s">
        <v>3917</v>
      </c>
      <c r="F1907" s="4" t="s">
        <v>3927</v>
      </c>
      <c r="G1907" s="3">
        <v>4100.0</v>
      </c>
      <c r="H1907" s="1"/>
      <c r="I1907" s="1"/>
      <c r="J1907" s="1"/>
      <c r="K1907" s="1"/>
    </row>
    <row r="1908" ht="16.5" customHeight="1">
      <c r="A1908" s="1" t="s">
        <v>3916</v>
      </c>
      <c r="B1908" s="2" t="s">
        <v>449</v>
      </c>
      <c r="C1908" s="1" t="s">
        <v>1817</v>
      </c>
      <c r="D1908" s="1" t="s">
        <v>1434</v>
      </c>
      <c r="E1908" s="1" t="s">
        <v>3917</v>
      </c>
      <c r="F1908" s="4" t="s">
        <v>3928</v>
      </c>
      <c r="G1908" s="3">
        <v>7800.0</v>
      </c>
      <c r="H1908" s="1"/>
      <c r="I1908" s="1"/>
      <c r="J1908" s="1"/>
      <c r="K1908" s="1"/>
    </row>
    <row r="1909" ht="16.5" customHeight="1">
      <c r="A1909" s="1" t="s">
        <v>3916</v>
      </c>
      <c r="B1909" s="2" t="s">
        <v>1959</v>
      </c>
      <c r="C1909" s="1" t="s">
        <v>1817</v>
      </c>
      <c r="D1909" s="1" t="s">
        <v>3929</v>
      </c>
      <c r="E1909" s="1" t="s">
        <v>3917</v>
      </c>
      <c r="F1909" s="4" t="s">
        <v>3930</v>
      </c>
      <c r="G1909" s="3">
        <v>4200.0</v>
      </c>
      <c r="H1909" s="1"/>
      <c r="I1909" s="1"/>
      <c r="J1909" s="1"/>
      <c r="K1909" s="1"/>
    </row>
    <row r="1910" ht="16.5" customHeight="1">
      <c r="A1910" s="1" t="s">
        <v>3916</v>
      </c>
      <c r="B1910" s="2" t="s">
        <v>3931</v>
      </c>
      <c r="C1910" s="1" t="s">
        <v>1817</v>
      </c>
      <c r="D1910" s="1" t="s">
        <v>1311</v>
      </c>
      <c r="E1910" s="1" t="s">
        <v>3917</v>
      </c>
      <c r="F1910" s="4" t="s">
        <v>3932</v>
      </c>
      <c r="G1910" s="3">
        <v>45000.0</v>
      </c>
      <c r="H1910" s="1"/>
      <c r="I1910" s="1"/>
      <c r="J1910" s="1"/>
      <c r="K1910" s="1"/>
    </row>
    <row r="1911" ht="16.5" customHeight="1">
      <c r="A1911" s="1" t="s">
        <v>3916</v>
      </c>
      <c r="B1911" s="2" t="s">
        <v>2029</v>
      </c>
      <c r="C1911" s="1" t="s">
        <v>1817</v>
      </c>
      <c r="D1911" s="1" t="s">
        <v>1329</v>
      </c>
      <c r="E1911" s="1" t="s">
        <v>3917</v>
      </c>
      <c r="F1911" s="4" t="s">
        <v>3933</v>
      </c>
      <c r="G1911" s="3">
        <v>178100.0</v>
      </c>
      <c r="H1911" s="1"/>
      <c r="I1911" s="1"/>
      <c r="J1911" s="1"/>
      <c r="K1911" s="1"/>
    </row>
    <row r="1912" ht="16.5" customHeight="1">
      <c r="A1912" s="1" t="s">
        <v>3916</v>
      </c>
      <c r="B1912" s="2" t="s">
        <v>2024</v>
      </c>
      <c r="C1912" s="1" t="s">
        <v>1817</v>
      </c>
      <c r="D1912" s="1" t="s">
        <v>1667</v>
      </c>
      <c r="E1912" s="1" t="s">
        <v>3917</v>
      </c>
      <c r="F1912" s="4" t="s">
        <v>3934</v>
      </c>
      <c r="G1912" s="3">
        <v>4800.0</v>
      </c>
      <c r="H1912" s="1"/>
      <c r="I1912" s="1"/>
      <c r="J1912" s="1"/>
      <c r="K1912" s="1"/>
    </row>
    <row r="1913" ht="16.5" customHeight="1">
      <c r="A1913" s="1" t="s">
        <v>3916</v>
      </c>
      <c r="B1913" s="2" t="s">
        <v>2282</v>
      </c>
      <c r="C1913" s="1" t="s">
        <v>1817</v>
      </c>
      <c r="D1913" s="1" t="s">
        <v>1667</v>
      </c>
      <c r="E1913" s="1" t="s">
        <v>3917</v>
      </c>
      <c r="F1913" s="4" t="s">
        <v>3935</v>
      </c>
      <c r="G1913" s="3">
        <v>6100.0</v>
      </c>
      <c r="H1913" s="1"/>
      <c r="I1913" s="1"/>
      <c r="J1913" s="1"/>
      <c r="K1913" s="1"/>
    </row>
    <row r="1914" ht="16.5" customHeight="1">
      <c r="A1914" s="1" t="s">
        <v>3916</v>
      </c>
      <c r="B1914" s="2" t="s">
        <v>2383</v>
      </c>
      <c r="C1914" s="1" t="s">
        <v>1817</v>
      </c>
      <c r="D1914" s="1" t="s">
        <v>3936</v>
      </c>
      <c r="E1914" s="1" t="s">
        <v>3917</v>
      </c>
      <c r="F1914" s="4" t="s">
        <v>3937</v>
      </c>
      <c r="G1914" s="3">
        <v>9400.0</v>
      </c>
      <c r="H1914" s="1"/>
      <c r="I1914" s="1"/>
      <c r="J1914" s="1"/>
      <c r="K1914" s="1"/>
    </row>
    <row r="1915" ht="16.5" customHeight="1">
      <c r="A1915" s="1" t="s">
        <v>3916</v>
      </c>
      <c r="B1915" s="2" t="s">
        <v>3938</v>
      </c>
      <c r="C1915" s="1" t="s">
        <v>1817</v>
      </c>
      <c r="D1915" s="1" t="s">
        <v>2343</v>
      </c>
      <c r="E1915" s="1" t="s">
        <v>3917</v>
      </c>
      <c r="F1915" s="4" t="s">
        <v>3939</v>
      </c>
      <c r="G1915" s="3">
        <v>4800.0</v>
      </c>
      <c r="H1915" s="1"/>
      <c r="I1915" s="1"/>
      <c r="J1915" s="1"/>
      <c r="K1915" s="1"/>
    </row>
    <row r="1916" ht="16.5" customHeight="1">
      <c r="A1916" s="1" t="s">
        <v>3916</v>
      </c>
      <c r="B1916" s="2" t="s">
        <v>2389</v>
      </c>
      <c r="C1916" s="1" t="s">
        <v>1817</v>
      </c>
      <c r="D1916" s="1" t="s">
        <v>1329</v>
      </c>
      <c r="E1916" s="1" t="s">
        <v>3917</v>
      </c>
      <c r="F1916" s="4" t="s">
        <v>3940</v>
      </c>
      <c r="G1916" s="3">
        <v>109700.0</v>
      </c>
      <c r="H1916" s="1"/>
      <c r="I1916" s="1"/>
      <c r="J1916" s="1"/>
      <c r="K1916" s="1"/>
    </row>
    <row r="1917" ht="16.5" customHeight="1">
      <c r="A1917" s="1" t="s">
        <v>3916</v>
      </c>
      <c r="B1917" s="2" t="s">
        <v>1976</v>
      </c>
      <c r="C1917" s="1" t="s">
        <v>1817</v>
      </c>
      <c r="D1917" s="1" t="s">
        <v>3941</v>
      </c>
      <c r="E1917" s="1" t="s">
        <v>3917</v>
      </c>
      <c r="F1917" s="4" t="s">
        <v>3942</v>
      </c>
      <c r="G1917" s="3">
        <v>3300.0</v>
      </c>
      <c r="H1917" s="1"/>
      <c r="I1917" s="1"/>
      <c r="J1917" s="1"/>
      <c r="K1917" s="1"/>
    </row>
    <row r="1918" ht="16.5" customHeight="1">
      <c r="A1918" s="1" t="s">
        <v>3916</v>
      </c>
      <c r="B1918" s="2" t="s">
        <v>2383</v>
      </c>
      <c r="C1918" s="1" t="s">
        <v>1817</v>
      </c>
      <c r="D1918" s="1" t="s">
        <v>1708</v>
      </c>
      <c r="E1918" s="1" t="s">
        <v>3917</v>
      </c>
      <c r="F1918" s="4" t="s">
        <v>3943</v>
      </c>
      <c r="G1918" s="3">
        <v>4500.0</v>
      </c>
      <c r="H1918" s="1"/>
      <c r="I1918" s="1"/>
      <c r="J1918" s="1"/>
      <c r="K1918" s="1"/>
    </row>
    <row r="1919" ht="16.5" customHeight="1">
      <c r="A1919" s="1" t="s">
        <v>3916</v>
      </c>
      <c r="B1919" s="2" t="s">
        <v>2462</v>
      </c>
      <c r="C1919" s="1" t="s">
        <v>1817</v>
      </c>
      <c r="D1919" s="1" t="s">
        <v>3944</v>
      </c>
      <c r="E1919" s="1" t="s">
        <v>3917</v>
      </c>
      <c r="F1919" s="4" t="s">
        <v>3945</v>
      </c>
      <c r="G1919" s="3">
        <v>19960.0</v>
      </c>
      <c r="H1919" s="1"/>
      <c r="I1919" s="1"/>
      <c r="J1919" s="1"/>
      <c r="K1919" s="1"/>
    </row>
    <row r="1920" ht="16.5" customHeight="1">
      <c r="A1920" s="1" t="s">
        <v>3916</v>
      </c>
      <c r="B1920" s="2" t="s">
        <v>3036</v>
      </c>
      <c r="C1920" s="1" t="s">
        <v>1817</v>
      </c>
      <c r="D1920" s="1" t="s">
        <v>3946</v>
      </c>
      <c r="E1920" s="1" t="s">
        <v>3917</v>
      </c>
      <c r="F1920" s="4" t="s">
        <v>3947</v>
      </c>
      <c r="G1920" s="3">
        <v>6500.0</v>
      </c>
      <c r="H1920" s="1"/>
      <c r="I1920" s="1"/>
      <c r="J1920" s="1"/>
      <c r="K1920" s="1"/>
    </row>
    <row r="1921" ht="16.5" customHeight="1">
      <c r="A1921" s="1" t="s">
        <v>3916</v>
      </c>
      <c r="B1921" s="2" t="s">
        <v>2732</v>
      </c>
      <c r="C1921" s="1" t="s">
        <v>1817</v>
      </c>
      <c r="D1921" s="1" t="s">
        <v>3948</v>
      </c>
      <c r="E1921" s="1" t="s">
        <v>3917</v>
      </c>
      <c r="F1921" s="4" t="s">
        <v>3949</v>
      </c>
      <c r="G1921" s="3">
        <v>4800.0</v>
      </c>
      <c r="H1921" s="1"/>
      <c r="I1921" s="1"/>
      <c r="J1921" s="1"/>
      <c r="K1921" s="1"/>
    </row>
    <row r="1922" ht="16.5" customHeight="1">
      <c r="A1922" s="1" t="s">
        <v>3916</v>
      </c>
      <c r="B1922" s="2" t="s">
        <v>3950</v>
      </c>
      <c r="C1922" s="1" t="s">
        <v>1817</v>
      </c>
      <c r="D1922" s="1" t="s">
        <v>1708</v>
      </c>
      <c r="E1922" s="1" t="s">
        <v>3917</v>
      </c>
      <c r="F1922" s="4" t="s">
        <v>3951</v>
      </c>
      <c r="G1922" s="3">
        <v>4800.0</v>
      </c>
      <c r="H1922" s="1"/>
      <c r="I1922" s="1"/>
      <c r="J1922" s="1"/>
      <c r="K1922" s="1"/>
    </row>
    <row r="1923" ht="16.5" customHeight="1">
      <c r="A1923" s="1" t="s">
        <v>3916</v>
      </c>
      <c r="B1923" s="2" t="s">
        <v>1894</v>
      </c>
      <c r="C1923" s="1" t="s">
        <v>1817</v>
      </c>
      <c r="D1923" s="1" t="s">
        <v>1708</v>
      </c>
      <c r="E1923" s="1" t="s">
        <v>3917</v>
      </c>
      <c r="F1923" s="4" t="s">
        <v>3952</v>
      </c>
      <c r="G1923" s="3">
        <v>9400.0</v>
      </c>
      <c r="H1923" s="1"/>
      <c r="I1923" s="1"/>
      <c r="J1923" s="1"/>
      <c r="K1923" s="1"/>
    </row>
    <row r="1924" ht="16.5" customHeight="1">
      <c r="A1924" s="1" t="s">
        <v>3916</v>
      </c>
      <c r="B1924" s="2" t="s">
        <v>1894</v>
      </c>
      <c r="C1924" s="1" t="s">
        <v>1817</v>
      </c>
      <c r="D1924" s="1" t="s">
        <v>1439</v>
      </c>
      <c r="E1924" s="1" t="s">
        <v>3917</v>
      </c>
      <c r="F1924" s="4" t="s">
        <v>3953</v>
      </c>
      <c r="G1924" s="3">
        <v>4700.0</v>
      </c>
      <c r="H1924" s="1"/>
      <c r="I1924" s="1"/>
      <c r="J1924" s="1"/>
      <c r="K1924" s="1"/>
    </row>
    <row r="1925" ht="16.5" customHeight="1">
      <c r="A1925" s="1" t="s">
        <v>3954</v>
      </c>
      <c r="B1925" s="2" t="s">
        <v>3308</v>
      </c>
      <c r="C1925" s="1" t="s">
        <v>1817</v>
      </c>
      <c r="D1925" s="1" t="s">
        <v>3955</v>
      </c>
      <c r="E1925" s="1" t="s">
        <v>3956</v>
      </c>
      <c r="F1925" s="4" t="s">
        <v>3957</v>
      </c>
      <c r="G1925" s="3">
        <v>4800.0</v>
      </c>
      <c r="H1925" s="1"/>
      <c r="I1925" s="1"/>
      <c r="J1925" s="1"/>
      <c r="K1925" s="1"/>
    </row>
    <row r="1926" ht="16.5" customHeight="1">
      <c r="A1926" s="1" t="s">
        <v>3954</v>
      </c>
      <c r="B1926" s="2" t="s">
        <v>3920</v>
      </c>
      <c r="C1926" s="1" t="s">
        <v>1817</v>
      </c>
      <c r="D1926" s="1" t="s">
        <v>3958</v>
      </c>
      <c r="E1926" s="1" t="s">
        <v>3956</v>
      </c>
      <c r="F1926" s="4" t="s">
        <v>3959</v>
      </c>
      <c r="G1926" s="3">
        <v>6000.0</v>
      </c>
      <c r="H1926" s="1"/>
      <c r="I1926" s="1"/>
      <c r="J1926" s="1"/>
      <c r="K1926" s="1"/>
    </row>
    <row r="1927" ht="16.5" customHeight="1">
      <c r="A1927" s="1" t="s">
        <v>3954</v>
      </c>
      <c r="B1927" s="2" t="s">
        <v>3960</v>
      </c>
      <c r="C1927" s="1" t="s">
        <v>1817</v>
      </c>
      <c r="D1927" s="1" t="s">
        <v>932</v>
      </c>
      <c r="E1927" s="1" t="s">
        <v>3956</v>
      </c>
      <c r="F1927" s="4" t="s">
        <v>3961</v>
      </c>
      <c r="G1927" s="3">
        <v>5200.0</v>
      </c>
      <c r="H1927" s="1"/>
      <c r="I1927" s="1"/>
      <c r="J1927" s="1"/>
      <c r="K1927" s="1"/>
    </row>
    <row r="1928" ht="16.5" customHeight="1">
      <c r="A1928" s="1" t="s">
        <v>3954</v>
      </c>
      <c r="B1928" s="2" t="s">
        <v>3173</v>
      </c>
      <c r="C1928" s="1" t="s">
        <v>1817</v>
      </c>
      <c r="D1928" s="1" t="s">
        <v>922</v>
      </c>
      <c r="E1928" s="1" t="s">
        <v>3956</v>
      </c>
      <c r="F1928" s="4" t="s">
        <v>3962</v>
      </c>
      <c r="G1928" s="3">
        <v>4800.0</v>
      </c>
      <c r="H1928" s="1"/>
      <c r="I1928" s="1"/>
      <c r="J1928" s="1"/>
      <c r="K1928" s="1"/>
    </row>
    <row r="1929" ht="16.5" customHeight="1">
      <c r="A1929" s="1" t="s">
        <v>3954</v>
      </c>
      <c r="B1929" s="2" t="s">
        <v>1947</v>
      </c>
      <c r="C1929" s="1" t="s">
        <v>1817</v>
      </c>
      <c r="D1929" s="1" t="s">
        <v>3963</v>
      </c>
      <c r="E1929" s="1" t="s">
        <v>3956</v>
      </c>
      <c r="F1929" s="4" t="s">
        <v>3964</v>
      </c>
      <c r="G1929" s="3">
        <v>6000.0</v>
      </c>
      <c r="H1929" s="1"/>
      <c r="I1929" s="1"/>
      <c r="J1929" s="1"/>
      <c r="K1929" s="1"/>
    </row>
    <row r="1930" ht="16.5" customHeight="1">
      <c r="A1930" s="1" t="s">
        <v>3954</v>
      </c>
      <c r="B1930" s="2" t="s">
        <v>3965</v>
      </c>
      <c r="C1930" s="1" t="s">
        <v>1817</v>
      </c>
      <c r="D1930" s="1" t="s">
        <v>906</v>
      </c>
      <c r="E1930" s="1" t="s">
        <v>3956</v>
      </c>
      <c r="F1930" s="4" t="s">
        <v>3966</v>
      </c>
      <c r="G1930" s="3">
        <v>11000.0</v>
      </c>
      <c r="H1930" s="1"/>
      <c r="I1930" s="1"/>
      <c r="J1930" s="1"/>
      <c r="K1930" s="1"/>
    </row>
    <row r="1931" ht="16.5" customHeight="1">
      <c r="A1931" s="1" t="s">
        <v>3954</v>
      </c>
      <c r="B1931" s="2" t="s">
        <v>3281</v>
      </c>
      <c r="C1931" s="1" t="s">
        <v>1817</v>
      </c>
      <c r="D1931" s="1" t="s">
        <v>3967</v>
      </c>
      <c r="E1931" s="1" t="s">
        <v>3956</v>
      </c>
      <c r="F1931" s="4" t="s">
        <v>3968</v>
      </c>
      <c r="G1931" s="3">
        <v>32300.0</v>
      </c>
      <c r="H1931" s="1"/>
      <c r="I1931" s="1"/>
      <c r="J1931" s="1"/>
      <c r="K1931" s="1"/>
    </row>
    <row r="1932" ht="16.5" customHeight="1">
      <c r="A1932" s="1" t="s">
        <v>3954</v>
      </c>
      <c r="B1932" s="2" t="s">
        <v>2853</v>
      </c>
      <c r="C1932" s="1" t="s">
        <v>1817</v>
      </c>
      <c r="D1932" s="1" t="s">
        <v>963</v>
      </c>
      <c r="E1932" s="1" t="s">
        <v>3956</v>
      </c>
      <c r="F1932" s="4" t="s">
        <v>3969</v>
      </c>
      <c r="G1932" s="3">
        <v>6600.0</v>
      </c>
      <c r="H1932" s="1"/>
      <c r="I1932" s="1"/>
      <c r="J1932" s="1"/>
      <c r="K1932" s="1"/>
    </row>
    <row r="1933" ht="16.5" customHeight="1">
      <c r="A1933" s="1" t="s">
        <v>3954</v>
      </c>
      <c r="B1933" s="2" t="s">
        <v>2720</v>
      </c>
      <c r="C1933" s="1" t="s">
        <v>1817</v>
      </c>
      <c r="D1933" s="1" t="s">
        <v>966</v>
      </c>
      <c r="E1933" s="1" t="s">
        <v>3956</v>
      </c>
      <c r="F1933" s="4" t="s">
        <v>3970</v>
      </c>
      <c r="G1933" s="3">
        <v>4700.0</v>
      </c>
      <c r="H1933" s="1"/>
      <c r="I1933" s="1"/>
      <c r="J1933" s="1"/>
      <c r="K1933" s="1"/>
    </row>
    <row r="1934" ht="16.5" customHeight="1">
      <c r="A1934" s="1" t="s">
        <v>3954</v>
      </c>
      <c r="B1934" s="2" t="s">
        <v>2460</v>
      </c>
      <c r="C1934" s="1" t="s">
        <v>1817</v>
      </c>
      <c r="D1934" s="1" t="s">
        <v>293</v>
      </c>
      <c r="E1934" s="1" t="s">
        <v>3956</v>
      </c>
      <c r="F1934" s="4" t="s">
        <v>3971</v>
      </c>
      <c r="G1934" s="3">
        <v>4800.0</v>
      </c>
      <c r="H1934" s="1"/>
      <c r="I1934" s="1"/>
      <c r="J1934" s="1"/>
      <c r="K1934" s="1"/>
    </row>
    <row r="1935" ht="16.5" customHeight="1">
      <c r="A1935" s="1" t="s">
        <v>3954</v>
      </c>
      <c r="B1935" s="2" t="s">
        <v>3972</v>
      </c>
      <c r="C1935" s="1" t="s">
        <v>1817</v>
      </c>
      <c r="D1935" s="1" t="s">
        <v>1060</v>
      </c>
      <c r="E1935" s="1" t="s">
        <v>3956</v>
      </c>
      <c r="F1935" s="4" t="s">
        <v>3973</v>
      </c>
      <c r="G1935" s="3"/>
      <c r="H1935" s="1"/>
      <c r="I1935" s="1"/>
      <c r="J1935" s="1"/>
      <c r="K1935" s="1"/>
    </row>
    <row r="1936" ht="16.5" customHeight="1">
      <c r="A1936" s="1" t="s">
        <v>3954</v>
      </c>
      <c r="B1936" s="2" t="s">
        <v>2234</v>
      </c>
      <c r="C1936" s="1" t="s">
        <v>1817</v>
      </c>
      <c r="D1936" s="1" t="s">
        <v>3974</v>
      </c>
      <c r="E1936" s="1" t="s">
        <v>3956</v>
      </c>
      <c r="F1936" s="4" t="s">
        <v>3975</v>
      </c>
      <c r="G1936" s="3">
        <v>100000.0</v>
      </c>
      <c r="H1936" s="1"/>
      <c r="I1936" s="1"/>
      <c r="J1936" s="1"/>
      <c r="K1936" s="1"/>
    </row>
    <row r="1937" ht="16.5" customHeight="1">
      <c r="A1937" s="1" t="s">
        <v>3954</v>
      </c>
      <c r="B1937" s="2" t="s">
        <v>3141</v>
      </c>
      <c r="C1937" s="1" t="s">
        <v>1817</v>
      </c>
      <c r="D1937" s="1" t="s">
        <v>1102</v>
      </c>
      <c r="E1937" s="1" t="s">
        <v>3956</v>
      </c>
      <c r="F1937" s="4" t="s">
        <v>3976</v>
      </c>
      <c r="G1937" s="3">
        <v>100000.0</v>
      </c>
      <c r="H1937" s="1"/>
      <c r="I1937" s="1"/>
      <c r="J1937" s="1"/>
      <c r="K1937" s="1"/>
    </row>
    <row r="1938" ht="16.5" customHeight="1">
      <c r="A1938" s="1" t="s">
        <v>3954</v>
      </c>
      <c r="B1938" s="2" t="s">
        <v>1888</v>
      </c>
      <c r="C1938" s="1" t="s">
        <v>1817</v>
      </c>
      <c r="D1938" s="1"/>
      <c r="E1938" s="1" t="s">
        <v>3956</v>
      </c>
      <c r="F1938" s="4" t="s">
        <v>3977</v>
      </c>
      <c r="G1938" s="3"/>
      <c r="H1938" s="1"/>
      <c r="I1938" s="1"/>
      <c r="J1938" s="1"/>
      <c r="K1938" s="1"/>
    </row>
    <row r="1939" ht="16.5" customHeight="1">
      <c r="A1939" s="1" t="s">
        <v>3954</v>
      </c>
      <c r="B1939" s="2" t="s">
        <v>3350</v>
      </c>
      <c r="C1939" s="1" t="s">
        <v>1817</v>
      </c>
      <c r="D1939" s="1" t="s">
        <v>3978</v>
      </c>
      <c r="E1939" s="1" t="s">
        <v>3956</v>
      </c>
      <c r="F1939" s="4" t="s">
        <v>3979</v>
      </c>
      <c r="G1939" s="3"/>
      <c r="H1939" s="1"/>
      <c r="I1939" s="1"/>
      <c r="J1939" s="1"/>
      <c r="K1939" s="1"/>
    </row>
    <row r="1940" ht="16.5" customHeight="1">
      <c r="A1940" s="1" t="s">
        <v>3954</v>
      </c>
      <c r="B1940" s="2" t="s">
        <v>3980</v>
      </c>
      <c r="C1940" s="1" t="s">
        <v>1817</v>
      </c>
      <c r="D1940" s="1" t="s">
        <v>3981</v>
      </c>
      <c r="E1940" s="1" t="s">
        <v>3956</v>
      </c>
      <c r="F1940" s="4" t="s">
        <v>3982</v>
      </c>
      <c r="G1940" s="3"/>
      <c r="H1940" s="1"/>
      <c r="I1940" s="1"/>
      <c r="J1940" s="1"/>
      <c r="K1940" s="1"/>
    </row>
    <row r="1941" ht="16.5" customHeight="1">
      <c r="A1941" s="1" t="s">
        <v>3954</v>
      </c>
      <c r="B1941" s="2" t="s">
        <v>2308</v>
      </c>
      <c r="C1941" s="1" t="s">
        <v>1817</v>
      </c>
      <c r="D1941" s="1" t="s">
        <v>3983</v>
      </c>
      <c r="E1941" s="1" t="s">
        <v>3956</v>
      </c>
      <c r="F1941" s="4" t="s">
        <v>3984</v>
      </c>
      <c r="G1941" s="3"/>
      <c r="H1941" s="1"/>
      <c r="I1941" s="1"/>
      <c r="J1941" s="1"/>
      <c r="K1941" s="1"/>
    </row>
    <row r="1942" ht="16.5" customHeight="1">
      <c r="A1942" s="1" t="s">
        <v>3954</v>
      </c>
      <c r="B1942" s="2" t="s">
        <v>2610</v>
      </c>
      <c r="C1942" s="1" t="s">
        <v>1817</v>
      </c>
      <c r="D1942" s="1" t="s">
        <v>966</v>
      </c>
      <c r="E1942" s="1" t="s">
        <v>3956</v>
      </c>
      <c r="F1942" s="4" t="s">
        <v>3985</v>
      </c>
      <c r="G1942" s="3"/>
      <c r="H1942" s="1"/>
      <c r="I1942" s="1"/>
      <c r="J1942" s="1"/>
      <c r="K1942" s="1"/>
    </row>
    <row r="1943" ht="16.5" customHeight="1">
      <c r="A1943" s="1" t="s">
        <v>3954</v>
      </c>
      <c r="B1943" s="2" t="s">
        <v>3986</v>
      </c>
      <c r="C1943" s="1" t="s">
        <v>1817</v>
      </c>
      <c r="D1943" s="1" t="s">
        <v>963</v>
      </c>
      <c r="E1943" s="1" t="s">
        <v>3956</v>
      </c>
      <c r="F1943" s="4" t="s">
        <v>3987</v>
      </c>
      <c r="G1943" s="3">
        <v>0.0</v>
      </c>
      <c r="H1943" s="1"/>
      <c r="I1943" s="1"/>
      <c r="J1943" s="1"/>
      <c r="K1943" s="1"/>
    </row>
    <row r="1944" ht="16.5" customHeight="1">
      <c r="A1944" s="1" t="s">
        <v>3954</v>
      </c>
      <c r="B1944" s="2" t="s">
        <v>1219</v>
      </c>
      <c r="C1944" s="1" t="s">
        <v>1817</v>
      </c>
      <c r="D1944" s="1" t="s">
        <v>3988</v>
      </c>
      <c r="E1944" s="1" t="s">
        <v>3956</v>
      </c>
      <c r="F1944" s="4" t="s">
        <v>3989</v>
      </c>
      <c r="G1944" s="3"/>
      <c r="H1944" s="1"/>
      <c r="I1944" s="1"/>
      <c r="J1944" s="1"/>
      <c r="K1944" s="1"/>
    </row>
    <row r="1945" ht="16.5" customHeight="1">
      <c r="A1945" s="1" t="s">
        <v>3954</v>
      </c>
      <c r="B1945" s="2" t="s">
        <v>3196</v>
      </c>
      <c r="C1945" s="1" t="s">
        <v>324</v>
      </c>
      <c r="D1945" s="1"/>
      <c r="E1945" s="1" t="s">
        <v>3956</v>
      </c>
      <c r="F1945" s="4" t="s">
        <v>3990</v>
      </c>
      <c r="G1945" s="3"/>
      <c r="H1945" s="1"/>
      <c r="I1945" s="1"/>
      <c r="J1945" s="1"/>
      <c r="K1945" s="1"/>
    </row>
    <row r="1946" ht="16.5" customHeight="1">
      <c r="A1946" s="1" t="s">
        <v>3954</v>
      </c>
      <c r="B1946" s="2" t="s">
        <v>2244</v>
      </c>
      <c r="C1946" s="1" t="s">
        <v>324</v>
      </c>
      <c r="D1946" s="1" t="s">
        <v>3991</v>
      </c>
      <c r="E1946" s="1" t="s">
        <v>3956</v>
      </c>
      <c r="F1946" s="4" t="s">
        <v>3992</v>
      </c>
      <c r="G1946" s="3"/>
      <c r="H1946" s="1"/>
      <c r="I1946" s="1"/>
      <c r="J1946" s="1"/>
      <c r="K1946" s="1"/>
    </row>
    <row r="1947" ht="16.5" customHeight="1">
      <c r="A1947" s="1" t="s">
        <v>3993</v>
      </c>
      <c r="B1947" s="2" t="s">
        <v>3731</v>
      </c>
      <c r="C1947" s="1" t="s">
        <v>1817</v>
      </c>
      <c r="D1947" s="1" t="s">
        <v>3994</v>
      </c>
      <c r="E1947" s="1" t="s">
        <v>3995</v>
      </c>
      <c r="F1947" s="4" t="s">
        <v>3996</v>
      </c>
      <c r="G1947" s="3">
        <v>48200.0</v>
      </c>
      <c r="H1947" s="1"/>
      <c r="I1947" s="1"/>
      <c r="J1947" s="1"/>
      <c r="K1947" s="1"/>
    </row>
    <row r="1948" ht="16.5" customHeight="1">
      <c r="A1948" s="1" t="s">
        <v>3993</v>
      </c>
      <c r="B1948" s="2" t="s">
        <v>2885</v>
      </c>
      <c r="C1948" s="1" t="s">
        <v>1817</v>
      </c>
      <c r="D1948" s="1" t="s">
        <v>3997</v>
      </c>
      <c r="E1948" s="1" t="s">
        <v>3995</v>
      </c>
      <c r="F1948" s="4" t="s">
        <v>3998</v>
      </c>
      <c r="G1948" s="3">
        <v>110600.0</v>
      </c>
      <c r="H1948" s="1"/>
      <c r="I1948" s="1"/>
      <c r="J1948" s="1"/>
      <c r="K1948" s="1"/>
    </row>
    <row r="1949" ht="16.5" customHeight="1">
      <c r="A1949" s="1" t="s">
        <v>3993</v>
      </c>
      <c r="B1949" s="2" t="s">
        <v>3999</v>
      </c>
      <c r="C1949" s="1" t="s">
        <v>1817</v>
      </c>
      <c r="D1949" s="1" t="s">
        <v>4000</v>
      </c>
      <c r="E1949" s="1" t="s">
        <v>3995</v>
      </c>
      <c r="F1949" s="4" t="s">
        <v>4001</v>
      </c>
      <c r="G1949" s="3">
        <v>106300.0</v>
      </c>
      <c r="H1949" s="1"/>
      <c r="I1949" s="1"/>
      <c r="J1949" s="1"/>
      <c r="K1949" s="1"/>
    </row>
    <row r="1950" ht="16.5" customHeight="1">
      <c r="A1950" s="1" t="s">
        <v>3993</v>
      </c>
      <c r="B1950" s="2" t="s">
        <v>3109</v>
      </c>
      <c r="C1950" s="1" t="s">
        <v>1817</v>
      </c>
      <c r="D1950" s="1" t="s">
        <v>4002</v>
      </c>
      <c r="E1950" s="1" t="s">
        <v>3995</v>
      </c>
      <c r="F1950" s="4" t="s">
        <v>4003</v>
      </c>
      <c r="G1950" s="3">
        <v>148200.0</v>
      </c>
      <c r="H1950" s="1"/>
      <c r="I1950" s="1"/>
      <c r="J1950" s="1"/>
      <c r="K1950" s="1"/>
    </row>
    <row r="1951" ht="16.5" customHeight="1">
      <c r="A1951" s="1" t="s">
        <v>3993</v>
      </c>
      <c r="B1951" s="2" t="s">
        <v>94</v>
      </c>
      <c r="C1951" s="1" t="s">
        <v>1817</v>
      </c>
      <c r="D1951" s="1" t="s">
        <v>18</v>
      </c>
      <c r="E1951" s="1" t="s">
        <v>3995</v>
      </c>
      <c r="F1951" s="4" t="s">
        <v>4004</v>
      </c>
      <c r="G1951" s="3">
        <v>1000.0</v>
      </c>
      <c r="H1951" s="1"/>
      <c r="I1951" s="1"/>
      <c r="J1951" s="1"/>
      <c r="K1951" s="1"/>
    </row>
    <row r="1952" ht="16.5" customHeight="1">
      <c r="A1952" s="1" t="s">
        <v>3993</v>
      </c>
      <c r="B1952" s="2" t="s">
        <v>2288</v>
      </c>
      <c r="C1952" s="1" t="s">
        <v>1817</v>
      </c>
      <c r="D1952" s="1" t="s">
        <v>1238</v>
      </c>
      <c r="E1952" s="1" t="s">
        <v>3995</v>
      </c>
      <c r="F1952" s="4" t="s">
        <v>4005</v>
      </c>
      <c r="G1952" s="3">
        <v>71000.0</v>
      </c>
      <c r="H1952" s="1"/>
      <c r="I1952" s="1"/>
      <c r="J1952" s="1"/>
      <c r="K1952" s="1"/>
    </row>
    <row r="1953" ht="16.5" customHeight="1">
      <c r="A1953" s="1" t="s">
        <v>3993</v>
      </c>
      <c r="B1953" s="2" t="s">
        <v>2134</v>
      </c>
      <c r="C1953" s="1" t="s">
        <v>1817</v>
      </c>
      <c r="D1953" s="1" t="s">
        <v>18</v>
      </c>
      <c r="E1953" s="1" t="s">
        <v>3995</v>
      </c>
      <c r="F1953" s="4" t="s">
        <v>4006</v>
      </c>
      <c r="G1953" s="3">
        <v>120000.0</v>
      </c>
      <c r="H1953" s="1"/>
      <c r="I1953" s="1"/>
      <c r="J1953" s="1"/>
      <c r="K1953" s="1"/>
    </row>
    <row r="1954" ht="16.5" customHeight="1">
      <c r="A1954" s="1" t="s">
        <v>3993</v>
      </c>
      <c r="B1954" s="2" t="s">
        <v>1859</v>
      </c>
      <c r="C1954" s="1" t="s">
        <v>1817</v>
      </c>
      <c r="D1954" s="1" t="s">
        <v>1286</v>
      </c>
      <c r="E1954" s="1" t="s">
        <v>3995</v>
      </c>
      <c r="F1954" s="4" t="s">
        <v>4007</v>
      </c>
      <c r="G1954" s="3">
        <v>136500.0</v>
      </c>
      <c r="H1954" s="1"/>
      <c r="I1954" s="1"/>
      <c r="J1954" s="1"/>
      <c r="K1954" s="1"/>
    </row>
    <row r="1955" ht="16.5" customHeight="1">
      <c r="A1955" s="1" t="s">
        <v>3993</v>
      </c>
      <c r="B1955" s="2" t="s">
        <v>4008</v>
      </c>
      <c r="C1955" s="1" t="s">
        <v>1817</v>
      </c>
      <c r="D1955" s="1" t="s">
        <v>4009</v>
      </c>
      <c r="E1955" s="1" t="s">
        <v>3995</v>
      </c>
      <c r="F1955" s="4" t="s">
        <v>4010</v>
      </c>
      <c r="G1955" s="3">
        <v>273000.0</v>
      </c>
      <c r="H1955" s="1"/>
      <c r="I1955" s="1"/>
      <c r="J1955" s="1"/>
      <c r="K1955" s="1"/>
    </row>
    <row r="1956" ht="16.5" customHeight="1">
      <c r="A1956" s="1" t="s">
        <v>3993</v>
      </c>
      <c r="B1956" s="2" t="s">
        <v>2144</v>
      </c>
      <c r="C1956" s="1" t="s">
        <v>1817</v>
      </c>
      <c r="D1956" s="1" t="s">
        <v>1903</v>
      </c>
      <c r="E1956" s="1" t="s">
        <v>3995</v>
      </c>
      <c r="F1956" s="4" t="s">
        <v>4011</v>
      </c>
      <c r="G1956" s="3">
        <v>126000.0</v>
      </c>
      <c r="H1956" s="1"/>
      <c r="I1956" s="1"/>
      <c r="J1956" s="1"/>
      <c r="K1956" s="1"/>
    </row>
    <row r="1957" ht="16.5" customHeight="1">
      <c r="A1957" s="1" t="s">
        <v>3993</v>
      </c>
      <c r="B1957" s="2" t="s">
        <v>4012</v>
      </c>
      <c r="C1957" s="1" t="s">
        <v>1817</v>
      </c>
      <c r="D1957" s="1" t="s">
        <v>4013</v>
      </c>
      <c r="E1957" s="1" t="s">
        <v>3995</v>
      </c>
      <c r="F1957" s="4" t="s">
        <v>4014</v>
      </c>
      <c r="G1957" s="3">
        <v>136565.0</v>
      </c>
      <c r="H1957" s="1"/>
      <c r="I1957" s="1"/>
      <c r="J1957" s="1"/>
      <c r="K1957" s="1"/>
    </row>
    <row r="1958" ht="16.5" customHeight="1">
      <c r="A1958" s="1" t="s">
        <v>3993</v>
      </c>
      <c r="B1958" s="2" t="s">
        <v>2597</v>
      </c>
      <c r="C1958" s="1" t="s">
        <v>1817</v>
      </c>
      <c r="D1958" s="1" t="s">
        <v>4015</v>
      </c>
      <c r="E1958" s="1" t="s">
        <v>3995</v>
      </c>
      <c r="F1958" s="4" t="s">
        <v>4016</v>
      </c>
      <c r="G1958" s="3">
        <v>2400000.0</v>
      </c>
      <c r="H1958" s="1"/>
      <c r="I1958" s="1"/>
      <c r="J1958" s="1"/>
      <c r="K1958" s="1"/>
    </row>
    <row r="1959" ht="16.5" customHeight="1">
      <c r="A1959" s="1" t="s">
        <v>3993</v>
      </c>
      <c r="B1959" s="2" t="s">
        <v>1886</v>
      </c>
      <c r="C1959" s="1" t="s">
        <v>1817</v>
      </c>
      <c r="D1959" s="1"/>
      <c r="E1959" s="1" t="s">
        <v>3995</v>
      </c>
      <c r="F1959" s="4" t="s">
        <v>4017</v>
      </c>
      <c r="G1959" s="3"/>
      <c r="H1959" s="1"/>
      <c r="I1959" s="1"/>
      <c r="J1959" s="1"/>
      <c r="K1959" s="1"/>
    </row>
    <row r="1960" ht="16.5" customHeight="1">
      <c r="A1960" s="1" t="s">
        <v>3993</v>
      </c>
      <c r="B1960" s="2" t="s">
        <v>1892</v>
      </c>
      <c r="C1960" s="1" t="s">
        <v>1817</v>
      </c>
      <c r="D1960" s="1"/>
      <c r="E1960" s="1" t="s">
        <v>3995</v>
      </c>
      <c r="F1960" s="4" t="s">
        <v>4018</v>
      </c>
      <c r="G1960" s="3"/>
      <c r="H1960" s="1"/>
      <c r="I1960" s="1"/>
      <c r="J1960" s="1"/>
      <c r="K1960" s="1"/>
    </row>
    <row r="1961" ht="16.5" customHeight="1">
      <c r="A1961" s="1" t="s">
        <v>3993</v>
      </c>
      <c r="B1961" s="2" t="s">
        <v>3196</v>
      </c>
      <c r="C1961" s="1" t="s">
        <v>1817</v>
      </c>
      <c r="D1961" s="1"/>
      <c r="E1961" s="1" t="s">
        <v>3995</v>
      </c>
      <c r="F1961" s="4" t="s">
        <v>4019</v>
      </c>
      <c r="G1961" s="3"/>
      <c r="H1961" s="1"/>
      <c r="I1961" s="1"/>
      <c r="J1961" s="1"/>
      <c r="K1961" s="1"/>
    </row>
    <row r="1962" ht="16.5" customHeight="1">
      <c r="A1962" s="1" t="s">
        <v>3993</v>
      </c>
      <c r="B1962" s="2" t="s">
        <v>1894</v>
      </c>
      <c r="C1962" s="1" t="s">
        <v>1817</v>
      </c>
      <c r="D1962" s="1" t="s">
        <v>4020</v>
      </c>
      <c r="E1962" s="1" t="s">
        <v>3995</v>
      </c>
      <c r="F1962" s="4" t="s">
        <v>4021</v>
      </c>
      <c r="G1962" s="3">
        <v>136700.0</v>
      </c>
      <c r="H1962" s="1"/>
      <c r="I1962" s="1"/>
      <c r="J1962" s="1"/>
      <c r="K1962" s="1"/>
    </row>
    <row r="1963" ht="16.5" customHeight="1">
      <c r="A1963" s="1" t="s">
        <v>3993</v>
      </c>
      <c r="B1963" s="2" t="s">
        <v>2244</v>
      </c>
      <c r="C1963" s="1" t="s">
        <v>1817</v>
      </c>
      <c r="D1963" s="1"/>
      <c r="E1963" s="1" t="s">
        <v>3995</v>
      </c>
      <c r="F1963" s="4" t="s">
        <v>4022</v>
      </c>
      <c r="G1963" s="3"/>
      <c r="H1963" s="1"/>
      <c r="I1963" s="1"/>
      <c r="J1963" s="1"/>
      <c r="K1963" s="1"/>
    </row>
    <row r="1964" ht="16.5" customHeight="1">
      <c r="A1964" s="1" t="s">
        <v>3993</v>
      </c>
      <c r="B1964" s="2" t="s">
        <v>3980</v>
      </c>
      <c r="C1964" s="1" t="s">
        <v>1817</v>
      </c>
      <c r="D1964" s="1"/>
      <c r="E1964" s="1" t="s">
        <v>3995</v>
      </c>
      <c r="F1964" s="4" t="s">
        <v>4023</v>
      </c>
      <c r="G1964" s="3"/>
      <c r="H1964" s="1"/>
      <c r="I1964" s="1"/>
      <c r="J1964" s="1"/>
      <c r="K1964" s="1"/>
    </row>
    <row r="1965" ht="16.5" customHeight="1">
      <c r="A1965" s="1" t="s">
        <v>3993</v>
      </c>
      <c r="B1965" s="2" t="s">
        <v>3972</v>
      </c>
      <c r="C1965" s="1" t="s">
        <v>1817</v>
      </c>
      <c r="D1965" s="1" t="s">
        <v>4024</v>
      </c>
      <c r="E1965" s="1" t="s">
        <v>3995</v>
      </c>
      <c r="F1965" s="4" t="s">
        <v>4025</v>
      </c>
      <c r="G1965" s="3"/>
      <c r="H1965" s="1"/>
      <c r="I1965" s="1"/>
      <c r="J1965" s="1"/>
      <c r="K1965" s="1"/>
    </row>
    <row r="1966" ht="16.5" customHeight="1">
      <c r="A1966" s="1" t="s">
        <v>3993</v>
      </c>
      <c r="B1966" s="2" t="s">
        <v>3144</v>
      </c>
      <c r="C1966" s="1" t="s">
        <v>1817</v>
      </c>
      <c r="D1966" s="1"/>
      <c r="E1966" s="1" t="s">
        <v>3995</v>
      </c>
      <c r="F1966" s="4" t="s">
        <v>4026</v>
      </c>
      <c r="G1966" s="3"/>
      <c r="H1966" s="1"/>
      <c r="I1966" s="1"/>
      <c r="J1966" s="1"/>
      <c r="K1966" s="1"/>
    </row>
    <row r="1967" ht="16.5" customHeight="1">
      <c r="A1967" s="1" t="s">
        <v>3993</v>
      </c>
      <c r="B1967" s="2" t="s">
        <v>4027</v>
      </c>
      <c r="C1967" s="1" t="s">
        <v>324</v>
      </c>
      <c r="D1967" s="1"/>
      <c r="E1967" s="1" t="s">
        <v>3995</v>
      </c>
      <c r="F1967" s="4" t="s">
        <v>4028</v>
      </c>
      <c r="G1967" s="3"/>
      <c r="H1967" s="1"/>
      <c r="I1967" s="1"/>
      <c r="J1967" s="1"/>
      <c r="K1967" s="1"/>
    </row>
    <row r="1968" ht="16.5" customHeight="1">
      <c r="A1968" s="1" t="s">
        <v>4029</v>
      </c>
      <c r="B1968" s="2" t="s">
        <v>4030</v>
      </c>
      <c r="C1968" s="1" t="s">
        <v>1817</v>
      </c>
      <c r="D1968" s="1" t="s">
        <v>4031</v>
      </c>
      <c r="E1968" s="1" t="s">
        <v>4032</v>
      </c>
      <c r="F1968" s="4" t="s">
        <v>4033</v>
      </c>
      <c r="G1968" s="3">
        <v>6800.0</v>
      </c>
      <c r="H1968" s="1"/>
      <c r="I1968" s="1"/>
      <c r="J1968" s="1"/>
      <c r="K1968" s="1"/>
    </row>
    <row r="1969" ht="16.5" customHeight="1">
      <c r="A1969" s="1" t="s">
        <v>4029</v>
      </c>
      <c r="B1969" s="2" t="s">
        <v>4034</v>
      </c>
      <c r="C1969" s="1" t="s">
        <v>1817</v>
      </c>
      <c r="D1969" s="1" t="s">
        <v>4035</v>
      </c>
      <c r="E1969" s="1" t="s">
        <v>4032</v>
      </c>
      <c r="F1969" s="4" t="s">
        <v>4036</v>
      </c>
      <c r="G1969" s="3">
        <v>30000.0</v>
      </c>
      <c r="H1969" s="1"/>
      <c r="I1969" s="1"/>
      <c r="J1969" s="1"/>
      <c r="K1969" s="1"/>
    </row>
    <row r="1970" ht="16.5" customHeight="1">
      <c r="A1970" s="1" t="s">
        <v>4029</v>
      </c>
      <c r="B1970" s="2" t="s">
        <v>4037</v>
      </c>
      <c r="C1970" s="1" t="s">
        <v>1817</v>
      </c>
      <c r="D1970" s="1" t="s">
        <v>2691</v>
      </c>
      <c r="E1970" s="1" t="s">
        <v>4032</v>
      </c>
      <c r="F1970" s="4" t="s">
        <v>4038</v>
      </c>
      <c r="G1970" s="3">
        <v>9100.0</v>
      </c>
      <c r="H1970" s="1"/>
      <c r="I1970" s="1"/>
      <c r="J1970" s="1"/>
      <c r="K1970" s="1"/>
    </row>
    <row r="1971" ht="16.5" customHeight="1">
      <c r="A1971" s="1" t="s">
        <v>4029</v>
      </c>
      <c r="B1971" s="2" t="s">
        <v>4039</v>
      </c>
      <c r="C1971" s="1" t="s">
        <v>1817</v>
      </c>
      <c r="D1971" s="1" t="s">
        <v>752</v>
      </c>
      <c r="E1971" s="1" t="s">
        <v>4032</v>
      </c>
      <c r="F1971" s="4" t="s">
        <v>4040</v>
      </c>
      <c r="G1971" s="3">
        <v>15700.0</v>
      </c>
      <c r="H1971" s="1"/>
      <c r="I1971" s="1"/>
      <c r="J1971" s="1"/>
      <c r="K1971" s="1"/>
    </row>
    <row r="1972" ht="16.5" customHeight="1">
      <c r="A1972" s="1" t="s">
        <v>4029</v>
      </c>
      <c r="B1972" s="2" t="s">
        <v>4041</v>
      </c>
      <c r="C1972" s="1" t="s">
        <v>1817</v>
      </c>
      <c r="D1972" s="1" t="s">
        <v>752</v>
      </c>
      <c r="E1972" s="1" t="s">
        <v>4032</v>
      </c>
      <c r="F1972" s="4" t="s">
        <v>4042</v>
      </c>
      <c r="G1972" s="3">
        <v>13700.0</v>
      </c>
      <c r="H1972" s="1"/>
      <c r="I1972" s="1"/>
      <c r="J1972" s="1"/>
      <c r="K1972" s="1"/>
    </row>
    <row r="1973" ht="16.5" customHeight="1">
      <c r="A1973" s="1" t="s">
        <v>4029</v>
      </c>
      <c r="B1973" s="2" t="s">
        <v>3220</v>
      </c>
      <c r="C1973" s="1" t="s">
        <v>1817</v>
      </c>
      <c r="D1973" s="1" t="s">
        <v>752</v>
      </c>
      <c r="E1973" s="1" t="s">
        <v>4032</v>
      </c>
      <c r="F1973" s="4" t="s">
        <v>4043</v>
      </c>
      <c r="G1973" s="3">
        <v>7200.0</v>
      </c>
      <c r="H1973" s="1"/>
      <c r="I1973" s="1"/>
      <c r="J1973" s="1"/>
      <c r="K1973" s="1"/>
    </row>
    <row r="1974" ht="16.5" customHeight="1">
      <c r="A1974" s="1" t="s">
        <v>4029</v>
      </c>
      <c r="B1974" s="2" t="s">
        <v>3504</v>
      </c>
      <c r="C1974" s="1" t="s">
        <v>1817</v>
      </c>
      <c r="D1974" s="1" t="s">
        <v>1389</v>
      </c>
      <c r="E1974" s="1" t="s">
        <v>4032</v>
      </c>
      <c r="F1974" s="4" t="s">
        <v>4044</v>
      </c>
      <c r="G1974" s="3">
        <v>10800.0</v>
      </c>
      <c r="H1974" s="1"/>
      <c r="I1974" s="1"/>
      <c r="J1974" s="1"/>
      <c r="K1974" s="1"/>
    </row>
    <row r="1975" ht="16.5" customHeight="1">
      <c r="A1975" s="1" t="s">
        <v>4029</v>
      </c>
      <c r="B1975" s="2" t="s">
        <v>1444</v>
      </c>
      <c r="C1975" s="1" t="s">
        <v>1817</v>
      </c>
      <c r="D1975" s="1" t="s">
        <v>4045</v>
      </c>
      <c r="E1975" s="1" t="s">
        <v>4032</v>
      </c>
      <c r="F1975" s="4" t="s">
        <v>4046</v>
      </c>
      <c r="G1975" s="3">
        <v>4700.0</v>
      </c>
      <c r="H1975" s="1"/>
      <c r="I1975" s="1"/>
      <c r="J1975" s="1"/>
      <c r="K1975" s="1"/>
    </row>
    <row r="1976" ht="16.5" customHeight="1">
      <c r="A1976" s="1" t="s">
        <v>4029</v>
      </c>
      <c r="B1976" s="2" t="s">
        <v>80</v>
      </c>
      <c r="C1976" s="1" t="s">
        <v>1817</v>
      </c>
      <c r="D1976" s="1" t="s">
        <v>752</v>
      </c>
      <c r="E1976" s="1" t="s">
        <v>4032</v>
      </c>
      <c r="F1976" s="4" t="s">
        <v>4047</v>
      </c>
      <c r="G1976" s="3">
        <v>5100.0</v>
      </c>
      <c r="H1976" s="1"/>
      <c r="I1976" s="1"/>
      <c r="J1976" s="1"/>
      <c r="K1976" s="1"/>
    </row>
    <row r="1977" ht="16.5" customHeight="1">
      <c r="A1977" s="1" t="s">
        <v>4029</v>
      </c>
      <c r="B1977" s="2" t="s">
        <v>3899</v>
      </c>
      <c r="C1977" s="1" t="s">
        <v>1817</v>
      </c>
      <c r="D1977" s="1" t="s">
        <v>3788</v>
      </c>
      <c r="E1977" s="1" t="s">
        <v>4032</v>
      </c>
      <c r="F1977" s="4" t="s">
        <v>4048</v>
      </c>
      <c r="G1977" s="3">
        <v>8000.0</v>
      </c>
      <c r="H1977" s="1"/>
      <c r="I1977" s="1"/>
      <c r="J1977" s="1"/>
      <c r="K1977" s="1"/>
    </row>
    <row r="1978" ht="16.5" customHeight="1">
      <c r="A1978" s="1" t="s">
        <v>4029</v>
      </c>
      <c r="B1978" s="2" t="s">
        <v>4049</v>
      </c>
      <c r="C1978" s="1" t="s">
        <v>1817</v>
      </c>
      <c r="D1978" s="1" t="s">
        <v>752</v>
      </c>
      <c r="E1978" s="1" t="s">
        <v>4032</v>
      </c>
      <c r="F1978" s="4" t="s">
        <v>4050</v>
      </c>
      <c r="G1978" s="3">
        <v>13900.0</v>
      </c>
      <c r="H1978" s="1"/>
      <c r="I1978" s="1"/>
      <c r="J1978" s="1"/>
      <c r="K1978" s="1"/>
    </row>
    <row r="1979" ht="16.5" customHeight="1">
      <c r="A1979" s="1" t="s">
        <v>4029</v>
      </c>
      <c r="B1979" s="2" t="s">
        <v>2035</v>
      </c>
      <c r="C1979" s="1" t="s">
        <v>1817</v>
      </c>
      <c r="D1979" s="1" t="s">
        <v>4051</v>
      </c>
      <c r="E1979" s="1" t="s">
        <v>4032</v>
      </c>
      <c r="F1979" s="4" t="s">
        <v>4052</v>
      </c>
      <c r="G1979" s="3">
        <v>10500.0</v>
      </c>
      <c r="H1979" s="1"/>
      <c r="I1979" s="1"/>
      <c r="J1979" s="1"/>
      <c r="K1979" s="1"/>
    </row>
    <row r="1980" ht="16.5" customHeight="1">
      <c r="A1980" s="1" t="s">
        <v>4029</v>
      </c>
      <c r="B1980" s="2" t="s">
        <v>2031</v>
      </c>
      <c r="C1980" s="1" t="s">
        <v>1817</v>
      </c>
      <c r="D1980" s="1" t="s">
        <v>752</v>
      </c>
      <c r="E1980" s="1" t="s">
        <v>4032</v>
      </c>
      <c r="F1980" s="4" t="s">
        <v>4053</v>
      </c>
      <c r="G1980" s="3">
        <v>8000.0</v>
      </c>
      <c r="H1980" s="1"/>
      <c r="I1980" s="1"/>
      <c r="J1980" s="1"/>
      <c r="K1980" s="1"/>
    </row>
    <row r="1981" ht="16.5" customHeight="1">
      <c r="A1981" s="1" t="s">
        <v>4029</v>
      </c>
      <c r="B1981" s="2" t="s">
        <v>3275</v>
      </c>
      <c r="C1981" s="1" t="s">
        <v>1817</v>
      </c>
      <c r="D1981" s="1" t="s">
        <v>1800</v>
      </c>
      <c r="E1981" s="1" t="s">
        <v>4032</v>
      </c>
      <c r="F1981" s="4" t="s">
        <v>4054</v>
      </c>
      <c r="G1981" s="3">
        <v>5200.0</v>
      </c>
      <c r="H1981" s="1"/>
      <c r="I1981" s="1"/>
      <c r="J1981" s="1"/>
      <c r="K1981" s="1"/>
    </row>
    <row r="1982" ht="16.5" customHeight="1">
      <c r="A1982" s="1" t="s">
        <v>4029</v>
      </c>
      <c r="B1982" s="2" t="s">
        <v>2544</v>
      </c>
      <c r="C1982" s="1" t="s">
        <v>1817</v>
      </c>
      <c r="D1982" s="1" t="s">
        <v>752</v>
      </c>
      <c r="E1982" s="1" t="s">
        <v>4032</v>
      </c>
      <c r="F1982" s="4" t="s">
        <v>4055</v>
      </c>
      <c r="G1982" s="3">
        <v>10700.0</v>
      </c>
      <c r="H1982" s="1"/>
      <c r="I1982" s="1"/>
      <c r="J1982" s="1"/>
      <c r="K1982" s="1"/>
    </row>
    <row r="1983" ht="16.5" customHeight="1">
      <c r="A1983" s="1" t="s">
        <v>4029</v>
      </c>
      <c r="B1983" s="2" t="s">
        <v>2383</v>
      </c>
      <c r="C1983" s="1" t="s">
        <v>1817</v>
      </c>
      <c r="D1983" s="1" t="s">
        <v>2225</v>
      </c>
      <c r="E1983" s="1" t="s">
        <v>4032</v>
      </c>
      <c r="F1983" s="4" t="s">
        <v>4056</v>
      </c>
      <c r="G1983" s="3">
        <v>12300.0</v>
      </c>
      <c r="H1983" s="1"/>
      <c r="I1983" s="1"/>
      <c r="J1983" s="1"/>
      <c r="K1983" s="1"/>
    </row>
    <row r="1984" ht="16.5" customHeight="1">
      <c r="A1984" s="1" t="s">
        <v>4029</v>
      </c>
      <c r="B1984" s="2" t="s">
        <v>1856</v>
      </c>
      <c r="C1984" s="1" t="s">
        <v>1817</v>
      </c>
      <c r="D1984" s="1" t="s">
        <v>1389</v>
      </c>
      <c r="E1984" s="1" t="s">
        <v>4032</v>
      </c>
      <c r="F1984" s="4" t="s">
        <v>4057</v>
      </c>
      <c r="G1984" s="3">
        <v>8500.0</v>
      </c>
      <c r="H1984" s="1"/>
      <c r="I1984" s="1"/>
      <c r="J1984" s="1"/>
      <c r="K1984" s="1"/>
    </row>
    <row r="1985" ht="16.5" customHeight="1">
      <c r="A1985" s="1" t="s">
        <v>4029</v>
      </c>
      <c r="B1985" s="2" t="s">
        <v>2141</v>
      </c>
      <c r="C1985" s="1" t="s">
        <v>1817</v>
      </c>
      <c r="D1985" s="1" t="s">
        <v>863</v>
      </c>
      <c r="E1985" s="1" t="s">
        <v>4032</v>
      </c>
      <c r="F1985" s="4" t="s">
        <v>4058</v>
      </c>
      <c r="G1985" s="3">
        <v>10700.0</v>
      </c>
      <c r="H1985" s="1"/>
      <c r="I1985" s="1"/>
      <c r="J1985" s="1"/>
      <c r="K1985" s="1"/>
    </row>
    <row r="1986" ht="16.5" customHeight="1">
      <c r="A1986" s="1" t="s">
        <v>4029</v>
      </c>
      <c r="B1986" s="2" t="s">
        <v>2865</v>
      </c>
      <c r="C1986" s="1" t="s">
        <v>1817</v>
      </c>
      <c r="D1986" s="1" t="s">
        <v>814</v>
      </c>
      <c r="E1986" s="1" t="s">
        <v>4032</v>
      </c>
      <c r="F1986" s="4" t="s">
        <v>4059</v>
      </c>
      <c r="G1986" s="3">
        <v>6400.0</v>
      </c>
      <c r="H1986" s="1"/>
      <c r="I1986" s="1"/>
      <c r="J1986" s="1"/>
      <c r="K1986" s="1"/>
    </row>
    <row r="1987" ht="16.5" customHeight="1">
      <c r="A1987" s="1" t="s">
        <v>4029</v>
      </c>
      <c r="B1987" s="2" t="s">
        <v>3141</v>
      </c>
      <c r="C1987" s="1" t="s">
        <v>1817</v>
      </c>
      <c r="D1987" s="1" t="s">
        <v>4060</v>
      </c>
      <c r="E1987" s="1" t="s">
        <v>4032</v>
      </c>
      <c r="F1987" s="4" t="s">
        <v>4061</v>
      </c>
      <c r="G1987" s="3">
        <v>32000.0</v>
      </c>
      <c r="H1987" s="1"/>
      <c r="I1987" s="1"/>
      <c r="J1987" s="1"/>
      <c r="K1987" s="1"/>
    </row>
    <row r="1988" ht="16.5" customHeight="1">
      <c r="A1988" s="1" t="s">
        <v>4029</v>
      </c>
      <c r="B1988" s="2" t="s">
        <v>3355</v>
      </c>
      <c r="C1988" s="1" t="s">
        <v>1817</v>
      </c>
      <c r="D1988" s="1" t="s">
        <v>828</v>
      </c>
      <c r="E1988" s="1" t="s">
        <v>4032</v>
      </c>
      <c r="F1988" s="4" t="s">
        <v>4062</v>
      </c>
      <c r="G1988" s="3"/>
      <c r="H1988" s="1"/>
      <c r="I1988" s="1"/>
      <c r="J1988" s="1"/>
      <c r="K1988" s="1"/>
    </row>
    <row r="1989" ht="16.5" customHeight="1">
      <c r="A1989" s="1" t="s">
        <v>4063</v>
      </c>
      <c r="B1989" s="2" t="s">
        <v>4064</v>
      </c>
      <c r="C1989" s="1" t="s">
        <v>1817</v>
      </c>
      <c r="D1989" s="1" t="s">
        <v>4065</v>
      </c>
      <c r="E1989" s="1" t="s">
        <v>4066</v>
      </c>
      <c r="F1989" s="4" t="s">
        <v>4067</v>
      </c>
      <c r="G1989" s="3">
        <v>40000.0</v>
      </c>
      <c r="H1989" s="1"/>
      <c r="I1989" s="1"/>
      <c r="J1989" s="1"/>
      <c r="K1989" s="1"/>
    </row>
    <row r="1990" ht="16.5" customHeight="1">
      <c r="A1990" s="1" t="s">
        <v>4063</v>
      </c>
      <c r="B1990" s="2" t="s">
        <v>4068</v>
      </c>
      <c r="C1990" s="1" t="s">
        <v>1817</v>
      </c>
      <c r="D1990" s="1" t="s">
        <v>1434</v>
      </c>
      <c r="E1990" s="1" t="s">
        <v>4066</v>
      </c>
      <c r="F1990" s="4" t="s">
        <v>4069</v>
      </c>
      <c r="G1990" s="3">
        <v>3700.0</v>
      </c>
      <c r="H1990" s="1"/>
      <c r="I1990" s="1"/>
      <c r="J1990" s="1"/>
      <c r="K1990" s="1"/>
    </row>
    <row r="1991" ht="16.5" customHeight="1">
      <c r="A1991" s="1" t="s">
        <v>4063</v>
      </c>
      <c r="B1991" s="2" t="s">
        <v>4030</v>
      </c>
      <c r="C1991" s="1" t="s">
        <v>1817</v>
      </c>
      <c r="D1991" s="1" t="s">
        <v>1410</v>
      </c>
      <c r="E1991" s="1" t="s">
        <v>4066</v>
      </c>
      <c r="F1991" s="4" t="s">
        <v>4070</v>
      </c>
      <c r="G1991" s="3">
        <v>5000.0</v>
      </c>
      <c r="H1991" s="1"/>
      <c r="I1991" s="1"/>
      <c r="J1991" s="1"/>
      <c r="K1991" s="1"/>
    </row>
    <row r="1992" ht="16.5" customHeight="1">
      <c r="A1992" s="1" t="s">
        <v>4063</v>
      </c>
      <c r="B1992" s="2" t="s">
        <v>3405</v>
      </c>
      <c r="C1992" s="1" t="s">
        <v>1817</v>
      </c>
      <c r="D1992" s="1" t="s">
        <v>1410</v>
      </c>
      <c r="E1992" s="1" t="s">
        <v>4066</v>
      </c>
      <c r="F1992" s="4" t="s">
        <v>4071</v>
      </c>
      <c r="G1992" s="3">
        <v>5000.0</v>
      </c>
      <c r="H1992" s="1"/>
      <c r="I1992" s="1"/>
      <c r="J1992" s="1"/>
      <c r="K1992" s="1"/>
    </row>
    <row r="1993" ht="16.5" customHeight="1">
      <c r="A1993" s="1" t="s">
        <v>4063</v>
      </c>
      <c r="B1993" s="2" t="s">
        <v>4072</v>
      </c>
      <c r="C1993" s="1" t="s">
        <v>1817</v>
      </c>
      <c r="D1993" s="1" t="s">
        <v>1434</v>
      </c>
      <c r="E1993" s="1" t="s">
        <v>4066</v>
      </c>
      <c r="F1993" s="4" t="s">
        <v>4073</v>
      </c>
      <c r="G1993" s="3">
        <v>3500.0</v>
      </c>
      <c r="H1993" s="1"/>
      <c r="I1993" s="1"/>
      <c r="J1993" s="1"/>
      <c r="K1993" s="1"/>
    </row>
    <row r="1994" ht="16.5" customHeight="1">
      <c r="A1994" s="1" t="s">
        <v>4063</v>
      </c>
      <c r="B1994" s="2" t="s">
        <v>4074</v>
      </c>
      <c r="C1994" s="1" t="s">
        <v>1817</v>
      </c>
      <c r="D1994" s="1" t="s">
        <v>3948</v>
      </c>
      <c r="E1994" s="1" t="s">
        <v>4066</v>
      </c>
      <c r="F1994" s="4" t="s">
        <v>4075</v>
      </c>
      <c r="G1994" s="3">
        <v>5000.0</v>
      </c>
      <c r="H1994" s="1"/>
      <c r="I1994" s="1"/>
      <c r="J1994" s="1"/>
      <c r="K1994" s="1"/>
    </row>
    <row r="1995" ht="16.5" customHeight="1">
      <c r="A1995" s="1" t="s">
        <v>4063</v>
      </c>
      <c r="B1995" s="2" t="s">
        <v>4076</v>
      </c>
      <c r="C1995" s="1" t="s">
        <v>1817</v>
      </c>
      <c r="D1995" s="1" t="s">
        <v>1434</v>
      </c>
      <c r="E1995" s="1" t="s">
        <v>4066</v>
      </c>
      <c r="F1995" s="4" t="s">
        <v>4077</v>
      </c>
      <c r="G1995" s="3">
        <v>2600.0</v>
      </c>
      <c r="H1995" s="1"/>
      <c r="I1995" s="1"/>
      <c r="J1995" s="1"/>
      <c r="K1995" s="1"/>
    </row>
    <row r="1996" ht="16.5" customHeight="1">
      <c r="A1996" s="1" t="s">
        <v>4063</v>
      </c>
      <c r="B1996" s="2" t="s">
        <v>4078</v>
      </c>
      <c r="C1996" s="1" t="s">
        <v>1817</v>
      </c>
      <c r="D1996" s="1" t="s">
        <v>1434</v>
      </c>
      <c r="E1996" s="1" t="s">
        <v>4066</v>
      </c>
      <c r="F1996" s="4" t="s">
        <v>4079</v>
      </c>
      <c r="G1996" s="3">
        <v>4900.0</v>
      </c>
      <c r="H1996" s="1"/>
      <c r="I1996" s="1"/>
      <c r="J1996" s="1"/>
      <c r="K1996" s="1"/>
    </row>
    <row r="1997" ht="16.5" customHeight="1">
      <c r="A1997" s="1" t="s">
        <v>4063</v>
      </c>
      <c r="B1997" s="2" t="s">
        <v>2009</v>
      </c>
      <c r="C1997" s="1" t="s">
        <v>1817</v>
      </c>
      <c r="D1997" s="1" t="s">
        <v>1667</v>
      </c>
      <c r="E1997" s="1" t="s">
        <v>4066</v>
      </c>
      <c r="F1997" s="4" t="s">
        <v>4080</v>
      </c>
      <c r="G1997" s="3">
        <v>4700.0</v>
      </c>
      <c r="H1997" s="1"/>
      <c r="I1997" s="1"/>
      <c r="J1997" s="1"/>
      <c r="K1997" s="1"/>
    </row>
    <row r="1998" ht="16.5" customHeight="1">
      <c r="A1998" s="1" t="s">
        <v>4063</v>
      </c>
      <c r="B1998" s="2" t="s">
        <v>2962</v>
      </c>
      <c r="C1998" s="1" t="s">
        <v>1817</v>
      </c>
      <c r="D1998" s="1" t="s">
        <v>1716</v>
      </c>
      <c r="E1998" s="1" t="s">
        <v>4066</v>
      </c>
      <c r="F1998" s="4" t="s">
        <v>4081</v>
      </c>
      <c r="G1998" s="3">
        <v>4800.0</v>
      </c>
      <c r="H1998" s="1"/>
      <c r="I1998" s="1"/>
      <c r="J1998" s="1"/>
      <c r="K1998" s="1"/>
    </row>
    <row r="1999" ht="16.5" customHeight="1">
      <c r="A1999" s="1" t="s">
        <v>4063</v>
      </c>
      <c r="B1999" s="2" t="s">
        <v>1945</v>
      </c>
      <c r="C1999" s="1" t="s">
        <v>1817</v>
      </c>
      <c r="D1999" s="1" t="s">
        <v>3924</v>
      </c>
      <c r="E1999" s="1" t="s">
        <v>4066</v>
      </c>
      <c r="F1999" s="4" t="s">
        <v>4082</v>
      </c>
      <c r="G1999" s="3">
        <v>4700.0</v>
      </c>
      <c r="H1999" s="1"/>
      <c r="I1999" s="1"/>
      <c r="J1999" s="1"/>
      <c r="K1999" s="1"/>
    </row>
    <row r="2000" ht="16.5" customHeight="1">
      <c r="A2000" s="1" t="s">
        <v>4063</v>
      </c>
      <c r="B2000" s="2" t="s">
        <v>4083</v>
      </c>
      <c r="C2000" s="1" t="s">
        <v>1817</v>
      </c>
      <c r="D2000" s="1" t="s">
        <v>1708</v>
      </c>
      <c r="E2000" s="1" t="s">
        <v>4066</v>
      </c>
      <c r="F2000" s="4" t="s">
        <v>4084</v>
      </c>
      <c r="G2000" s="3">
        <v>1000.0</v>
      </c>
      <c r="H2000" s="1"/>
      <c r="I2000" s="1"/>
      <c r="J2000" s="1"/>
      <c r="K2000" s="1"/>
    </row>
    <row r="2001" ht="16.5" customHeight="1">
      <c r="A2001" s="1" t="s">
        <v>4063</v>
      </c>
      <c r="B2001" s="2" t="s">
        <v>2031</v>
      </c>
      <c r="C2001" s="1" t="s">
        <v>1817</v>
      </c>
      <c r="D2001" s="1" t="s">
        <v>2918</v>
      </c>
      <c r="E2001" s="1" t="s">
        <v>4066</v>
      </c>
      <c r="F2001" s="4" t="s">
        <v>4085</v>
      </c>
      <c r="G2001" s="3">
        <v>5800.0</v>
      </c>
      <c r="H2001" s="1"/>
      <c r="I2001" s="1"/>
      <c r="J2001" s="1"/>
      <c r="K2001" s="1"/>
    </row>
    <row r="2002" ht="16.5" customHeight="1">
      <c r="A2002" s="1" t="s">
        <v>4063</v>
      </c>
      <c r="B2002" s="2" t="s">
        <v>4086</v>
      </c>
      <c r="C2002" s="1" t="s">
        <v>1817</v>
      </c>
      <c r="D2002" s="1" t="s">
        <v>1740</v>
      </c>
      <c r="E2002" s="1" t="s">
        <v>4066</v>
      </c>
      <c r="F2002" s="4" t="s">
        <v>4087</v>
      </c>
      <c r="G2002" s="3">
        <v>4200.0</v>
      </c>
      <c r="H2002" s="1"/>
      <c r="I2002" s="1"/>
      <c r="J2002" s="1"/>
      <c r="K2002" s="1"/>
    </row>
    <row r="2003" ht="16.5" customHeight="1">
      <c r="A2003" s="1" t="s">
        <v>4063</v>
      </c>
      <c r="B2003" s="2" t="s">
        <v>1856</v>
      </c>
      <c r="C2003" s="1" t="s">
        <v>1817</v>
      </c>
      <c r="D2003" s="1" t="s">
        <v>1434</v>
      </c>
      <c r="E2003" s="1" t="s">
        <v>4066</v>
      </c>
      <c r="F2003" s="4" t="s">
        <v>4088</v>
      </c>
      <c r="G2003" s="3">
        <v>6000.0</v>
      </c>
      <c r="H2003" s="1"/>
      <c r="I2003" s="1"/>
      <c r="J2003" s="1"/>
      <c r="K2003" s="1"/>
    </row>
    <row r="2004" ht="16.5" customHeight="1">
      <c r="A2004" s="1" t="s">
        <v>4063</v>
      </c>
      <c r="B2004" s="2" t="s">
        <v>4089</v>
      </c>
      <c r="C2004" s="1" t="s">
        <v>1817</v>
      </c>
      <c r="D2004" s="1" t="s">
        <v>1708</v>
      </c>
      <c r="E2004" s="1" t="s">
        <v>4066</v>
      </c>
      <c r="F2004" s="4" t="s">
        <v>4090</v>
      </c>
      <c r="G2004" s="3">
        <v>6000.0</v>
      </c>
      <c r="H2004" s="1"/>
      <c r="I2004" s="1"/>
      <c r="J2004" s="1"/>
      <c r="K2004" s="1"/>
    </row>
    <row r="2005" ht="16.5" customHeight="1">
      <c r="A2005" s="1" t="s">
        <v>4063</v>
      </c>
      <c r="B2005" s="2" t="s">
        <v>2383</v>
      </c>
      <c r="C2005" s="1" t="s">
        <v>1817</v>
      </c>
      <c r="D2005" s="1" t="s">
        <v>4091</v>
      </c>
      <c r="E2005" s="1" t="s">
        <v>4066</v>
      </c>
      <c r="F2005" s="4" t="s">
        <v>4092</v>
      </c>
      <c r="G2005" s="3">
        <v>21400.0</v>
      </c>
      <c r="H2005" s="1"/>
      <c r="I2005" s="1"/>
      <c r="J2005" s="1"/>
      <c r="K2005" s="1"/>
    </row>
    <row r="2006" ht="16.5" customHeight="1">
      <c r="A2006" s="1" t="s">
        <v>4063</v>
      </c>
      <c r="B2006" s="2" t="s">
        <v>3281</v>
      </c>
      <c r="C2006" s="1" t="s">
        <v>1817</v>
      </c>
      <c r="D2006" s="1" t="s">
        <v>1690</v>
      </c>
      <c r="E2006" s="1" t="s">
        <v>4066</v>
      </c>
      <c r="F2006" s="4" t="s">
        <v>4093</v>
      </c>
      <c r="G2006" s="3">
        <v>4900.0</v>
      </c>
      <c r="H2006" s="1"/>
      <c r="I2006" s="1"/>
      <c r="J2006" s="1"/>
      <c r="K2006" s="1"/>
    </row>
    <row r="2007" ht="16.5" customHeight="1">
      <c r="A2007" s="1" t="s">
        <v>4063</v>
      </c>
      <c r="B2007" s="2" t="s">
        <v>4094</v>
      </c>
      <c r="C2007" s="1" t="s">
        <v>1817</v>
      </c>
      <c r="D2007" s="1" t="s">
        <v>1740</v>
      </c>
      <c r="E2007" s="1" t="s">
        <v>4066</v>
      </c>
      <c r="F2007" s="4" t="s">
        <v>4095</v>
      </c>
      <c r="G2007" s="3">
        <v>3800.0</v>
      </c>
      <c r="H2007" s="1"/>
      <c r="I2007" s="1"/>
      <c r="J2007" s="1"/>
      <c r="K2007" s="1"/>
    </row>
    <row r="2008" ht="16.5" customHeight="1">
      <c r="A2008" s="1" t="s">
        <v>4063</v>
      </c>
      <c r="B2008" s="2" t="s">
        <v>1875</v>
      </c>
      <c r="C2008" s="1" t="s">
        <v>1817</v>
      </c>
      <c r="D2008" s="1" t="s">
        <v>1434</v>
      </c>
      <c r="E2008" s="1" t="s">
        <v>4066</v>
      </c>
      <c r="F2008" s="4" t="s">
        <v>4096</v>
      </c>
      <c r="G2008" s="3">
        <v>4700.0</v>
      </c>
      <c r="H2008" s="1"/>
      <c r="I2008" s="1"/>
      <c r="J2008" s="1"/>
      <c r="K2008" s="1"/>
    </row>
    <row r="2009" ht="16.5" customHeight="1">
      <c r="A2009" s="1" t="s">
        <v>4097</v>
      </c>
      <c r="B2009" s="2" t="s">
        <v>4098</v>
      </c>
      <c r="C2009" s="1" t="s">
        <v>1817</v>
      </c>
      <c r="D2009" s="1" t="s">
        <v>1826</v>
      </c>
      <c r="E2009" s="1" t="s">
        <v>4099</v>
      </c>
      <c r="F2009" s="4" t="s">
        <v>4100</v>
      </c>
      <c r="G2009" s="3">
        <v>13000.0</v>
      </c>
      <c r="H2009" s="1"/>
      <c r="I2009" s="1"/>
      <c r="J2009" s="1"/>
      <c r="K2009" s="1"/>
    </row>
    <row r="2010" ht="16.5" customHeight="1">
      <c r="A2010" s="1" t="s">
        <v>4097</v>
      </c>
      <c r="B2010" s="2" t="s">
        <v>4101</v>
      </c>
      <c r="C2010" s="1" t="s">
        <v>1817</v>
      </c>
      <c r="D2010" s="1" t="s">
        <v>4102</v>
      </c>
      <c r="E2010" s="1" t="s">
        <v>4099</v>
      </c>
      <c r="F2010" s="4" t="s">
        <v>4103</v>
      </c>
      <c r="G2010" s="3">
        <v>5100.0</v>
      </c>
      <c r="H2010" s="1"/>
      <c r="I2010" s="1"/>
      <c r="J2010" s="1"/>
      <c r="K2010" s="1"/>
    </row>
    <row r="2011" ht="16.5" customHeight="1">
      <c r="A2011" s="1" t="s">
        <v>4097</v>
      </c>
      <c r="B2011" s="2" t="s">
        <v>4104</v>
      </c>
      <c r="C2011" s="1" t="s">
        <v>1817</v>
      </c>
      <c r="D2011" s="1" t="s">
        <v>1677</v>
      </c>
      <c r="E2011" s="1" t="s">
        <v>4099</v>
      </c>
      <c r="F2011" s="4" t="s">
        <v>4105</v>
      </c>
      <c r="G2011" s="3">
        <v>20000.0</v>
      </c>
      <c r="H2011" s="1"/>
      <c r="I2011" s="1"/>
      <c r="J2011" s="1"/>
      <c r="K2011" s="1"/>
    </row>
    <row r="2012" ht="16.5" customHeight="1">
      <c r="A2012" s="1" t="s">
        <v>4097</v>
      </c>
      <c r="B2012" s="2" t="s">
        <v>4106</v>
      </c>
      <c r="C2012" s="1" t="s">
        <v>1817</v>
      </c>
      <c r="D2012" s="1" t="s">
        <v>1667</v>
      </c>
      <c r="E2012" s="1" t="s">
        <v>4099</v>
      </c>
      <c r="F2012" s="4" t="s">
        <v>4107</v>
      </c>
      <c r="G2012" s="3">
        <v>6000.0</v>
      </c>
      <c r="H2012" s="1"/>
      <c r="I2012" s="1"/>
      <c r="J2012" s="1"/>
      <c r="K2012" s="1"/>
    </row>
    <row r="2013" ht="16.5" customHeight="1">
      <c r="A2013" s="1" t="s">
        <v>4097</v>
      </c>
      <c r="B2013" s="2" t="s">
        <v>3316</v>
      </c>
      <c r="C2013" s="1" t="s">
        <v>1817</v>
      </c>
      <c r="D2013" s="1" t="s">
        <v>1708</v>
      </c>
      <c r="E2013" s="1" t="s">
        <v>4099</v>
      </c>
      <c r="F2013" s="4" t="s">
        <v>4108</v>
      </c>
      <c r="G2013" s="3">
        <v>4800.0</v>
      </c>
      <c r="H2013" s="1"/>
      <c r="I2013" s="1"/>
      <c r="J2013" s="1"/>
      <c r="K2013" s="1"/>
    </row>
    <row r="2014" ht="16.5" customHeight="1">
      <c r="A2014" s="1" t="s">
        <v>4097</v>
      </c>
      <c r="B2014" s="2" t="s">
        <v>2521</v>
      </c>
      <c r="C2014" s="1" t="s">
        <v>1817</v>
      </c>
      <c r="D2014" s="1" t="s">
        <v>1636</v>
      </c>
      <c r="E2014" s="1" t="s">
        <v>4099</v>
      </c>
      <c r="F2014" s="4" t="s">
        <v>4109</v>
      </c>
      <c r="G2014" s="3">
        <v>3400.0</v>
      </c>
      <c r="H2014" s="1"/>
      <c r="I2014" s="1"/>
      <c r="J2014" s="1"/>
      <c r="K2014" s="1"/>
    </row>
    <row r="2015" ht="16.5" customHeight="1">
      <c r="A2015" s="1" t="s">
        <v>4097</v>
      </c>
      <c r="B2015" s="2" t="s">
        <v>4110</v>
      </c>
      <c r="C2015" s="1" t="s">
        <v>1817</v>
      </c>
      <c r="D2015" s="1" t="s">
        <v>1434</v>
      </c>
      <c r="E2015" s="1" t="s">
        <v>4099</v>
      </c>
      <c r="F2015" s="4" t="s">
        <v>4111</v>
      </c>
      <c r="G2015" s="3">
        <v>25900.0</v>
      </c>
      <c r="H2015" s="1"/>
      <c r="I2015" s="1"/>
      <c r="J2015" s="1"/>
      <c r="K2015" s="1"/>
    </row>
    <row r="2016" ht="16.5" customHeight="1">
      <c r="A2016" s="1" t="s">
        <v>4097</v>
      </c>
      <c r="B2016" s="2" t="s">
        <v>2011</v>
      </c>
      <c r="C2016" s="1" t="s">
        <v>1817</v>
      </c>
      <c r="D2016" s="1" t="s">
        <v>1716</v>
      </c>
      <c r="E2016" s="1" t="s">
        <v>4099</v>
      </c>
      <c r="F2016" s="4" t="s">
        <v>4112</v>
      </c>
      <c r="G2016" s="3">
        <v>4800.0</v>
      </c>
      <c r="H2016" s="1"/>
      <c r="I2016" s="1"/>
      <c r="J2016" s="1"/>
      <c r="K2016" s="1"/>
    </row>
    <row r="2017" ht="16.5" customHeight="1">
      <c r="A2017" s="1" t="s">
        <v>4097</v>
      </c>
      <c r="B2017" s="2" t="s">
        <v>2962</v>
      </c>
      <c r="C2017" s="1" t="s">
        <v>1817</v>
      </c>
      <c r="D2017" s="1" t="s">
        <v>3351</v>
      </c>
      <c r="E2017" s="1" t="s">
        <v>4099</v>
      </c>
      <c r="F2017" s="4" t="s">
        <v>4113</v>
      </c>
      <c r="G2017" s="3">
        <v>6000.0</v>
      </c>
      <c r="H2017" s="1"/>
      <c r="I2017" s="1"/>
      <c r="J2017" s="1"/>
      <c r="K2017" s="1"/>
    </row>
    <row r="2018" ht="16.5" customHeight="1">
      <c r="A2018" s="1" t="s">
        <v>4097</v>
      </c>
      <c r="B2018" s="2" t="s">
        <v>3870</v>
      </c>
      <c r="C2018" s="1" t="s">
        <v>1817</v>
      </c>
      <c r="D2018" s="1" t="s">
        <v>1667</v>
      </c>
      <c r="E2018" s="1" t="s">
        <v>4099</v>
      </c>
      <c r="F2018" s="4" t="s">
        <v>4114</v>
      </c>
      <c r="G2018" s="3">
        <v>6100.0</v>
      </c>
      <c r="H2018" s="1"/>
      <c r="I2018" s="1"/>
      <c r="J2018" s="1"/>
      <c r="K2018" s="1"/>
    </row>
    <row r="2019" ht="16.5" customHeight="1">
      <c r="A2019" s="1" t="s">
        <v>4097</v>
      </c>
      <c r="B2019" s="2" t="s">
        <v>2035</v>
      </c>
      <c r="C2019" s="1" t="s">
        <v>1817</v>
      </c>
      <c r="D2019" s="1" t="s">
        <v>4115</v>
      </c>
      <c r="E2019" s="1" t="s">
        <v>4099</v>
      </c>
      <c r="F2019" s="4" t="s">
        <v>4116</v>
      </c>
      <c r="G2019" s="3">
        <v>23900.0</v>
      </c>
      <c r="H2019" s="1"/>
      <c r="I2019" s="1"/>
      <c r="J2019" s="1"/>
      <c r="K2019" s="1"/>
    </row>
    <row r="2020" ht="16.5" customHeight="1">
      <c r="A2020" s="1" t="s">
        <v>4097</v>
      </c>
      <c r="B2020" s="2" t="s">
        <v>3336</v>
      </c>
      <c r="C2020" s="1" t="s">
        <v>1817</v>
      </c>
      <c r="D2020" s="1" t="s">
        <v>1434</v>
      </c>
      <c r="E2020" s="1" t="s">
        <v>4099</v>
      </c>
      <c r="F2020" s="4" t="s">
        <v>4117</v>
      </c>
      <c r="G2020" s="3">
        <v>3500.0</v>
      </c>
      <c r="H2020" s="1"/>
      <c r="I2020" s="1"/>
      <c r="J2020" s="1"/>
      <c r="K2020" s="1"/>
    </row>
    <row r="2021" ht="16.5" customHeight="1">
      <c r="A2021" s="1" t="s">
        <v>4097</v>
      </c>
      <c r="B2021" s="2" t="s">
        <v>2024</v>
      </c>
      <c r="C2021" s="1" t="s">
        <v>1817</v>
      </c>
      <c r="D2021" s="1" t="s">
        <v>1434</v>
      </c>
      <c r="E2021" s="1" t="s">
        <v>4099</v>
      </c>
      <c r="F2021" s="4" t="s">
        <v>4118</v>
      </c>
      <c r="G2021" s="3">
        <v>4700.0</v>
      </c>
      <c r="H2021" s="1"/>
      <c r="I2021" s="1"/>
      <c r="J2021" s="1"/>
      <c r="K2021" s="1"/>
    </row>
    <row r="2022" ht="16.5" customHeight="1">
      <c r="A2022" s="1" t="s">
        <v>4097</v>
      </c>
      <c r="B2022" s="2" t="s">
        <v>2031</v>
      </c>
      <c r="C2022" s="1" t="s">
        <v>1817</v>
      </c>
      <c r="D2022" s="1" t="s">
        <v>1708</v>
      </c>
      <c r="E2022" s="1" t="s">
        <v>4099</v>
      </c>
      <c r="F2022" s="4" t="s">
        <v>4119</v>
      </c>
      <c r="G2022" s="3">
        <v>4800.0</v>
      </c>
      <c r="H2022" s="1"/>
      <c r="I2022" s="1"/>
      <c r="J2022" s="1"/>
      <c r="K2022" s="1"/>
    </row>
    <row r="2023" ht="16.5" customHeight="1">
      <c r="A2023" s="1" t="s">
        <v>4097</v>
      </c>
      <c r="B2023" s="2" t="s">
        <v>3336</v>
      </c>
      <c r="C2023" s="1" t="s">
        <v>1817</v>
      </c>
      <c r="D2023" s="1" t="s">
        <v>1319</v>
      </c>
      <c r="E2023" s="1" t="s">
        <v>4099</v>
      </c>
      <c r="F2023" s="4" t="s">
        <v>4120</v>
      </c>
      <c r="G2023" s="3">
        <v>24800.0</v>
      </c>
      <c r="H2023" s="1"/>
      <c r="I2023" s="1"/>
      <c r="J2023" s="1"/>
      <c r="K2023" s="1"/>
    </row>
    <row r="2024" ht="16.5" customHeight="1">
      <c r="A2024" s="1" t="s">
        <v>4097</v>
      </c>
      <c r="B2024" s="2" t="s">
        <v>4121</v>
      </c>
      <c r="C2024" s="1" t="s">
        <v>1817</v>
      </c>
      <c r="D2024" s="1" t="s">
        <v>1708</v>
      </c>
      <c r="E2024" s="1" t="s">
        <v>4099</v>
      </c>
      <c r="F2024" s="4" t="s">
        <v>4122</v>
      </c>
      <c r="G2024" s="3">
        <v>4700.0</v>
      </c>
      <c r="H2024" s="1"/>
      <c r="I2024" s="1"/>
      <c r="J2024" s="1"/>
      <c r="K2024" s="1"/>
    </row>
    <row r="2025" ht="16.5" customHeight="1">
      <c r="A2025" s="1" t="s">
        <v>4097</v>
      </c>
      <c r="B2025" s="2" t="s">
        <v>2859</v>
      </c>
      <c r="C2025" s="1" t="s">
        <v>1817</v>
      </c>
      <c r="D2025" s="1" t="s">
        <v>3581</v>
      </c>
      <c r="E2025" s="1" t="s">
        <v>4099</v>
      </c>
      <c r="F2025" s="4" t="s">
        <v>4123</v>
      </c>
      <c r="G2025" s="3">
        <v>32300.0</v>
      </c>
      <c r="H2025" s="1"/>
      <c r="I2025" s="1"/>
      <c r="J2025" s="1"/>
      <c r="K2025" s="1"/>
    </row>
    <row r="2026" ht="16.5" customHeight="1">
      <c r="A2026" s="1" t="s">
        <v>4097</v>
      </c>
      <c r="B2026" s="2" t="s">
        <v>2054</v>
      </c>
      <c r="C2026" s="1" t="s">
        <v>1817</v>
      </c>
      <c r="D2026" s="1" t="s">
        <v>1434</v>
      </c>
      <c r="E2026" s="1" t="s">
        <v>4099</v>
      </c>
      <c r="F2026" s="4" t="s">
        <v>4124</v>
      </c>
      <c r="G2026" s="3">
        <v>4800.0</v>
      </c>
      <c r="H2026" s="1"/>
      <c r="I2026" s="1"/>
      <c r="J2026" s="1"/>
      <c r="K2026" s="1"/>
    </row>
    <row r="2027" ht="16.5" customHeight="1">
      <c r="A2027" s="1" t="s">
        <v>4097</v>
      </c>
      <c r="B2027" s="2" t="s">
        <v>4125</v>
      </c>
      <c r="C2027" s="1" t="s">
        <v>1817</v>
      </c>
      <c r="D2027" s="1" t="s">
        <v>1434</v>
      </c>
      <c r="E2027" s="1" t="s">
        <v>4099</v>
      </c>
      <c r="F2027" s="4" t="s">
        <v>4126</v>
      </c>
      <c r="G2027" s="3">
        <v>4300.0</v>
      </c>
      <c r="H2027" s="1"/>
      <c r="I2027" s="1"/>
      <c r="J2027" s="1"/>
      <c r="K2027" s="1"/>
    </row>
    <row r="2028" ht="16.5" customHeight="1">
      <c r="A2028" s="1" t="s">
        <v>4097</v>
      </c>
      <c r="B2028" s="2" t="s">
        <v>2868</v>
      </c>
      <c r="C2028" s="1" t="s">
        <v>1817</v>
      </c>
      <c r="D2028" s="1" t="s">
        <v>1740</v>
      </c>
      <c r="E2028" s="1" t="s">
        <v>4099</v>
      </c>
      <c r="F2028" s="4" t="s">
        <v>4127</v>
      </c>
      <c r="G2028" s="3">
        <v>10000.0</v>
      </c>
      <c r="H2028" s="1"/>
      <c r="I2028" s="1"/>
      <c r="J2028" s="1"/>
      <c r="K2028" s="1"/>
    </row>
    <row r="2029" ht="16.5" customHeight="1">
      <c r="A2029" s="1" t="s">
        <v>4128</v>
      </c>
      <c r="B2029" s="2" t="s">
        <v>4129</v>
      </c>
      <c r="C2029" s="1" t="s">
        <v>1817</v>
      </c>
      <c r="D2029" s="1" t="s">
        <v>3865</v>
      </c>
      <c r="E2029" s="1" t="s">
        <v>4130</v>
      </c>
      <c r="F2029" s="4" t="s">
        <v>4131</v>
      </c>
      <c r="G2029" s="3">
        <v>1000.0</v>
      </c>
      <c r="H2029" s="1"/>
      <c r="I2029" s="1"/>
      <c r="J2029" s="1"/>
      <c r="K2029" s="1"/>
    </row>
    <row r="2030" ht="16.5" customHeight="1">
      <c r="A2030" s="1" t="s">
        <v>4128</v>
      </c>
      <c r="B2030" s="2" t="s">
        <v>4132</v>
      </c>
      <c r="C2030" s="1" t="s">
        <v>1817</v>
      </c>
      <c r="D2030" s="1" t="s">
        <v>1442</v>
      </c>
      <c r="E2030" s="1" t="s">
        <v>4130</v>
      </c>
      <c r="F2030" s="4" t="s">
        <v>4133</v>
      </c>
      <c r="G2030" s="3">
        <v>4200.0</v>
      </c>
      <c r="H2030" s="1"/>
      <c r="I2030" s="1"/>
      <c r="J2030" s="1"/>
      <c r="K2030" s="1"/>
    </row>
    <row r="2031" ht="16.5" customHeight="1">
      <c r="A2031" s="1" t="s">
        <v>4128</v>
      </c>
      <c r="B2031" s="2" t="s">
        <v>4134</v>
      </c>
      <c r="C2031" s="1" t="s">
        <v>1817</v>
      </c>
      <c r="D2031" s="1" t="s">
        <v>3865</v>
      </c>
      <c r="E2031" s="1" t="s">
        <v>4130</v>
      </c>
      <c r="F2031" s="4" t="s">
        <v>4135</v>
      </c>
      <c r="G2031" s="3">
        <v>4900.0</v>
      </c>
      <c r="H2031" s="1"/>
      <c r="I2031" s="1"/>
      <c r="J2031" s="1"/>
      <c r="K2031" s="1"/>
    </row>
    <row r="2032" ht="16.5" customHeight="1">
      <c r="A2032" s="1" t="s">
        <v>4128</v>
      </c>
      <c r="B2032" s="2" t="s">
        <v>2525</v>
      </c>
      <c r="C2032" s="1" t="s">
        <v>1817</v>
      </c>
      <c r="D2032" s="1" t="s">
        <v>1450</v>
      </c>
      <c r="E2032" s="1" t="s">
        <v>4130</v>
      </c>
      <c r="F2032" s="4" t="s">
        <v>4136</v>
      </c>
      <c r="G2032" s="3">
        <v>24200.0</v>
      </c>
      <c r="H2032" s="1"/>
      <c r="I2032" s="1"/>
      <c r="J2032" s="1"/>
      <c r="K2032" s="1"/>
    </row>
    <row r="2033" ht="16.5" customHeight="1">
      <c r="A2033" s="1" t="s">
        <v>4128</v>
      </c>
      <c r="B2033" s="2" t="s">
        <v>2638</v>
      </c>
      <c r="C2033" s="1" t="s">
        <v>1817</v>
      </c>
      <c r="D2033" s="1" t="s">
        <v>3865</v>
      </c>
      <c r="E2033" s="1" t="s">
        <v>4130</v>
      </c>
      <c r="F2033" s="4" t="s">
        <v>4137</v>
      </c>
      <c r="G2033" s="3">
        <v>3500.0</v>
      </c>
      <c r="H2033" s="1"/>
      <c r="I2033" s="1"/>
      <c r="J2033" s="1"/>
      <c r="K2033" s="1"/>
    </row>
    <row r="2034" ht="16.5" customHeight="1">
      <c r="A2034" s="1" t="s">
        <v>4128</v>
      </c>
      <c r="B2034" s="2" t="s">
        <v>3318</v>
      </c>
      <c r="C2034" s="1" t="s">
        <v>1817</v>
      </c>
      <c r="D2034" s="1" t="s">
        <v>1467</v>
      </c>
      <c r="E2034" s="1" t="s">
        <v>4130</v>
      </c>
      <c r="F2034" s="4" t="s">
        <v>4138</v>
      </c>
      <c r="G2034" s="3">
        <v>4900.0</v>
      </c>
      <c r="H2034" s="1"/>
      <c r="I2034" s="1"/>
      <c r="J2034" s="1"/>
      <c r="K2034" s="1"/>
    </row>
    <row r="2035" ht="16.5" customHeight="1">
      <c r="A2035" s="1" t="s">
        <v>4128</v>
      </c>
      <c r="B2035" s="2" t="s">
        <v>3325</v>
      </c>
      <c r="C2035" s="1" t="s">
        <v>1817</v>
      </c>
      <c r="D2035" s="1" t="s">
        <v>3909</v>
      </c>
      <c r="E2035" s="1" t="s">
        <v>4130</v>
      </c>
      <c r="F2035" s="4" t="s">
        <v>4139</v>
      </c>
      <c r="G2035" s="3">
        <v>3300.0</v>
      </c>
      <c r="H2035" s="1"/>
      <c r="I2035" s="1"/>
      <c r="J2035" s="1"/>
      <c r="K2035" s="1"/>
    </row>
    <row r="2036" ht="16.5" customHeight="1">
      <c r="A2036" s="1" t="s">
        <v>4128</v>
      </c>
      <c r="B2036" s="2" t="s">
        <v>4140</v>
      </c>
      <c r="C2036" s="1" t="s">
        <v>1817</v>
      </c>
      <c r="D2036" s="1" t="s">
        <v>1464</v>
      </c>
      <c r="E2036" s="1" t="s">
        <v>4130</v>
      </c>
      <c r="F2036" s="4" t="s">
        <v>4141</v>
      </c>
      <c r="G2036" s="3">
        <v>35200.0</v>
      </c>
      <c r="H2036" s="1"/>
      <c r="I2036" s="1"/>
      <c r="J2036" s="1"/>
      <c r="K2036" s="1"/>
    </row>
    <row r="2037" ht="16.5" customHeight="1">
      <c r="A2037" s="1" t="s">
        <v>4128</v>
      </c>
      <c r="B2037" s="2" t="s">
        <v>2845</v>
      </c>
      <c r="C2037" s="1" t="s">
        <v>1817</v>
      </c>
      <c r="D2037" s="1" t="s">
        <v>1455</v>
      </c>
      <c r="E2037" s="1" t="s">
        <v>4130</v>
      </c>
      <c r="F2037" s="4" t="s">
        <v>4142</v>
      </c>
      <c r="G2037" s="3">
        <v>4000.0</v>
      </c>
      <c r="H2037" s="1"/>
      <c r="I2037" s="1"/>
      <c r="J2037" s="1"/>
      <c r="K2037" s="1"/>
    </row>
    <row r="2038" ht="16.5" customHeight="1">
      <c r="A2038" s="1" t="s">
        <v>4128</v>
      </c>
      <c r="B2038" s="2" t="s">
        <v>2850</v>
      </c>
      <c r="C2038" s="1" t="s">
        <v>1817</v>
      </c>
      <c r="D2038" s="1" t="s">
        <v>4143</v>
      </c>
      <c r="E2038" s="1" t="s">
        <v>4130</v>
      </c>
      <c r="F2038" s="4" t="s">
        <v>4144</v>
      </c>
      <c r="G2038" s="3">
        <v>4500.0</v>
      </c>
      <c r="H2038" s="1"/>
      <c r="I2038" s="1"/>
      <c r="J2038" s="1"/>
      <c r="K2038" s="1"/>
    </row>
    <row r="2039" ht="16.5" customHeight="1">
      <c r="A2039" s="1" t="s">
        <v>4128</v>
      </c>
      <c r="B2039" s="2" t="s">
        <v>2128</v>
      </c>
      <c r="C2039" s="1" t="s">
        <v>1817</v>
      </c>
      <c r="D2039" s="1" t="s">
        <v>1467</v>
      </c>
      <c r="E2039" s="1" t="s">
        <v>4130</v>
      </c>
      <c r="F2039" s="4" t="s">
        <v>4145</v>
      </c>
      <c r="G2039" s="3">
        <v>5800.0</v>
      </c>
      <c r="H2039" s="1"/>
      <c r="I2039" s="1"/>
      <c r="J2039" s="1"/>
      <c r="K2039" s="1"/>
    </row>
    <row r="2040" ht="16.5" customHeight="1">
      <c r="A2040" s="1" t="s">
        <v>4128</v>
      </c>
      <c r="B2040" s="2" t="s">
        <v>2024</v>
      </c>
      <c r="C2040" s="1" t="s">
        <v>1817</v>
      </c>
      <c r="D2040" s="1" t="s">
        <v>1680</v>
      </c>
      <c r="E2040" s="1" t="s">
        <v>4130</v>
      </c>
      <c r="F2040" s="4" t="s">
        <v>4146</v>
      </c>
      <c r="G2040" s="3">
        <v>5800.0</v>
      </c>
      <c r="H2040" s="1"/>
      <c r="I2040" s="1"/>
      <c r="J2040" s="1"/>
      <c r="K2040" s="1"/>
    </row>
    <row r="2041" ht="16.5" customHeight="1">
      <c r="A2041" s="1" t="s">
        <v>4128</v>
      </c>
      <c r="B2041" s="2" t="s">
        <v>3281</v>
      </c>
      <c r="C2041" s="1" t="s">
        <v>1817</v>
      </c>
      <c r="D2041" s="1" t="s">
        <v>1434</v>
      </c>
      <c r="E2041" s="1" t="s">
        <v>4130</v>
      </c>
      <c r="F2041" s="4" t="s">
        <v>4147</v>
      </c>
      <c r="G2041" s="3">
        <v>4800.0</v>
      </c>
      <c r="H2041" s="1"/>
      <c r="I2041" s="1"/>
      <c r="J2041" s="1"/>
      <c r="K2041" s="1"/>
    </row>
    <row r="2042" ht="16.5" customHeight="1">
      <c r="A2042" s="1" t="s">
        <v>4128</v>
      </c>
      <c r="B2042" s="2" t="s">
        <v>2848</v>
      </c>
      <c r="C2042" s="1" t="s">
        <v>1817</v>
      </c>
      <c r="D2042" s="1" t="s">
        <v>1420</v>
      </c>
      <c r="E2042" s="1" t="s">
        <v>4130</v>
      </c>
      <c r="F2042" s="4" t="s">
        <v>4148</v>
      </c>
      <c r="G2042" s="3">
        <v>30000.0</v>
      </c>
      <c r="H2042" s="1"/>
      <c r="I2042" s="1"/>
      <c r="J2042" s="1"/>
      <c r="K2042" s="1"/>
    </row>
    <row r="2043" ht="16.5" customHeight="1">
      <c r="A2043" s="1" t="s">
        <v>4128</v>
      </c>
      <c r="B2043" s="2" t="s">
        <v>1856</v>
      </c>
      <c r="C2043" s="1" t="s">
        <v>1817</v>
      </c>
      <c r="D2043" s="1" t="s">
        <v>1434</v>
      </c>
      <c r="E2043" s="1" t="s">
        <v>4130</v>
      </c>
      <c r="F2043" s="4" t="s">
        <v>4149</v>
      </c>
      <c r="G2043" s="3">
        <v>4800.0</v>
      </c>
      <c r="H2043" s="1"/>
      <c r="I2043" s="1"/>
      <c r="J2043" s="1"/>
      <c r="K2043" s="1"/>
    </row>
    <row r="2044" ht="16.5" customHeight="1">
      <c r="A2044" s="1" t="s">
        <v>4128</v>
      </c>
      <c r="B2044" s="2" t="s">
        <v>2383</v>
      </c>
      <c r="C2044" s="1" t="s">
        <v>1817</v>
      </c>
      <c r="D2044" s="1" t="s">
        <v>1439</v>
      </c>
      <c r="E2044" s="1" t="s">
        <v>4130</v>
      </c>
      <c r="F2044" s="4" t="s">
        <v>4150</v>
      </c>
      <c r="G2044" s="3">
        <v>6000.0</v>
      </c>
      <c r="H2044" s="1"/>
      <c r="I2044" s="1"/>
      <c r="J2044" s="1"/>
      <c r="K2044" s="1"/>
    </row>
    <row r="2045" ht="16.5" customHeight="1">
      <c r="A2045" s="1" t="s">
        <v>4128</v>
      </c>
      <c r="B2045" s="2" t="s">
        <v>4151</v>
      </c>
      <c r="C2045" s="1" t="s">
        <v>1817</v>
      </c>
      <c r="D2045" s="1" t="s">
        <v>1460</v>
      </c>
      <c r="E2045" s="1" t="s">
        <v>4130</v>
      </c>
      <c r="F2045" s="4" t="s">
        <v>4152</v>
      </c>
      <c r="G2045" s="3">
        <v>24600.0</v>
      </c>
      <c r="H2045" s="1"/>
      <c r="I2045" s="1"/>
      <c r="J2045" s="1"/>
      <c r="K2045" s="1"/>
    </row>
    <row r="2046" ht="16.5" customHeight="1">
      <c r="A2046" s="1" t="s">
        <v>4128</v>
      </c>
      <c r="B2046" s="2" t="s">
        <v>2862</v>
      </c>
      <c r="C2046" s="1" t="s">
        <v>1817</v>
      </c>
      <c r="D2046" s="1" t="s">
        <v>2545</v>
      </c>
      <c r="E2046" s="1" t="s">
        <v>4130</v>
      </c>
      <c r="F2046" s="4" t="s">
        <v>4153</v>
      </c>
      <c r="G2046" s="3">
        <v>4500.0</v>
      </c>
      <c r="H2046" s="1"/>
      <c r="I2046" s="1"/>
      <c r="J2046" s="1"/>
      <c r="K2046" s="1"/>
    </row>
    <row r="2047" ht="16.5" customHeight="1">
      <c r="A2047" s="1" t="s">
        <v>4128</v>
      </c>
      <c r="B2047" s="2" t="s">
        <v>1980</v>
      </c>
      <c r="C2047" s="1" t="s">
        <v>1817</v>
      </c>
      <c r="D2047" s="1" t="s">
        <v>1484</v>
      </c>
      <c r="E2047" s="1" t="s">
        <v>4130</v>
      </c>
      <c r="F2047" s="4" t="s">
        <v>4154</v>
      </c>
      <c r="G2047" s="3">
        <v>3000.0</v>
      </c>
      <c r="H2047" s="1"/>
      <c r="I2047" s="1"/>
      <c r="J2047" s="1"/>
      <c r="K2047" s="1"/>
    </row>
    <row r="2048" ht="16.5" customHeight="1">
      <c r="A2048" s="1" t="s">
        <v>4128</v>
      </c>
      <c r="B2048" s="2" t="s">
        <v>1986</v>
      </c>
      <c r="C2048" s="1" t="s">
        <v>1817</v>
      </c>
      <c r="D2048" s="1" t="s">
        <v>4155</v>
      </c>
      <c r="E2048" s="1" t="s">
        <v>4130</v>
      </c>
      <c r="F2048" s="4" t="s">
        <v>4156</v>
      </c>
      <c r="G2048" s="3">
        <v>4700.0</v>
      </c>
      <c r="H2048" s="1"/>
      <c r="I2048" s="1"/>
      <c r="J2048" s="1"/>
      <c r="K2048" s="1"/>
    </row>
    <row r="2049" ht="16.5" customHeight="1">
      <c r="A2049" s="1" t="s">
        <v>4157</v>
      </c>
      <c r="B2049" s="2" t="s">
        <v>1992</v>
      </c>
      <c r="C2049" s="1" t="s">
        <v>1817</v>
      </c>
      <c r="D2049" s="1" t="s">
        <v>879</v>
      </c>
      <c r="E2049" s="1" t="s">
        <v>4158</v>
      </c>
      <c r="F2049" s="4" t="s">
        <v>4159</v>
      </c>
      <c r="G2049" s="3">
        <v>10000.0</v>
      </c>
      <c r="H2049" s="1"/>
      <c r="I2049" s="1"/>
      <c r="J2049" s="1"/>
      <c r="K2049" s="1"/>
    </row>
    <row r="2050" ht="16.5" customHeight="1">
      <c r="A2050" s="1" t="s">
        <v>4157</v>
      </c>
      <c r="B2050" s="2" t="s">
        <v>2181</v>
      </c>
      <c r="C2050" s="1" t="s">
        <v>1817</v>
      </c>
      <c r="D2050" s="1" t="s">
        <v>909</v>
      </c>
      <c r="E2050" s="1" t="s">
        <v>4158</v>
      </c>
      <c r="F2050" s="4" t="s">
        <v>4160</v>
      </c>
      <c r="G2050" s="3">
        <v>4900.0</v>
      </c>
      <c r="H2050" s="1"/>
      <c r="I2050" s="1"/>
      <c r="J2050" s="1"/>
      <c r="K2050" s="1"/>
    </row>
    <row r="2051" ht="16.5" customHeight="1">
      <c r="A2051" s="1" t="s">
        <v>4157</v>
      </c>
      <c r="B2051" s="2" t="s">
        <v>4161</v>
      </c>
      <c r="C2051" s="1" t="s">
        <v>1817</v>
      </c>
      <c r="D2051" s="1" t="s">
        <v>1648</v>
      </c>
      <c r="E2051" s="1" t="s">
        <v>4162</v>
      </c>
      <c r="F2051" s="4" t="s">
        <v>4163</v>
      </c>
      <c r="G2051" s="3">
        <v>15100.0</v>
      </c>
      <c r="H2051" s="1"/>
      <c r="I2051" s="1"/>
      <c r="J2051" s="1"/>
      <c r="K2051" s="1"/>
    </row>
    <row r="2052" ht="16.5" customHeight="1">
      <c r="A2052" s="1" t="s">
        <v>4157</v>
      </c>
      <c r="B2052" s="2" t="s">
        <v>4164</v>
      </c>
      <c r="C2052" s="1" t="s">
        <v>1817</v>
      </c>
      <c r="D2052" s="1" t="s">
        <v>888</v>
      </c>
      <c r="E2052" s="1" t="s">
        <v>4162</v>
      </c>
      <c r="F2052" s="4" t="s">
        <v>4165</v>
      </c>
      <c r="G2052" s="3">
        <v>16800.0</v>
      </c>
      <c r="H2052" s="1"/>
      <c r="I2052" s="1"/>
      <c r="J2052" s="1"/>
      <c r="K2052" s="1"/>
    </row>
    <row r="2053" ht="16.5" customHeight="1">
      <c r="A2053" s="1" t="s">
        <v>4157</v>
      </c>
      <c r="B2053" s="2" t="s">
        <v>3630</v>
      </c>
      <c r="C2053" s="1" t="s">
        <v>1817</v>
      </c>
      <c r="D2053" s="1" t="s">
        <v>2620</v>
      </c>
      <c r="E2053" s="1" t="s">
        <v>4158</v>
      </c>
      <c r="F2053" s="4" t="s">
        <v>4166</v>
      </c>
      <c r="G2053" s="3">
        <v>3500.0</v>
      </c>
      <c r="H2053" s="1"/>
      <c r="I2053" s="1"/>
      <c r="J2053" s="1"/>
      <c r="K2053" s="1"/>
    </row>
    <row r="2054" ht="16.5" customHeight="1">
      <c r="A2054" s="1" t="s">
        <v>4157</v>
      </c>
      <c r="B2054" s="2" t="s">
        <v>3465</v>
      </c>
      <c r="C2054" s="1" t="s">
        <v>1817</v>
      </c>
      <c r="D2054" s="1" t="s">
        <v>896</v>
      </c>
      <c r="E2054" s="1" t="s">
        <v>4158</v>
      </c>
      <c r="F2054" s="4" t="s">
        <v>4167</v>
      </c>
      <c r="G2054" s="3">
        <v>12800.0</v>
      </c>
      <c r="H2054" s="1"/>
      <c r="I2054" s="1"/>
      <c r="J2054" s="1"/>
      <c r="K2054" s="1"/>
    </row>
    <row r="2055" ht="16.5" customHeight="1">
      <c r="A2055" s="1" t="s">
        <v>4157</v>
      </c>
      <c r="B2055" s="2" t="s">
        <v>3465</v>
      </c>
      <c r="C2055" s="1" t="s">
        <v>1817</v>
      </c>
      <c r="D2055" s="1" t="s">
        <v>896</v>
      </c>
      <c r="E2055" s="1" t="s">
        <v>4162</v>
      </c>
      <c r="F2055" s="4" t="s">
        <v>4168</v>
      </c>
      <c r="G2055" s="3">
        <v>13500.0</v>
      </c>
      <c r="H2055" s="1"/>
      <c r="I2055" s="1"/>
      <c r="J2055" s="1"/>
      <c r="K2055" s="1"/>
    </row>
    <row r="2056" ht="16.5" customHeight="1">
      <c r="A2056" s="1" t="s">
        <v>4157</v>
      </c>
      <c r="B2056" s="2" t="s">
        <v>2920</v>
      </c>
      <c r="C2056" s="1" t="s">
        <v>1817</v>
      </c>
      <c r="D2056" s="1" t="s">
        <v>963</v>
      </c>
      <c r="E2056" s="1" t="s">
        <v>4158</v>
      </c>
      <c r="F2056" s="4" t="s">
        <v>4169</v>
      </c>
      <c r="G2056" s="3">
        <v>5800.0</v>
      </c>
      <c r="H2056" s="1"/>
      <c r="I2056" s="1"/>
      <c r="J2056" s="1"/>
      <c r="K2056" s="1"/>
    </row>
    <row r="2057" ht="16.5" customHeight="1">
      <c r="A2057" s="1" t="s">
        <v>4157</v>
      </c>
      <c r="B2057" s="2" t="s">
        <v>2774</v>
      </c>
      <c r="C2057" s="1" t="s">
        <v>1817</v>
      </c>
      <c r="D2057" s="1" t="s">
        <v>4170</v>
      </c>
      <c r="E2057" s="1" t="s">
        <v>4158</v>
      </c>
      <c r="F2057" s="4" t="s">
        <v>4171</v>
      </c>
      <c r="G2057" s="3">
        <v>4800.0</v>
      </c>
      <c r="H2057" s="1"/>
      <c r="I2057" s="1"/>
      <c r="J2057" s="1"/>
      <c r="K2057" s="1"/>
    </row>
    <row r="2058" ht="16.5" customHeight="1">
      <c r="A2058" s="1" t="s">
        <v>4157</v>
      </c>
      <c r="B2058" s="2" t="s">
        <v>2708</v>
      </c>
      <c r="C2058" s="1" t="s">
        <v>1817</v>
      </c>
      <c r="D2058" s="1" t="s">
        <v>932</v>
      </c>
      <c r="E2058" s="1" t="s">
        <v>4162</v>
      </c>
      <c r="F2058" s="4" t="s">
        <v>4172</v>
      </c>
      <c r="G2058" s="3">
        <v>4800.0</v>
      </c>
      <c r="H2058" s="1"/>
      <c r="I2058" s="1"/>
      <c r="J2058" s="1"/>
      <c r="K2058" s="1"/>
    </row>
    <row r="2059" ht="16.5" customHeight="1">
      <c r="A2059" s="1" t="s">
        <v>4157</v>
      </c>
      <c r="B2059" s="2" t="s">
        <v>4173</v>
      </c>
      <c r="C2059" s="1" t="s">
        <v>1817</v>
      </c>
      <c r="D2059" s="1" t="s">
        <v>4174</v>
      </c>
      <c r="E2059" s="1" t="s">
        <v>4162</v>
      </c>
      <c r="F2059" s="4" t="s">
        <v>4175</v>
      </c>
      <c r="G2059" s="3">
        <v>20900.0</v>
      </c>
      <c r="H2059" s="1"/>
      <c r="I2059" s="1"/>
      <c r="J2059" s="1"/>
      <c r="K2059" s="1"/>
    </row>
    <row r="2060" ht="16.5" customHeight="1">
      <c r="A2060" s="1" t="s">
        <v>4157</v>
      </c>
      <c r="B2060" s="2" t="s">
        <v>4176</v>
      </c>
      <c r="C2060" s="1" t="s">
        <v>1817</v>
      </c>
      <c r="D2060" s="1" t="s">
        <v>2772</v>
      </c>
      <c r="E2060" s="1" t="s">
        <v>4162</v>
      </c>
      <c r="F2060" s="4" t="s">
        <v>4177</v>
      </c>
      <c r="G2060" s="3">
        <v>4800.0</v>
      </c>
      <c r="H2060" s="1"/>
      <c r="I2060" s="1"/>
      <c r="J2060" s="1"/>
      <c r="K2060" s="1"/>
    </row>
    <row r="2061" ht="16.5" customHeight="1">
      <c r="A2061" s="1" t="s">
        <v>4157</v>
      </c>
      <c r="B2061" s="2" t="s">
        <v>4178</v>
      </c>
      <c r="C2061" s="1" t="s">
        <v>1817</v>
      </c>
      <c r="D2061" s="1" t="s">
        <v>909</v>
      </c>
      <c r="E2061" s="1" t="s">
        <v>4158</v>
      </c>
      <c r="F2061" s="4" t="s">
        <v>4179</v>
      </c>
      <c r="G2061" s="3">
        <v>4995.0</v>
      </c>
      <c r="H2061" s="1"/>
      <c r="I2061" s="1"/>
      <c r="J2061" s="1"/>
      <c r="K2061" s="1"/>
    </row>
    <row r="2062" ht="16.5" customHeight="1">
      <c r="A2062" s="1" t="s">
        <v>4157</v>
      </c>
      <c r="B2062" s="2" t="s">
        <v>4180</v>
      </c>
      <c r="C2062" s="1" t="s">
        <v>1817</v>
      </c>
      <c r="D2062" s="1" t="s">
        <v>4181</v>
      </c>
      <c r="E2062" s="1" t="s">
        <v>4162</v>
      </c>
      <c r="F2062" s="4" t="s">
        <v>4182</v>
      </c>
      <c r="G2062" s="3">
        <v>17140.0</v>
      </c>
      <c r="H2062" s="1"/>
      <c r="I2062" s="1"/>
      <c r="J2062" s="1"/>
      <c r="K2062" s="1"/>
    </row>
    <row r="2063" ht="16.5" customHeight="1">
      <c r="A2063" s="1" t="s">
        <v>4157</v>
      </c>
      <c r="B2063" s="2" t="s">
        <v>4183</v>
      </c>
      <c r="C2063" s="1" t="s">
        <v>1817</v>
      </c>
      <c r="D2063" s="1" t="s">
        <v>888</v>
      </c>
      <c r="E2063" s="1" t="s">
        <v>4158</v>
      </c>
      <c r="F2063" s="4" t="s">
        <v>4184</v>
      </c>
      <c r="G2063" s="3">
        <v>30100.0</v>
      </c>
      <c r="H2063" s="1"/>
      <c r="I2063" s="1"/>
      <c r="J2063" s="1"/>
      <c r="K2063" s="1"/>
    </row>
    <row r="2064" ht="16.5" customHeight="1">
      <c r="A2064" s="1" t="s">
        <v>4157</v>
      </c>
      <c r="B2064" s="2" t="s">
        <v>3078</v>
      </c>
      <c r="C2064" s="1" t="s">
        <v>1817</v>
      </c>
      <c r="D2064" s="1" t="s">
        <v>888</v>
      </c>
      <c r="E2064" s="1" t="s">
        <v>4162</v>
      </c>
      <c r="F2064" s="4" t="s">
        <v>4185</v>
      </c>
      <c r="G2064" s="3">
        <v>35100.0</v>
      </c>
      <c r="H2064" s="1"/>
      <c r="I2064" s="1"/>
      <c r="J2064" s="1"/>
      <c r="K2064" s="1"/>
    </row>
    <row r="2065" ht="16.5" customHeight="1">
      <c r="A2065" s="1" t="s">
        <v>4157</v>
      </c>
      <c r="B2065" s="2" t="s">
        <v>2386</v>
      </c>
      <c r="C2065" s="1" t="s">
        <v>1817</v>
      </c>
      <c r="D2065" s="1" t="s">
        <v>4186</v>
      </c>
      <c r="E2065" s="1" t="s">
        <v>4158</v>
      </c>
      <c r="F2065" s="4" t="s">
        <v>4187</v>
      </c>
      <c r="G2065" s="3">
        <v>330000.0</v>
      </c>
      <c r="H2065" s="1"/>
      <c r="I2065" s="1"/>
      <c r="J2065" s="1"/>
      <c r="K2065" s="1"/>
    </row>
    <row r="2066" ht="16.5" customHeight="1">
      <c r="A2066" s="1" t="s">
        <v>4157</v>
      </c>
      <c r="B2066" s="2" t="s">
        <v>3180</v>
      </c>
      <c r="C2066" s="1" t="s">
        <v>1817</v>
      </c>
      <c r="D2066" s="1" t="s">
        <v>1621</v>
      </c>
      <c r="E2066" s="1" t="s">
        <v>4158</v>
      </c>
      <c r="F2066" s="4" t="s">
        <v>4188</v>
      </c>
      <c r="G2066" s="3">
        <v>330000.0</v>
      </c>
      <c r="H2066" s="1"/>
      <c r="I2066" s="1"/>
      <c r="J2066" s="1"/>
      <c r="K2066" s="1"/>
    </row>
    <row r="2067" ht="16.5" customHeight="1">
      <c r="A2067" s="1" t="s">
        <v>4157</v>
      </c>
      <c r="B2067" s="2" t="s">
        <v>4189</v>
      </c>
      <c r="C2067" s="1" t="s">
        <v>1817</v>
      </c>
      <c r="D2067" s="1" t="s">
        <v>896</v>
      </c>
      <c r="E2067" s="1" t="s">
        <v>4162</v>
      </c>
      <c r="F2067" s="4" t="s">
        <v>4190</v>
      </c>
      <c r="G2067" s="3">
        <v>5800.0</v>
      </c>
      <c r="H2067" s="1"/>
      <c r="I2067" s="1"/>
      <c r="J2067" s="1"/>
      <c r="K2067" s="1"/>
    </row>
    <row r="2068" ht="16.5" customHeight="1">
      <c r="A2068" s="1" t="s">
        <v>4157</v>
      </c>
      <c r="B2068" s="2" t="s">
        <v>2162</v>
      </c>
      <c r="C2068" s="1" t="s">
        <v>1817</v>
      </c>
      <c r="D2068" s="1" t="s">
        <v>4191</v>
      </c>
      <c r="E2068" s="1" t="s">
        <v>4158</v>
      </c>
      <c r="F2068" s="4" t="s">
        <v>4192</v>
      </c>
      <c r="G2068" s="3">
        <v>990.0</v>
      </c>
      <c r="H2068" s="1"/>
      <c r="I2068" s="1"/>
      <c r="J2068" s="1"/>
      <c r="K2068" s="1"/>
    </row>
    <row r="2069" ht="16.5" customHeight="1">
      <c r="A2069" s="1" t="s">
        <v>4193</v>
      </c>
      <c r="B2069" s="2" t="s">
        <v>4194</v>
      </c>
      <c r="C2069" s="1" t="s">
        <v>1817</v>
      </c>
      <c r="D2069" s="1" t="s">
        <v>4195</v>
      </c>
      <c r="E2069" s="1" t="s">
        <v>4196</v>
      </c>
      <c r="F2069" s="4" t="s">
        <v>4197</v>
      </c>
      <c r="G2069" s="3">
        <v>175100.0</v>
      </c>
      <c r="H2069" s="1"/>
      <c r="I2069" s="1"/>
      <c r="J2069" s="1"/>
      <c r="K2069" s="1"/>
    </row>
    <row r="2070" ht="16.5" customHeight="1">
      <c r="A2070" s="1" t="s">
        <v>4193</v>
      </c>
      <c r="B2070" s="2" t="s">
        <v>2174</v>
      </c>
      <c r="C2070" s="1" t="s">
        <v>1817</v>
      </c>
      <c r="D2070" s="1" t="s">
        <v>4198</v>
      </c>
      <c r="E2070" s="1" t="s">
        <v>4196</v>
      </c>
      <c r="F2070" s="4" t="s">
        <v>4199</v>
      </c>
      <c r="G2070" s="3">
        <v>5500.0</v>
      </c>
      <c r="H2070" s="1"/>
      <c r="I2070" s="1"/>
      <c r="J2070" s="1"/>
      <c r="K2070" s="1"/>
    </row>
    <row r="2071" ht="16.5" customHeight="1">
      <c r="A2071" s="1" t="s">
        <v>4193</v>
      </c>
      <c r="B2071" s="2" t="s">
        <v>2400</v>
      </c>
      <c r="C2071" s="1" t="s">
        <v>1817</v>
      </c>
      <c r="D2071" s="1" t="s">
        <v>1673</v>
      </c>
      <c r="E2071" s="1" t="s">
        <v>4196</v>
      </c>
      <c r="F2071" s="4" t="s">
        <v>4200</v>
      </c>
      <c r="G2071" s="3">
        <v>8100.0</v>
      </c>
      <c r="H2071" s="1"/>
      <c r="I2071" s="1"/>
      <c r="J2071" s="1"/>
      <c r="K2071" s="1"/>
    </row>
    <row r="2072" ht="16.5" customHeight="1">
      <c r="A2072" s="1" t="s">
        <v>4193</v>
      </c>
      <c r="B2072" s="2" t="s">
        <v>4201</v>
      </c>
      <c r="C2072" s="1" t="s">
        <v>1817</v>
      </c>
      <c r="D2072" s="1" t="s">
        <v>1478</v>
      </c>
      <c r="E2072" s="1" t="s">
        <v>4196</v>
      </c>
      <c r="F2072" s="4" t="s">
        <v>4202</v>
      </c>
      <c r="G2072" s="3">
        <v>6900.0</v>
      </c>
      <c r="H2072" s="1"/>
      <c r="I2072" s="1"/>
      <c r="J2072" s="1"/>
      <c r="K2072" s="1"/>
    </row>
    <row r="2073" ht="16.5" customHeight="1">
      <c r="A2073" s="1" t="s">
        <v>4193</v>
      </c>
      <c r="B2073" s="2" t="s">
        <v>4203</v>
      </c>
      <c r="C2073" s="1" t="s">
        <v>1817</v>
      </c>
      <c r="D2073" s="1" t="s">
        <v>1434</v>
      </c>
      <c r="E2073" s="1" t="s">
        <v>4196</v>
      </c>
      <c r="F2073" s="4" t="s">
        <v>4204</v>
      </c>
      <c r="G2073" s="3">
        <v>3600.0</v>
      </c>
      <c r="H2073" s="1"/>
      <c r="I2073" s="1"/>
      <c r="J2073" s="1"/>
      <c r="K2073" s="1"/>
    </row>
    <row r="2074" ht="16.5" customHeight="1">
      <c r="A2074" s="1" t="s">
        <v>4193</v>
      </c>
      <c r="B2074" s="2" t="s">
        <v>3931</v>
      </c>
      <c r="C2074" s="1" t="s">
        <v>1817</v>
      </c>
      <c r="D2074" s="1" t="s">
        <v>2451</v>
      </c>
      <c r="E2074" s="1" t="s">
        <v>4196</v>
      </c>
      <c r="F2074" s="4" t="s">
        <v>4205</v>
      </c>
      <c r="G2074" s="3">
        <v>2500.0</v>
      </c>
      <c r="H2074" s="1"/>
      <c r="I2074" s="1"/>
      <c r="J2074" s="1"/>
      <c r="K2074" s="1"/>
    </row>
    <row r="2075" ht="16.5" customHeight="1">
      <c r="A2075" s="1" t="s">
        <v>4193</v>
      </c>
      <c r="B2075" s="2" t="s">
        <v>2372</v>
      </c>
      <c r="C2075" s="1" t="s">
        <v>1817</v>
      </c>
      <c r="D2075" s="1" t="s">
        <v>4206</v>
      </c>
      <c r="E2075" s="1" t="s">
        <v>4196</v>
      </c>
      <c r="F2075" s="4" t="s">
        <v>4207</v>
      </c>
      <c r="G2075" s="3">
        <v>3100.0</v>
      </c>
      <c r="H2075" s="1"/>
      <c r="I2075" s="1"/>
      <c r="J2075" s="1"/>
      <c r="K2075" s="1"/>
    </row>
    <row r="2076" ht="16.5" customHeight="1">
      <c r="A2076" s="1" t="s">
        <v>4193</v>
      </c>
      <c r="B2076" s="2" t="s">
        <v>3275</v>
      </c>
      <c r="C2076" s="1" t="s">
        <v>1817</v>
      </c>
      <c r="D2076" s="1" t="s">
        <v>4208</v>
      </c>
      <c r="E2076" s="1" t="s">
        <v>4196</v>
      </c>
      <c r="F2076" s="4" t="s">
        <v>4209</v>
      </c>
      <c r="G2076" s="3">
        <v>2500.0</v>
      </c>
      <c r="H2076" s="1"/>
      <c r="I2076" s="1"/>
      <c r="J2076" s="1"/>
      <c r="K2076" s="1"/>
    </row>
    <row r="2077" ht="16.5" customHeight="1">
      <c r="A2077" s="1" t="s">
        <v>4193</v>
      </c>
      <c r="B2077" s="2" t="s">
        <v>1851</v>
      </c>
      <c r="C2077" s="1" t="s">
        <v>1817</v>
      </c>
      <c r="D2077" s="1" t="s">
        <v>1680</v>
      </c>
      <c r="E2077" s="1" t="s">
        <v>4196</v>
      </c>
      <c r="F2077" s="4" t="s">
        <v>4210</v>
      </c>
      <c r="G2077" s="3">
        <v>5800.0</v>
      </c>
      <c r="H2077" s="1"/>
      <c r="I2077" s="1"/>
      <c r="J2077" s="1"/>
      <c r="K2077" s="1"/>
    </row>
    <row r="2078" ht="16.5" customHeight="1">
      <c r="A2078" s="1" t="s">
        <v>4193</v>
      </c>
      <c r="B2078" s="2" t="s">
        <v>1851</v>
      </c>
      <c r="C2078" s="1" t="s">
        <v>1817</v>
      </c>
      <c r="D2078" s="1" t="s">
        <v>1434</v>
      </c>
      <c r="E2078" s="1" t="s">
        <v>4196</v>
      </c>
      <c r="F2078" s="4" t="s">
        <v>4211</v>
      </c>
      <c r="G2078" s="3">
        <v>5800.0</v>
      </c>
      <c r="H2078" s="1"/>
      <c r="I2078" s="1"/>
      <c r="J2078" s="1"/>
      <c r="K2078" s="1"/>
    </row>
    <row r="2079" ht="16.5" customHeight="1">
      <c r="A2079" s="1" t="s">
        <v>4193</v>
      </c>
      <c r="B2079" s="2" t="s">
        <v>1847</v>
      </c>
      <c r="C2079" s="1" t="s">
        <v>1817</v>
      </c>
      <c r="D2079" s="1" t="s">
        <v>749</v>
      </c>
      <c r="E2079" s="1" t="s">
        <v>4196</v>
      </c>
      <c r="F2079" s="4" t="s">
        <v>4212</v>
      </c>
      <c r="G2079" s="3">
        <v>80000.0</v>
      </c>
      <c r="H2079" s="1"/>
      <c r="I2079" s="1"/>
      <c r="J2079" s="1"/>
      <c r="K2079" s="1"/>
    </row>
    <row r="2080" ht="16.5" customHeight="1">
      <c r="A2080" s="1" t="s">
        <v>4193</v>
      </c>
      <c r="B2080" s="2" t="s">
        <v>4173</v>
      </c>
      <c r="C2080" s="1" t="s">
        <v>1817</v>
      </c>
      <c r="D2080" s="1" t="s">
        <v>504</v>
      </c>
      <c r="E2080" s="1" t="s">
        <v>4196</v>
      </c>
      <c r="F2080" s="4" t="s">
        <v>4213</v>
      </c>
      <c r="G2080" s="3">
        <v>120000.0</v>
      </c>
      <c r="H2080" s="1"/>
      <c r="I2080" s="1"/>
      <c r="J2080" s="1"/>
      <c r="K2080" s="1"/>
    </row>
    <row r="2081" ht="16.5" customHeight="1">
      <c r="A2081" s="1" t="s">
        <v>4193</v>
      </c>
      <c r="B2081" s="2" t="s">
        <v>4214</v>
      </c>
      <c r="C2081" s="1" t="s">
        <v>1817</v>
      </c>
      <c r="D2081" s="1" t="s">
        <v>1434</v>
      </c>
      <c r="E2081" s="1" t="s">
        <v>4196</v>
      </c>
      <c r="F2081" s="4" t="s">
        <v>4215</v>
      </c>
      <c r="G2081" s="3">
        <v>3000.0</v>
      </c>
      <c r="H2081" s="1"/>
      <c r="I2081" s="1"/>
      <c r="J2081" s="1"/>
      <c r="K2081" s="1"/>
    </row>
    <row r="2082" ht="16.5" customHeight="1">
      <c r="A2082" s="1" t="s">
        <v>4193</v>
      </c>
      <c r="B2082" s="2" t="s">
        <v>4216</v>
      </c>
      <c r="C2082" s="1" t="s">
        <v>1817</v>
      </c>
      <c r="D2082" s="1" t="s">
        <v>986</v>
      </c>
      <c r="E2082" s="1" t="s">
        <v>4196</v>
      </c>
      <c r="F2082" s="4" t="s">
        <v>4217</v>
      </c>
      <c r="G2082" s="3">
        <v>6000.0</v>
      </c>
      <c r="H2082" s="1"/>
      <c r="I2082" s="1"/>
      <c r="J2082" s="1"/>
      <c r="K2082" s="1"/>
    </row>
    <row r="2083" ht="16.5" customHeight="1">
      <c r="A2083" s="1" t="s">
        <v>4193</v>
      </c>
      <c r="B2083" s="2" t="s">
        <v>3346</v>
      </c>
      <c r="C2083" s="1" t="s">
        <v>1817</v>
      </c>
      <c r="D2083" s="1" t="s">
        <v>4218</v>
      </c>
      <c r="E2083" s="1" t="s">
        <v>4196</v>
      </c>
      <c r="F2083" s="4" t="s">
        <v>4219</v>
      </c>
      <c r="G2083" s="3">
        <v>12000.0</v>
      </c>
      <c r="H2083" s="1"/>
      <c r="I2083" s="1"/>
      <c r="J2083" s="1"/>
      <c r="K2083" s="1"/>
    </row>
    <row r="2084" ht="16.5" customHeight="1">
      <c r="A2084" s="1" t="s">
        <v>4193</v>
      </c>
      <c r="B2084" s="2" t="s">
        <v>3757</v>
      </c>
      <c r="C2084" s="1" t="s">
        <v>1817</v>
      </c>
      <c r="D2084" s="1" t="s">
        <v>4220</v>
      </c>
      <c r="E2084" s="1" t="s">
        <v>4196</v>
      </c>
      <c r="F2084" s="4" t="s">
        <v>4221</v>
      </c>
      <c r="G2084" s="3">
        <v>2500.0</v>
      </c>
      <c r="H2084" s="1"/>
      <c r="I2084" s="1"/>
      <c r="J2084" s="1"/>
      <c r="K2084" s="1"/>
    </row>
    <row r="2085" ht="16.5" customHeight="1">
      <c r="A2085" s="1" t="s">
        <v>4193</v>
      </c>
      <c r="B2085" s="2" t="s">
        <v>4222</v>
      </c>
      <c r="C2085" s="1" t="s">
        <v>1817</v>
      </c>
      <c r="D2085" s="1" t="s">
        <v>4220</v>
      </c>
      <c r="E2085" s="1" t="s">
        <v>4196</v>
      </c>
      <c r="F2085" s="4" t="s">
        <v>4223</v>
      </c>
      <c r="G2085" s="3">
        <v>4400.0</v>
      </c>
      <c r="H2085" s="1"/>
      <c r="I2085" s="1"/>
      <c r="J2085" s="1"/>
      <c r="K2085" s="1"/>
    </row>
    <row r="2086" ht="16.5" customHeight="1">
      <c r="A2086" s="1" t="s">
        <v>4193</v>
      </c>
      <c r="B2086" s="2" t="s">
        <v>2395</v>
      </c>
      <c r="C2086" s="1" t="s">
        <v>1817</v>
      </c>
      <c r="D2086" s="1" t="s">
        <v>1434</v>
      </c>
      <c r="E2086" s="1" t="s">
        <v>4196</v>
      </c>
      <c r="F2086" s="4" t="s">
        <v>4224</v>
      </c>
      <c r="G2086" s="3">
        <v>4700.0</v>
      </c>
      <c r="H2086" s="1"/>
      <c r="I2086" s="1"/>
      <c r="J2086" s="1"/>
      <c r="K2086" s="1"/>
    </row>
    <row r="2087" ht="16.5" customHeight="1">
      <c r="A2087" s="1" t="s">
        <v>4193</v>
      </c>
      <c r="B2087" s="2" t="s">
        <v>1880</v>
      </c>
      <c r="C2087" s="1" t="s">
        <v>1817</v>
      </c>
      <c r="D2087" s="1" t="s">
        <v>1434</v>
      </c>
      <c r="E2087" s="1" t="s">
        <v>4196</v>
      </c>
      <c r="F2087" s="4" t="s">
        <v>4225</v>
      </c>
      <c r="G2087" s="3">
        <v>5800.0</v>
      </c>
      <c r="H2087" s="1"/>
      <c r="I2087" s="1"/>
      <c r="J2087" s="1"/>
      <c r="K2087" s="1"/>
    </row>
    <row r="2088" ht="16.5" customHeight="1">
      <c r="A2088" s="1" t="s">
        <v>4226</v>
      </c>
      <c r="B2088" s="2" t="s">
        <v>4227</v>
      </c>
      <c r="C2088" s="1" t="s">
        <v>1817</v>
      </c>
      <c r="D2088" s="1" t="s">
        <v>1442</v>
      </c>
      <c r="E2088" s="1" t="s">
        <v>4228</v>
      </c>
      <c r="F2088" s="4" t="s">
        <v>4229</v>
      </c>
      <c r="G2088" s="3">
        <v>6200.0</v>
      </c>
      <c r="H2088" s="1"/>
      <c r="I2088" s="1"/>
      <c r="J2088" s="1"/>
      <c r="K2088" s="1"/>
    </row>
    <row r="2089" ht="16.5" customHeight="1">
      <c r="A2089" s="1" t="s">
        <v>4226</v>
      </c>
      <c r="B2089" s="2" t="s">
        <v>4230</v>
      </c>
      <c r="C2089" s="1" t="s">
        <v>1817</v>
      </c>
      <c r="D2089" s="1" t="s">
        <v>1417</v>
      </c>
      <c r="E2089" s="1" t="s">
        <v>4228</v>
      </c>
      <c r="F2089" s="4" t="s">
        <v>4231</v>
      </c>
      <c r="G2089" s="3">
        <v>5100.0</v>
      </c>
      <c r="H2089" s="1"/>
      <c r="I2089" s="1"/>
      <c r="J2089" s="1"/>
      <c r="K2089" s="1"/>
    </row>
    <row r="2090" ht="16.5" customHeight="1">
      <c r="A2090" s="1" t="s">
        <v>4226</v>
      </c>
      <c r="B2090" s="2" t="s">
        <v>4232</v>
      </c>
      <c r="C2090" s="1" t="s">
        <v>1817</v>
      </c>
      <c r="D2090" s="1" t="s">
        <v>1439</v>
      </c>
      <c r="E2090" s="1" t="s">
        <v>4228</v>
      </c>
      <c r="F2090" s="4" t="s">
        <v>4233</v>
      </c>
      <c r="G2090" s="3">
        <v>7100.0</v>
      </c>
      <c r="H2090" s="1"/>
      <c r="I2090" s="1"/>
      <c r="J2090" s="1"/>
      <c r="K2090" s="1"/>
    </row>
    <row r="2091" ht="16.5" customHeight="1">
      <c r="A2091" s="1" t="s">
        <v>4226</v>
      </c>
      <c r="B2091" s="2" t="s">
        <v>1992</v>
      </c>
      <c r="C2091" s="1" t="s">
        <v>1817</v>
      </c>
      <c r="D2091" s="1" t="s">
        <v>3406</v>
      </c>
      <c r="E2091" s="1" t="s">
        <v>4228</v>
      </c>
      <c r="F2091" s="4" t="s">
        <v>4234</v>
      </c>
      <c r="G2091" s="3">
        <v>35000.0</v>
      </c>
      <c r="H2091" s="1"/>
      <c r="I2091" s="1"/>
      <c r="J2091" s="1"/>
      <c r="K2091" s="1"/>
    </row>
    <row r="2092" ht="16.5" customHeight="1">
      <c r="A2092" s="1" t="s">
        <v>4226</v>
      </c>
      <c r="B2092" s="2" t="s">
        <v>4076</v>
      </c>
      <c r="C2092" s="1" t="s">
        <v>1817</v>
      </c>
      <c r="D2092" s="1" t="s">
        <v>4235</v>
      </c>
      <c r="E2092" s="1" t="s">
        <v>4228</v>
      </c>
      <c r="F2092" s="4" t="s">
        <v>4236</v>
      </c>
      <c r="G2092" s="3">
        <v>3600.0</v>
      </c>
      <c r="H2092" s="1"/>
      <c r="I2092" s="1"/>
      <c r="J2092" s="1"/>
      <c r="K2092" s="1"/>
    </row>
    <row r="2093" ht="16.5" customHeight="1">
      <c r="A2093" s="1" t="s">
        <v>4226</v>
      </c>
      <c r="B2093" s="2" t="s">
        <v>2948</v>
      </c>
      <c r="C2093" s="1" t="s">
        <v>1817</v>
      </c>
      <c r="D2093" s="1" t="s">
        <v>1434</v>
      </c>
      <c r="E2093" s="1" t="s">
        <v>4228</v>
      </c>
      <c r="F2093" s="4" t="s">
        <v>4237</v>
      </c>
      <c r="G2093" s="3">
        <v>4900.0</v>
      </c>
      <c r="H2093" s="1"/>
      <c r="I2093" s="1"/>
      <c r="J2093" s="1"/>
      <c r="K2093" s="1"/>
    </row>
    <row r="2094" ht="16.5" customHeight="1">
      <c r="A2094" s="1" t="s">
        <v>4226</v>
      </c>
      <c r="B2094" s="2" t="s">
        <v>2833</v>
      </c>
      <c r="C2094" s="1" t="s">
        <v>1817</v>
      </c>
      <c r="D2094" s="1" t="s">
        <v>4238</v>
      </c>
      <c r="E2094" s="1" t="s">
        <v>4228</v>
      </c>
      <c r="F2094" s="4" t="s">
        <v>4239</v>
      </c>
      <c r="G2094" s="3">
        <v>3400.0</v>
      </c>
      <c r="H2094" s="1"/>
      <c r="I2094" s="1"/>
      <c r="J2094" s="1"/>
      <c r="K2094" s="1"/>
    </row>
    <row r="2095" ht="16.5" customHeight="1">
      <c r="A2095" s="1" t="s">
        <v>4226</v>
      </c>
      <c r="B2095" s="2" t="s">
        <v>4240</v>
      </c>
      <c r="C2095" s="1" t="s">
        <v>1817</v>
      </c>
      <c r="D2095" s="1" t="s">
        <v>1434</v>
      </c>
      <c r="E2095" s="1" t="s">
        <v>4228</v>
      </c>
      <c r="F2095" s="4" t="s">
        <v>4241</v>
      </c>
      <c r="G2095" s="3">
        <v>4900.0</v>
      </c>
      <c r="H2095" s="1"/>
      <c r="I2095" s="1"/>
      <c r="J2095" s="1"/>
      <c r="K2095" s="1"/>
    </row>
    <row r="2096" ht="16.5" customHeight="1">
      <c r="A2096" s="1" t="s">
        <v>4226</v>
      </c>
      <c r="B2096" s="2" t="s">
        <v>4242</v>
      </c>
      <c r="C2096" s="1" t="s">
        <v>1817</v>
      </c>
      <c r="D2096" s="1" t="s">
        <v>4243</v>
      </c>
      <c r="E2096" s="1" t="s">
        <v>4228</v>
      </c>
      <c r="F2096" s="4" t="s">
        <v>4244</v>
      </c>
      <c r="G2096" s="3">
        <v>5200.0</v>
      </c>
      <c r="H2096" s="1"/>
      <c r="I2096" s="1"/>
      <c r="J2096" s="1"/>
      <c r="K2096" s="1"/>
    </row>
    <row r="2097" ht="16.5" customHeight="1">
      <c r="A2097" s="1" t="s">
        <v>4226</v>
      </c>
      <c r="B2097" s="2" t="s">
        <v>3471</v>
      </c>
      <c r="C2097" s="1" t="s">
        <v>1817</v>
      </c>
      <c r="D2097" s="1" t="s">
        <v>1467</v>
      </c>
      <c r="E2097" s="1" t="s">
        <v>4228</v>
      </c>
      <c r="F2097" s="4" t="s">
        <v>4245</v>
      </c>
      <c r="G2097" s="3">
        <v>6000.0</v>
      </c>
      <c r="H2097" s="1"/>
      <c r="I2097" s="1"/>
      <c r="J2097" s="1"/>
      <c r="K2097" s="1"/>
    </row>
    <row r="2098" ht="16.5" customHeight="1">
      <c r="A2098" s="1" t="s">
        <v>4226</v>
      </c>
      <c r="B2098" s="2" t="s">
        <v>2035</v>
      </c>
      <c r="C2098" s="1" t="s">
        <v>1817</v>
      </c>
      <c r="D2098" s="1" t="s">
        <v>1434</v>
      </c>
      <c r="E2098" s="1" t="s">
        <v>4228</v>
      </c>
      <c r="F2098" s="4" t="s">
        <v>4246</v>
      </c>
      <c r="G2098" s="3">
        <v>3900.0</v>
      </c>
      <c r="H2098" s="1"/>
      <c r="I2098" s="1"/>
      <c r="J2098" s="1"/>
      <c r="K2098" s="1"/>
    </row>
    <row r="2099" ht="16.5" customHeight="1">
      <c r="A2099" s="1" t="s">
        <v>4226</v>
      </c>
      <c r="B2099" s="2" t="s">
        <v>4247</v>
      </c>
      <c r="C2099" s="1" t="s">
        <v>1817</v>
      </c>
      <c r="D2099" s="1" t="s">
        <v>4248</v>
      </c>
      <c r="E2099" s="1" t="s">
        <v>4228</v>
      </c>
      <c r="F2099" s="4" t="s">
        <v>4249</v>
      </c>
      <c r="G2099" s="3">
        <v>47000.0</v>
      </c>
      <c r="H2099" s="1"/>
      <c r="I2099" s="1"/>
      <c r="J2099" s="1"/>
      <c r="K2099" s="1"/>
    </row>
    <row r="2100" ht="16.5" customHeight="1">
      <c r="A2100" s="1" t="s">
        <v>4226</v>
      </c>
      <c r="B2100" s="2" t="s">
        <v>1856</v>
      </c>
      <c r="C2100" s="1" t="s">
        <v>1817</v>
      </c>
      <c r="D2100" s="1" t="s">
        <v>4250</v>
      </c>
      <c r="E2100" s="1" t="s">
        <v>4228</v>
      </c>
      <c r="F2100" s="4" t="s">
        <v>4251</v>
      </c>
      <c r="G2100" s="3">
        <v>14000.0</v>
      </c>
      <c r="H2100" s="1"/>
      <c r="I2100" s="1"/>
      <c r="J2100" s="1"/>
      <c r="K2100" s="1"/>
    </row>
    <row r="2101" ht="16.5" customHeight="1">
      <c r="A2101" s="1" t="s">
        <v>4226</v>
      </c>
      <c r="B2101" s="2" t="s">
        <v>4252</v>
      </c>
      <c r="C2101" s="1" t="s">
        <v>1817</v>
      </c>
      <c r="D2101" s="1" t="s">
        <v>1439</v>
      </c>
      <c r="E2101" s="1" t="s">
        <v>4228</v>
      </c>
      <c r="F2101" s="4" t="s">
        <v>4253</v>
      </c>
      <c r="G2101" s="3">
        <v>15600.0</v>
      </c>
      <c r="H2101" s="1"/>
      <c r="I2101" s="1"/>
      <c r="J2101" s="1"/>
      <c r="K2101" s="1"/>
    </row>
    <row r="2102" ht="16.5" customHeight="1">
      <c r="A2102" s="1" t="s">
        <v>4226</v>
      </c>
      <c r="B2102" s="2" t="s">
        <v>4151</v>
      </c>
      <c r="C2102" s="1" t="s">
        <v>1817</v>
      </c>
      <c r="D2102" s="1" t="s">
        <v>4254</v>
      </c>
      <c r="E2102" s="1" t="s">
        <v>4228</v>
      </c>
      <c r="F2102" s="4" t="s">
        <v>4255</v>
      </c>
      <c r="G2102" s="3">
        <v>8900.0</v>
      </c>
      <c r="H2102" s="1"/>
      <c r="I2102" s="1"/>
      <c r="J2102" s="1"/>
      <c r="K2102" s="1"/>
    </row>
    <row r="2103" ht="16.5" customHeight="1">
      <c r="A2103" s="1" t="s">
        <v>4226</v>
      </c>
      <c r="B2103" s="2" t="s">
        <v>2395</v>
      </c>
      <c r="C2103" s="1" t="s">
        <v>1817</v>
      </c>
      <c r="D2103" s="1" t="s">
        <v>4256</v>
      </c>
      <c r="E2103" s="1" t="s">
        <v>4228</v>
      </c>
      <c r="F2103" s="4" t="s">
        <v>4257</v>
      </c>
      <c r="G2103" s="3">
        <v>45500.0</v>
      </c>
      <c r="H2103" s="1"/>
      <c r="I2103" s="1"/>
      <c r="J2103" s="1"/>
      <c r="K2103" s="1"/>
    </row>
    <row r="2104" ht="16.5" customHeight="1">
      <c r="A2104" s="1" t="s">
        <v>4226</v>
      </c>
      <c r="B2104" s="2" t="s">
        <v>1980</v>
      </c>
      <c r="C2104" s="1" t="s">
        <v>1817</v>
      </c>
      <c r="D2104" s="1" t="s">
        <v>1484</v>
      </c>
      <c r="E2104" s="1" t="s">
        <v>4228</v>
      </c>
      <c r="F2104" s="4" t="s">
        <v>4258</v>
      </c>
      <c r="G2104" s="3">
        <v>3500.0</v>
      </c>
      <c r="H2104" s="1"/>
      <c r="I2104" s="1"/>
      <c r="J2104" s="1"/>
      <c r="K2104" s="1"/>
    </row>
    <row r="2105" ht="16.5" customHeight="1">
      <c r="A2105" s="1" t="s">
        <v>4226</v>
      </c>
      <c r="B2105" s="2" t="s">
        <v>3030</v>
      </c>
      <c r="C2105" s="1" t="s">
        <v>324</v>
      </c>
      <c r="D2105" s="1" t="s">
        <v>4259</v>
      </c>
      <c r="E2105" s="1" t="s">
        <v>4228</v>
      </c>
      <c r="F2105" s="4" t="s">
        <v>4260</v>
      </c>
      <c r="G2105" s="3">
        <v>14000.0</v>
      </c>
      <c r="H2105" s="1"/>
      <c r="I2105" s="1"/>
      <c r="J2105" s="1"/>
      <c r="K2105" s="1"/>
    </row>
    <row r="2106" ht="16.5" customHeight="1">
      <c r="A2106" s="1" t="s">
        <v>4226</v>
      </c>
      <c r="B2106" s="2" t="s">
        <v>2395</v>
      </c>
      <c r="C2106" s="1" t="s">
        <v>1817</v>
      </c>
      <c r="D2106" s="1" t="s">
        <v>4261</v>
      </c>
      <c r="E2106" s="1" t="s">
        <v>4228</v>
      </c>
      <c r="F2106" s="4" t="s">
        <v>4262</v>
      </c>
      <c r="G2106" s="3">
        <v>10800.0</v>
      </c>
      <c r="H2106" s="1"/>
      <c r="I2106" s="1"/>
      <c r="J2106" s="1"/>
      <c r="K2106" s="1"/>
    </row>
    <row r="2107" ht="16.5" customHeight="1">
      <c r="A2107" s="1" t="s">
        <v>4263</v>
      </c>
      <c r="B2107" s="2" t="s">
        <v>3366</v>
      </c>
      <c r="C2107" s="1" t="s">
        <v>1817</v>
      </c>
      <c r="D2107" s="1" t="s">
        <v>4264</v>
      </c>
      <c r="E2107" s="1" t="s">
        <v>4265</v>
      </c>
      <c r="F2107" s="4" t="s">
        <v>4266</v>
      </c>
      <c r="G2107" s="3">
        <v>166200.0</v>
      </c>
      <c r="H2107" s="1"/>
      <c r="I2107" s="1"/>
      <c r="J2107" s="1"/>
      <c r="K2107" s="1"/>
    </row>
    <row r="2108" ht="16.5" customHeight="1">
      <c r="A2108" s="1" t="s">
        <v>4263</v>
      </c>
      <c r="B2108" s="2" t="s">
        <v>3368</v>
      </c>
      <c r="C2108" s="1" t="s">
        <v>1817</v>
      </c>
      <c r="D2108" s="1" t="s">
        <v>4267</v>
      </c>
      <c r="E2108" s="1" t="s">
        <v>4265</v>
      </c>
      <c r="F2108" s="4" t="s">
        <v>4268</v>
      </c>
      <c r="G2108" s="3">
        <v>124900.0</v>
      </c>
      <c r="H2108" s="1"/>
      <c r="I2108" s="1"/>
      <c r="J2108" s="1"/>
      <c r="K2108" s="1"/>
    </row>
    <row r="2109" ht="16.5" customHeight="1">
      <c r="A2109" s="1" t="s">
        <v>4263</v>
      </c>
      <c r="B2109" s="2" t="s">
        <v>3738</v>
      </c>
      <c r="C2109" s="1" t="s">
        <v>1817</v>
      </c>
      <c r="D2109" s="1" t="s">
        <v>3413</v>
      </c>
      <c r="E2109" s="1" t="s">
        <v>4265</v>
      </c>
      <c r="F2109" s="4" t="s">
        <v>4269</v>
      </c>
      <c r="G2109" s="3">
        <v>61900.0</v>
      </c>
      <c r="H2109" s="1"/>
      <c r="I2109" s="1"/>
      <c r="J2109" s="1"/>
      <c r="K2109" s="1"/>
    </row>
    <row r="2110" ht="16.5" customHeight="1">
      <c r="A2110" s="1" t="s">
        <v>4263</v>
      </c>
      <c r="B2110" s="2" t="s">
        <v>3382</v>
      </c>
      <c r="C2110" s="1" t="s">
        <v>1817</v>
      </c>
      <c r="D2110" s="1" t="s">
        <v>4270</v>
      </c>
      <c r="E2110" s="1" t="s">
        <v>4265</v>
      </c>
      <c r="F2110" s="4" t="s">
        <v>4271</v>
      </c>
      <c r="G2110" s="3">
        <v>200000.0</v>
      </c>
      <c r="H2110" s="1"/>
      <c r="I2110" s="1"/>
      <c r="J2110" s="1"/>
      <c r="K2110" s="1"/>
    </row>
    <row r="2111" ht="16.5" customHeight="1">
      <c r="A2111" s="1" t="s">
        <v>4263</v>
      </c>
      <c r="B2111" s="2" t="s">
        <v>4272</v>
      </c>
      <c r="C2111" s="1" t="s">
        <v>1817</v>
      </c>
      <c r="D2111" s="1" t="s">
        <v>4273</v>
      </c>
      <c r="E2111" s="1" t="s">
        <v>4265</v>
      </c>
      <c r="F2111" s="4" t="s">
        <v>4274</v>
      </c>
      <c r="G2111" s="3">
        <v>228200.0</v>
      </c>
      <c r="H2111" s="1"/>
      <c r="I2111" s="1"/>
      <c r="J2111" s="1"/>
      <c r="K2111" s="1"/>
    </row>
    <row r="2112" ht="16.5" customHeight="1">
      <c r="A2112" s="1" t="s">
        <v>4263</v>
      </c>
      <c r="B2112" s="2" t="s">
        <v>456</v>
      </c>
      <c r="C2112" s="1" t="s">
        <v>1817</v>
      </c>
      <c r="D2112" s="1" t="s">
        <v>752</v>
      </c>
      <c r="E2112" s="1" t="s">
        <v>4265</v>
      </c>
      <c r="F2112" s="4" t="s">
        <v>4275</v>
      </c>
      <c r="G2112" s="3">
        <v>53500.0</v>
      </c>
      <c r="H2112" s="1"/>
      <c r="I2112" s="1"/>
      <c r="J2112" s="1"/>
      <c r="K2112" s="1"/>
    </row>
    <row r="2113" ht="16.5" customHeight="1">
      <c r="A2113" s="1" t="s">
        <v>4263</v>
      </c>
      <c r="B2113" s="2" t="s">
        <v>1845</v>
      </c>
      <c r="C2113" s="1" t="s">
        <v>1817</v>
      </c>
      <c r="D2113" s="1" t="s">
        <v>4276</v>
      </c>
      <c r="E2113" s="1" t="s">
        <v>4265</v>
      </c>
      <c r="F2113" s="4" t="s">
        <v>4277</v>
      </c>
      <c r="G2113" s="3">
        <v>59700.0</v>
      </c>
      <c r="H2113" s="1"/>
      <c r="I2113" s="1"/>
      <c r="J2113" s="1"/>
      <c r="K2113" s="1"/>
    </row>
    <row r="2114" ht="16.5" customHeight="1">
      <c r="A2114" s="1" t="s">
        <v>4263</v>
      </c>
      <c r="B2114" s="2" t="s">
        <v>2213</v>
      </c>
      <c r="C2114" s="1" t="s">
        <v>1817</v>
      </c>
      <c r="D2114" s="1" t="s">
        <v>769</v>
      </c>
      <c r="E2114" s="1" t="s">
        <v>4265</v>
      </c>
      <c r="F2114" s="4" t="s">
        <v>4278</v>
      </c>
      <c r="G2114" s="3">
        <v>112000.0</v>
      </c>
      <c r="H2114" s="1"/>
      <c r="I2114" s="1"/>
      <c r="J2114" s="1"/>
      <c r="K2114" s="1"/>
    </row>
    <row r="2115" ht="16.5" customHeight="1">
      <c r="A2115" s="1" t="s">
        <v>4263</v>
      </c>
      <c r="B2115" s="2" t="s">
        <v>2962</v>
      </c>
      <c r="C2115" s="1" t="s">
        <v>1817</v>
      </c>
      <c r="D2115" s="1" t="s">
        <v>752</v>
      </c>
      <c r="E2115" s="1" t="s">
        <v>4265</v>
      </c>
      <c r="F2115" s="4" t="s">
        <v>4279</v>
      </c>
      <c r="G2115" s="3">
        <v>61700.0</v>
      </c>
      <c r="H2115" s="1"/>
      <c r="I2115" s="1"/>
      <c r="J2115" s="1"/>
      <c r="K2115" s="1"/>
    </row>
    <row r="2116" ht="16.5" customHeight="1">
      <c r="A2116" s="1" t="s">
        <v>4263</v>
      </c>
      <c r="B2116" s="2" t="s">
        <v>2128</v>
      </c>
      <c r="C2116" s="1" t="s">
        <v>1817</v>
      </c>
      <c r="D2116" s="1" t="s">
        <v>752</v>
      </c>
      <c r="E2116" s="1" t="s">
        <v>4265</v>
      </c>
      <c r="F2116" s="4" t="s">
        <v>4280</v>
      </c>
      <c r="G2116" s="3">
        <v>101300.0</v>
      </c>
      <c r="H2116" s="1"/>
      <c r="I2116" s="1"/>
      <c r="J2116" s="1"/>
      <c r="K2116" s="1"/>
    </row>
    <row r="2117" ht="16.5" customHeight="1">
      <c r="A2117" s="1" t="s">
        <v>4263</v>
      </c>
      <c r="B2117" s="2" t="s">
        <v>3336</v>
      </c>
      <c r="C2117" s="1" t="s">
        <v>1817</v>
      </c>
      <c r="D2117" s="1" t="s">
        <v>764</v>
      </c>
      <c r="E2117" s="1" t="s">
        <v>4265</v>
      </c>
      <c r="F2117" s="4" t="s">
        <v>4281</v>
      </c>
      <c r="G2117" s="3">
        <v>92400.0</v>
      </c>
      <c r="H2117" s="1"/>
      <c r="I2117" s="1"/>
      <c r="J2117" s="1"/>
      <c r="K2117" s="1"/>
    </row>
    <row r="2118" ht="16.5" customHeight="1">
      <c r="A2118" s="1" t="s">
        <v>4263</v>
      </c>
      <c r="B2118" s="2" t="s">
        <v>4282</v>
      </c>
      <c r="C2118" s="1" t="s">
        <v>1817</v>
      </c>
      <c r="D2118" s="1" t="s">
        <v>1380</v>
      </c>
      <c r="E2118" s="1" t="s">
        <v>4265</v>
      </c>
      <c r="F2118" s="4" t="s">
        <v>4283</v>
      </c>
      <c r="G2118" s="3">
        <v>160000.0</v>
      </c>
      <c r="H2118" s="1"/>
      <c r="I2118" s="1"/>
      <c r="J2118" s="1"/>
      <c r="K2118" s="1"/>
    </row>
    <row r="2119" ht="16.5" customHeight="1">
      <c r="A2119" s="1" t="s">
        <v>4263</v>
      </c>
      <c r="B2119" s="2" t="s">
        <v>1856</v>
      </c>
      <c r="C2119" s="1" t="s">
        <v>1817</v>
      </c>
      <c r="D2119" s="1" t="s">
        <v>767</v>
      </c>
      <c r="E2119" s="1" t="s">
        <v>4265</v>
      </c>
      <c r="F2119" s="4" t="s">
        <v>4284</v>
      </c>
      <c r="G2119" s="3">
        <v>100000.0</v>
      </c>
      <c r="H2119" s="1"/>
      <c r="I2119" s="1"/>
      <c r="J2119" s="1"/>
      <c r="K2119" s="1"/>
    </row>
    <row r="2120" ht="16.5" customHeight="1">
      <c r="A2120" s="1" t="s">
        <v>4263</v>
      </c>
      <c r="B2120" s="2" t="s">
        <v>2599</v>
      </c>
      <c r="C2120" s="1" t="s">
        <v>1817</v>
      </c>
      <c r="D2120" s="1" t="s">
        <v>2691</v>
      </c>
      <c r="E2120" s="1" t="s">
        <v>4265</v>
      </c>
      <c r="F2120" s="4" t="s">
        <v>4285</v>
      </c>
      <c r="G2120" s="3">
        <v>4000.0</v>
      </c>
      <c r="H2120" s="1"/>
      <c r="I2120" s="1"/>
      <c r="J2120" s="1"/>
      <c r="K2120" s="1"/>
    </row>
    <row r="2121" ht="16.5" customHeight="1">
      <c r="A2121" s="1" t="s">
        <v>4263</v>
      </c>
      <c r="B2121" s="2" t="s">
        <v>2865</v>
      </c>
      <c r="C2121" s="1" t="s">
        <v>1817</v>
      </c>
      <c r="D2121" s="1" t="s">
        <v>767</v>
      </c>
      <c r="E2121" s="1" t="s">
        <v>4265</v>
      </c>
      <c r="F2121" s="4" t="s">
        <v>4286</v>
      </c>
      <c r="G2121" s="3">
        <v>83500.0</v>
      </c>
      <c r="H2121" s="1"/>
      <c r="I2121" s="1"/>
      <c r="J2121" s="1"/>
      <c r="K2121" s="1"/>
    </row>
    <row r="2122" ht="16.5" customHeight="1">
      <c r="A2122" s="1" t="s">
        <v>4263</v>
      </c>
      <c r="B2122" s="2" t="s">
        <v>3580</v>
      </c>
      <c r="C2122" s="1" t="s">
        <v>1817</v>
      </c>
      <c r="D2122" s="1" t="s">
        <v>767</v>
      </c>
      <c r="E2122" s="1" t="s">
        <v>4265</v>
      </c>
      <c r="F2122" s="4" t="s">
        <v>4287</v>
      </c>
      <c r="G2122" s="3">
        <v>100000.0</v>
      </c>
      <c r="H2122" s="1"/>
      <c r="I2122" s="1"/>
      <c r="J2122" s="1"/>
      <c r="K2122" s="1"/>
    </row>
    <row r="2123" ht="16.5" customHeight="1">
      <c r="A2123" s="1" t="s">
        <v>4263</v>
      </c>
      <c r="B2123" s="2" t="s">
        <v>4288</v>
      </c>
      <c r="C2123" s="1" t="s">
        <v>1817</v>
      </c>
      <c r="D2123" s="1" t="s">
        <v>4289</v>
      </c>
      <c r="E2123" s="1" t="s">
        <v>4265</v>
      </c>
      <c r="F2123" s="4" t="s">
        <v>4290</v>
      </c>
      <c r="G2123" s="3">
        <v>200000.0</v>
      </c>
      <c r="H2123" s="1"/>
      <c r="I2123" s="1"/>
      <c r="J2123" s="1"/>
      <c r="K2123" s="1"/>
    </row>
    <row r="2124" ht="16.5" customHeight="1">
      <c r="A2124" s="1" t="s">
        <v>4263</v>
      </c>
      <c r="B2124" s="2" t="s">
        <v>2987</v>
      </c>
      <c r="C2124" s="1" t="s">
        <v>1817</v>
      </c>
      <c r="D2124" s="1"/>
      <c r="E2124" s="1" t="s">
        <v>4265</v>
      </c>
      <c r="F2124" s="4" t="s">
        <v>4291</v>
      </c>
      <c r="G2124" s="3"/>
      <c r="H2124" s="1"/>
      <c r="I2124" s="1"/>
      <c r="J2124" s="1"/>
      <c r="K2124" s="1"/>
    </row>
    <row r="2125" ht="16.5" customHeight="1">
      <c r="A2125" s="1" t="s">
        <v>4263</v>
      </c>
      <c r="B2125" s="2" t="s">
        <v>2985</v>
      </c>
      <c r="C2125" s="1" t="s">
        <v>1817</v>
      </c>
      <c r="D2125" s="1"/>
      <c r="E2125" s="1" t="s">
        <v>4265</v>
      </c>
      <c r="F2125" s="4" t="s">
        <v>4292</v>
      </c>
      <c r="G2125" s="3"/>
      <c r="H2125" s="1"/>
      <c r="I2125" s="1"/>
      <c r="J2125" s="1"/>
      <c r="K2125" s="1"/>
    </row>
    <row r="2126" ht="16.5" customHeight="1">
      <c r="A2126" s="1" t="s">
        <v>4293</v>
      </c>
      <c r="B2126" s="2" t="s">
        <v>4294</v>
      </c>
      <c r="C2126" s="1" t="s">
        <v>1817</v>
      </c>
      <c r="D2126" s="1" t="s">
        <v>1319</v>
      </c>
      <c r="E2126" s="1" t="s">
        <v>4295</v>
      </c>
      <c r="F2126" s="4" t="s">
        <v>4296</v>
      </c>
      <c r="G2126" s="3">
        <v>35000.0</v>
      </c>
      <c r="H2126" s="1"/>
      <c r="I2126" s="1"/>
      <c r="J2126" s="1"/>
      <c r="K2126" s="1"/>
    </row>
    <row r="2127" ht="16.5" customHeight="1">
      <c r="A2127" s="1" t="s">
        <v>4293</v>
      </c>
      <c r="B2127" s="2" t="s">
        <v>4297</v>
      </c>
      <c r="C2127" s="1" t="s">
        <v>1817</v>
      </c>
      <c r="D2127" s="1" t="s">
        <v>4298</v>
      </c>
      <c r="E2127" s="1" t="s">
        <v>4295</v>
      </c>
      <c r="F2127" s="4" t="s">
        <v>4299</v>
      </c>
      <c r="G2127" s="3">
        <v>4600.0</v>
      </c>
      <c r="H2127" s="1"/>
      <c r="I2127" s="1"/>
      <c r="J2127" s="1"/>
      <c r="K2127" s="1"/>
    </row>
    <row r="2128" ht="16.5" customHeight="1">
      <c r="A2128" s="1" t="s">
        <v>4293</v>
      </c>
      <c r="B2128" s="2" t="s">
        <v>3595</v>
      </c>
      <c r="C2128" s="1" t="s">
        <v>1817</v>
      </c>
      <c r="D2128" s="1" t="s">
        <v>1319</v>
      </c>
      <c r="E2128" s="1" t="s">
        <v>4295</v>
      </c>
      <c r="F2128" s="4" t="s">
        <v>4300</v>
      </c>
      <c r="G2128" s="3">
        <v>5000.0</v>
      </c>
      <c r="H2128" s="1"/>
      <c r="I2128" s="1"/>
      <c r="J2128" s="1"/>
      <c r="K2128" s="1"/>
    </row>
    <row r="2129" ht="16.5" customHeight="1">
      <c r="A2129" s="1" t="s">
        <v>4293</v>
      </c>
      <c r="B2129" s="2" t="s">
        <v>2409</v>
      </c>
      <c r="C2129" s="1" t="s">
        <v>1817</v>
      </c>
      <c r="D2129" s="1" t="s">
        <v>1329</v>
      </c>
      <c r="E2129" s="1" t="s">
        <v>4295</v>
      </c>
      <c r="F2129" s="4" t="s">
        <v>4301</v>
      </c>
      <c r="G2129" s="3">
        <v>80500.0</v>
      </c>
      <c r="H2129" s="1"/>
      <c r="I2129" s="1"/>
      <c r="J2129" s="1"/>
      <c r="K2129" s="1"/>
    </row>
    <row r="2130" ht="16.5" customHeight="1">
      <c r="A2130" s="1" t="s">
        <v>4293</v>
      </c>
      <c r="B2130" s="2" t="s">
        <v>1838</v>
      </c>
      <c r="C2130" s="1" t="s">
        <v>1817</v>
      </c>
      <c r="D2130" s="1" t="s">
        <v>1319</v>
      </c>
      <c r="E2130" s="1" t="s">
        <v>4295</v>
      </c>
      <c r="F2130" s="4" t="s">
        <v>4302</v>
      </c>
      <c r="G2130" s="3">
        <v>4900.0</v>
      </c>
      <c r="H2130" s="1"/>
      <c r="I2130" s="1"/>
      <c r="J2130" s="1"/>
      <c r="K2130" s="1"/>
    </row>
    <row r="2131" ht="16.5" customHeight="1">
      <c r="A2131" s="1" t="s">
        <v>4293</v>
      </c>
      <c r="B2131" s="2" t="s">
        <v>2827</v>
      </c>
      <c r="C2131" s="1" t="s">
        <v>1817</v>
      </c>
      <c r="D2131" s="1" t="s">
        <v>2326</v>
      </c>
      <c r="E2131" s="1" t="s">
        <v>4295</v>
      </c>
      <c r="F2131" s="4" t="s">
        <v>4303</v>
      </c>
      <c r="G2131" s="3">
        <v>4900.0</v>
      </c>
      <c r="H2131" s="1"/>
      <c r="I2131" s="1"/>
      <c r="J2131" s="1"/>
      <c r="K2131" s="1"/>
    </row>
    <row r="2132" ht="16.5" customHeight="1">
      <c r="A2132" s="1" t="s">
        <v>4293</v>
      </c>
      <c r="B2132" s="2" t="s">
        <v>4304</v>
      </c>
      <c r="C2132" s="1" t="s">
        <v>1817</v>
      </c>
      <c r="D2132" s="1" t="s">
        <v>4305</v>
      </c>
      <c r="E2132" s="1" t="s">
        <v>4295</v>
      </c>
      <c r="F2132" s="4" t="s">
        <v>4306</v>
      </c>
      <c r="G2132" s="3">
        <v>4800.0</v>
      </c>
      <c r="H2132" s="1"/>
      <c r="I2132" s="1"/>
      <c r="J2132" s="1"/>
      <c r="K2132" s="1"/>
    </row>
    <row r="2133" ht="16.5" customHeight="1">
      <c r="A2133" s="1" t="s">
        <v>4293</v>
      </c>
      <c r="B2133" s="2" t="s">
        <v>3509</v>
      </c>
      <c r="C2133" s="1" t="s">
        <v>1817</v>
      </c>
      <c r="D2133" s="1" t="s">
        <v>749</v>
      </c>
      <c r="E2133" s="1" t="s">
        <v>4295</v>
      </c>
      <c r="F2133" s="4" t="s">
        <v>4307</v>
      </c>
      <c r="G2133" s="3">
        <v>40000.0</v>
      </c>
      <c r="H2133" s="1"/>
      <c r="I2133" s="1"/>
      <c r="J2133" s="1"/>
      <c r="K2133" s="1"/>
    </row>
    <row r="2134" ht="16.5" customHeight="1">
      <c r="A2134" s="1" t="s">
        <v>4293</v>
      </c>
      <c r="B2134" s="2" t="s">
        <v>1937</v>
      </c>
      <c r="C2134" s="1" t="s">
        <v>1817</v>
      </c>
      <c r="D2134" s="1" t="s">
        <v>4308</v>
      </c>
      <c r="E2134" s="1" t="s">
        <v>4295</v>
      </c>
      <c r="F2134" s="4" t="s">
        <v>4309</v>
      </c>
      <c r="G2134" s="3">
        <v>4800.0</v>
      </c>
      <c r="H2134" s="1"/>
      <c r="I2134" s="1"/>
      <c r="J2134" s="1"/>
      <c r="K2134" s="1"/>
    </row>
    <row r="2135" ht="16.5" customHeight="1">
      <c r="A2135" s="1" t="s">
        <v>4293</v>
      </c>
      <c r="B2135" s="2" t="s">
        <v>2587</v>
      </c>
      <c r="C2135" s="1" t="s">
        <v>1817</v>
      </c>
      <c r="D2135" s="1" t="s">
        <v>1761</v>
      </c>
      <c r="E2135" s="1" t="s">
        <v>4295</v>
      </c>
      <c r="F2135" s="4" t="s">
        <v>4310</v>
      </c>
      <c r="G2135" s="3">
        <v>4200.0</v>
      </c>
      <c r="H2135" s="1"/>
      <c r="I2135" s="1"/>
      <c r="J2135" s="1"/>
      <c r="K2135" s="1"/>
    </row>
    <row r="2136" ht="16.5" customHeight="1">
      <c r="A2136" s="1" t="s">
        <v>4293</v>
      </c>
      <c r="B2136" s="2" t="s">
        <v>2024</v>
      </c>
      <c r="C2136" s="1" t="s">
        <v>1817</v>
      </c>
      <c r="D2136" s="1" t="s">
        <v>1667</v>
      </c>
      <c r="E2136" s="1" t="s">
        <v>4295</v>
      </c>
      <c r="F2136" s="4" t="s">
        <v>4311</v>
      </c>
      <c r="G2136" s="3">
        <v>4800.0</v>
      </c>
      <c r="H2136" s="1"/>
      <c r="I2136" s="1"/>
      <c r="J2136" s="1"/>
      <c r="K2136" s="1"/>
    </row>
    <row r="2137" ht="16.5" customHeight="1">
      <c r="A2137" s="1" t="s">
        <v>4293</v>
      </c>
      <c r="B2137" s="2" t="s">
        <v>2031</v>
      </c>
      <c r="C2137" s="1" t="s">
        <v>1817</v>
      </c>
      <c r="D2137" s="1" t="s">
        <v>1677</v>
      </c>
      <c r="E2137" s="1" t="s">
        <v>4295</v>
      </c>
      <c r="F2137" s="4" t="s">
        <v>4312</v>
      </c>
      <c r="G2137" s="3">
        <v>94800.0</v>
      </c>
      <c r="H2137" s="1"/>
      <c r="I2137" s="1"/>
      <c r="J2137" s="1"/>
      <c r="K2137" s="1"/>
    </row>
    <row r="2138" ht="16.5" customHeight="1">
      <c r="A2138" s="1" t="s">
        <v>4293</v>
      </c>
      <c r="B2138" s="2" t="s">
        <v>3338</v>
      </c>
      <c r="C2138" s="1" t="s">
        <v>1817</v>
      </c>
      <c r="D2138" s="1" t="s">
        <v>686</v>
      </c>
      <c r="E2138" s="1" t="s">
        <v>4295</v>
      </c>
      <c r="F2138" s="4" t="s">
        <v>4313</v>
      </c>
      <c r="G2138" s="3">
        <v>5200.0</v>
      </c>
      <c r="H2138" s="1"/>
      <c r="I2138" s="1"/>
      <c r="J2138" s="1"/>
      <c r="K2138" s="1"/>
    </row>
    <row r="2139" ht="16.5" customHeight="1">
      <c r="A2139" s="1" t="s">
        <v>4293</v>
      </c>
      <c r="B2139" s="2" t="s">
        <v>4214</v>
      </c>
      <c r="C2139" s="1" t="s">
        <v>1817</v>
      </c>
      <c r="D2139" s="1" t="s">
        <v>4314</v>
      </c>
      <c r="E2139" s="1" t="s">
        <v>4295</v>
      </c>
      <c r="F2139" s="4" t="s">
        <v>4315</v>
      </c>
      <c r="G2139" s="3">
        <v>20200.0</v>
      </c>
      <c r="H2139" s="1"/>
      <c r="I2139" s="1"/>
      <c r="J2139" s="1"/>
      <c r="K2139" s="1"/>
    </row>
    <row r="2140" ht="16.5" customHeight="1">
      <c r="A2140" s="1" t="s">
        <v>4293</v>
      </c>
      <c r="B2140" s="2" t="s">
        <v>2464</v>
      </c>
      <c r="C2140" s="1" t="s">
        <v>1817</v>
      </c>
      <c r="D2140" s="1" t="s">
        <v>1667</v>
      </c>
      <c r="E2140" s="1" t="s">
        <v>4295</v>
      </c>
      <c r="F2140" s="4" t="s">
        <v>4316</v>
      </c>
      <c r="G2140" s="3">
        <v>4700.0</v>
      </c>
      <c r="H2140" s="1"/>
      <c r="I2140" s="1"/>
      <c r="J2140" s="1"/>
      <c r="K2140" s="1"/>
    </row>
    <row r="2141" ht="16.5" customHeight="1">
      <c r="A2141" s="1" t="s">
        <v>4293</v>
      </c>
      <c r="B2141" s="2" t="s">
        <v>4317</v>
      </c>
      <c r="C2141" s="1" t="s">
        <v>1817</v>
      </c>
      <c r="D2141" s="1" t="s">
        <v>2918</v>
      </c>
      <c r="E2141" s="1" t="s">
        <v>4295</v>
      </c>
      <c r="F2141" s="4" t="s">
        <v>4318</v>
      </c>
      <c r="G2141" s="3">
        <v>4800.0</v>
      </c>
      <c r="H2141" s="1"/>
      <c r="I2141" s="1"/>
      <c r="J2141" s="1"/>
      <c r="K2141" s="1"/>
    </row>
    <row r="2142" ht="16.5" customHeight="1">
      <c r="A2142" s="1" t="s">
        <v>4293</v>
      </c>
      <c r="B2142" s="2" t="s">
        <v>3185</v>
      </c>
      <c r="C2142" s="1" t="s">
        <v>1817</v>
      </c>
      <c r="D2142" s="1" t="s">
        <v>4319</v>
      </c>
      <c r="E2142" s="1" t="s">
        <v>4295</v>
      </c>
      <c r="F2142" s="4" t="s">
        <v>4320</v>
      </c>
      <c r="G2142" s="3">
        <v>6600.0</v>
      </c>
      <c r="H2142" s="1"/>
      <c r="I2142" s="1"/>
      <c r="J2142" s="1"/>
      <c r="K2142" s="1"/>
    </row>
    <row r="2143" ht="16.5" customHeight="1">
      <c r="A2143" s="1" t="s">
        <v>4293</v>
      </c>
      <c r="B2143" s="2" t="s">
        <v>1986</v>
      </c>
      <c r="C2143" s="1" t="s">
        <v>1817</v>
      </c>
      <c r="D2143" s="1" t="s">
        <v>4321</v>
      </c>
      <c r="E2143" s="1" t="s">
        <v>4295</v>
      </c>
      <c r="F2143" s="4" t="s">
        <v>4322</v>
      </c>
      <c r="G2143" s="3">
        <v>1000.0</v>
      </c>
      <c r="H2143" s="1"/>
      <c r="I2143" s="1"/>
      <c r="J2143" s="1"/>
      <c r="K2143" s="1"/>
    </row>
    <row r="2144" ht="16.5" customHeight="1">
      <c r="A2144" s="1" t="s">
        <v>4323</v>
      </c>
      <c r="B2144" s="2" t="s">
        <v>3405</v>
      </c>
      <c r="C2144" s="1" t="s">
        <v>1817</v>
      </c>
      <c r="D2144" s="1" t="s">
        <v>1677</v>
      </c>
      <c r="E2144" s="1" t="s">
        <v>4324</v>
      </c>
      <c r="F2144" s="4" t="s">
        <v>4325</v>
      </c>
      <c r="G2144" s="3">
        <v>11000.0</v>
      </c>
      <c r="H2144" s="1"/>
      <c r="I2144" s="1"/>
      <c r="J2144" s="1"/>
      <c r="K2144" s="1"/>
    </row>
    <row r="2145" ht="16.5" customHeight="1">
      <c r="A2145" s="1" t="s">
        <v>4323</v>
      </c>
      <c r="B2145" s="2" t="s">
        <v>3731</v>
      </c>
      <c r="C2145" s="1" t="s">
        <v>1817</v>
      </c>
      <c r="D2145" s="1" t="s">
        <v>752</v>
      </c>
      <c r="E2145" s="1" t="s">
        <v>4326</v>
      </c>
      <c r="F2145" s="4" t="s">
        <v>4327</v>
      </c>
      <c r="G2145" s="3">
        <v>24800.0</v>
      </c>
      <c r="H2145" s="1"/>
      <c r="I2145" s="1"/>
      <c r="J2145" s="1"/>
      <c r="K2145" s="1"/>
    </row>
    <row r="2146" ht="16.5" customHeight="1">
      <c r="A2146" s="1" t="s">
        <v>4323</v>
      </c>
      <c r="B2146" s="2" t="s">
        <v>4328</v>
      </c>
      <c r="C2146" s="1" t="s">
        <v>1817</v>
      </c>
      <c r="D2146" s="1" t="s">
        <v>767</v>
      </c>
      <c r="E2146" s="1" t="s">
        <v>4324</v>
      </c>
      <c r="F2146" s="4" t="s">
        <v>4329</v>
      </c>
      <c r="G2146" s="3">
        <v>2067800.0</v>
      </c>
      <c r="H2146" s="1"/>
      <c r="I2146" s="1"/>
      <c r="J2146" s="1"/>
      <c r="K2146" s="1"/>
    </row>
    <row r="2147" ht="16.5" customHeight="1">
      <c r="A2147" s="1" t="s">
        <v>4323</v>
      </c>
      <c r="B2147" s="2" t="s">
        <v>1932</v>
      </c>
      <c r="C2147" s="1" t="s">
        <v>1817</v>
      </c>
      <c r="D2147" s="1" t="s">
        <v>767</v>
      </c>
      <c r="E2147" s="1" t="s">
        <v>4326</v>
      </c>
      <c r="F2147" s="4" t="s">
        <v>4330</v>
      </c>
      <c r="G2147" s="3">
        <v>100000.0</v>
      </c>
      <c r="H2147" s="1"/>
      <c r="I2147" s="1"/>
      <c r="J2147" s="1"/>
      <c r="K2147" s="1"/>
    </row>
    <row r="2148" ht="16.5" customHeight="1">
      <c r="A2148" s="1" t="s">
        <v>4323</v>
      </c>
      <c r="B2148" s="2" t="s">
        <v>2560</v>
      </c>
      <c r="C2148" s="1" t="s">
        <v>1817</v>
      </c>
      <c r="D2148" s="1" t="s">
        <v>839</v>
      </c>
      <c r="E2148" s="1" t="s">
        <v>4326</v>
      </c>
      <c r="F2148" s="4" t="s">
        <v>4331</v>
      </c>
      <c r="G2148" s="3">
        <v>3800.0</v>
      </c>
      <c r="H2148" s="1"/>
      <c r="I2148" s="1"/>
      <c r="J2148" s="1"/>
      <c r="K2148" s="1"/>
    </row>
    <row r="2149" ht="16.5" customHeight="1">
      <c r="A2149" s="1" t="s">
        <v>4323</v>
      </c>
      <c r="B2149" s="2" t="s">
        <v>3899</v>
      </c>
      <c r="C2149" s="1" t="s">
        <v>1817</v>
      </c>
      <c r="D2149" s="1" t="s">
        <v>749</v>
      </c>
      <c r="E2149" s="1" t="s">
        <v>4324</v>
      </c>
      <c r="F2149" s="4" t="s">
        <v>4332</v>
      </c>
      <c r="G2149" s="3">
        <v>70000.0</v>
      </c>
      <c r="H2149" s="1"/>
      <c r="I2149" s="1"/>
      <c r="J2149" s="1"/>
      <c r="K2149" s="1"/>
    </row>
    <row r="2150" ht="16.5" customHeight="1">
      <c r="A2150" s="1" t="s">
        <v>4323</v>
      </c>
      <c r="B2150" s="2" t="s">
        <v>3960</v>
      </c>
      <c r="C2150" s="1" t="s">
        <v>1817</v>
      </c>
      <c r="D2150" s="1" t="s">
        <v>293</v>
      </c>
      <c r="E2150" s="1" t="s">
        <v>4326</v>
      </c>
      <c r="F2150" s="4" t="s">
        <v>4333</v>
      </c>
      <c r="G2150" s="3">
        <v>6100.0</v>
      </c>
      <c r="H2150" s="1"/>
      <c r="I2150" s="1"/>
      <c r="J2150" s="1"/>
      <c r="K2150" s="1"/>
    </row>
    <row r="2151" ht="16.5" customHeight="1">
      <c r="A2151" s="1" t="s">
        <v>4323</v>
      </c>
      <c r="B2151" s="2" t="s">
        <v>3066</v>
      </c>
      <c r="C2151" s="1" t="s">
        <v>1817</v>
      </c>
      <c r="D2151" s="1" t="s">
        <v>752</v>
      </c>
      <c r="E2151" s="1" t="s">
        <v>4324</v>
      </c>
      <c r="F2151" s="4" t="s">
        <v>4334</v>
      </c>
      <c r="G2151" s="3">
        <v>7900.0</v>
      </c>
      <c r="H2151" s="1"/>
      <c r="I2151" s="1"/>
      <c r="J2151" s="1"/>
      <c r="K2151" s="1"/>
    </row>
    <row r="2152" ht="16.5" customHeight="1">
      <c r="A2152" s="1" t="s">
        <v>4323</v>
      </c>
      <c r="B2152" s="2" t="s">
        <v>1957</v>
      </c>
      <c r="C2152" s="1" t="s">
        <v>1817</v>
      </c>
      <c r="D2152" s="1" t="s">
        <v>767</v>
      </c>
      <c r="E2152" s="1" t="s">
        <v>4324</v>
      </c>
      <c r="F2152" s="4" t="s">
        <v>4335</v>
      </c>
      <c r="G2152" s="3">
        <v>155000.0</v>
      </c>
      <c r="H2152" s="1"/>
      <c r="I2152" s="1"/>
      <c r="J2152" s="1"/>
      <c r="K2152" s="1"/>
    </row>
    <row r="2153" ht="16.5" customHeight="1">
      <c r="A2153" s="1" t="s">
        <v>4323</v>
      </c>
      <c r="B2153" s="2" t="s">
        <v>2544</v>
      </c>
      <c r="C2153" s="1" t="s">
        <v>1817</v>
      </c>
      <c r="D2153" s="1" t="s">
        <v>749</v>
      </c>
      <c r="E2153" s="1" t="s">
        <v>4324</v>
      </c>
      <c r="F2153" s="4" t="s">
        <v>4336</v>
      </c>
      <c r="G2153" s="3">
        <v>25000.0</v>
      </c>
      <c r="H2153" s="1"/>
      <c r="I2153" s="1"/>
      <c r="J2153" s="1"/>
      <c r="K2153" s="1"/>
    </row>
    <row r="2154" ht="16.5" customHeight="1">
      <c r="A2154" s="1" t="s">
        <v>4323</v>
      </c>
      <c r="B2154" s="2" t="s">
        <v>2729</v>
      </c>
      <c r="C2154" s="1" t="s">
        <v>1817</v>
      </c>
      <c r="D2154" s="1" t="s">
        <v>764</v>
      </c>
      <c r="E2154" s="1" t="s">
        <v>4326</v>
      </c>
      <c r="F2154" s="4" t="s">
        <v>4337</v>
      </c>
      <c r="G2154" s="3">
        <v>82700.0</v>
      </c>
      <c r="H2154" s="1"/>
      <c r="I2154" s="1"/>
      <c r="J2154" s="1"/>
      <c r="K2154" s="1"/>
    </row>
    <row r="2155" ht="16.5" customHeight="1">
      <c r="A2155" s="1" t="s">
        <v>4323</v>
      </c>
      <c r="B2155" s="2" t="s">
        <v>2054</v>
      </c>
      <c r="C2155" s="1" t="s">
        <v>1817</v>
      </c>
      <c r="D2155" s="1" t="s">
        <v>4338</v>
      </c>
      <c r="E2155" s="1" t="s">
        <v>4324</v>
      </c>
      <c r="F2155" s="4" t="s">
        <v>4339</v>
      </c>
      <c r="G2155" s="3">
        <v>100000.0</v>
      </c>
      <c r="H2155" s="1"/>
      <c r="I2155" s="1"/>
      <c r="J2155" s="1"/>
      <c r="K2155" s="1"/>
    </row>
    <row r="2156" ht="16.5" customHeight="1">
      <c r="A2156" s="1" t="s">
        <v>4323</v>
      </c>
      <c r="B2156" s="2" t="s">
        <v>1875</v>
      </c>
      <c r="C2156" s="1" t="s">
        <v>1817</v>
      </c>
      <c r="D2156" s="1" t="s">
        <v>4340</v>
      </c>
      <c r="E2156" s="1" t="s">
        <v>4324</v>
      </c>
      <c r="F2156" s="4" t="s">
        <v>4341</v>
      </c>
      <c r="G2156" s="3">
        <v>110000.0</v>
      </c>
      <c r="H2156" s="1"/>
      <c r="I2156" s="1"/>
      <c r="J2156" s="1"/>
      <c r="K2156" s="1"/>
    </row>
    <row r="2157" ht="16.5" customHeight="1">
      <c r="A2157" s="1" t="s">
        <v>4323</v>
      </c>
      <c r="B2157" s="2" t="s">
        <v>2227</v>
      </c>
      <c r="C2157" s="1" t="s">
        <v>1817</v>
      </c>
      <c r="D2157" s="1" t="s">
        <v>1395</v>
      </c>
      <c r="E2157" s="1" t="s">
        <v>4326</v>
      </c>
      <c r="F2157" s="4" t="s">
        <v>4342</v>
      </c>
      <c r="G2157" s="3">
        <v>8600.0</v>
      </c>
      <c r="H2157" s="1"/>
      <c r="I2157" s="1"/>
      <c r="J2157" s="1"/>
      <c r="K2157" s="1"/>
    </row>
    <row r="2158" ht="16.5" customHeight="1">
      <c r="A2158" s="1" t="s">
        <v>4323</v>
      </c>
      <c r="B2158" s="2" t="s">
        <v>1195</v>
      </c>
      <c r="C2158" s="1" t="s">
        <v>1817</v>
      </c>
      <c r="D2158" s="1" t="s">
        <v>847</v>
      </c>
      <c r="E2158" s="1" t="s">
        <v>4326</v>
      </c>
      <c r="F2158" s="4" t="s">
        <v>4343</v>
      </c>
      <c r="G2158" s="3">
        <v>6300.0</v>
      </c>
      <c r="H2158" s="1"/>
      <c r="I2158" s="1"/>
      <c r="J2158" s="1"/>
      <c r="K2158" s="1"/>
    </row>
    <row r="2159" ht="16.5" customHeight="1">
      <c r="A2159" s="1" t="s">
        <v>4323</v>
      </c>
      <c r="B2159" s="2" t="s">
        <v>4288</v>
      </c>
      <c r="C2159" s="1" t="s">
        <v>1817</v>
      </c>
      <c r="D2159" s="1" t="s">
        <v>4344</v>
      </c>
      <c r="E2159" s="1" t="s">
        <v>4326</v>
      </c>
      <c r="F2159" s="4" t="s">
        <v>4345</v>
      </c>
      <c r="G2159" s="3">
        <v>19000.0</v>
      </c>
      <c r="H2159" s="1"/>
      <c r="I2159" s="1"/>
      <c r="J2159" s="1"/>
      <c r="K2159" s="1"/>
    </row>
    <row r="2160" ht="16.5" customHeight="1">
      <c r="A2160" s="1" t="s">
        <v>4323</v>
      </c>
      <c r="B2160" s="2" t="s">
        <v>3099</v>
      </c>
      <c r="C2160" s="1" t="s">
        <v>1817</v>
      </c>
      <c r="D2160" s="1" t="s">
        <v>4346</v>
      </c>
      <c r="E2160" s="1" t="s">
        <v>4326</v>
      </c>
      <c r="F2160" s="4" t="s">
        <v>4347</v>
      </c>
      <c r="G2160" s="3"/>
      <c r="H2160" s="1"/>
      <c r="I2160" s="1"/>
      <c r="J2160" s="1"/>
      <c r="K2160" s="1"/>
    </row>
    <row r="2161" ht="16.5" customHeight="1">
      <c r="A2161" s="1" t="s">
        <v>4323</v>
      </c>
      <c r="B2161" s="2" t="s">
        <v>2677</v>
      </c>
      <c r="C2161" s="1" t="s">
        <v>1817</v>
      </c>
      <c r="D2161" s="1" t="s">
        <v>4348</v>
      </c>
      <c r="E2161" s="1" t="s">
        <v>4326</v>
      </c>
      <c r="F2161" s="4" t="s">
        <v>4349</v>
      </c>
      <c r="G2161" s="3"/>
      <c r="H2161" s="1"/>
      <c r="I2161" s="1"/>
      <c r="J2161" s="1"/>
      <c r="K2161" s="1"/>
    </row>
    <row r="2162" ht="16.5" customHeight="1">
      <c r="A2162" s="1" t="s">
        <v>4350</v>
      </c>
      <c r="B2162" s="2" t="s">
        <v>4351</v>
      </c>
      <c r="C2162" s="1" t="s">
        <v>1817</v>
      </c>
      <c r="D2162" s="1" t="s">
        <v>752</v>
      </c>
      <c r="E2162" s="1" t="s">
        <v>4352</v>
      </c>
      <c r="F2162" s="4" t="s">
        <v>4353</v>
      </c>
      <c r="G2162" s="3">
        <v>31000.0</v>
      </c>
      <c r="H2162" s="1"/>
      <c r="I2162" s="1"/>
      <c r="J2162" s="1"/>
      <c r="K2162" s="1"/>
    </row>
    <row r="2163" ht="16.5" customHeight="1">
      <c r="A2163" s="1" t="s">
        <v>4350</v>
      </c>
      <c r="B2163" s="2" t="s">
        <v>4354</v>
      </c>
      <c r="C2163" s="1" t="s">
        <v>1817</v>
      </c>
      <c r="D2163" s="1" t="s">
        <v>767</v>
      </c>
      <c r="E2163" s="1" t="s">
        <v>4352</v>
      </c>
      <c r="F2163" s="4" t="s">
        <v>4355</v>
      </c>
      <c r="G2163" s="3">
        <v>90000.0</v>
      </c>
      <c r="H2163" s="1"/>
      <c r="I2163" s="1"/>
      <c r="J2163" s="1"/>
      <c r="K2163" s="1"/>
    </row>
    <row r="2164" ht="16.5" customHeight="1">
      <c r="A2164" s="1" t="s">
        <v>4350</v>
      </c>
      <c r="B2164" s="2" t="s">
        <v>3819</v>
      </c>
      <c r="C2164" s="1" t="s">
        <v>1817</v>
      </c>
      <c r="D2164" s="1" t="s">
        <v>4356</v>
      </c>
      <c r="E2164" s="1" t="s">
        <v>4352</v>
      </c>
      <c r="F2164" s="4" t="s">
        <v>4357</v>
      </c>
      <c r="G2164" s="3">
        <v>10200.0</v>
      </c>
      <c r="H2164" s="1"/>
      <c r="I2164" s="1"/>
      <c r="J2164" s="1"/>
      <c r="K2164" s="1"/>
    </row>
    <row r="2165" ht="16.5" customHeight="1">
      <c r="A2165" s="1" t="s">
        <v>4350</v>
      </c>
      <c r="B2165" s="2" t="s">
        <v>1930</v>
      </c>
      <c r="C2165" s="1" t="s">
        <v>1817</v>
      </c>
      <c r="D2165" s="1" t="s">
        <v>752</v>
      </c>
      <c r="E2165" s="1" t="s">
        <v>4352</v>
      </c>
      <c r="F2165" s="4" t="s">
        <v>4358</v>
      </c>
      <c r="G2165" s="3">
        <v>14000.0</v>
      </c>
      <c r="H2165" s="1"/>
      <c r="I2165" s="1"/>
      <c r="J2165" s="1"/>
      <c r="K2165" s="1"/>
    </row>
    <row r="2166" ht="16.5" customHeight="1">
      <c r="A2166" s="1" t="s">
        <v>4350</v>
      </c>
      <c r="B2166" s="2" t="s">
        <v>2525</v>
      </c>
      <c r="C2166" s="1" t="s">
        <v>1817</v>
      </c>
      <c r="D2166" s="1" t="s">
        <v>752</v>
      </c>
      <c r="E2166" s="1" t="s">
        <v>4352</v>
      </c>
      <c r="F2166" s="4" t="s">
        <v>4359</v>
      </c>
      <c r="G2166" s="3">
        <v>8600.0</v>
      </c>
      <c r="H2166" s="1"/>
      <c r="I2166" s="1"/>
      <c r="J2166" s="1"/>
      <c r="K2166" s="1"/>
    </row>
    <row r="2167" ht="16.5" customHeight="1">
      <c r="A2167" s="1" t="s">
        <v>4350</v>
      </c>
      <c r="B2167" s="2" t="s">
        <v>2278</v>
      </c>
      <c r="C2167" s="1" t="s">
        <v>1817</v>
      </c>
      <c r="D2167" s="1" t="s">
        <v>1603</v>
      </c>
      <c r="E2167" s="1" t="s">
        <v>4352</v>
      </c>
      <c r="F2167" s="4" t="s">
        <v>4360</v>
      </c>
      <c r="G2167" s="3">
        <v>33700.0</v>
      </c>
      <c r="H2167" s="1"/>
      <c r="I2167" s="1"/>
      <c r="J2167" s="1"/>
      <c r="K2167" s="1"/>
    </row>
    <row r="2168" ht="16.5" customHeight="1">
      <c r="A2168" s="1" t="s">
        <v>4350</v>
      </c>
      <c r="B2168" s="2" t="s">
        <v>2908</v>
      </c>
      <c r="C2168" s="1" t="s">
        <v>1817</v>
      </c>
      <c r="D2168" s="1" t="s">
        <v>752</v>
      </c>
      <c r="E2168" s="1" t="s">
        <v>4352</v>
      </c>
      <c r="F2168" s="4" t="s">
        <v>4361</v>
      </c>
      <c r="G2168" s="3">
        <v>13300.0</v>
      </c>
      <c r="H2168" s="1"/>
      <c r="I2168" s="1"/>
      <c r="J2168" s="1"/>
      <c r="K2168" s="1"/>
    </row>
    <row r="2169" ht="16.5" customHeight="1">
      <c r="A2169" s="1" t="s">
        <v>4350</v>
      </c>
      <c r="B2169" s="2" t="s">
        <v>2910</v>
      </c>
      <c r="C2169" s="1" t="s">
        <v>1817</v>
      </c>
      <c r="D2169" s="1" t="s">
        <v>769</v>
      </c>
      <c r="E2169" s="1" t="s">
        <v>4352</v>
      </c>
      <c r="F2169" s="4" t="s">
        <v>4362</v>
      </c>
      <c r="G2169" s="3">
        <v>111800.0</v>
      </c>
      <c r="H2169" s="1"/>
      <c r="I2169" s="1"/>
      <c r="J2169" s="1"/>
      <c r="K2169" s="1"/>
    </row>
    <row r="2170" ht="16.5" customHeight="1">
      <c r="A2170" s="1" t="s">
        <v>4350</v>
      </c>
      <c r="B2170" s="2" t="s">
        <v>4363</v>
      </c>
      <c r="C2170" s="1" t="s">
        <v>1817</v>
      </c>
      <c r="D2170" s="1" t="s">
        <v>752</v>
      </c>
      <c r="E2170" s="1" t="s">
        <v>4352</v>
      </c>
      <c r="F2170" s="4" t="s">
        <v>4364</v>
      </c>
      <c r="G2170" s="3">
        <v>9900.0</v>
      </c>
      <c r="H2170" s="1"/>
      <c r="I2170" s="1"/>
      <c r="J2170" s="1"/>
      <c r="K2170" s="1"/>
    </row>
    <row r="2171" ht="16.5" customHeight="1">
      <c r="A2171" s="1" t="s">
        <v>4350</v>
      </c>
      <c r="B2171" s="2" t="s">
        <v>2535</v>
      </c>
      <c r="C2171" s="1" t="s">
        <v>1817</v>
      </c>
      <c r="D2171" s="1" t="s">
        <v>764</v>
      </c>
      <c r="E2171" s="1" t="s">
        <v>4352</v>
      </c>
      <c r="F2171" s="4" t="s">
        <v>4365</v>
      </c>
      <c r="G2171" s="3">
        <v>52200.0</v>
      </c>
      <c r="H2171" s="1"/>
      <c r="I2171" s="1"/>
      <c r="J2171" s="1"/>
      <c r="K2171" s="1"/>
    </row>
    <row r="2172" ht="16.5" customHeight="1">
      <c r="A2172" s="1" t="s">
        <v>4350</v>
      </c>
      <c r="B2172" s="2" t="s">
        <v>2029</v>
      </c>
      <c r="C2172" s="1" t="s">
        <v>1817</v>
      </c>
      <c r="D2172" s="1" t="s">
        <v>752</v>
      </c>
      <c r="E2172" s="1" t="s">
        <v>4352</v>
      </c>
      <c r="F2172" s="4" t="s">
        <v>4366</v>
      </c>
      <c r="G2172" s="3">
        <v>7400.0</v>
      </c>
      <c r="H2172" s="1"/>
      <c r="I2172" s="1"/>
      <c r="J2172" s="1"/>
      <c r="K2172" s="1"/>
    </row>
    <row r="2173" ht="16.5" customHeight="1">
      <c r="A2173" s="1" t="s">
        <v>4350</v>
      </c>
      <c r="B2173" s="2" t="s">
        <v>2031</v>
      </c>
      <c r="C2173" s="1" t="s">
        <v>1817</v>
      </c>
      <c r="D2173" s="1" t="s">
        <v>752</v>
      </c>
      <c r="E2173" s="1" t="s">
        <v>4352</v>
      </c>
      <c r="F2173" s="4" t="s">
        <v>4367</v>
      </c>
      <c r="G2173" s="3">
        <v>9000.0</v>
      </c>
      <c r="H2173" s="1"/>
      <c r="I2173" s="1"/>
      <c r="J2173" s="1"/>
      <c r="K2173" s="1"/>
    </row>
    <row r="2174" ht="16.5" customHeight="1">
      <c r="A2174" s="1" t="s">
        <v>4350</v>
      </c>
      <c r="B2174" s="2" t="s">
        <v>3066</v>
      </c>
      <c r="C2174" s="1" t="s">
        <v>1817</v>
      </c>
      <c r="D2174" s="1" t="s">
        <v>764</v>
      </c>
      <c r="E2174" s="1" t="s">
        <v>4352</v>
      </c>
      <c r="F2174" s="4" t="s">
        <v>4368</v>
      </c>
      <c r="G2174" s="3">
        <v>104800.0</v>
      </c>
      <c r="H2174" s="1"/>
      <c r="I2174" s="1"/>
      <c r="J2174" s="1"/>
      <c r="K2174" s="1"/>
    </row>
    <row r="2175" ht="16.5" customHeight="1">
      <c r="A2175" s="1" t="s">
        <v>4350</v>
      </c>
      <c r="B2175" s="2" t="s">
        <v>2649</v>
      </c>
      <c r="C2175" s="1" t="s">
        <v>1817</v>
      </c>
      <c r="D2175" s="1" t="s">
        <v>767</v>
      </c>
      <c r="E2175" s="1" t="s">
        <v>4352</v>
      </c>
      <c r="F2175" s="4" t="s">
        <v>4369</v>
      </c>
      <c r="G2175" s="3">
        <v>140000.0</v>
      </c>
      <c r="H2175" s="1"/>
      <c r="I2175" s="1"/>
      <c r="J2175" s="1"/>
      <c r="K2175" s="1"/>
    </row>
    <row r="2176" ht="16.5" customHeight="1">
      <c r="A2176" s="1" t="s">
        <v>4350</v>
      </c>
      <c r="B2176" s="2" t="s">
        <v>2218</v>
      </c>
      <c r="C2176" s="1" t="s">
        <v>1817</v>
      </c>
      <c r="D2176" s="1" t="s">
        <v>4370</v>
      </c>
      <c r="E2176" s="1" t="s">
        <v>4352</v>
      </c>
      <c r="F2176" s="4" t="s">
        <v>4371</v>
      </c>
      <c r="G2176" s="3">
        <v>68650.0</v>
      </c>
      <c r="H2176" s="1"/>
      <c r="I2176" s="1"/>
      <c r="J2176" s="1"/>
      <c r="K2176" s="1"/>
    </row>
    <row r="2177" ht="16.5" customHeight="1">
      <c r="A2177" s="1" t="s">
        <v>4350</v>
      </c>
      <c r="B2177" s="2" t="s">
        <v>2141</v>
      </c>
      <c r="C2177" s="1" t="s">
        <v>1817</v>
      </c>
      <c r="D2177" s="1" t="s">
        <v>4372</v>
      </c>
      <c r="E2177" s="1" t="s">
        <v>4352</v>
      </c>
      <c r="F2177" s="4" t="s">
        <v>4373</v>
      </c>
      <c r="G2177" s="3">
        <v>15600.0</v>
      </c>
      <c r="H2177" s="1"/>
      <c r="I2177" s="1"/>
      <c r="J2177" s="1"/>
      <c r="K2177" s="1"/>
    </row>
    <row r="2178" ht="16.5" customHeight="1">
      <c r="A2178" s="1" t="s">
        <v>4350</v>
      </c>
      <c r="B2178" s="2" t="s">
        <v>215</v>
      </c>
      <c r="C2178" s="1" t="s">
        <v>1817</v>
      </c>
      <c r="D2178" s="1" t="s">
        <v>4374</v>
      </c>
      <c r="E2178" s="1" t="s">
        <v>4352</v>
      </c>
      <c r="F2178" s="4" t="s">
        <v>4375</v>
      </c>
      <c r="G2178" s="3">
        <v>100000.0</v>
      </c>
      <c r="H2178" s="1"/>
      <c r="I2178" s="1"/>
      <c r="J2178" s="1"/>
      <c r="K2178" s="1"/>
    </row>
    <row r="2179" ht="16.5" customHeight="1">
      <c r="A2179" s="1" t="s">
        <v>4350</v>
      </c>
      <c r="B2179" s="2" t="s">
        <v>2985</v>
      </c>
      <c r="C2179" s="1" t="s">
        <v>1817</v>
      </c>
      <c r="D2179" s="1"/>
      <c r="E2179" s="1" t="s">
        <v>4352</v>
      </c>
      <c r="F2179" s="4" t="s">
        <v>4376</v>
      </c>
      <c r="G2179" s="3"/>
      <c r="H2179" s="1"/>
      <c r="I2179" s="1"/>
      <c r="J2179" s="1"/>
      <c r="K2179" s="1"/>
    </row>
    <row r="2180" ht="16.5" customHeight="1">
      <c r="A2180" s="1" t="s">
        <v>4377</v>
      </c>
      <c r="B2180" s="2" t="s">
        <v>2686</v>
      </c>
      <c r="C2180" s="1" t="s">
        <v>1817</v>
      </c>
      <c r="D2180" s="1" t="s">
        <v>2620</v>
      </c>
      <c r="E2180" s="1" t="s">
        <v>4378</v>
      </c>
      <c r="F2180" s="4" t="s">
        <v>4379</v>
      </c>
      <c r="G2180" s="3">
        <v>5000.0</v>
      </c>
      <c r="H2180" s="1"/>
      <c r="I2180" s="1"/>
      <c r="J2180" s="1"/>
      <c r="K2180" s="1"/>
    </row>
    <row r="2181" ht="16.5" customHeight="1">
      <c r="A2181" s="1" t="s">
        <v>4377</v>
      </c>
      <c r="B2181" s="2" t="s">
        <v>1828</v>
      </c>
      <c r="C2181" s="1" t="s">
        <v>1817</v>
      </c>
      <c r="D2181" s="1" t="s">
        <v>2620</v>
      </c>
      <c r="E2181" s="1" t="s">
        <v>4378</v>
      </c>
      <c r="F2181" s="4" t="s">
        <v>4380</v>
      </c>
      <c r="G2181" s="3">
        <v>15000.0</v>
      </c>
      <c r="H2181" s="1"/>
      <c r="I2181" s="1"/>
      <c r="J2181" s="1"/>
      <c r="K2181" s="1"/>
    </row>
    <row r="2182" ht="16.5" customHeight="1">
      <c r="A2182" s="1" t="s">
        <v>4377</v>
      </c>
      <c r="B2182" s="2" t="s">
        <v>4381</v>
      </c>
      <c r="C2182" s="1" t="s">
        <v>1817</v>
      </c>
      <c r="D2182" s="1" t="s">
        <v>963</v>
      </c>
      <c r="E2182" s="1" t="s">
        <v>4378</v>
      </c>
      <c r="F2182" s="4" t="s">
        <v>4382</v>
      </c>
      <c r="G2182" s="3">
        <v>5000.0</v>
      </c>
      <c r="H2182" s="1"/>
      <c r="I2182" s="1"/>
      <c r="J2182" s="1"/>
      <c r="K2182" s="1"/>
    </row>
    <row r="2183" ht="16.5" customHeight="1">
      <c r="A2183" s="1" t="s">
        <v>4377</v>
      </c>
      <c r="B2183" s="2" t="s">
        <v>4383</v>
      </c>
      <c r="C2183" s="1" t="s">
        <v>1817</v>
      </c>
      <c r="D2183" s="1" t="s">
        <v>4384</v>
      </c>
      <c r="E2183" s="1" t="s">
        <v>4378</v>
      </c>
      <c r="F2183" s="4" t="s">
        <v>4385</v>
      </c>
      <c r="G2183" s="3">
        <v>4900.0</v>
      </c>
      <c r="H2183" s="1"/>
      <c r="I2183" s="1"/>
      <c r="J2183" s="1"/>
      <c r="K2183" s="1"/>
    </row>
    <row r="2184" ht="16.5" customHeight="1">
      <c r="A2184" s="1" t="s">
        <v>4377</v>
      </c>
      <c r="B2184" s="2" t="s">
        <v>2525</v>
      </c>
      <c r="C2184" s="1" t="s">
        <v>1817</v>
      </c>
      <c r="D2184" s="1" t="s">
        <v>2620</v>
      </c>
      <c r="E2184" s="1" t="s">
        <v>4378</v>
      </c>
      <c r="F2184" s="4" t="s">
        <v>4386</v>
      </c>
      <c r="G2184" s="3">
        <v>15000.0</v>
      </c>
      <c r="H2184" s="1"/>
      <c r="I2184" s="1"/>
      <c r="J2184" s="1"/>
      <c r="K2184" s="1"/>
    </row>
    <row r="2185" ht="16.5" customHeight="1">
      <c r="A2185" s="1" t="s">
        <v>4377</v>
      </c>
      <c r="B2185" s="2" t="s">
        <v>3173</v>
      </c>
      <c r="C2185" s="1" t="s">
        <v>1817</v>
      </c>
      <c r="D2185" s="1" t="s">
        <v>4387</v>
      </c>
      <c r="E2185" s="1" t="s">
        <v>4378</v>
      </c>
      <c r="F2185" s="4" t="s">
        <v>4388</v>
      </c>
      <c r="G2185" s="3">
        <v>4900.0</v>
      </c>
      <c r="H2185" s="1"/>
      <c r="I2185" s="1"/>
      <c r="J2185" s="1"/>
      <c r="K2185" s="1"/>
    </row>
    <row r="2186" ht="16.5" customHeight="1">
      <c r="A2186" s="1" t="s">
        <v>4377</v>
      </c>
      <c r="B2186" s="2" t="s">
        <v>2560</v>
      </c>
      <c r="C2186" s="1" t="s">
        <v>1817</v>
      </c>
      <c r="D2186" s="1" t="s">
        <v>879</v>
      </c>
      <c r="E2186" s="1" t="s">
        <v>4378</v>
      </c>
      <c r="F2186" s="4" t="s">
        <v>4389</v>
      </c>
      <c r="G2186" s="3">
        <v>4900.0</v>
      </c>
      <c r="H2186" s="1"/>
      <c r="I2186" s="1"/>
      <c r="J2186" s="1"/>
      <c r="K2186" s="1"/>
    </row>
    <row r="2187" ht="16.5" customHeight="1">
      <c r="A2187" s="1" t="s">
        <v>4377</v>
      </c>
      <c r="B2187" s="2" t="s">
        <v>2902</v>
      </c>
      <c r="C2187" s="1" t="s">
        <v>1817</v>
      </c>
      <c r="D2187" s="1" t="s">
        <v>2788</v>
      </c>
      <c r="E2187" s="1" t="s">
        <v>4378</v>
      </c>
      <c r="F2187" s="4" t="s">
        <v>4390</v>
      </c>
      <c r="G2187" s="3">
        <v>4800.0</v>
      </c>
      <c r="H2187" s="1"/>
      <c r="I2187" s="1"/>
      <c r="J2187" s="1"/>
      <c r="K2187" s="1"/>
    </row>
    <row r="2188" ht="16.5" customHeight="1">
      <c r="A2188" s="1" t="s">
        <v>4377</v>
      </c>
      <c r="B2188" s="2" t="s">
        <v>2642</v>
      </c>
      <c r="C2188" s="1" t="s">
        <v>1817</v>
      </c>
      <c r="D2188" s="1" t="s">
        <v>4391</v>
      </c>
      <c r="E2188" s="1" t="s">
        <v>4378</v>
      </c>
      <c r="F2188" s="4" t="s">
        <v>4392</v>
      </c>
      <c r="G2188" s="3">
        <v>35700.0</v>
      </c>
      <c r="H2188" s="1"/>
      <c r="I2188" s="1"/>
      <c r="J2188" s="1"/>
      <c r="K2188" s="1"/>
    </row>
    <row r="2189" ht="16.5" customHeight="1">
      <c r="A2189" s="1" t="s">
        <v>4377</v>
      </c>
      <c r="B2189" s="2" t="s">
        <v>2128</v>
      </c>
      <c r="C2189" s="1" t="s">
        <v>1817</v>
      </c>
      <c r="D2189" s="1" t="s">
        <v>4393</v>
      </c>
      <c r="E2189" s="1" t="s">
        <v>4378</v>
      </c>
      <c r="F2189" s="4" t="s">
        <v>4394</v>
      </c>
      <c r="G2189" s="3">
        <v>4700.0</v>
      </c>
      <c r="H2189" s="1"/>
      <c r="I2189" s="1"/>
      <c r="J2189" s="1"/>
      <c r="K2189" s="1"/>
    </row>
    <row r="2190" ht="16.5" customHeight="1">
      <c r="A2190" s="1" t="s">
        <v>4377</v>
      </c>
      <c r="B2190" s="2" t="s">
        <v>1963</v>
      </c>
      <c r="C2190" s="1" t="s">
        <v>1817</v>
      </c>
      <c r="D2190" s="1" t="s">
        <v>4395</v>
      </c>
      <c r="E2190" s="1" t="s">
        <v>4378</v>
      </c>
      <c r="F2190" s="4" t="s">
        <v>4396</v>
      </c>
      <c r="G2190" s="3">
        <v>5800.0</v>
      </c>
      <c r="H2190" s="1"/>
      <c r="I2190" s="1"/>
      <c r="J2190" s="1"/>
      <c r="K2190" s="1"/>
    </row>
    <row r="2191" ht="16.5" customHeight="1">
      <c r="A2191" s="1" t="s">
        <v>4377</v>
      </c>
      <c r="B2191" s="2" t="s">
        <v>2729</v>
      </c>
      <c r="C2191" s="1" t="s">
        <v>1817</v>
      </c>
      <c r="D2191" s="1" t="s">
        <v>4397</v>
      </c>
      <c r="E2191" s="1" t="s">
        <v>4378</v>
      </c>
      <c r="F2191" s="4" t="s">
        <v>4398</v>
      </c>
      <c r="G2191" s="3">
        <v>6000.0</v>
      </c>
      <c r="H2191" s="1"/>
      <c r="I2191" s="1"/>
      <c r="J2191" s="1"/>
      <c r="K2191" s="1"/>
    </row>
    <row r="2192" ht="16.5" customHeight="1">
      <c r="A2192" s="1" t="s">
        <v>4377</v>
      </c>
      <c r="B2192" s="2" t="s">
        <v>4399</v>
      </c>
      <c r="C2192" s="1" t="s">
        <v>1817</v>
      </c>
      <c r="D2192" s="1" t="s">
        <v>966</v>
      </c>
      <c r="E2192" s="1" t="s">
        <v>4378</v>
      </c>
      <c r="F2192" s="4" t="s">
        <v>4400</v>
      </c>
      <c r="G2192" s="3">
        <v>1500.0</v>
      </c>
      <c r="H2192" s="1"/>
      <c r="I2192" s="1"/>
      <c r="J2192" s="1"/>
      <c r="K2192" s="1"/>
    </row>
    <row r="2193" ht="16.5" customHeight="1">
      <c r="A2193" s="1" t="s">
        <v>4377</v>
      </c>
      <c r="B2193" s="2" t="s">
        <v>2167</v>
      </c>
      <c r="C2193" s="1" t="s">
        <v>1817</v>
      </c>
      <c r="D2193" s="1"/>
      <c r="E2193" s="1" t="s">
        <v>4378</v>
      </c>
      <c r="F2193" s="4" t="s">
        <v>4401</v>
      </c>
      <c r="G2193" s="3"/>
      <c r="H2193" s="1"/>
      <c r="I2193" s="1"/>
      <c r="J2193" s="1"/>
      <c r="K2193" s="1"/>
    </row>
    <row r="2194" ht="16.5" customHeight="1">
      <c r="A2194" s="1" t="s">
        <v>4377</v>
      </c>
      <c r="B2194" s="2" t="s">
        <v>2299</v>
      </c>
      <c r="C2194" s="1" t="s">
        <v>1817</v>
      </c>
      <c r="D2194" s="1" t="s">
        <v>293</v>
      </c>
      <c r="E2194" s="1" t="s">
        <v>4378</v>
      </c>
      <c r="F2194" s="4" t="s">
        <v>4402</v>
      </c>
      <c r="G2194" s="3">
        <v>10000.0</v>
      </c>
      <c r="H2194" s="1"/>
      <c r="I2194" s="1"/>
      <c r="J2194" s="1"/>
      <c r="K2194" s="1"/>
    </row>
    <row r="2195" ht="16.5" customHeight="1">
      <c r="A2195" s="1" t="s">
        <v>4377</v>
      </c>
      <c r="B2195" s="2" t="s">
        <v>1905</v>
      </c>
      <c r="C2195" s="1" t="s">
        <v>1817</v>
      </c>
      <c r="D2195" s="1" t="s">
        <v>966</v>
      </c>
      <c r="E2195" s="1" t="s">
        <v>4378</v>
      </c>
      <c r="F2195" s="4" t="s">
        <v>4403</v>
      </c>
      <c r="G2195" s="3">
        <v>3300.0</v>
      </c>
      <c r="H2195" s="1"/>
      <c r="I2195" s="1"/>
      <c r="J2195" s="1"/>
      <c r="K2195" s="1"/>
    </row>
    <row r="2196" ht="16.5" customHeight="1">
      <c r="A2196" s="1" t="s">
        <v>4377</v>
      </c>
      <c r="B2196" s="2" t="s">
        <v>2064</v>
      </c>
      <c r="C2196" s="1" t="s">
        <v>1817</v>
      </c>
      <c r="D2196" s="1" t="s">
        <v>4404</v>
      </c>
      <c r="E2196" s="1" t="s">
        <v>4378</v>
      </c>
      <c r="F2196" s="4" t="s">
        <v>4405</v>
      </c>
      <c r="G2196" s="3"/>
      <c r="H2196" s="1"/>
      <c r="I2196" s="1"/>
      <c r="J2196" s="1"/>
      <c r="K2196" s="1"/>
    </row>
    <row r="2197" ht="16.5" customHeight="1">
      <c r="A2197" s="1" t="s">
        <v>4377</v>
      </c>
      <c r="B2197" s="2" t="s">
        <v>2985</v>
      </c>
      <c r="C2197" s="1" t="s">
        <v>324</v>
      </c>
      <c r="D2197" s="1"/>
      <c r="E2197" s="1" t="s">
        <v>4378</v>
      </c>
      <c r="F2197" s="4" t="s">
        <v>4406</v>
      </c>
      <c r="G2197" s="3"/>
      <c r="H2197" s="1"/>
      <c r="I2197" s="1"/>
      <c r="J2197" s="1"/>
      <c r="K2197" s="1"/>
    </row>
    <row r="2198" ht="16.5" customHeight="1">
      <c r="A2198" s="1" t="s">
        <v>4407</v>
      </c>
      <c r="B2198" s="2" t="s">
        <v>1926</v>
      </c>
      <c r="C2198" s="1" t="s">
        <v>1817</v>
      </c>
      <c r="D2198" s="1" t="s">
        <v>1319</v>
      </c>
      <c r="E2198" s="1" t="s">
        <v>4408</v>
      </c>
      <c r="F2198" s="4" t="s">
        <v>4409</v>
      </c>
      <c r="G2198" s="3">
        <v>30000.0</v>
      </c>
      <c r="H2198" s="1"/>
      <c r="I2198" s="1"/>
      <c r="J2198" s="1"/>
      <c r="K2198" s="1"/>
    </row>
    <row r="2199" ht="16.5" customHeight="1">
      <c r="A2199" s="1" t="s">
        <v>4407</v>
      </c>
      <c r="B2199" s="2" t="s">
        <v>2337</v>
      </c>
      <c r="C2199" s="1" t="s">
        <v>1817</v>
      </c>
      <c r="D2199" s="1" t="s">
        <v>4410</v>
      </c>
      <c r="E2199" s="1" t="s">
        <v>4408</v>
      </c>
      <c r="F2199" s="4" t="s">
        <v>4411</v>
      </c>
      <c r="G2199" s="3">
        <v>21500.0</v>
      </c>
      <c r="H2199" s="1"/>
      <c r="I2199" s="1"/>
      <c r="J2199" s="1"/>
      <c r="K2199" s="1"/>
    </row>
    <row r="2200" ht="16.5" customHeight="1">
      <c r="A2200" s="1" t="s">
        <v>4407</v>
      </c>
      <c r="B2200" s="2" t="s">
        <v>1932</v>
      </c>
      <c r="C2200" s="1" t="s">
        <v>1817</v>
      </c>
      <c r="D2200" s="1" t="s">
        <v>1417</v>
      </c>
      <c r="E2200" s="1" t="s">
        <v>4408</v>
      </c>
      <c r="F2200" s="4" t="s">
        <v>4412</v>
      </c>
      <c r="G2200" s="3">
        <v>6400.0</v>
      </c>
      <c r="H2200" s="1"/>
      <c r="I2200" s="1"/>
      <c r="J2200" s="1"/>
      <c r="K2200" s="1"/>
    </row>
    <row r="2201" ht="16.5" customHeight="1">
      <c r="A2201" s="1" t="s">
        <v>4407</v>
      </c>
      <c r="B2201" s="2" t="s">
        <v>3173</v>
      </c>
      <c r="C2201" s="1" t="s">
        <v>1817</v>
      </c>
      <c r="D2201" s="1" t="s">
        <v>4413</v>
      </c>
      <c r="E2201" s="1" t="s">
        <v>4408</v>
      </c>
      <c r="F2201" s="4" t="s">
        <v>4414</v>
      </c>
      <c r="G2201" s="3">
        <v>25400.0</v>
      </c>
      <c r="H2201" s="1"/>
      <c r="I2201" s="1"/>
      <c r="J2201" s="1"/>
      <c r="K2201" s="1"/>
    </row>
    <row r="2202" ht="16.5" customHeight="1">
      <c r="A2202" s="1" t="s">
        <v>4407</v>
      </c>
      <c r="B2202" s="2" t="s">
        <v>3960</v>
      </c>
      <c r="C2202" s="1" t="s">
        <v>1817</v>
      </c>
      <c r="D2202" s="1" t="s">
        <v>1677</v>
      </c>
      <c r="E2202" s="1" t="s">
        <v>4408</v>
      </c>
      <c r="F2202" s="4" t="s">
        <v>4415</v>
      </c>
      <c r="G2202" s="3">
        <v>67700.0</v>
      </c>
      <c r="H2202" s="1"/>
      <c r="I2202" s="1"/>
      <c r="J2202" s="1"/>
      <c r="K2202" s="1"/>
    </row>
    <row r="2203" ht="16.5" customHeight="1">
      <c r="A2203" s="1" t="s">
        <v>4407</v>
      </c>
      <c r="B2203" s="2" t="s">
        <v>2584</v>
      </c>
      <c r="C2203" s="1" t="s">
        <v>1817</v>
      </c>
      <c r="D2203" s="1" t="s">
        <v>1434</v>
      </c>
      <c r="E2203" s="1" t="s">
        <v>4408</v>
      </c>
      <c r="F2203" s="4" t="s">
        <v>4416</v>
      </c>
      <c r="G2203" s="3">
        <v>4000.0</v>
      </c>
      <c r="H2203" s="1"/>
      <c r="I2203" s="1"/>
      <c r="J2203" s="1"/>
      <c r="K2203" s="1"/>
    </row>
    <row r="2204" ht="16.5" customHeight="1">
      <c r="A2204" s="1" t="s">
        <v>4407</v>
      </c>
      <c r="B2204" s="2" t="s">
        <v>2708</v>
      </c>
      <c r="C2204" s="1" t="s">
        <v>1817</v>
      </c>
      <c r="D2204" s="1" t="s">
        <v>4417</v>
      </c>
      <c r="E2204" s="1" t="s">
        <v>4408</v>
      </c>
      <c r="F2204" s="4" t="s">
        <v>4418</v>
      </c>
      <c r="G2204" s="3">
        <v>70000.0</v>
      </c>
      <c r="H2204" s="1"/>
      <c r="I2204" s="1"/>
      <c r="J2204" s="1"/>
      <c r="K2204" s="1"/>
    </row>
    <row r="2205" ht="16.5" customHeight="1">
      <c r="A2205" s="1" t="s">
        <v>4407</v>
      </c>
      <c r="B2205" s="2" t="s">
        <v>1959</v>
      </c>
      <c r="C2205" s="1" t="s">
        <v>1817</v>
      </c>
      <c r="D2205" s="1" t="s">
        <v>1680</v>
      </c>
      <c r="E2205" s="1" t="s">
        <v>4408</v>
      </c>
      <c r="F2205" s="4" t="s">
        <v>4419</v>
      </c>
      <c r="G2205" s="3">
        <v>10000.0</v>
      </c>
      <c r="H2205" s="1"/>
      <c r="I2205" s="1"/>
      <c r="J2205" s="1"/>
      <c r="K2205" s="1"/>
    </row>
    <row r="2206" ht="16.5" customHeight="1">
      <c r="A2206" s="1" t="s">
        <v>4407</v>
      </c>
      <c r="B2206" s="2" t="s">
        <v>1178</v>
      </c>
      <c r="C2206" s="1" t="s">
        <v>1817</v>
      </c>
      <c r="D2206" s="1" t="s">
        <v>4420</v>
      </c>
      <c r="E2206" s="1" t="s">
        <v>4408</v>
      </c>
      <c r="F2206" s="4" t="s">
        <v>4421</v>
      </c>
      <c r="G2206" s="3">
        <v>12000.0</v>
      </c>
      <c r="H2206" s="1"/>
      <c r="I2206" s="1"/>
      <c r="J2206" s="1"/>
      <c r="K2206" s="1"/>
    </row>
    <row r="2207" ht="16.5" customHeight="1">
      <c r="A2207" s="1" t="s">
        <v>4407</v>
      </c>
      <c r="B2207" s="2" t="s">
        <v>4422</v>
      </c>
      <c r="C2207" s="1" t="s">
        <v>1817</v>
      </c>
      <c r="D2207" s="1" t="s">
        <v>4423</v>
      </c>
      <c r="E2207" s="1" t="s">
        <v>4408</v>
      </c>
      <c r="F2207" s="4" t="s">
        <v>4424</v>
      </c>
      <c r="G2207" s="3">
        <v>7900.0</v>
      </c>
      <c r="H2207" s="1"/>
      <c r="I2207" s="1"/>
      <c r="J2207" s="1"/>
      <c r="K2207" s="1"/>
    </row>
    <row r="2208" ht="16.5" customHeight="1">
      <c r="A2208" s="1" t="s">
        <v>4407</v>
      </c>
      <c r="B2208" s="2" t="s">
        <v>2729</v>
      </c>
      <c r="C2208" s="1" t="s">
        <v>1817</v>
      </c>
      <c r="D2208" s="1" t="s">
        <v>1319</v>
      </c>
      <c r="E2208" s="1" t="s">
        <v>4408</v>
      </c>
      <c r="F2208" s="4" t="s">
        <v>4425</v>
      </c>
      <c r="G2208" s="3">
        <v>40000.0</v>
      </c>
      <c r="H2208" s="1"/>
      <c r="I2208" s="1"/>
      <c r="J2208" s="1"/>
      <c r="K2208" s="1"/>
    </row>
    <row r="2209" ht="16.5" customHeight="1">
      <c r="A2209" s="1" t="s">
        <v>4407</v>
      </c>
      <c r="B2209" s="2" t="s">
        <v>2642</v>
      </c>
      <c r="C2209" s="1" t="s">
        <v>1817</v>
      </c>
      <c r="D2209" s="1" t="s">
        <v>4426</v>
      </c>
      <c r="E2209" s="1" t="s">
        <v>4408</v>
      </c>
      <c r="F2209" s="4" t="s">
        <v>4427</v>
      </c>
      <c r="G2209" s="3">
        <v>33000.0</v>
      </c>
      <c r="H2209" s="1"/>
      <c r="I2209" s="1"/>
      <c r="J2209" s="1"/>
      <c r="K2209" s="1"/>
    </row>
    <row r="2210" ht="16.5" customHeight="1">
      <c r="A2210" s="1" t="s">
        <v>4407</v>
      </c>
      <c r="B2210" s="2" t="s">
        <v>2651</v>
      </c>
      <c r="C2210" s="1" t="s">
        <v>1817</v>
      </c>
      <c r="D2210" s="1" t="s">
        <v>4428</v>
      </c>
      <c r="E2210" s="1" t="s">
        <v>4408</v>
      </c>
      <c r="F2210" s="4" t="s">
        <v>4429</v>
      </c>
      <c r="G2210" s="3">
        <v>28600.0</v>
      </c>
      <c r="H2210" s="1"/>
      <c r="I2210" s="1"/>
      <c r="J2210" s="1"/>
      <c r="K2210" s="1"/>
    </row>
    <row r="2211" ht="16.5" customHeight="1">
      <c r="A2211" s="1" t="s">
        <v>4407</v>
      </c>
      <c r="B2211" s="2" t="s">
        <v>3185</v>
      </c>
      <c r="C2211" s="1" t="s">
        <v>1817</v>
      </c>
      <c r="D2211" s="1" t="s">
        <v>4430</v>
      </c>
      <c r="E2211" s="1" t="s">
        <v>4408</v>
      </c>
      <c r="F2211" s="4" t="s">
        <v>4431</v>
      </c>
      <c r="G2211" s="3">
        <v>11600.0</v>
      </c>
      <c r="H2211" s="1"/>
      <c r="I2211" s="1"/>
      <c r="J2211" s="1"/>
      <c r="K2211" s="1"/>
    </row>
    <row r="2212" ht="16.5" customHeight="1">
      <c r="A2212" s="1" t="s">
        <v>4407</v>
      </c>
      <c r="B2212" s="2" t="s">
        <v>2649</v>
      </c>
      <c r="C2212" s="1" t="s">
        <v>1817</v>
      </c>
      <c r="D2212" s="1" t="s">
        <v>1740</v>
      </c>
      <c r="E2212" s="1" t="s">
        <v>4408</v>
      </c>
      <c r="F2212" s="4" t="s">
        <v>4432</v>
      </c>
      <c r="G2212" s="3">
        <v>4800.0</v>
      </c>
      <c r="H2212" s="1"/>
      <c r="I2212" s="1"/>
      <c r="J2212" s="1"/>
      <c r="K2212" s="1"/>
    </row>
    <row r="2213" ht="16.5" customHeight="1">
      <c r="A2213" s="1" t="s">
        <v>4407</v>
      </c>
      <c r="B2213" s="2" t="s">
        <v>1880</v>
      </c>
      <c r="C2213" s="1" t="s">
        <v>1817</v>
      </c>
      <c r="D2213" s="1" t="s">
        <v>358</v>
      </c>
      <c r="E2213" s="1" t="s">
        <v>4408</v>
      </c>
      <c r="F2213" s="4" t="s">
        <v>4433</v>
      </c>
      <c r="G2213" s="3">
        <v>25000.0</v>
      </c>
      <c r="H2213" s="1"/>
      <c r="I2213" s="1"/>
      <c r="J2213" s="1"/>
      <c r="K2213" s="1"/>
    </row>
    <row r="2214" ht="16.5" customHeight="1">
      <c r="A2214" s="1" t="s">
        <v>4407</v>
      </c>
      <c r="B2214" s="2" t="s">
        <v>1986</v>
      </c>
      <c r="C2214" s="1" t="s">
        <v>1817</v>
      </c>
      <c r="D2214" s="1" t="s">
        <v>358</v>
      </c>
      <c r="E2214" s="1" t="s">
        <v>4408</v>
      </c>
      <c r="F2214" s="4" t="s">
        <v>4434</v>
      </c>
      <c r="G2214" s="3">
        <v>23300.0</v>
      </c>
      <c r="H2214" s="1"/>
      <c r="I2214" s="1"/>
      <c r="J2214" s="1"/>
      <c r="K2214" s="1"/>
    </row>
    <row r="2215" ht="16.5" customHeight="1">
      <c r="A2215" s="1" t="s">
        <v>4435</v>
      </c>
      <c r="B2215" s="2" t="s">
        <v>3688</v>
      </c>
      <c r="C2215" s="1" t="s">
        <v>1817</v>
      </c>
      <c r="D2215" s="1" t="s">
        <v>752</v>
      </c>
      <c r="E2215" s="1" t="s">
        <v>4436</v>
      </c>
      <c r="F2215" s="4" t="s">
        <v>4437</v>
      </c>
      <c r="G2215" s="3">
        <v>5000.0</v>
      </c>
      <c r="H2215" s="1"/>
      <c r="I2215" s="1"/>
      <c r="J2215" s="1"/>
      <c r="K2215" s="1"/>
    </row>
    <row r="2216" ht="16.5" customHeight="1">
      <c r="A2216" s="1" t="s">
        <v>4435</v>
      </c>
      <c r="B2216" s="2" t="s">
        <v>4438</v>
      </c>
      <c r="C2216" s="1" t="s">
        <v>1817</v>
      </c>
      <c r="D2216" s="1" t="s">
        <v>1434</v>
      </c>
      <c r="E2216" s="1" t="s">
        <v>4436</v>
      </c>
      <c r="F2216" s="4" t="s">
        <v>4439</v>
      </c>
      <c r="G2216" s="3">
        <v>5000.0</v>
      </c>
      <c r="H2216" s="1"/>
      <c r="I2216" s="1"/>
      <c r="J2216" s="1"/>
      <c r="K2216" s="1"/>
    </row>
    <row r="2217" ht="16.5" customHeight="1">
      <c r="A2217" s="1" t="s">
        <v>4435</v>
      </c>
      <c r="B2217" s="2" t="s">
        <v>2839</v>
      </c>
      <c r="C2217" s="1" t="s">
        <v>1817</v>
      </c>
      <c r="D2217" s="1" t="s">
        <v>1708</v>
      </c>
      <c r="E2217" s="1" t="s">
        <v>4436</v>
      </c>
      <c r="F2217" s="4" t="s">
        <v>4440</v>
      </c>
      <c r="G2217" s="3">
        <v>6500.0</v>
      </c>
      <c r="H2217" s="1"/>
      <c r="I2217" s="1"/>
      <c r="J2217" s="1"/>
      <c r="K2217" s="1"/>
    </row>
    <row r="2218" ht="16.5" customHeight="1">
      <c r="A2218" s="1" t="s">
        <v>4435</v>
      </c>
      <c r="B2218" s="2" t="s">
        <v>449</v>
      </c>
      <c r="C2218" s="1" t="s">
        <v>1817</v>
      </c>
      <c r="D2218" s="1" t="s">
        <v>767</v>
      </c>
      <c r="E2218" s="1" t="s">
        <v>4436</v>
      </c>
      <c r="F2218" s="4" t="s">
        <v>4441</v>
      </c>
      <c r="G2218" s="3">
        <v>110000.0</v>
      </c>
      <c r="H2218" s="1"/>
      <c r="I2218" s="1"/>
      <c r="J2218" s="1"/>
      <c r="K2218" s="1"/>
    </row>
    <row r="2219" ht="16.5" customHeight="1">
      <c r="A2219" s="1" t="s">
        <v>4435</v>
      </c>
      <c r="B2219" s="2" t="s">
        <v>4442</v>
      </c>
      <c r="C2219" s="1" t="s">
        <v>1817</v>
      </c>
      <c r="D2219" s="1" t="s">
        <v>4443</v>
      </c>
      <c r="E2219" s="1" t="s">
        <v>4436</v>
      </c>
      <c r="F2219" s="4" t="s">
        <v>4444</v>
      </c>
      <c r="G2219" s="3">
        <v>4700.0</v>
      </c>
      <c r="H2219" s="1"/>
      <c r="I2219" s="1"/>
      <c r="J2219" s="1"/>
      <c r="K2219" s="1"/>
    </row>
    <row r="2220" ht="16.5" customHeight="1">
      <c r="A2220" s="1" t="s">
        <v>4435</v>
      </c>
      <c r="B2220" s="2" t="s">
        <v>2708</v>
      </c>
      <c r="C2220" s="1" t="s">
        <v>1817</v>
      </c>
      <c r="D2220" s="1" t="s">
        <v>1434</v>
      </c>
      <c r="E2220" s="1" t="s">
        <v>4436</v>
      </c>
      <c r="F2220" s="4" t="s">
        <v>4445</v>
      </c>
      <c r="G2220" s="3">
        <v>3400.0</v>
      </c>
      <c r="H2220" s="1"/>
      <c r="I2220" s="1"/>
      <c r="J2220" s="1"/>
      <c r="K2220" s="1"/>
    </row>
    <row r="2221" ht="16.5" customHeight="1">
      <c r="A2221" s="1" t="s">
        <v>4435</v>
      </c>
      <c r="B2221" s="2" t="s">
        <v>4446</v>
      </c>
      <c r="C2221" s="1" t="s">
        <v>1817</v>
      </c>
      <c r="D2221" s="1" t="s">
        <v>752</v>
      </c>
      <c r="E2221" s="1" t="s">
        <v>4436</v>
      </c>
      <c r="F2221" s="4" t="s">
        <v>4447</v>
      </c>
      <c r="G2221" s="3">
        <v>6400.0</v>
      </c>
      <c r="H2221" s="1"/>
      <c r="I2221" s="1"/>
      <c r="J2221" s="1"/>
      <c r="K2221" s="1"/>
    </row>
    <row r="2222" ht="16.5" customHeight="1">
      <c r="A2222" s="1" t="s">
        <v>4435</v>
      </c>
      <c r="B2222" s="2" t="s">
        <v>2378</v>
      </c>
      <c r="C2222" s="1" t="s">
        <v>1817</v>
      </c>
      <c r="D2222" s="1" t="s">
        <v>767</v>
      </c>
      <c r="E2222" s="1" t="s">
        <v>4436</v>
      </c>
      <c r="F2222" s="4" t="s">
        <v>4448</v>
      </c>
      <c r="G2222" s="3">
        <v>110000.0</v>
      </c>
      <c r="H2222" s="1"/>
      <c r="I2222" s="1"/>
      <c r="J2222" s="1"/>
      <c r="K2222" s="1"/>
    </row>
    <row r="2223" ht="16.5" customHeight="1">
      <c r="A2223" s="1" t="s">
        <v>4435</v>
      </c>
      <c r="B2223" s="2" t="s">
        <v>1866</v>
      </c>
      <c r="C2223" s="1" t="s">
        <v>1817</v>
      </c>
      <c r="D2223" s="1" t="s">
        <v>4449</v>
      </c>
      <c r="E2223" s="1" t="s">
        <v>4436</v>
      </c>
      <c r="F2223" s="4" t="s">
        <v>4450</v>
      </c>
      <c r="G2223" s="3">
        <v>6400.0</v>
      </c>
      <c r="H2223" s="1"/>
      <c r="I2223" s="1"/>
      <c r="J2223" s="1"/>
      <c r="K2223" s="1"/>
    </row>
    <row r="2224" ht="16.5" customHeight="1">
      <c r="A2224" s="1" t="s">
        <v>4435</v>
      </c>
      <c r="B2224" s="2" t="s">
        <v>4451</v>
      </c>
      <c r="C2224" s="1" t="s">
        <v>1817</v>
      </c>
      <c r="D2224" s="1" t="s">
        <v>752</v>
      </c>
      <c r="E2224" s="1" t="s">
        <v>4436</v>
      </c>
      <c r="F2224" s="4" t="s">
        <v>4452</v>
      </c>
      <c r="G2224" s="3">
        <v>2900.0</v>
      </c>
      <c r="H2224" s="1"/>
      <c r="I2224" s="1"/>
      <c r="J2224" s="1"/>
      <c r="K2224" s="1"/>
    </row>
    <row r="2225" ht="16.5" customHeight="1">
      <c r="A2225" s="1" t="s">
        <v>4435</v>
      </c>
      <c r="B2225" s="2" t="s">
        <v>1863</v>
      </c>
      <c r="C2225" s="1" t="s">
        <v>1817</v>
      </c>
      <c r="D2225" s="1"/>
      <c r="E2225" s="1" t="s">
        <v>4436</v>
      </c>
      <c r="F2225" s="4" t="s">
        <v>4453</v>
      </c>
      <c r="G2225" s="3"/>
      <c r="H2225" s="1"/>
      <c r="I2225" s="1"/>
      <c r="J2225" s="1"/>
      <c r="K2225" s="1"/>
    </row>
    <row r="2226" ht="16.5" customHeight="1">
      <c r="A2226" s="1" t="s">
        <v>4435</v>
      </c>
      <c r="B2226" s="2" t="s">
        <v>1866</v>
      </c>
      <c r="C2226" s="1" t="s">
        <v>1817</v>
      </c>
      <c r="D2226" s="1"/>
      <c r="E2226" s="1" t="s">
        <v>4436</v>
      </c>
      <c r="F2226" s="4" t="s">
        <v>4454</v>
      </c>
      <c r="G2226" s="3"/>
      <c r="H2226" s="1"/>
      <c r="I2226" s="1"/>
      <c r="J2226" s="1"/>
      <c r="K2226" s="1"/>
    </row>
    <row r="2227" ht="16.5" customHeight="1">
      <c r="A2227" s="1" t="s">
        <v>4435</v>
      </c>
      <c r="B2227" s="2" t="s">
        <v>3346</v>
      </c>
      <c r="C2227" s="1" t="s">
        <v>1817</v>
      </c>
      <c r="D2227" s="1" t="s">
        <v>4455</v>
      </c>
      <c r="E2227" s="1" t="s">
        <v>4436</v>
      </c>
      <c r="F2227" s="4" t="s">
        <v>4456</v>
      </c>
      <c r="G2227" s="3">
        <v>9200.0</v>
      </c>
      <c r="H2227" s="1"/>
      <c r="I2227" s="1"/>
      <c r="J2227" s="1"/>
      <c r="K2227" s="1"/>
    </row>
    <row r="2228" ht="16.5" customHeight="1">
      <c r="A2228" s="1" t="s">
        <v>4435</v>
      </c>
      <c r="B2228" s="2" t="s">
        <v>215</v>
      </c>
      <c r="C2228" s="1" t="s">
        <v>1817</v>
      </c>
      <c r="D2228" s="1" t="s">
        <v>4457</v>
      </c>
      <c r="E2228" s="1" t="s">
        <v>4436</v>
      </c>
      <c r="F2228" s="4" t="s">
        <v>4458</v>
      </c>
      <c r="G2228" s="3">
        <v>67700.0</v>
      </c>
      <c r="H2228" s="1"/>
      <c r="I2228" s="1"/>
      <c r="J2228" s="1"/>
      <c r="K2228" s="1"/>
    </row>
    <row r="2229" ht="16.5" customHeight="1">
      <c r="A2229" s="1" t="s">
        <v>4435</v>
      </c>
      <c r="B2229" s="2" t="s">
        <v>2240</v>
      </c>
      <c r="C2229" s="1" t="s">
        <v>1817</v>
      </c>
      <c r="D2229" s="1" t="s">
        <v>4459</v>
      </c>
      <c r="E2229" s="1" t="s">
        <v>4436</v>
      </c>
      <c r="F2229" s="4" t="s">
        <v>4460</v>
      </c>
      <c r="G2229" s="3">
        <v>5000.0</v>
      </c>
      <c r="H2229" s="1"/>
      <c r="I2229" s="1"/>
      <c r="J2229" s="1"/>
      <c r="K2229" s="1"/>
    </row>
    <row r="2230" ht="16.5" customHeight="1">
      <c r="A2230" s="1" t="s">
        <v>4435</v>
      </c>
      <c r="B2230" s="2" t="s">
        <v>3141</v>
      </c>
      <c r="C2230" s="1" t="s">
        <v>1817</v>
      </c>
      <c r="D2230" s="1" t="s">
        <v>767</v>
      </c>
      <c r="E2230" s="1" t="s">
        <v>4436</v>
      </c>
      <c r="F2230" s="4" t="s">
        <v>4461</v>
      </c>
      <c r="G2230" s="3">
        <v>110000.0</v>
      </c>
      <c r="H2230" s="1"/>
      <c r="I2230" s="1"/>
      <c r="J2230" s="1"/>
      <c r="K2230" s="1"/>
    </row>
    <row r="2231" ht="16.5" customHeight="1">
      <c r="A2231" s="1" t="s">
        <v>4435</v>
      </c>
      <c r="B2231" s="2" t="s">
        <v>4462</v>
      </c>
      <c r="C2231" s="1" t="s">
        <v>1817</v>
      </c>
      <c r="D2231" s="1"/>
      <c r="E2231" s="1" t="s">
        <v>4436</v>
      </c>
      <c r="F2231" s="4" t="s">
        <v>4463</v>
      </c>
      <c r="G2231" s="3"/>
      <c r="H2231" s="1"/>
      <c r="I2231" s="1"/>
      <c r="J2231" s="1"/>
      <c r="K2231" s="1"/>
    </row>
    <row r="2232" ht="16.5" customHeight="1">
      <c r="A2232" s="1" t="s">
        <v>4464</v>
      </c>
      <c r="B2232" s="2" t="s">
        <v>4465</v>
      </c>
      <c r="C2232" s="1" t="s">
        <v>1817</v>
      </c>
      <c r="D2232" s="1" t="s">
        <v>752</v>
      </c>
      <c r="E2232" s="1" t="s">
        <v>4466</v>
      </c>
      <c r="F2232" s="4" t="s">
        <v>4467</v>
      </c>
      <c r="G2232" s="3">
        <v>12300.0</v>
      </c>
      <c r="H2232" s="1"/>
      <c r="I2232" s="1"/>
      <c r="J2232" s="1"/>
      <c r="K2232" s="1"/>
    </row>
    <row r="2233" ht="16.5" customHeight="1">
      <c r="A2233" s="1" t="s">
        <v>4464</v>
      </c>
      <c r="B2233" s="2" t="s">
        <v>4468</v>
      </c>
      <c r="C2233" s="1" t="s">
        <v>1817</v>
      </c>
      <c r="D2233" s="1" t="s">
        <v>752</v>
      </c>
      <c r="E2233" s="1" t="s">
        <v>4466</v>
      </c>
      <c r="F2233" s="4" t="s">
        <v>4469</v>
      </c>
      <c r="G2233" s="3">
        <v>20000.0</v>
      </c>
      <c r="H2233" s="1"/>
      <c r="I2233" s="1"/>
      <c r="J2233" s="1"/>
      <c r="K2233" s="1"/>
    </row>
    <row r="2234" ht="16.5" customHeight="1">
      <c r="A2234" s="1" t="s">
        <v>4464</v>
      </c>
      <c r="B2234" s="2" t="s">
        <v>2495</v>
      </c>
      <c r="C2234" s="1" t="s">
        <v>1817</v>
      </c>
      <c r="D2234" s="1" t="s">
        <v>752</v>
      </c>
      <c r="E2234" s="1" t="s">
        <v>4466</v>
      </c>
      <c r="F2234" s="4" t="s">
        <v>4470</v>
      </c>
      <c r="G2234" s="3">
        <v>12600.0</v>
      </c>
      <c r="H2234" s="1"/>
      <c r="I2234" s="1"/>
      <c r="J2234" s="1"/>
      <c r="K2234" s="1"/>
    </row>
    <row r="2235" ht="16.5" customHeight="1">
      <c r="A2235" s="1" t="s">
        <v>4464</v>
      </c>
      <c r="B2235" s="2" t="s">
        <v>1838</v>
      </c>
      <c r="C2235" s="1" t="s">
        <v>1817</v>
      </c>
      <c r="D2235" s="1" t="s">
        <v>752</v>
      </c>
      <c r="E2235" s="1" t="s">
        <v>4466</v>
      </c>
      <c r="F2235" s="4" t="s">
        <v>4471</v>
      </c>
      <c r="G2235" s="3">
        <v>8900.0</v>
      </c>
      <c r="H2235" s="1"/>
      <c r="I2235" s="1"/>
      <c r="J2235" s="1"/>
      <c r="K2235" s="1"/>
    </row>
    <row r="2236" ht="16.5" customHeight="1">
      <c r="A2236" s="1" t="s">
        <v>4464</v>
      </c>
      <c r="B2236" s="2" t="s">
        <v>4472</v>
      </c>
      <c r="C2236" s="1" t="s">
        <v>1817</v>
      </c>
      <c r="D2236" s="1" t="s">
        <v>752</v>
      </c>
      <c r="E2236" s="1" t="s">
        <v>4466</v>
      </c>
      <c r="F2236" s="4" t="s">
        <v>4473</v>
      </c>
      <c r="G2236" s="3">
        <v>5300.0</v>
      </c>
      <c r="H2236" s="1"/>
      <c r="I2236" s="1"/>
      <c r="J2236" s="1"/>
      <c r="K2236" s="1"/>
    </row>
    <row r="2237" ht="16.5" customHeight="1">
      <c r="A2237" s="1" t="s">
        <v>4464</v>
      </c>
      <c r="B2237" s="2" t="s">
        <v>2902</v>
      </c>
      <c r="C2237" s="1" t="s">
        <v>1817</v>
      </c>
      <c r="D2237" s="1" t="s">
        <v>743</v>
      </c>
      <c r="E2237" s="1" t="s">
        <v>4466</v>
      </c>
      <c r="F2237" s="4" t="s">
        <v>4474</v>
      </c>
      <c r="G2237" s="3">
        <v>6400.0</v>
      </c>
      <c r="H2237" s="1"/>
      <c r="I2237" s="1"/>
      <c r="J2237" s="1"/>
      <c r="K2237" s="1"/>
    </row>
    <row r="2238" ht="16.5" customHeight="1">
      <c r="A2238" s="1" t="s">
        <v>4464</v>
      </c>
      <c r="B2238" s="2" t="s">
        <v>3066</v>
      </c>
      <c r="C2238" s="1" t="s">
        <v>1817</v>
      </c>
      <c r="D2238" s="1" t="s">
        <v>4475</v>
      </c>
      <c r="E2238" s="1" t="s">
        <v>4466</v>
      </c>
      <c r="F2238" s="4" t="s">
        <v>4476</v>
      </c>
      <c r="G2238" s="3">
        <v>31700.0</v>
      </c>
      <c r="H2238" s="1"/>
      <c r="I2238" s="1"/>
      <c r="J2238" s="1"/>
      <c r="K2238" s="1"/>
    </row>
    <row r="2239" ht="16.5" customHeight="1">
      <c r="A2239" s="1" t="s">
        <v>4464</v>
      </c>
      <c r="B2239" s="2" t="s">
        <v>1851</v>
      </c>
      <c r="C2239" s="1" t="s">
        <v>1817</v>
      </c>
      <c r="D2239" s="1" t="s">
        <v>4477</v>
      </c>
      <c r="E2239" s="1" t="s">
        <v>4466</v>
      </c>
      <c r="F2239" s="4" t="s">
        <v>4478</v>
      </c>
      <c r="G2239" s="3">
        <v>3400.0</v>
      </c>
      <c r="H2239" s="1"/>
      <c r="I2239" s="1"/>
      <c r="J2239" s="1"/>
      <c r="K2239" s="1"/>
    </row>
    <row r="2240" ht="16.5" customHeight="1">
      <c r="A2240" s="1" t="s">
        <v>4464</v>
      </c>
      <c r="B2240" s="2" t="s">
        <v>2968</v>
      </c>
      <c r="C2240" s="1" t="s">
        <v>1817</v>
      </c>
      <c r="D2240" s="1" t="s">
        <v>4479</v>
      </c>
      <c r="E2240" s="1" t="s">
        <v>4466</v>
      </c>
      <c r="F2240" s="4" t="s">
        <v>4480</v>
      </c>
      <c r="G2240" s="3">
        <v>22300.0</v>
      </c>
      <c r="H2240" s="1"/>
      <c r="I2240" s="1"/>
      <c r="J2240" s="1"/>
      <c r="K2240" s="1"/>
    </row>
    <row r="2241" ht="16.5" customHeight="1">
      <c r="A2241" s="1" t="s">
        <v>4464</v>
      </c>
      <c r="B2241" s="2" t="s">
        <v>3248</v>
      </c>
      <c r="C2241" s="1" t="s">
        <v>1817</v>
      </c>
      <c r="D2241" s="1"/>
      <c r="E2241" s="1" t="s">
        <v>4466</v>
      </c>
      <c r="F2241" s="4" t="s">
        <v>4481</v>
      </c>
      <c r="G2241" s="3"/>
      <c r="H2241" s="1"/>
      <c r="I2241" s="1"/>
      <c r="J2241" s="1"/>
      <c r="K2241" s="1"/>
    </row>
    <row r="2242" ht="16.5" customHeight="1">
      <c r="A2242" s="1" t="s">
        <v>4464</v>
      </c>
      <c r="B2242" s="2" t="s">
        <v>1890</v>
      </c>
      <c r="C2242" s="1" t="s">
        <v>1817</v>
      </c>
      <c r="D2242" s="1" t="s">
        <v>4482</v>
      </c>
      <c r="E2242" s="1" t="s">
        <v>4466</v>
      </c>
      <c r="F2242" s="4" t="s">
        <v>4483</v>
      </c>
      <c r="G2242" s="3">
        <v>12800.0</v>
      </c>
      <c r="H2242" s="1"/>
      <c r="I2242" s="1"/>
      <c r="J2242" s="1"/>
      <c r="K2242" s="1"/>
    </row>
    <row r="2243" ht="16.5" customHeight="1">
      <c r="A2243" s="1" t="s">
        <v>4464</v>
      </c>
      <c r="B2243" s="2" t="s">
        <v>1890</v>
      </c>
      <c r="C2243" s="1" t="s">
        <v>1817</v>
      </c>
      <c r="D2243" s="1"/>
      <c r="E2243" s="1" t="s">
        <v>4466</v>
      </c>
      <c r="F2243" s="4" t="s">
        <v>4484</v>
      </c>
      <c r="G2243" s="3"/>
      <c r="H2243" s="1"/>
      <c r="I2243" s="1"/>
      <c r="J2243" s="1"/>
      <c r="K2243" s="1"/>
    </row>
    <row r="2244" ht="16.5" customHeight="1">
      <c r="A2244" s="1" t="s">
        <v>4464</v>
      </c>
      <c r="B2244" s="2" t="s">
        <v>2311</v>
      </c>
      <c r="C2244" s="1" t="s">
        <v>1817</v>
      </c>
      <c r="D2244" s="1"/>
      <c r="E2244" s="1" t="s">
        <v>4466</v>
      </c>
      <c r="F2244" s="4" t="s">
        <v>4485</v>
      </c>
      <c r="G2244" s="3"/>
      <c r="H2244" s="1"/>
      <c r="I2244" s="1"/>
      <c r="J2244" s="1"/>
      <c r="K2244" s="1"/>
    </row>
    <row r="2245" ht="16.5" customHeight="1">
      <c r="A2245" s="1" t="s">
        <v>4464</v>
      </c>
      <c r="B2245" s="2" t="s">
        <v>4486</v>
      </c>
      <c r="C2245" s="1" t="s">
        <v>1817</v>
      </c>
      <c r="D2245" s="1" t="s">
        <v>4487</v>
      </c>
      <c r="E2245" s="1" t="s">
        <v>4466</v>
      </c>
      <c r="F2245" s="4" t="s">
        <v>4488</v>
      </c>
      <c r="G2245" s="3"/>
      <c r="H2245" s="1"/>
      <c r="I2245" s="1"/>
      <c r="J2245" s="1"/>
      <c r="K2245" s="1"/>
    </row>
    <row r="2246" ht="16.5" customHeight="1">
      <c r="A2246" s="1" t="s">
        <v>4464</v>
      </c>
      <c r="B2246" s="2" t="s">
        <v>2240</v>
      </c>
      <c r="C2246" s="1" t="s">
        <v>324</v>
      </c>
      <c r="D2246" s="1"/>
      <c r="E2246" s="1" t="s">
        <v>4466</v>
      </c>
      <c r="F2246" s="4" t="s">
        <v>4489</v>
      </c>
      <c r="G2246" s="3"/>
      <c r="H2246" s="1"/>
      <c r="I2246" s="1"/>
      <c r="J2246" s="1"/>
      <c r="K2246" s="1"/>
    </row>
    <row r="2247" ht="16.5" customHeight="1">
      <c r="A2247" s="1" t="s">
        <v>4464</v>
      </c>
      <c r="B2247" s="2" t="s">
        <v>1905</v>
      </c>
      <c r="C2247" s="1" t="s">
        <v>324</v>
      </c>
      <c r="D2247" s="1" t="s">
        <v>847</v>
      </c>
      <c r="E2247" s="1" t="s">
        <v>4466</v>
      </c>
      <c r="F2247" s="4" t="s">
        <v>4490</v>
      </c>
      <c r="G2247" s="3">
        <v>9600.0</v>
      </c>
      <c r="H2247" s="1"/>
      <c r="I2247" s="1"/>
      <c r="J2247" s="1"/>
      <c r="K2247" s="1"/>
    </row>
    <row r="2248" ht="16.5" customHeight="1">
      <c r="A2248" s="1" t="s">
        <v>4464</v>
      </c>
      <c r="B2248" s="2" t="s">
        <v>3146</v>
      </c>
      <c r="C2248" s="1" t="s">
        <v>324</v>
      </c>
      <c r="D2248" s="1"/>
      <c r="E2248" s="1" t="s">
        <v>4466</v>
      </c>
      <c r="F2248" s="4" t="s">
        <v>4491</v>
      </c>
      <c r="G2248" s="3"/>
      <c r="H2248" s="1"/>
      <c r="I2248" s="1"/>
      <c r="J2248" s="1"/>
      <c r="K2248" s="1"/>
    </row>
    <row r="2249" ht="16.5" customHeight="1">
      <c r="A2249" s="1" t="s">
        <v>4492</v>
      </c>
      <c r="B2249" s="2" t="s">
        <v>2754</v>
      </c>
      <c r="C2249" s="1" t="s">
        <v>1817</v>
      </c>
      <c r="D2249" s="1" t="s">
        <v>752</v>
      </c>
      <c r="E2249" s="1" t="s">
        <v>4493</v>
      </c>
      <c r="F2249" s="4" t="s">
        <v>4494</v>
      </c>
      <c r="G2249" s="3">
        <v>26100.0</v>
      </c>
      <c r="H2249" s="1"/>
      <c r="I2249" s="1"/>
      <c r="J2249" s="1"/>
      <c r="K2249" s="1"/>
    </row>
    <row r="2250" ht="16.5" customHeight="1">
      <c r="A2250" s="1" t="s">
        <v>4492</v>
      </c>
      <c r="B2250" s="2" t="s">
        <v>2342</v>
      </c>
      <c r="C2250" s="1" t="s">
        <v>1817</v>
      </c>
      <c r="D2250" s="1" t="s">
        <v>4495</v>
      </c>
      <c r="E2250" s="1" t="s">
        <v>4493</v>
      </c>
      <c r="F2250" s="4" t="s">
        <v>4496</v>
      </c>
      <c r="G2250" s="3">
        <v>65000.0</v>
      </c>
      <c r="H2250" s="1"/>
      <c r="I2250" s="1"/>
      <c r="J2250" s="1"/>
      <c r="K2250" s="1"/>
    </row>
    <row r="2251" ht="16.5" customHeight="1">
      <c r="A2251" s="1" t="s">
        <v>4492</v>
      </c>
      <c r="B2251" s="2" t="s">
        <v>4497</v>
      </c>
      <c r="C2251" s="1" t="s">
        <v>1817</v>
      </c>
      <c r="D2251" s="1" t="s">
        <v>752</v>
      </c>
      <c r="E2251" s="1" t="s">
        <v>4493</v>
      </c>
      <c r="F2251" s="4" t="s">
        <v>4498</v>
      </c>
      <c r="G2251" s="3">
        <v>250.0</v>
      </c>
      <c r="H2251" s="1"/>
      <c r="I2251" s="1"/>
      <c r="J2251" s="1"/>
      <c r="K2251" s="1"/>
    </row>
    <row r="2252" ht="16.5" customHeight="1">
      <c r="A2252" s="1" t="s">
        <v>4492</v>
      </c>
      <c r="B2252" s="2" t="s">
        <v>2437</v>
      </c>
      <c r="C2252" s="1" t="s">
        <v>1817</v>
      </c>
      <c r="D2252" s="1" t="s">
        <v>752</v>
      </c>
      <c r="E2252" s="1" t="s">
        <v>4493</v>
      </c>
      <c r="F2252" s="4" t="s">
        <v>4499</v>
      </c>
      <c r="G2252" s="3">
        <v>13900.0</v>
      </c>
      <c r="H2252" s="1"/>
      <c r="I2252" s="1"/>
      <c r="J2252" s="1"/>
      <c r="K2252" s="1"/>
    </row>
    <row r="2253" ht="16.5" customHeight="1">
      <c r="A2253" s="1" t="s">
        <v>4492</v>
      </c>
      <c r="B2253" s="2" t="s">
        <v>1959</v>
      </c>
      <c r="C2253" s="1" t="s">
        <v>1817</v>
      </c>
      <c r="D2253" s="1" t="s">
        <v>752</v>
      </c>
      <c r="E2253" s="1" t="s">
        <v>4493</v>
      </c>
      <c r="F2253" s="4" t="s">
        <v>4500</v>
      </c>
      <c r="G2253" s="3">
        <v>6000.0</v>
      </c>
      <c r="H2253" s="1"/>
      <c r="I2253" s="1"/>
      <c r="J2253" s="1"/>
      <c r="K2253" s="1"/>
    </row>
    <row r="2254" ht="16.5" customHeight="1">
      <c r="A2254" s="1" t="s">
        <v>4492</v>
      </c>
      <c r="B2254" s="2" t="s">
        <v>4501</v>
      </c>
      <c r="C2254" s="1" t="s">
        <v>1817</v>
      </c>
      <c r="D2254" s="1" t="s">
        <v>749</v>
      </c>
      <c r="E2254" s="1" t="s">
        <v>4493</v>
      </c>
      <c r="F2254" s="4" t="s">
        <v>4502</v>
      </c>
      <c r="G2254" s="3">
        <v>35000.0</v>
      </c>
      <c r="H2254" s="1"/>
      <c r="I2254" s="1"/>
      <c r="J2254" s="1"/>
      <c r="K2254" s="1"/>
    </row>
    <row r="2255" ht="16.5" customHeight="1">
      <c r="A2255" s="1" t="s">
        <v>4492</v>
      </c>
      <c r="B2255" s="2" t="s">
        <v>2144</v>
      </c>
      <c r="C2255" s="1" t="s">
        <v>1817</v>
      </c>
      <c r="D2255" s="1" t="s">
        <v>4503</v>
      </c>
      <c r="E2255" s="1" t="s">
        <v>4493</v>
      </c>
      <c r="F2255" s="4" t="s">
        <v>4504</v>
      </c>
      <c r="G2255" s="3">
        <v>62800.0</v>
      </c>
      <c r="H2255" s="1"/>
      <c r="I2255" s="1"/>
      <c r="J2255" s="1"/>
      <c r="K2255" s="1"/>
    </row>
    <row r="2256" ht="16.5" customHeight="1">
      <c r="A2256" s="1" t="s">
        <v>4492</v>
      </c>
      <c r="B2256" s="2" t="s">
        <v>4505</v>
      </c>
      <c r="C2256" s="1" t="s">
        <v>1817</v>
      </c>
      <c r="D2256" s="1" t="s">
        <v>1389</v>
      </c>
      <c r="E2256" s="1" t="s">
        <v>4493</v>
      </c>
      <c r="F2256" s="4" t="s">
        <v>4506</v>
      </c>
      <c r="G2256" s="3">
        <v>8800.0</v>
      </c>
      <c r="H2256" s="1"/>
      <c r="I2256" s="1"/>
      <c r="J2256" s="1"/>
      <c r="K2256" s="1"/>
    </row>
    <row r="2257" ht="16.5" customHeight="1">
      <c r="A2257" s="1" t="s">
        <v>4492</v>
      </c>
      <c r="B2257" s="2" t="s">
        <v>2729</v>
      </c>
      <c r="C2257" s="1" t="s">
        <v>1817</v>
      </c>
      <c r="D2257" s="1" t="s">
        <v>1389</v>
      </c>
      <c r="E2257" s="1" t="s">
        <v>4493</v>
      </c>
      <c r="F2257" s="4" t="s">
        <v>4507</v>
      </c>
      <c r="G2257" s="3">
        <v>14700.0</v>
      </c>
      <c r="H2257" s="1"/>
      <c r="I2257" s="1"/>
      <c r="J2257" s="1"/>
      <c r="K2257" s="1"/>
    </row>
    <row r="2258" ht="16.5" customHeight="1">
      <c r="A2258" s="1" t="s">
        <v>4492</v>
      </c>
      <c r="B2258" s="2" t="s">
        <v>2865</v>
      </c>
      <c r="C2258" s="1" t="s">
        <v>1817</v>
      </c>
      <c r="D2258" s="1" t="s">
        <v>4508</v>
      </c>
      <c r="E2258" s="1" t="s">
        <v>4493</v>
      </c>
      <c r="F2258" s="4" t="s">
        <v>4509</v>
      </c>
      <c r="G2258" s="3">
        <v>14000.0</v>
      </c>
      <c r="H2258" s="1"/>
      <c r="I2258" s="1"/>
      <c r="J2258" s="1"/>
      <c r="K2258" s="1"/>
    </row>
    <row r="2259" ht="16.5" customHeight="1">
      <c r="A2259" s="1" t="s">
        <v>4492</v>
      </c>
      <c r="B2259" s="2" t="s">
        <v>2240</v>
      </c>
      <c r="C2259" s="1" t="s">
        <v>1817</v>
      </c>
      <c r="D2259" s="1" t="s">
        <v>847</v>
      </c>
      <c r="E2259" s="1" t="s">
        <v>4493</v>
      </c>
      <c r="F2259" s="4" t="s">
        <v>4510</v>
      </c>
      <c r="G2259" s="3">
        <v>16400.0</v>
      </c>
      <c r="H2259" s="1"/>
      <c r="I2259" s="1"/>
      <c r="J2259" s="1"/>
      <c r="K2259" s="1"/>
    </row>
    <row r="2260" ht="16.5" customHeight="1">
      <c r="A2260" s="1" t="s">
        <v>4492</v>
      </c>
      <c r="B2260" s="2" t="s">
        <v>1650</v>
      </c>
      <c r="C2260" s="1" t="s">
        <v>1817</v>
      </c>
      <c r="D2260" s="1" t="s">
        <v>4511</v>
      </c>
      <c r="E2260" s="1" t="s">
        <v>4493</v>
      </c>
      <c r="F2260" s="4" t="s">
        <v>4512</v>
      </c>
      <c r="G2260" s="3">
        <v>18600.0</v>
      </c>
      <c r="H2260" s="1"/>
      <c r="I2260" s="1"/>
      <c r="J2260" s="1"/>
      <c r="K2260" s="1"/>
    </row>
    <row r="2261" ht="16.5" customHeight="1">
      <c r="A2261" s="1" t="s">
        <v>4492</v>
      </c>
      <c r="B2261" s="2" t="s">
        <v>4513</v>
      </c>
      <c r="C2261" s="1" t="s">
        <v>1817</v>
      </c>
      <c r="D2261" s="1"/>
      <c r="E2261" s="1" t="s">
        <v>4493</v>
      </c>
      <c r="F2261" s="4" t="s">
        <v>4514</v>
      </c>
      <c r="G2261" s="3"/>
      <c r="H2261" s="1"/>
      <c r="I2261" s="1"/>
      <c r="J2261" s="1"/>
      <c r="K2261" s="1"/>
    </row>
    <row r="2262" ht="16.5" customHeight="1">
      <c r="A2262" s="1" t="s">
        <v>4492</v>
      </c>
      <c r="B2262" s="2" t="s">
        <v>3146</v>
      </c>
      <c r="C2262" s="1" t="s">
        <v>1817</v>
      </c>
      <c r="D2262" s="1"/>
      <c r="E2262" s="1" t="s">
        <v>4493</v>
      </c>
      <c r="F2262" s="4" t="s">
        <v>4515</v>
      </c>
      <c r="G2262" s="3"/>
      <c r="H2262" s="1"/>
      <c r="I2262" s="1"/>
      <c r="J2262" s="1"/>
      <c r="K2262" s="1"/>
    </row>
    <row r="2263" ht="16.5" customHeight="1">
      <c r="A2263" s="1" t="s">
        <v>4492</v>
      </c>
      <c r="B2263" s="2" t="s">
        <v>1888</v>
      </c>
      <c r="C2263" s="1" t="s">
        <v>1817</v>
      </c>
      <c r="D2263" s="1"/>
      <c r="E2263" s="1" t="s">
        <v>4493</v>
      </c>
      <c r="F2263" s="4" t="s">
        <v>4516</v>
      </c>
      <c r="G2263" s="3"/>
      <c r="H2263" s="1"/>
      <c r="I2263" s="1"/>
      <c r="J2263" s="1"/>
      <c r="K2263" s="1"/>
    </row>
    <row r="2264" ht="16.5" customHeight="1">
      <c r="A2264" s="1" t="s">
        <v>4492</v>
      </c>
      <c r="B2264" s="2" t="s">
        <v>4517</v>
      </c>
      <c r="C2264" s="1" t="s">
        <v>1817</v>
      </c>
      <c r="D2264" s="1" t="s">
        <v>4518</v>
      </c>
      <c r="E2264" s="1" t="s">
        <v>4493</v>
      </c>
      <c r="F2264" s="4" t="s">
        <v>4519</v>
      </c>
      <c r="G2264" s="3"/>
      <c r="H2264" s="1"/>
      <c r="I2264" s="1"/>
      <c r="J2264" s="1"/>
      <c r="K2264" s="1"/>
    </row>
    <row r="2265" ht="16.5" customHeight="1">
      <c r="A2265" s="1" t="s">
        <v>4492</v>
      </c>
      <c r="B2265" s="2" t="s">
        <v>3355</v>
      </c>
      <c r="C2265" s="1" t="s">
        <v>1817</v>
      </c>
      <c r="D2265" s="1" t="s">
        <v>4520</v>
      </c>
      <c r="E2265" s="1" t="s">
        <v>4493</v>
      </c>
      <c r="F2265" s="4" t="s">
        <v>4521</v>
      </c>
      <c r="G2265" s="3"/>
      <c r="H2265" s="1"/>
      <c r="I2265" s="1"/>
      <c r="J2265" s="1"/>
      <c r="K2265" s="1"/>
    </row>
    <row r="2266" ht="16.5" customHeight="1">
      <c r="A2266" s="1" t="s">
        <v>4522</v>
      </c>
      <c r="B2266" s="2" t="s">
        <v>4523</v>
      </c>
      <c r="C2266" s="1" t="s">
        <v>1817</v>
      </c>
      <c r="D2266" s="1" t="s">
        <v>1467</v>
      </c>
      <c r="E2266" s="1" t="s">
        <v>4524</v>
      </c>
      <c r="F2266" s="4" t="s">
        <v>4525</v>
      </c>
      <c r="G2266" s="3">
        <v>14000.0</v>
      </c>
      <c r="H2266" s="1"/>
      <c r="I2266" s="1"/>
      <c r="J2266" s="1"/>
      <c r="K2266" s="1"/>
    </row>
    <row r="2267" ht="16.5" customHeight="1">
      <c r="A2267" s="1" t="s">
        <v>4522</v>
      </c>
      <c r="B2267" s="2" t="s">
        <v>3614</v>
      </c>
      <c r="C2267" s="1" t="s">
        <v>1817</v>
      </c>
      <c r="D2267" s="1" t="s">
        <v>1455</v>
      </c>
      <c r="E2267" s="1" t="s">
        <v>4524</v>
      </c>
      <c r="F2267" s="4" t="s">
        <v>4526</v>
      </c>
      <c r="G2267" s="3">
        <v>4900.0</v>
      </c>
      <c r="H2267" s="1"/>
      <c r="I2267" s="1"/>
      <c r="J2267" s="1"/>
      <c r="K2267" s="1"/>
    </row>
    <row r="2268" ht="16.5" customHeight="1">
      <c r="A2268" s="1" t="s">
        <v>4522</v>
      </c>
      <c r="B2268" s="2" t="s">
        <v>4472</v>
      </c>
      <c r="C2268" s="1" t="s">
        <v>1817</v>
      </c>
      <c r="D2268" s="1" t="s">
        <v>909</v>
      </c>
      <c r="E2268" s="1" t="s">
        <v>4524</v>
      </c>
      <c r="F2268" s="4" t="s">
        <v>4527</v>
      </c>
      <c r="G2268" s="3">
        <v>9300.0</v>
      </c>
      <c r="H2268" s="1"/>
      <c r="I2268" s="1"/>
      <c r="J2268" s="1"/>
      <c r="K2268" s="1"/>
    </row>
    <row r="2269" ht="16.5" customHeight="1">
      <c r="A2269" s="1" t="s">
        <v>4522</v>
      </c>
      <c r="B2269" s="2" t="s">
        <v>2029</v>
      </c>
      <c r="C2269" s="1" t="s">
        <v>1817</v>
      </c>
      <c r="D2269" s="1" t="s">
        <v>4235</v>
      </c>
      <c r="E2269" s="1" t="s">
        <v>4524</v>
      </c>
      <c r="F2269" s="4" t="s">
        <v>4528</v>
      </c>
      <c r="G2269" s="3">
        <v>5200.0</v>
      </c>
      <c r="H2269" s="1"/>
      <c r="I2269" s="1"/>
      <c r="J2269" s="1"/>
      <c r="K2269" s="1"/>
    </row>
    <row r="2270" ht="16.5" customHeight="1">
      <c r="A2270" s="1" t="s">
        <v>4522</v>
      </c>
      <c r="B2270" s="2" t="s">
        <v>3507</v>
      </c>
      <c r="C2270" s="1" t="s">
        <v>1817</v>
      </c>
      <c r="D2270" s="1" t="s">
        <v>3948</v>
      </c>
      <c r="E2270" s="1" t="s">
        <v>4524</v>
      </c>
      <c r="F2270" s="4" t="s">
        <v>4529</v>
      </c>
      <c r="G2270" s="3">
        <v>3500.0</v>
      </c>
      <c r="H2270" s="1"/>
      <c r="I2270" s="1"/>
      <c r="J2270" s="1"/>
      <c r="K2270" s="1"/>
    </row>
    <row r="2271" ht="16.5" customHeight="1">
      <c r="A2271" s="1" t="s">
        <v>4522</v>
      </c>
      <c r="B2271" s="2" t="s">
        <v>3275</v>
      </c>
      <c r="C2271" s="1" t="s">
        <v>1817</v>
      </c>
      <c r="D2271" s="1" t="s">
        <v>1434</v>
      </c>
      <c r="E2271" s="1" t="s">
        <v>4524</v>
      </c>
      <c r="F2271" s="4" t="s">
        <v>4530</v>
      </c>
      <c r="G2271" s="3">
        <v>11800.0</v>
      </c>
      <c r="H2271" s="1"/>
      <c r="I2271" s="1"/>
      <c r="J2271" s="1"/>
      <c r="K2271" s="1"/>
    </row>
    <row r="2272" ht="16.5" customHeight="1">
      <c r="A2272" s="1" t="s">
        <v>4522</v>
      </c>
      <c r="B2272" s="2" t="s">
        <v>4531</v>
      </c>
      <c r="C2272" s="1" t="s">
        <v>1817</v>
      </c>
      <c r="D2272" s="1" t="s">
        <v>1439</v>
      </c>
      <c r="E2272" s="1" t="s">
        <v>4524</v>
      </c>
      <c r="F2272" s="4" t="s">
        <v>4532</v>
      </c>
      <c r="G2272" s="3">
        <v>5400.0</v>
      </c>
      <c r="H2272" s="1"/>
      <c r="I2272" s="1"/>
      <c r="J2272" s="1"/>
      <c r="K2272" s="1"/>
    </row>
    <row r="2273" ht="16.5" customHeight="1">
      <c r="A2273" s="1" t="s">
        <v>4522</v>
      </c>
      <c r="B2273" s="2" t="s">
        <v>2383</v>
      </c>
      <c r="C2273" s="1" t="s">
        <v>1817</v>
      </c>
      <c r="D2273" s="1" t="s">
        <v>1434</v>
      </c>
      <c r="E2273" s="1" t="s">
        <v>4524</v>
      </c>
      <c r="F2273" s="4" t="s">
        <v>4533</v>
      </c>
      <c r="G2273" s="3">
        <v>6400.0</v>
      </c>
      <c r="H2273" s="1"/>
      <c r="I2273" s="1"/>
      <c r="J2273" s="1"/>
      <c r="K2273" s="1"/>
    </row>
    <row r="2274" ht="16.5" customHeight="1">
      <c r="A2274" s="1" t="s">
        <v>4522</v>
      </c>
      <c r="B2274" s="2" t="s">
        <v>4086</v>
      </c>
      <c r="C2274" s="1" t="s">
        <v>1817</v>
      </c>
      <c r="D2274" s="1" t="s">
        <v>293</v>
      </c>
      <c r="E2274" s="1" t="s">
        <v>4524</v>
      </c>
      <c r="F2274" s="4" t="s">
        <v>4534</v>
      </c>
      <c r="G2274" s="3">
        <v>14800.0</v>
      </c>
      <c r="H2274" s="1"/>
      <c r="I2274" s="1"/>
      <c r="J2274" s="1"/>
      <c r="K2274" s="1"/>
    </row>
    <row r="2275" ht="16.5" customHeight="1">
      <c r="A2275" s="1" t="s">
        <v>4522</v>
      </c>
      <c r="B2275" s="2" t="s">
        <v>1976</v>
      </c>
      <c r="C2275" s="1" t="s">
        <v>1817</v>
      </c>
      <c r="D2275" s="1" t="s">
        <v>1417</v>
      </c>
      <c r="E2275" s="1" t="s">
        <v>4524</v>
      </c>
      <c r="F2275" s="4" t="s">
        <v>4535</v>
      </c>
      <c r="G2275" s="3">
        <v>5200.0</v>
      </c>
      <c r="H2275" s="1"/>
      <c r="I2275" s="1"/>
      <c r="J2275" s="1"/>
      <c r="K2275" s="1"/>
    </row>
    <row r="2276" ht="16.5" customHeight="1">
      <c r="A2276" s="1" t="s">
        <v>4522</v>
      </c>
      <c r="B2276" s="2" t="s">
        <v>2726</v>
      </c>
      <c r="C2276" s="1" t="s">
        <v>1817</v>
      </c>
      <c r="D2276" s="1" t="s">
        <v>4536</v>
      </c>
      <c r="E2276" s="1" t="s">
        <v>4524</v>
      </c>
      <c r="F2276" s="4" t="s">
        <v>4537</v>
      </c>
      <c r="G2276" s="3">
        <v>9600.0</v>
      </c>
      <c r="H2276" s="1"/>
      <c r="I2276" s="1"/>
      <c r="J2276" s="1"/>
      <c r="K2276" s="1"/>
    </row>
    <row r="2277" ht="16.5" customHeight="1">
      <c r="A2277" s="1" t="s">
        <v>4522</v>
      </c>
      <c r="B2277" s="2" t="s">
        <v>2729</v>
      </c>
      <c r="C2277" s="1" t="s">
        <v>1817</v>
      </c>
      <c r="D2277" s="1" t="s">
        <v>4538</v>
      </c>
      <c r="E2277" s="1" t="s">
        <v>4524</v>
      </c>
      <c r="F2277" s="4" t="s">
        <v>4539</v>
      </c>
      <c r="G2277" s="3">
        <v>3400.0</v>
      </c>
      <c r="H2277" s="1"/>
      <c r="I2277" s="1"/>
      <c r="J2277" s="1"/>
      <c r="K2277" s="1"/>
    </row>
    <row r="2278" ht="16.5" customHeight="1">
      <c r="A2278" s="1" t="s">
        <v>4522</v>
      </c>
      <c r="B2278" s="2" t="s">
        <v>2220</v>
      </c>
      <c r="C2278" s="1" t="s">
        <v>1817</v>
      </c>
      <c r="D2278" s="1" t="s">
        <v>3909</v>
      </c>
      <c r="E2278" s="1" t="s">
        <v>4524</v>
      </c>
      <c r="F2278" s="4" t="s">
        <v>4540</v>
      </c>
      <c r="G2278" s="3">
        <v>33200.0</v>
      </c>
      <c r="H2278" s="1"/>
      <c r="I2278" s="1"/>
      <c r="J2278" s="1"/>
      <c r="K2278" s="1"/>
    </row>
    <row r="2279" ht="16.5" customHeight="1">
      <c r="A2279" s="1" t="s">
        <v>4522</v>
      </c>
      <c r="B2279" s="2" t="s">
        <v>3185</v>
      </c>
      <c r="C2279" s="1" t="s">
        <v>1817</v>
      </c>
      <c r="D2279" s="1" t="s">
        <v>4541</v>
      </c>
      <c r="E2279" s="1" t="s">
        <v>4524</v>
      </c>
      <c r="F2279" s="4" t="s">
        <v>4542</v>
      </c>
      <c r="G2279" s="3">
        <v>10500.0</v>
      </c>
      <c r="H2279" s="1"/>
      <c r="I2279" s="1"/>
      <c r="J2279" s="1"/>
      <c r="K2279" s="1"/>
    </row>
    <row r="2280" ht="16.5" customHeight="1">
      <c r="A2280" s="1" t="s">
        <v>4522</v>
      </c>
      <c r="B2280" s="2" t="s">
        <v>149</v>
      </c>
      <c r="C2280" s="1" t="s">
        <v>1817</v>
      </c>
      <c r="D2280" s="1" t="s">
        <v>1467</v>
      </c>
      <c r="E2280" s="1" t="s">
        <v>4524</v>
      </c>
      <c r="F2280" s="4" t="s">
        <v>4543</v>
      </c>
      <c r="G2280" s="3">
        <v>12600.0</v>
      </c>
      <c r="H2280" s="1"/>
      <c r="I2280" s="1"/>
      <c r="J2280" s="1"/>
      <c r="K2280" s="1"/>
    </row>
    <row r="2281" ht="16.5" customHeight="1">
      <c r="A2281" s="1" t="s">
        <v>4522</v>
      </c>
      <c r="B2281" s="2" t="s">
        <v>2141</v>
      </c>
      <c r="C2281" s="1" t="s">
        <v>1817</v>
      </c>
      <c r="D2281" s="1" t="s">
        <v>1434</v>
      </c>
      <c r="E2281" s="1" t="s">
        <v>4524</v>
      </c>
      <c r="F2281" s="4" t="s">
        <v>4544</v>
      </c>
      <c r="G2281" s="3">
        <v>6800.0</v>
      </c>
      <c r="H2281" s="1"/>
      <c r="I2281" s="1"/>
      <c r="J2281" s="1"/>
      <c r="K2281" s="1"/>
    </row>
    <row r="2282" ht="16.5" customHeight="1">
      <c r="A2282" s="1" t="s">
        <v>4522</v>
      </c>
      <c r="B2282" s="2" t="s">
        <v>4545</v>
      </c>
      <c r="C2282" s="1" t="s">
        <v>1817</v>
      </c>
      <c r="D2282" s="1" t="s">
        <v>1434</v>
      </c>
      <c r="E2282" s="1" t="s">
        <v>4524</v>
      </c>
      <c r="F2282" s="4" t="s">
        <v>4546</v>
      </c>
      <c r="G2282" s="3">
        <v>5200.0</v>
      </c>
      <c r="H2282" s="1"/>
      <c r="I2282" s="1"/>
      <c r="J2282" s="1"/>
      <c r="K2282" s="1"/>
    </row>
    <row r="2283" ht="16.5" customHeight="1">
      <c r="A2283" s="1" t="s">
        <v>4547</v>
      </c>
      <c r="B2283" s="2" t="s">
        <v>4548</v>
      </c>
      <c r="C2283" s="1" t="s">
        <v>1817</v>
      </c>
      <c r="D2283" s="1" t="s">
        <v>2373</v>
      </c>
      <c r="E2283" s="1" t="s">
        <v>4549</v>
      </c>
      <c r="F2283" s="4" t="s">
        <v>4550</v>
      </c>
      <c r="G2283" s="3">
        <v>297700.0</v>
      </c>
      <c r="H2283" s="1"/>
      <c r="I2283" s="1"/>
      <c r="J2283" s="1"/>
      <c r="K2283" s="1"/>
    </row>
    <row r="2284" ht="16.5" customHeight="1">
      <c r="A2284" s="1" t="s">
        <v>4547</v>
      </c>
      <c r="B2284" s="2" t="s">
        <v>4551</v>
      </c>
      <c r="C2284" s="1" t="s">
        <v>1817</v>
      </c>
      <c r="D2284" s="1" t="s">
        <v>1329</v>
      </c>
      <c r="E2284" s="1" t="s">
        <v>4552</v>
      </c>
      <c r="F2284" s="4" t="s">
        <v>4553</v>
      </c>
      <c r="G2284" s="3">
        <v>53100.0</v>
      </c>
      <c r="H2284" s="1"/>
      <c r="I2284" s="1"/>
      <c r="J2284" s="1"/>
      <c r="K2284" s="1"/>
    </row>
    <row r="2285" ht="16.5" customHeight="1">
      <c r="A2285" s="1" t="s">
        <v>4547</v>
      </c>
      <c r="B2285" s="2" t="s">
        <v>4554</v>
      </c>
      <c r="C2285" s="1" t="s">
        <v>1817</v>
      </c>
      <c r="D2285" s="1" t="s">
        <v>1319</v>
      </c>
      <c r="E2285" s="1" t="s">
        <v>4555</v>
      </c>
      <c r="F2285" s="4" t="s">
        <v>4556</v>
      </c>
      <c r="G2285" s="3">
        <v>264100.0</v>
      </c>
      <c r="H2285" s="1"/>
      <c r="I2285" s="1"/>
      <c r="J2285" s="1"/>
      <c r="K2285" s="1"/>
    </row>
    <row r="2286" ht="16.5" customHeight="1">
      <c r="A2286" s="1" t="s">
        <v>4547</v>
      </c>
      <c r="B2286" s="2" t="s">
        <v>4557</v>
      </c>
      <c r="C2286" s="1" t="s">
        <v>1817</v>
      </c>
      <c r="D2286" s="1" t="s">
        <v>2915</v>
      </c>
      <c r="E2286" s="1" t="s">
        <v>4549</v>
      </c>
      <c r="F2286" s="4" t="s">
        <v>4558</v>
      </c>
      <c r="G2286" s="3">
        <v>55000.0</v>
      </c>
      <c r="H2286" s="1"/>
      <c r="I2286" s="1"/>
      <c r="J2286" s="1"/>
      <c r="K2286" s="1"/>
    </row>
    <row r="2287" ht="16.5" customHeight="1">
      <c r="A2287" s="1" t="s">
        <v>4547</v>
      </c>
      <c r="B2287" s="2" t="s">
        <v>4559</v>
      </c>
      <c r="C2287" s="1" t="s">
        <v>1817</v>
      </c>
      <c r="D2287" s="1" t="s">
        <v>1680</v>
      </c>
      <c r="E2287" s="1" t="s">
        <v>4552</v>
      </c>
      <c r="F2287" s="4" t="s">
        <v>4560</v>
      </c>
      <c r="G2287" s="3">
        <v>3600.0</v>
      </c>
      <c r="H2287" s="1"/>
      <c r="I2287" s="1"/>
      <c r="J2287" s="1"/>
      <c r="K2287" s="1"/>
    </row>
    <row r="2288" ht="16.5" customHeight="1">
      <c r="A2288" s="1" t="s">
        <v>4547</v>
      </c>
      <c r="B2288" s="2" t="s">
        <v>2412</v>
      </c>
      <c r="C2288" s="1" t="s">
        <v>1817</v>
      </c>
      <c r="D2288" s="1" t="s">
        <v>1319</v>
      </c>
      <c r="E2288" s="1" t="s">
        <v>4549</v>
      </c>
      <c r="F2288" s="4" t="s">
        <v>4561</v>
      </c>
      <c r="G2288" s="3">
        <v>3500.0</v>
      </c>
      <c r="H2288" s="1"/>
      <c r="I2288" s="1"/>
      <c r="J2288" s="1"/>
      <c r="K2288" s="1"/>
    </row>
    <row r="2289" ht="16.5" customHeight="1">
      <c r="A2289" s="1" t="s">
        <v>4547</v>
      </c>
      <c r="B2289" s="2" t="s">
        <v>4562</v>
      </c>
      <c r="C2289" s="1" t="s">
        <v>1817</v>
      </c>
      <c r="D2289" s="1" t="s">
        <v>2340</v>
      </c>
      <c r="E2289" s="1" t="s">
        <v>4563</v>
      </c>
      <c r="F2289" s="4" t="s">
        <v>4564</v>
      </c>
      <c r="G2289" s="3">
        <v>50000.0</v>
      </c>
      <c r="H2289" s="1"/>
      <c r="I2289" s="1"/>
      <c r="J2289" s="1"/>
      <c r="K2289" s="1"/>
    </row>
    <row r="2290" ht="16.5" customHeight="1">
      <c r="A2290" s="1" t="s">
        <v>4547</v>
      </c>
      <c r="B2290" s="2" t="s">
        <v>2357</v>
      </c>
      <c r="C2290" s="1" t="s">
        <v>1817</v>
      </c>
      <c r="D2290" s="1" t="s">
        <v>1319</v>
      </c>
      <c r="E2290" s="1" t="s">
        <v>4552</v>
      </c>
      <c r="F2290" s="4" t="s">
        <v>4565</v>
      </c>
      <c r="G2290" s="3">
        <v>15000.0</v>
      </c>
      <c r="H2290" s="1"/>
      <c r="I2290" s="1"/>
      <c r="J2290" s="1"/>
      <c r="K2290" s="1"/>
    </row>
    <row r="2291" ht="16.5" customHeight="1">
      <c r="A2291" s="1" t="s">
        <v>4547</v>
      </c>
      <c r="B2291" s="2" t="s">
        <v>3502</v>
      </c>
      <c r="C2291" s="1" t="s">
        <v>1817</v>
      </c>
      <c r="D2291" s="1" t="s">
        <v>4566</v>
      </c>
      <c r="E2291" s="1" t="s">
        <v>4552</v>
      </c>
      <c r="F2291" s="4" t="s">
        <v>4567</v>
      </c>
      <c r="G2291" s="3">
        <v>9700.0</v>
      </c>
      <c r="H2291" s="1"/>
      <c r="I2291" s="1"/>
      <c r="J2291" s="1"/>
      <c r="K2291" s="1"/>
    </row>
    <row r="2292" ht="16.5" customHeight="1">
      <c r="A2292" s="1" t="s">
        <v>4547</v>
      </c>
      <c r="B2292" s="2" t="s">
        <v>2902</v>
      </c>
      <c r="C2292" s="1" t="s">
        <v>1817</v>
      </c>
      <c r="D2292" s="1" t="s">
        <v>4568</v>
      </c>
      <c r="E2292" s="1" t="s">
        <v>4552</v>
      </c>
      <c r="F2292" s="4" t="s">
        <v>4569</v>
      </c>
      <c r="G2292" s="3">
        <v>20000.0</v>
      </c>
      <c r="H2292" s="1"/>
      <c r="I2292" s="1"/>
      <c r="J2292" s="1"/>
      <c r="K2292" s="1"/>
    </row>
    <row r="2293" ht="16.5" customHeight="1">
      <c r="A2293" s="1" t="s">
        <v>4547</v>
      </c>
      <c r="B2293" s="2" t="s">
        <v>1258</v>
      </c>
      <c r="C2293" s="1" t="s">
        <v>1817</v>
      </c>
      <c r="D2293" s="1" t="s">
        <v>2340</v>
      </c>
      <c r="E2293" s="1" t="s">
        <v>4552</v>
      </c>
      <c r="F2293" s="4" t="s">
        <v>4570</v>
      </c>
      <c r="G2293" s="3">
        <v>43000.0</v>
      </c>
      <c r="H2293" s="1"/>
      <c r="I2293" s="1"/>
      <c r="J2293" s="1"/>
      <c r="K2293" s="1"/>
    </row>
    <row r="2294" ht="16.5" customHeight="1">
      <c r="A2294" s="1" t="s">
        <v>4547</v>
      </c>
      <c r="B2294" s="2" t="s">
        <v>2128</v>
      </c>
      <c r="C2294" s="1" t="s">
        <v>1817</v>
      </c>
      <c r="D2294" s="1" t="s">
        <v>1319</v>
      </c>
      <c r="E2294" s="1" t="s">
        <v>4552</v>
      </c>
      <c r="F2294" s="4" t="s">
        <v>4571</v>
      </c>
      <c r="G2294" s="3">
        <v>4000.0</v>
      </c>
      <c r="H2294" s="1"/>
      <c r="I2294" s="1"/>
      <c r="J2294" s="1"/>
      <c r="K2294" s="1"/>
    </row>
    <row r="2295" ht="16.5" customHeight="1">
      <c r="A2295" s="1" t="s">
        <v>4547</v>
      </c>
      <c r="B2295" s="2" t="s">
        <v>934</v>
      </c>
      <c r="C2295" s="1" t="s">
        <v>1817</v>
      </c>
      <c r="D2295" s="1" t="s">
        <v>1319</v>
      </c>
      <c r="E2295" s="1" t="s">
        <v>4552</v>
      </c>
      <c r="F2295" s="4" t="s">
        <v>4572</v>
      </c>
      <c r="G2295" s="3">
        <v>30000.0</v>
      </c>
      <c r="H2295" s="1"/>
      <c r="I2295" s="1"/>
      <c r="J2295" s="1"/>
      <c r="K2295" s="1"/>
    </row>
    <row r="2296" ht="16.5" customHeight="1">
      <c r="A2296" s="1" t="s">
        <v>4547</v>
      </c>
      <c r="B2296" s="2" t="s">
        <v>1735</v>
      </c>
      <c r="C2296" s="1" t="s">
        <v>1817</v>
      </c>
      <c r="D2296" s="1" t="s">
        <v>1736</v>
      </c>
      <c r="E2296" s="1" t="s">
        <v>4552</v>
      </c>
      <c r="F2296" s="4" t="s">
        <v>4573</v>
      </c>
      <c r="G2296" s="3">
        <v>2000.0</v>
      </c>
      <c r="H2296" s="1"/>
      <c r="I2296" s="1"/>
      <c r="J2296" s="1"/>
      <c r="K2296" s="1"/>
    </row>
    <row r="2297" ht="16.5" customHeight="1">
      <c r="A2297" s="1" t="s">
        <v>4547</v>
      </c>
      <c r="B2297" s="2" t="s">
        <v>2462</v>
      </c>
      <c r="C2297" s="1" t="s">
        <v>1817</v>
      </c>
      <c r="D2297" s="1" t="s">
        <v>3924</v>
      </c>
      <c r="E2297" s="1" t="s">
        <v>4552</v>
      </c>
      <c r="F2297" s="4" t="s">
        <v>4574</v>
      </c>
      <c r="G2297" s="3">
        <v>4800.0</v>
      </c>
      <c r="H2297" s="1"/>
      <c r="I2297" s="1"/>
      <c r="J2297" s="1"/>
      <c r="K2297" s="1"/>
    </row>
    <row r="2298" ht="16.5" customHeight="1">
      <c r="A2298" s="1" t="s">
        <v>4547</v>
      </c>
      <c r="B2298" s="2" t="s">
        <v>3078</v>
      </c>
      <c r="C2298" s="1" t="s">
        <v>1817</v>
      </c>
      <c r="D2298" s="1" t="s">
        <v>4575</v>
      </c>
      <c r="E2298" s="1" t="s">
        <v>4552</v>
      </c>
      <c r="F2298" s="4" t="s">
        <v>4576</v>
      </c>
      <c r="G2298" s="3">
        <v>25900.0</v>
      </c>
      <c r="H2298" s="1"/>
      <c r="I2298" s="1"/>
      <c r="J2298" s="1"/>
      <c r="K2298" s="1"/>
    </row>
    <row r="2299" ht="16.5" customHeight="1">
      <c r="A2299" s="1" t="s">
        <v>4577</v>
      </c>
      <c r="B2299" s="2" t="s">
        <v>4578</v>
      </c>
      <c r="C2299" s="1" t="s">
        <v>1817</v>
      </c>
      <c r="D2299" s="1" t="s">
        <v>749</v>
      </c>
      <c r="E2299" s="1" t="s">
        <v>4579</v>
      </c>
      <c r="F2299" s="4" t="s">
        <v>4580</v>
      </c>
      <c r="G2299" s="3">
        <v>25000.0</v>
      </c>
      <c r="H2299" s="1"/>
      <c r="I2299" s="1"/>
      <c r="J2299" s="1"/>
      <c r="K2299" s="1"/>
    </row>
    <row r="2300" ht="16.5" customHeight="1">
      <c r="A2300" s="1" t="s">
        <v>4577</v>
      </c>
      <c r="B2300" s="2" t="s">
        <v>4581</v>
      </c>
      <c r="C2300" s="1" t="s">
        <v>1817</v>
      </c>
      <c r="D2300" s="1" t="s">
        <v>4582</v>
      </c>
      <c r="E2300" s="1" t="s">
        <v>4579</v>
      </c>
      <c r="F2300" s="4" t="s">
        <v>4583</v>
      </c>
      <c r="G2300" s="3">
        <v>5000.0</v>
      </c>
      <c r="H2300" s="1"/>
      <c r="I2300" s="1"/>
      <c r="J2300" s="1"/>
      <c r="K2300" s="1"/>
    </row>
    <row r="2301" ht="16.5" customHeight="1">
      <c r="A2301" s="1" t="s">
        <v>4577</v>
      </c>
      <c r="B2301" s="2" t="s">
        <v>1924</v>
      </c>
      <c r="C2301" s="1" t="s">
        <v>1817</v>
      </c>
      <c r="D2301" s="1" t="s">
        <v>1410</v>
      </c>
      <c r="E2301" s="1" t="s">
        <v>4579</v>
      </c>
      <c r="F2301" s="4" t="s">
        <v>4584</v>
      </c>
      <c r="G2301" s="3">
        <v>5000.0</v>
      </c>
      <c r="H2301" s="1"/>
      <c r="I2301" s="1"/>
      <c r="J2301" s="1"/>
      <c r="K2301" s="1"/>
    </row>
    <row r="2302" ht="16.5" customHeight="1">
      <c r="A2302" s="1" t="s">
        <v>4577</v>
      </c>
      <c r="B2302" s="2" t="s">
        <v>4585</v>
      </c>
      <c r="C2302" s="1" t="s">
        <v>1817</v>
      </c>
      <c r="D2302" s="1" t="s">
        <v>1677</v>
      </c>
      <c r="E2302" s="1" t="s">
        <v>4579</v>
      </c>
      <c r="F2302" s="4" t="s">
        <v>4586</v>
      </c>
      <c r="G2302" s="3">
        <v>50000.0</v>
      </c>
      <c r="H2302" s="1"/>
      <c r="I2302" s="1"/>
      <c r="J2302" s="1"/>
      <c r="K2302" s="1"/>
    </row>
    <row r="2303" ht="16.5" customHeight="1">
      <c r="A2303" s="1" t="s">
        <v>4577</v>
      </c>
      <c r="B2303" s="2" t="s">
        <v>4587</v>
      </c>
      <c r="C2303" s="1" t="s">
        <v>1817</v>
      </c>
      <c r="D2303" s="1" t="s">
        <v>4588</v>
      </c>
      <c r="E2303" s="1" t="s">
        <v>4579</v>
      </c>
      <c r="F2303" s="4" t="s">
        <v>4589</v>
      </c>
      <c r="G2303" s="3">
        <v>15500.0</v>
      </c>
      <c r="H2303" s="1"/>
      <c r="I2303" s="1"/>
      <c r="J2303" s="1"/>
      <c r="K2303" s="1"/>
    </row>
    <row r="2304" ht="16.5" customHeight="1">
      <c r="A2304" s="1" t="s">
        <v>4577</v>
      </c>
      <c r="B2304" s="2" t="s">
        <v>2757</v>
      </c>
      <c r="C2304" s="1" t="s">
        <v>1817</v>
      </c>
      <c r="D2304" s="1" t="s">
        <v>749</v>
      </c>
      <c r="E2304" s="1" t="s">
        <v>4579</v>
      </c>
      <c r="F2304" s="4" t="s">
        <v>4590</v>
      </c>
      <c r="G2304" s="3">
        <v>37000.0</v>
      </c>
      <c r="H2304" s="1"/>
      <c r="I2304" s="1"/>
      <c r="J2304" s="1"/>
      <c r="K2304" s="1"/>
    </row>
    <row r="2305" ht="16.5" customHeight="1">
      <c r="A2305" s="1" t="s">
        <v>4577</v>
      </c>
      <c r="B2305" s="2" t="s">
        <v>4591</v>
      </c>
      <c r="C2305" s="1" t="s">
        <v>1817</v>
      </c>
      <c r="D2305" s="1" t="s">
        <v>1677</v>
      </c>
      <c r="E2305" s="1" t="s">
        <v>4579</v>
      </c>
      <c r="F2305" s="4" t="s">
        <v>4592</v>
      </c>
      <c r="G2305" s="3">
        <v>84900.0</v>
      </c>
      <c r="H2305" s="1"/>
      <c r="I2305" s="1"/>
      <c r="J2305" s="1"/>
      <c r="K2305" s="1"/>
    </row>
    <row r="2306" ht="16.5" customHeight="1">
      <c r="A2306" s="1" t="s">
        <v>4577</v>
      </c>
      <c r="B2306" s="2" t="s">
        <v>3164</v>
      </c>
      <c r="C2306" s="1" t="s">
        <v>1817</v>
      </c>
      <c r="D2306" s="1" t="s">
        <v>4593</v>
      </c>
      <c r="E2306" s="1" t="s">
        <v>4579</v>
      </c>
      <c r="F2306" s="4" t="s">
        <v>4594</v>
      </c>
      <c r="G2306" s="3">
        <v>30000.0</v>
      </c>
      <c r="H2306" s="1"/>
      <c r="I2306" s="1"/>
      <c r="J2306" s="1"/>
      <c r="K2306" s="1"/>
    </row>
    <row r="2307" ht="16.5" customHeight="1">
      <c r="A2307" s="1" t="s">
        <v>4577</v>
      </c>
      <c r="B2307" s="2" t="s">
        <v>2435</v>
      </c>
      <c r="C2307" s="1" t="s">
        <v>1817</v>
      </c>
      <c r="D2307" s="1" t="s">
        <v>2326</v>
      </c>
      <c r="E2307" s="1" t="s">
        <v>4579</v>
      </c>
      <c r="F2307" s="4" t="s">
        <v>4595</v>
      </c>
      <c r="G2307" s="3">
        <v>5000.0</v>
      </c>
      <c r="H2307" s="1"/>
      <c r="I2307" s="1"/>
      <c r="J2307" s="1"/>
      <c r="K2307" s="1"/>
    </row>
    <row r="2308" ht="16.5" customHeight="1">
      <c r="A2308" s="1" t="s">
        <v>4577</v>
      </c>
      <c r="B2308" s="2" t="s">
        <v>2525</v>
      </c>
      <c r="C2308" s="1" t="s">
        <v>1817</v>
      </c>
      <c r="D2308" s="1" t="s">
        <v>2405</v>
      </c>
      <c r="E2308" s="1" t="s">
        <v>4579</v>
      </c>
      <c r="F2308" s="4" t="s">
        <v>4596</v>
      </c>
      <c r="G2308" s="3">
        <v>7300.0</v>
      </c>
      <c r="H2308" s="1"/>
      <c r="I2308" s="1"/>
      <c r="J2308" s="1"/>
      <c r="K2308" s="1"/>
    </row>
    <row r="2309" ht="16.5" customHeight="1">
      <c r="A2309" s="1" t="s">
        <v>4577</v>
      </c>
      <c r="B2309" s="2" t="s">
        <v>2587</v>
      </c>
      <c r="C2309" s="1" t="s">
        <v>1817</v>
      </c>
      <c r="D2309" s="1" t="s">
        <v>1319</v>
      </c>
      <c r="E2309" s="1" t="s">
        <v>4579</v>
      </c>
      <c r="F2309" s="4" t="s">
        <v>4597</v>
      </c>
      <c r="G2309" s="3">
        <v>40000.0</v>
      </c>
      <c r="H2309" s="1"/>
      <c r="I2309" s="1"/>
      <c r="J2309" s="1"/>
      <c r="K2309" s="1"/>
    </row>
    <row r="2310" ht="16.5" customHeight="1">
      <c r="A2310" s="1" t="s">
        <v>4577</v>
      </c>
      <c r="B2310" s="2" t="s">
        <v>2024</v>
      </c>
      <c r="C2310" s="1" t="s">
        <v>1817</v>
      </c>
      <c r="D2310" s="1" t="s">
        <v>749</v>
      </c>
      <c r="E2310" s="1" t="s">
        <v>4579</v>
      </c>
      <c r="F2310" s="4" t="s">
        <v>4598</v>
      </c>
      <c r="G2310" s="3">
        <v>37000.0</v>
      </c>
      <c r="H2310" s="1"/>
      <c r="I2310" s="1"/>
      <c r="J2310" s="1"/>
      <c r="K2310" s="1"/>
    </row>
    <row r="2311" ht="16.5" customHeight="1">
      <c r="A2311" s="1" t="s">
        <v>4577</v>
      </c>
      <c r="B2311" s="2" t="s">
        <v>1178</v>
      </c>
      <c r="C2311" s="1" t="s">
        <v>1817</v>
      </c>
      <c r="D2311" s="1" t="s">
        <v>4599</v>
      </c>
      <c r="E2311" s="1" t="s">
        <v>4579</v>
      </c>
      <c r="F2311" s="4" t="s">
        <v>4600</v>
      </c>
      <c r="G2311" s="3">
        <v>4800.0</v>
      </c>
      <c r="H2311" s="1"/>
      <c r="I2311" s="1"/>
      <c r="J2311" s="1"/>
      <c r="K2311" s="1"/>
    </row>
    <row r="2312" ht="16.5" customHeight="1">
      <c r="A2312" s="1" t="s">
        <v>4577</v>
      </c>
      <c r="B2312" s="2" t="s">
        <v>1856</v>
      </c>
      <c r="C2312" s="1" t="s">
        <v>1817</v>
      </c>
      <c r="D2312" s="1" t="s">
        <v>1667</v>
      </c>
      <c r="E2312" s="1" t="s">
        <v>4579</v>
      </c>
      <c r="F2312" s="4" t="s">
        <v>4601</v>
      </c>
      <c r="G2312" s="3">
        <v>4800.0</v>
      </c>
      <c r="H2312" s="1"/>
      <c r="I2312" s="1"/>
      <c r="J2312" s="1"/>
      <c r="K2312" s="1"/>
    </row>
    <row r="2313" ht="16.5" customHeight="1">
      <c r="A2313" s="1" t="s">
        <v>4577</v>
      </c>
      <c r="B2313" s="2" t="s">
        <v>4094</v>
      </c>
      <c r="C2313" s="1" t="s">
        <v>1817</v>
      </c>
      <c r="D2313" s="1" t="s">
        <v>1667</v>
      </c>
      <c r="E2313" s="1" t="s">
        <v>4579</v>
      </c>
      <c r="F2313" s="4" t="s">
        <v>4602</v>
      </c>
      <c r="G2313" s="3">
        <v>4800.0</v>
      </c>
      <c r="H2313" s="1"/>
      <c r="I2313" s="1"/>
      <c r="J2313" s="1"/>
      <c r="K2313" s="1"/>
    </row>
    <row r="2314" ht="16.5" customHeight="1">
      <c r="A2314" s="1" t="s">
        <v>4577</v>
      </c>
      <c r="B2314" s="2" t="s">
        <v>4222</v>
      </c>
      <c r="C2314" s="1" t="s">
        <v>324</v>
      </c>
      <c r="D2314" s="1"/>
      <c r="E2314" s="1" t="s">
        <v>4579</v>
      </c>
      <c r="F2314" s="4" t="s">
        <v>4603</v>
      </c>
      <c r="G2314" s="3"/>
      <c r="H2314" s="1"/>
      <c r="I2314" s="1"/>
      <c r="J2314" s="1"/>
      <c r="K2314" s="1"/>
    </row>
    <row r="2315" ht="16.5" customHeight="1">
      <c r="A2315" s="1" t="s">
        <v>4604</v>
      </c>
      <c r="B2315" s="2" t="s">
        <v>4605</v>
      </c>
      <c r="C2315" s="1" t="s">
        <v>1817</v>
      </c>
      <c r="D2315" s="1" t="s">
        <v>1673</v>
      </c>
      <c r="E2315" s="1" t="s">
        <v>4606</v>
      </c>
      <c r="F2315" s="4" t="s">
        <v>4607</v>
      </c>
      <c r="G2315" s="3">
        <v>6800.0</v>
      </c>
      <c r="H2315" s="1"/>
      <c r="I2315" s="1"/>
      <c r="J2315" s="1"/>
      <c r="K2315" s="1"/>
    </row>
    <row r="2316" ht="16.5" customHeight="1">
      <c r="A2316" s="1" t="s">
        <v>4604</v>
      </c>
      <c r="B2316" s="2" t="s">
        <v>4559</v>
      </c>
      <c r="C2316" s="1" t="s">
        <v>1817</v>
      </c>
      <c r="D2316" s="1" t="s">
        <v>4608</v>
      </c>
      <c r="E2316" s="1" t="s">
        <v>4606</v>
      </c>
      <c r="F2316" s="4" t="s">
        <v>4609</v>
      </c>
      <c r="G2316" s="3">
        <v>5800.0</v>
      </c>
      <c r="H2316" s="1"/>
      <c r="I2316" s="1"/>
      <c r="J2316" s="1"/>
      <c r="K2316" s="1"/>
    </row>
    <row r="2317" ht="16.5" customHeight="1">
      <c r="A2317" s="1" t="s">
        <v>4604</v>
      </c>
      <c r="B2317" s="2" t="s">
        <v>1689</v>
      </c>
      <c r="C2317" s="1" t="s">
        <v>1817</v>
      </c>
      <c r="D2317" s="1" t="s">
        <v>2501</v>
      </c>
      <c r="E2317" s="1" t="s">
        <v>4606</v>
      </c>
      <c r="F2317" s="4" t="s">
        <v>4610</v>
      </c>
      <c r="G2317" s="3">
        <v>5700.0</v>
      </c>
      <c r="H2317" s="1"/>
      <c r="I2317" s="1"/>
      <c r="J2317" s="1"/>
      <c r="K2317" s="1"/>
    </row>
    <row r="2318" ht="16.5" customHeight="1">
      <c r="A2318" s="1" t="s">
        <v>4604</v>
      </c>
      <c r="B2318" s="2" t="s">
        <v>3813</v>
      </c>
      <c r="C2318" s="1" t="s">
        <v>1817</v>
      </c>
      <c r="D2318" s="1" t="s">
        <v>1460</v>
      </c>
      <c r="E2318" s="1" t="s">
        <v>4606</v>
      </c>
      <c r="F2318" s="4" t="s">
        <v>4611</v>
      </c>
      <c r="G2318" s="3">
        <v>5500.0</v>
      </c>
      <c r="H2318" s="1"/>
      <c r="I2318" s="1"/>
      <c r="J2318" s="1"/>
      <c r="K2318" s="1"/>
    </row>
    <row r="2319" ht="16.5" customHeight="1">
      <c r="A2319" s="1" t="s">
        <v>4604</v>
      </c>
      <c r="B2319" s="2" t="s">
        <v>4612</v>
      </c>
      <c r="C2319" s="1" t="s">
        <v>1817</v>
      </c>
      <c r="D2319" s="1" t="s">
        <v>1439</v>
      </c>
      <c r="E2319" s="1" t="s">
        <v>4606</v>
      </c>
      <c r="F2319" s="4" t="s">
        <v>4613</v>
      </c>
      <c r="G2319" s="3">
        <v>40200.0</v>
      </c>
      <c r="H2319" s="1"/>
      <c r="I2319" s="1"/>
      <c r="J2319" s="1"/>
      <c r="K2319" s="1"/>
    </row>
    <row r="2320" ht="16.5" customHeight="1">
      <c r="A2320" s="1" t="s">
        <v>4604</v>
      </c>
      <c r="B2320" s="2" t="s">
        <v>4614</v>
      </c>
      <c r="C2320" s="1" t="s">
        <v>1817</v>
      </c>
      <c r="D2320" s="1" t="s">
        <v>2537</v>
      </c>
      <c r="E2320" s="1" t="s">
        <v>4606</v>
      </c>
      <c r="F2320" s="4" t="s">
        <v>4615</v>
      </c>
      <c r="G2320" s="3">
        <v>5500.0</v>
      </c>
      <c r="H2320" s="1"/>
      <c r="I2320" s="1"/>
      <c r="J2320" s="1"/>
      <c r="K2320" s="1"/>
    </row>
    <row r="2321" ht="16.5" customHeight="1">
      <c r="A2321" s="1" t="s">
        <v>4604</v>
      </c>
      <c r="B2321" s="2" t="s">
        <v>4616</v>
      </c>
      <c r="C2321" s="1" t="s">
        <v>1817</v>
      </c>
      <c r="D2321" s="1" t="s">
        <v>909</v>
      </c>
      <c r="E2321" s="1" t="s">
        <v>4606</v>
      </c>
      <c r="F2321" s="4" t="s">
        <v>4617</v>
      </c>
      <c r="G2321" s="3">
        <v>5500.0</v>
      </c>
      <c r="H2321" s="1"/>
      <c r="I2321" s="1"/>
      <c r="J2321" s="1"/>
      <c r="K2321" s="1"/>
    </row>
    <row r="2322" ht="16.5" customHeight="1">
      <c r="A2322" s="1" t="s">
        <v>4604</v>
      </c>
      <c r="B2322" s="2" t="s">
        <v>2902</v>
      </c>
      <c r="C2322" s="1" t="s">
        <v>1817</v>
      </c>
      <c r="D2322" s="1" t="s">
        <v>1434</v>
      </c>
      <c r="E2322" s="1" t="s">
        <v>4606</v>
      </c>
      <c r="F2322" s="4" t="s">
        <v>4618</v>
      </c>
      <c r="G2322" s="3">
        <v>6800.0</v>
      </c>
      <c r="H2322" s="1"/>
      <c r="I2322" s="1"/>
      <c r="J2322" s="1"/>
      <c r="K2322" s="1"/>
    </row>
    <row r="2323" ht="16.5" customHeight="1">
      <c r="A2323" s="1" t="s">
        <v>4604</v>
      </c>
      <c r="B2323" s="2" t="s">
        <v>2566</v>
      </c>
      <c r="C2323" s="1" t="s">
        <v>1817</v>
      </c>
      <c r="D2323" s="1" t="s">
        <v>1434</v>
      </c>
      <c r="E2323" s="1" t="s">
        <v>4606</v>
      </c>
      <c r="F2323" s="4" t="s">
        <v>4619</v>
      </c>
      <c r="G2323" s="3">
        <v>35500.0</v>
      </c>
      <c r="H2323" s="1"/>
      <c r="I2323" s="1"/>
      <c r="J2323" s="1"/>
      <c r="K2323" s="1"/>
    </row>
    <row r="2324" ht="16.5" customHeight="1">
      <c r="A2324" s="1" t="s">
        <v>4604</v>
      </c>
      <c r="B2324" s="2" t="s">
        <v>3509</v>
      </c>
      <c r="C2324" s="1" t="s">
        <v>1817</v>
      </c>
      <c r="D2324" s="1" t="s">
        <v>1439</v>
      </c>
      <c r="E2324" s="1" t="s">
        <v>4606</v>
      </c>
      <c r="F2324" s="4" t="s">
        <v>4620</v>
      </c>
      <c r="G2324" s="3">
        <v>5500.0</v>
      </c>
      <c r="H2324" s="1"/>
      <c r="I2324" s="1"/>
      <c r="J2324" s="1"/>
      <c r="K2324" s="1"/>
    </row>
    <row r="2325" ht="16.5" customHeight="1">
      <c r="A2325" s="1" t="s">
        <v>4604</v>
      </c>
      <c r="B2325" s="2" t="s">
        <v>1937</v>
      </c>
      <c r="C2325" s="1" t="s">
        <v>1817</v>
      </c>
      <c r="D2325" s="1" t="s">
        <v>4621</v>
      </c>
      <c r="E2325" s="1" t="s">
        <v>4606</v>
      </c>
      <c r="F2325" s="4" t="s">
        <v>4622</v>
      </c>
      <c r="G2325" s="3">
        <v>5500.0</v>
      </c>
      <c r="H2325" s="1"/>
      <c r="I2325" s="1"/>
      <c r="J2325" s="1"/>
      <c r="K2325" s="1"/>
    </row>
    <row r="2326" ht="16.5" customHeight="1">
      <c r="A2326" s="1" t="s">
        <v>4604</v>
      </c>
      <c r="B2326" s="2" t="s">
        <v>1957</v>
      </c>
      <c r="C2326" s="1" t="s">
        <v>1817</v>
      </c>
      <c r="D2326" s="1" t="s">
        <v>4623</v>
      </c>
      <c r="E2326" s="1" t="s">
        <v>4606</v>
      </c>
      <c r="F2326" s="4" t="s">
        <v>4624</v>
      </c>
      <c r="G2326" s="3">
        <v>5400.0</v>
      </c>
      <c r="H2326" s="1"/>
      <c r="I2326" s="1"/>
      <c r="J2326" s="1"/>
      <c r="K2326" s="1"/>
    </row>
    <row r="2327" ht="16.5" customHeight="1">
      <c r="A2327" s="1" t="s">
        <v>4604</v>
      </c>
      <c r="B2327" s="2" t="s">
        <v>2009</v>
      </c>
      <c r="C2327" s="1" t="s">
        <v>1817</v>
      </c>
      <c r="D2327" s="1" t="s">
        <v>1450</v>
      </c>
      <c r="E2327" s="1" t="s">
        <v>4606</v>
      </c>
      <c r="F2327" s="4" t="s">
        <v>4625</v>
      </c>
      <c r="G2327" s="3">
        <v>8300.0</v>
      </c>
      <c r="H2327" s="1"/>
      <c r="I2327" s="1"/>
      <c r="J2327" s="1"/>
      <c r="K2327" s="1"/>
    </row>
    <row r="2328" ht="16.5" customHeight="1">
      <c r="A2328" s="1" t="s">
        <v>4604</v>
      </c>
      <c r="B2328" s="2" t="s">
        <v>2128</v>
      </c>
      <c r="C2328" s="1" t="s">
        <v>1817</v>
      </c>
      <c r="D2328" s="1" t="s">
        <v>3854</v>
      </c>
      <c r="E2328" s="1" t="s">
        <v>4606</v>
      </c>
      <c r="F2328" s="4" t="s">
        <v>4626</v>
      </c>
      <c r="G2328" s="3">
        <v>10200.0</v>
      </c>
      <c r="H2328" s="1"/>
      <c r="I2328" s="1"/>
      <c r="J2328" s="1"/>
      <c r="K2328" s="1"/>
    </row>
    <row r="2329" ht="16.5" customHeight="1">
      <c r="A2329" s="1" t="s">
        <v>4604</v>
      </c>
      <c r="B2329" s="2" t="s">
        <v>2784</v>
      </c>
      <c r="C2329" s="1" t="s">
        <v>1817</v>
      </c>
      <c r="D2329" s="1" t="s">
        <v>4627</v>
      </c>
      <c r="E2329" s="1" t="s">
        <v>4606</v>
      </c>
      <c r="F2329" s="4" t="s">
        <v>4628</v>
      </c>
      <c r="G2329" s="3">
        <v>5100.0</v>
      </c>
      <c r="H2329" s="1"/>
      <c r="I2329" s="1"/>
      <c r="J2329" s="1"/>
      <c r="K2329" s="1"/>
    </row>
    <row r="2330" ht="16.5" customHeight="1">
      <c r="A2330" s="1" t="s">
        <v>4604</v>
      </c>
      <c r="B2330" s="2" t="s">
        <v>4629</v>
      </c>
      <c r="C2330" s="1" t="s">
        <v>1817</v>
      </c>
      <c r="D2330" s="1" t="s">
        <v>909</v>
      </c>
      <c r="E2330" s="1" t="s">
        <v>4606</v>
      </c>
      <c r="F2330" s="4" t="s">
        <v>4630</v>
      </c>
      <c r="G2330" s="3">
        <v>45000.0</v>
      </c>
      <c r="H2330" s="1"/>
      <c r="I2330" s="1"/>
      <c r="J2330" s="1"/>
      <c r="K2330" s="1"/>
    </row>
    <row r="2331" ht="16.5" customHeight="1">
      <c r="A2331" s="1" t="s">
        <v>4631</v>
      </c>
      <c r="B2331" s="2" t="s">
        <v>4632</v>
      </c>
      <c r="C2331" s="1" t="s">
        <v>1817</v>
      </c>
      <c r="D2331" s="1" t="s">
        <v>1406</v>
      </c>
      <c r="E2331" s="1" t="s">
        <v>4633</v>
      </c>
      <c r="F2331" s="4" t="s">
        <v>4634</v>
      </c>
      <c r="G2331" s="3">
        <v>1988600.0</v>
      </c>
      <c r="H2331" s="1"/>
      <c r="I2331" s="1"/>
      <c r="J2331" s="1"/>
      <c r="K2331" s="1"/>
    </row>
    <row r="2332" ht="16.5" customHeight="1">
      <c r="A2332" s="1" t="s">
        <v>4631</v>
      </c>
      <c r="B2332" s="2" t="s">
        <v>4559</v>
      </c>
      <c r="C2332" s="1" t="s">
        <v>1817</v>
      </c>
      <c r="D2332" s="1" t="s">
        <v>752</v>
      </c>
      <c r="E2332" s="1" t="s">
        <v>4635</v>
      </c>
      <c r="F2332" s="4" t="s">
        <v>4636</v>
      </c>
      <c r="G2332" s="3">
        <v>11300.0</v>
      </c>
      <c r="H2332" s="1"/>
      <c r="I2332" s="1"/>
      <c r="J2332" s="1"/>
      <c r="K2332" s="1"/>
    </row>
    <row r="2333" ht="16.5" customHeight="1">
      <c r="A2333" s="1" t="s">
        <v>4631</v>
      </c>
      <c r="B2333" s="2" t="s">
        <v>4039</v>
      </c>
      <c r="C2333" s="1" t="s">
        <v>1817</v>
      </c>
      <c r="D2333" s="1" t="s">
        <v>743</v>
      </c>
      <c r="E2333" s="1" t="s">
        <v>4635</v>
      </c>
      <c r="F2333" s="4" t="s">
        <v>4637</v>
      </c>
      <c r="G2333" s="3">
        <v>50000.0</v>
      </c>
      <c r="H2333" s="1"/>
      <c r="I2333" s="1"/>
      <c r="J2333" s="1"/>
      <c r="K2333" s="1"/>
    </row>
    <row r="2334" ht="16.5" customHeight="1">
      <c r="A2334" s="1" t="s">
        <v>4631</v>
      </c>
      <c r="B2334" s="2" t="s">
        <v>3312</v>
      </c>
      <c r="C2334" s="1" t="s">
        <v>1817</v>
      </c>
      <c r="D2334" s="1" t="s">
        <v>4638</v>
      </c>
      <c r="E2334" s="1" t="s">
        <v>4635</v>
      </c>
      <c r="F2334" s="4" t="s">
        <v>4639</v>
      </c>
      <c r="G2334" s="3">
        <v>43100.0</v>
      </c>
      <c r="H2334" s="1"/>
      <c r="I2334" s="1"/>
      <c r="J2334" s="1"/>
      <c r="K2334" s="1"/>
    </row>
    <row r="2335" ht="16.5" customHeight="1">
      <c r="A2335" s="1" t="s">
        <v>4631</v>
      </c>
      <c r="B2335" s="2" t="s">
        <v>4640</v>
      </c>
      <c r="C2335" s="1" t="s">
        <v>1817</v>
      </c>
      <c r="D2335" s="1" t="s">
        <v>752</v>
      </c>
      <c r="E2335" s="1" t="s">
        <v>4635</v>
      </c>
      <c r="F2335" s="4" t="s">
        <v>4641</v>
      </c>
      <c r="G2335" s="3">
        <v>46000.0</v>
      </c>
      <c r="H2335" s="1"/>
      <c r="I2335" s="1"/>
      <c r="J2335" s="1"/>
      <c r="K2335" s="1"/>
    </row>
    <row r="2336" ht="16.5" customHeight="1">
      <c r="A2336" s="1" t="s">
        <v>4631</v>
      </c>
      <c r="B2336" s="2" t="s">
        <v>2350</v>
      </c>
      <c r="C2336" s="1" t="s">
        <v>1817</v>
      </c>
      <c r="D2336" s="1" t="s">
        <v>869</v>
      </c>
      <c r="E2336" s="1" t="s">
        <v>4635</v>
      </c>
      <c r="F2336" s="4" t="s">
        <v>4642</v>
      </c>
      <c r="G2336" s="3">
        <v>6500.0</v>
      </c>
      <c r="H2336" s="1"/>
      <c r="I2336" s="1"/>
      <c r="J2336" s="1"/>
      <c r="K2336" s="1"/>
    </row>
    <row r="2337" ht="16.5" customHeight="1">
      <c r="A2337" s="1" t="s">
        <v>4631</v>
      </c>
      <c r="B2337" s="2" t="s">
        <v>2364</v>
      </c>
      <c r="C2337" s="1" t="s">
        <v>1817</v>
      </c>
      <c r="D2337" s="1" t="s">
        <v>767</v>
      </c>
      <c r="E2337" s="1" t="s">
        <v>4635</v>
      </c>
      <c r="F2337" s="4" t="s">
        <v>4643</v>
      </c>
      <c r="G2337" s="3">
        <v>195000.0</v>
      </c>
      <c r="H2337" s="1"/>
      <c r="I2337" s="1"/>
      <c r="J2337" s="1"/>
      <c r="K2337" s="1"/>
    </row>
    <row r="2338" ht="16.5" customHeight="1">
      <c r="A2338" s="1" t="s">
        <v>4631</v>
      </c>
      <c r="B2338" s="2" t="s">
        <v>1849</v>
      </c>
      <c r="C2338" s="1" t="s">
        <v>1817</v>
      </c>
      <c r="D2338" s="1" t="s">
        <v>752</v>
      </c>
      <c r="E2338" s="1" t="s">
        <v>4635</v>
      </c>
      <c r="F2338" s="4" t="s">
        <v>4644</v>
      </c>
      <c r="G2338" s="3">
        <v>9500.0</v>
      </c>
      <c r="H2338" s="1"/>
      <c r="I2338" s="1"/>
      <c r="J2338" s="1"/>
      <c r="K2338" s="1"/>
    </row>
    <row r="2339" ht="16.5" customHeight="1">
      <c r="A2339" s="1" t="s">
        <v>4631</v>
      </c>
      <c r="B2339" s="2" t="s">
        <v>1735</v>
      </c>
      <c r="C2339" s="1" t="s">
        <v>1817</v>
      </c>
      <c r="D2339" s="1" t="s">
        <v>817</v>
      </c>
      <c r="E2339" s="1" t="s">
        <v>4635</v>
      </c>
      <c r="F2339" s="4" t="s">
        <v>4645</v>
      </c>
      <c r="G2339" s="3">
        <v>1000.0</v>
      </c>
      <c r="H2339" s="1"/>
      <c r="I2339" s="1"/>
      <c r="J2339" s="1"/>
      <c r="K2339" s="1"/>
    </row>
    <row r="2340" ht="16.5" customHeight="1">
      <c r="A2340" s="1" t="s">
        <v>4631</v>
      </c>
      <c r="B2340" s="2" t="s">
        <v>2046</v>
      </c>
      <c r="C2340" s="1" t="s">
        <v>1817</v>
      </c>
      <c r="D2340" s="1" t="s">
        <v>752</v>
      </c>
      <c r="E2340" s="1" t="s">
        <v>4635</v>
      </c>
      <c r="F2340" s="4" t="s">
        <v>4646</v>
      </c>
      <c r="G2340" s="3">
        <v>5100.0</v>
      </c>
      <c r="H2340" s="1"/>
      <c r="I2340" s="1"/>
      <c r="J2340" s="1"/>
      <c r="K2340" s="1"/>
    </row>
    <row r="2341" ht="16.5" customHeight="1">
      <c r="A2341" s="1" t="s">
        <v>4631</v>
      </c>
      <c r="B2341" s="2" t="s">
        <v>2729</v>
      </c>
      <c r="C2341" s="1" t="s">
        <v>1817</v>
      </c>
      <c r="D2341" s="1" t="s">
        <v>4397</v>
      </c>
      <c r="E2341" s="1" t="s">
        <v>4635</v>
      </c>
      <c r="F2341" s="4" t="s">
        <v>4647</v>
      </c>
      <c r="G2341" s="3">
        <v>8700.0</v>
      </c>
      <c r="H2341" s="1"/>
      <c r="I2341" s="1"/>
      <c r="J2341" s="1"/>
      <c r="K2341" s="1"/>
    </row>
    <row r="2342" ht="16.5" customHeight="1">
      <c r="A2342" s="1" t="s">
        <v>4631</v>
      </c>
      <c r="B2342" s="2" t="s">
        <v>149</v>
      </c>
      <c r="C2342" s="1" t="s">
        <v>1817</v>
      </c>
      <c r="D2342" s="1" t="s">
        <v>4648</v>
      </c>
      <c r="E2342" s="1" t="s">
        <v>4635</v>
      </c>
      <c r="F2342" s="4" t="s">
        <v>4649</v>
      </c>
      <c r="G2342" s="3">
        <v>5800.0</v>
      </c>
      <c r="H2342" s="1"/>
      <c r="I2342" s="1"/>
      <c r="J2342" s="1"/>
      <c r="K2342" s="1"/>
    </row>
    <row r="2343" ht="16.5" customHeight="1">
      <c r="A2343" s="1" t="s">
        <v>4631</v>
      </c>
      <c r="B2343" s="2" t="s">
        <v>215</v>
      </c>
      <c r="C2343" s="1" t="s">
        <v>1817</v>
      </c>
      <c r="D2343" s="1" t="s">
        <v>4650</v>
      </c>
      <c r="E2343" s="1" t="s">
        <v>4635</v>
      </c>
      <c r="F2343" s="4" t="s">
        <v>4651</v>
      </c>
      <c r="G2343" s="3">
        <v>360000.0</v>
      </c>
      <c r="H2343" s="1"/>
      <c r="I2343" s="1"/>
      <c r="J2343" s="1"/>
      <c r="K2343" s="1"/>
    </row>
    <row r="2344" ht="16.5" customHeight="1">
      <c r="A2344" s="1" t="s">
        <v>4631</v>
      </c>
      <c r="B2344" s="2" t="s">
        <v>4652</v>
      </c>
      <c r="C2344" s="1" t="s">
        <v>324</v>
      </c>
      <c r="D2344" s="1" t="s">
        <v>4653</v>
      </c>
      <c r="E2344" s="1" t="s">
        <v>4635</v>
      </c>
      <c r="F2344" s="4" t="s">
        <v>4654</v>
      </c>
      <c r="G2344" s="3">
        <v>320000.0</v>
      </c>
      <c r="H2344" s="1"/>
      <c r="I2344" s="1"/>
      <c r="J2344" s="1"/>
      <c r="K2344" s="1"/>
    </row>
    <row r="2345" ht="16.5" customHeight="1">
      <c r="A2345" s="1" t="s">
        <v>4631</v>
      </c>
      <c r="B2345" s="2" t="s">
        <v>215</v>
      </c>
      <c r="C2345" s="1" t="s">
        <v>1817</v>
      </c>
      <c r="D2345" s="1" t="s">
        <v>191</v>
      </c>
      <c r="E2345" s="1" t="s">
        <v>4635</v>
      </c>
      <c r="F2345" s="4" t="s">
        <v>4655</v>
      </c>
      <c r="G2345" s="3">
        <v>60000.0</v>
      </c>
      <c r="H2345" s="1"/>
      <c r="I2345" s="1"/>
      <c r="J2345" s="1"/>
      <c r="K2345" s="1"/>
    </row>
    <row r="2346" ht="16.5" customHeight="1">
      <c r="A2346" s="1" t="s">
        <v>4631</v>
      </c>
      <c r="B2346" s="2" t="s">
        <v>2671</v>
      </c>
      <c r="C2346" s="1" t="s">
        <v>1817</v>
      </c>
      <c r="D2346" s="1" t="s">
        <v>4656</v>
      </c>
      <c r="E2346" s="1" t="s">
        <v>4635</v>
      </c>
      <c r="F2346" s="4" t="s">
        <v>4657</v>
      </c>
      <c r="G2346" s="3"/>
      <c r="H2346" s="1"/>
      <c r="I2346" s="1"/>
      <c r="J2346" s="1"/>
      <c r="K2346" s="1"/>
    </row>
    <row r="2347" ht="16.5" customHeight="1">
      <c r="A2347" s="1" t="s">
        <v>4658</v>
      </c>
      <c r="B2347" s="2" t="s">
        <v>4559</v>
      </c>
      <c r="C2347" s="1" t="s">
        <v>1817</v>
      </c>
      <c r="D2347" s="1" t="s">
        <v>1467</v>
      </c>
      <c r="E2347" s="1" t="s">
        <v>4659</v>
      </c>
      <c r="F2347" s="4" t="s">
        <v>4660</v>
      </c>
      <c r="G2347" s="3">
        <v>5000.0</v>
      </c>
      <c r="H2347" s="1"/>
      <c r="I2347" s="1"/>
      <c r="J2347" s="1"/>
      <c r="K2347" s="1"/>
    </row>
    <row r="2348" ht="16.5" customHeight="1">
      <c r="A2348" s="1" t="s">
        <v>4658</v>
      </c>
      <c r="B2348" s="2" t="s">
        <v>2188</v>
      </c>
      <c r="C2348" s="1" t="s">
        <v>1817</v>
      </c>
      <c r="D2348" s="1" t="s">
        <v>4661</v>
      </c>
      <c r="E2348" s="1" t="s">
        <v>4659</v>
      </c>
      <c r="F2348" s="4" t="s">
        <v>4662</v>
      </c>
      <c r="G2348" s="3">
        <v>5400.0</v>
      </c>
      <c r="H2348" s="1"/>
      <c r="I2348" s="1"/>
      <c r="J2348" s="1"/>
      <c r="K2348" s="1"/>
    </row>
    <row r="2349" ht="16.5" customHeight="1">
      <c r="A2349" s="1" t="s">
        <v>4658</v>
      </c>
      <c r="B2349" s="2" t="s">
        <v>2435</v>
      </c>
      <c r="C2349" s="1" t="s">
        <v>1817</v>
      </c>
      <c r="D2349" s="1" t="s">
        <v>4663</v>
      </c>
      <c r="E2349" s="1" t="s">
        <v>4659</v>
      </c>
      <c r="F2349" s="4" t="s">
        <v>4664</v>
      </c>
      <c r="G2349" s="3">
        <v>5000.0</v>
      </c>
      <c r="H2349" s="1"/>
      <c r="I2349" s="1"/>
      <c r="J2349" s="1"/>
      <c r="K2349" s="1"/>
    </row>
    <row r="2350" ht="16.5" customHeight="1">
      <c r="A2350" s="1" t="s">
        <v>4658</v>
      </c>
      <c r="B2350" s="2" t="s">
        <v>2368</v>
      </c>
      <c r="C2350" s="1" t="s">
        <v>1817</v>
      </c>
      <c r="D2350" s="1" t="s">
        <v>1467</v>
      </c>
      <c r="E2350" s="1" t="s">
        <v>4659</v>
      </c>
      <c r="F2350" s="4" t="s">
        <v>4665</v>
      </c>
      <c r="G2350" s="3">
        <v>13000.0</v>
      </c>
      <c r="H2350" s="1"/>
      <c r="I2350" s="1"/>
      <c r="J2350" s="1"/>
      <c r="K2350" s="1"/>
    </row>
    <row r="2351" ht="16.5" customHeight="1">
      <c r="A2351" s="1" t="s">
        <v>4658</v>
      </c>
      <c r="B2351" s="2" t="s">
        <v>3465</v>
      </c>
      <c r="C2351" s="1" t="s">
        <v>1817</v>
      </c>
      <c r="D2351" s="1" t="s">
        <v>1439</v>
      </c>
      <c r="E2351" s="1" t="s">
        <v>4659</v>
      </c>
      <c r="F2351" s="4" t="s">
        <v>4666</v>
      </c>
      <c r="G2351" s="3">
        <v>5400.0</v>
      </c>
      <c r="H2351" s="1"/>
      <c r="I2351" s="1"/>
      <c r="J2351" s="1"/>
      <c r="K2351" s="1"/>
    </row>
    <row r="2352" ht="16.5" customHeight="1">
      <c r="A2352" s="1" t="s">
        <v>4658</v>
      </c>
      <c r="B2352" s="2" t="s">
        <v>4667</v>
      </c>
      <c r="C2352" s="1" t="s">
        <v>1817</v>
      </c>
      <c r="D2352" s="1" t="s">
        <v>1434</v>
      </c>
      <c r="E2352" s="1" t="s">
        <v>4659</v>
      </c>
      <c r="F2352" s="4" t="s">
        <v>4668</v>
      </c>
      <c r="G2352" s="3">
        <v>8900.0</v>
      </c>
      <c r="H2352" s="1"/>
      <c r="I2352" s="1"/>
      <c r="J2352" s="1"/>
      <c r="K2352" s="1"/>
    </row>
    <row r="2353" ht="16.5" customHeight="1">
      <c r="A2353" s="1" t="s">
        <v>4658</v>
      </c>
      <c r="B2353" s="2" t="s">
        <v>1941</v>
      </c>
      <c r="C2353" s="1" t="s">
        <v>1817</v>
      </c>
      <c r="D2353" s="1" t="s">
        <v>2537</v>
      </c>
      <c r="E2353" s="1" t="s">
        <v>4659</v>
      </c>
      <c r="F2353" s="4" t="s">
        <v>4669</v>
      </c>
      <c r="G2353" s="3">
        <v>5400.0</v>
      </c>
      <c r="H2353" s="1"/>
      <c r="I2353" s="1"/>
      <c r="J2353" s="1"/>
      <c r="K2353" s="1"/>
    </row>
    <row r="2354" ht="16.5" customHeight="1">
      <c r="A2354" s="1" t="s">
        <v>4658</v>
      </c>
      <c r="B2354" s="2" t="s">
        <v>2926</v>
      </c>
      <c r="C2354" s="1" t="s">
        <v>1817</v>
      </c>
      <c r="D2354" s="1" t="s">
        <v>4670</v>
      </c>
      <c r="E2354" s="1" t="s">
        <v>4659</v>
      </c>
      <c r="F2354" s="4" t="s">
        <v>4671</v>
      </c>
      <c r="G2354" s="3">
        <v>5000.0</v>
      </c>
      <c r="H2354" s="1"/>
      <c r="I2354" s="1"/>
      <c r="J2354" s="1"/>
      <c r="K2354" s="1"/>
    </row>
    <row r="2355" ht="16.5" customHeight="1">
      <c r="A2355" s="1" t="s">
        <v>4658</v>
      </c>
      <c r="B2355" s="2" t="s">
        <v>4282</v>
      </c>
      <c r="C2355" s="1" t="s">
        <v>1817</v>
      </c>
      <c r="D2355" s="1" t="s">
        <v>4672</v>
      </c>
      <c r="E2355" s="1" t="s">
        <v>4659</v>
      </c>
      <c r="F2355" s="4" t="s">
        <v>4673</v>
      </c>
      <c r="G2355" s="3">
        <v>70000.0</v>
      </c>
      <c r="H2355" s="1"/>
      <c r="I2355" s="1"/>
      <c r="J2355" s="1"/>
      <c r="K2355" s="1"/>
    </row>
    <row r="2356" ht="16.5" customHeight="1">
      <c r="A2356" s="1" t="s">
        <v>4658</v>
      </c>
      <c r="B2356" s="2" t="s">
        <v>2547</v>
      </c>
      <c r="C2356" s="1" t="s">
        <v>1817</v>
      </c>
      <c r="D2356" s="1" t="s">
        <v>1439</v>
      </c>
      <c r="E2356" s="1" t="s">
        <v>4659</v>
      </c>
      <c r="F2356" s="4" t="s">
        <v>4674</v>
      </c>
      <c r="G2356" s="3">
        <v>6600.0</v>
      </c>
      <c r="H2356" s="1"/>
      <c r="I2356" s="1"/>
      <c r="J2356" s="1"/>
      <c r="K2356" s="1"/>
    </row>
    <row r="2357" ht="16.5" customHeight="1">
      <c r="A2357" s="1" t="s">
        <v>4658</v>
      </c>
      <c r="B2357" s="2" t="s">
        <v>1945</v>
      </c>
      <c r="C2357" s="1" t="s">
        <v>1817</v>
      </c>
      <c r="D2357" s="1" t="s">
        <v>2496</v>
      </c>
      <c r="E2357" s="1" t="s">
        <v>4659</v>
      </c>
      <c r="F2357" s="4" t="s">
        <v>4675</v>
      </c>
      <c r="G2357" s="3">
        <v>5200.0</v>
      </c>
      <c r="H2357" s="1"/>
      <c r="I2357" s="1"/>
      <c r="J2357" s="1"/>
      <c r="K2357" s="1"/>
    </row>
    <row r="2358" ht="16.5" customHeight="1">
      <c r="A2358" s="1" t="s">
        <v>4658</v>
      </c>
      <c r="B2358" s="2" t="s">
        <v>1976</v>
      </c>
      <c r="C2358" s="1" t="s">
        <v>1817</v>
      </c>
      <c r="D2358" s="1" t="s">
        <v>1439</v>
      </c>
      <c r="E2358" s="1" t="s">
        <v>4659</v>
      </c>
      <c r="F2358" s="4" t="s">
        <v>4676</v>
      </c>
      <c r="G2358" s="3">
        <v>8300.0</v>
      </c>
      <c r="H2358" s="1"/>
      <c r="I2358" s="1"/>
      <c r="J2358" s="1"/>
      <c r="K2358" s="1"/>
    </row>
    <row r="2359" ht="16.5" customHeight="1">
      <c r="A2359" s="1" t="s">
        <v>4658</v>
      </c>
      <c r="B2359" s="2" t="s">
        <v>3669</v>
      </c>
      <c r="C2359" s="1" t="s">
        <v>1817</v>
      </c>
      <c r="D2359" s="1" t="s">
        <v>4677</v>
      </c>
      <c r="E2359" s="1" t="s">
        <v>4659</v>
      </c>
      <c r="F2359" s="4" t="s">
        <v>4678</v>
      </c>
      <c r="G2359" s="3">
        <v>5400.0</v>
      </c>
      <c r="H2359" s="1"/>
      <c r="I2359" s="1"/>
      <c r="J2359" s="1"/>
      <c r="K2359" s="1"/>
    </row>
    <row r="2360" ht="16.5" customHeight="1">
      <c r="A2360" s="1" t="s">
        <v>4658</v>
      </c>
      <c r="B2360" s="2" t="s">
        <v>1986</v>
      </c>
      <c r="C2360" s="1" t="s">
        <v>1817</v>
      </c>
      <c r="D2360" s="1" t="s">
        <v>1434</v>
      </c>
      <c r="E2360" s="1" t="s">
        <v>4659</v>
      </c>
      <c r="F2360" s="4" t="s">
        <v>4679</v>
      </c>
      <c r="G2360" s="3">
        <v>7000.0</v>
      </c>
      <c r="H2360" s="1"/>
      <c r="I2360" s="1"/>
      <c r="J2360" s="1"/>
      <c r="K2360" s="1"/>
    </row>
    <row r="2361" ht="16.5" customHeight="1">
      <c r="A2361" s="1" t="s">
        <v>4658</v>
      </c>
      <c r="B2361" s="2" t="s">
        <v>2595</v>
      </c>
      <c r="C2361" s="1" t="s">
        <v>1817</v>
      </c>
      <c r="D2361" s="1" t="s">
        <v>4538</v>
      </c>
      <c r="E2361" s="1" t="s">
        <v>4659</v>
      </c>
      <c r="F2361" s="4" t="s">
        <v>4680</v>
      </c>
      <c r="G2361" s="3">
        <v>4800.0</v>
      </c>
      <c r="H2361" s="1"/>
      <c r="I2361" s="1"/>
      <c r="J2361" s="1"/>
      <c r="K2361" s="1"/>
    </row>
    <row r="2362" ht="16.5" customHeight="1">
      <c r="A2362" s="1" t="s">
        <v>4658</v>
      </c>
      <c r="B2362" s="2" t="s">
        <v>3478</v>
      </c>
      <c r="C2362" s="1" t="s">
        <v>1817</v>
      </c>
      <c r="D2362" s="1" t="s">
        <v>1484</v>
      </c>
      <c r="E2362" s="1" t="s">
        <v>4659</v>
      </c>
      <c r="F2362" s="4" t="s">
        <v>4681</v>
      </c>
      <c r="G2362" s="3">
        <v>22500.0</v>
      </c>
      <c r="H2362" s="1"/>
      <c r="I2362" s="1"/>
      <c r="J2362" s="1"/>
      <c r="K2362" s="1"/>
    </row>
    <row r="2363" ht="16.5" customHeight="1">
      <c r="A2363" s="1" t="s">
        <v>4682</v>
      </c>
      <c r="B2363" s="2" t="s">
        <v>3213</v>
      </c>
      <c r="C2363" s="1" t="s">
        <v>1817</v>
      </c>
      <c r="D2363" s="1" t="s">
        <v>4683</v>
      </c>
      <c r="E2363" s="1" t="s">
        <v>4684</v>
      </c>
      <c r="F2363" s="4" t="s">
        <v>4685</v>
      </c>
      <c r="G2363" s="3">
        <v>40500.0</v>
      </c>
      <c r="H2363" s="1"/>
      <c r="I2363" s="1"/>
      <c r="J2363" s="1"/>
      <c r="K2363" s="1"/>
    </row>
    <row r="2364" ht="16.5" customHeight="1">
      <c r="A2364" s="1" t="s">
        <v>4682</v>
      </c>
      <c r="B2364" s="2" t="s">
        <v>3595</v>
      </c>
      <c r="C2364" s="1" t="s">
        <v>1817</v>
      </c>
      <c r="D2364" s="1" t="s">
        <v>1319</v>
      </c>
      <c r="E2364" s="1" t="s">
        <v>4684</v>
      </c>
      <c r="F2364" s="4" t="s">
        <v>4686</v>
      </c>
      <c r="G2364" s="3">
        <v>7100.0</v>
      </c>
      <c r="H2364" s="1"/>
      <c r="I2364" s="1"/>
      <c r="J2364" s="1"/>
      <c r="K2364" s="1"/>
    </row>
    <row r="2365" ht="16.5" customHeight="1">
      <c r="A2365" s="1" t="s">
        <v>4682</v>
      </c>
      <c r="B2365" s="2" t="s">
        <v>2261</v>
      </c>
      <c r="C2365" s="1" t="s">
        <v>1817</v>
      </c>
      <c r="D2365" s="1" t="s">
        <v>1319</v>
      </c>
      <c r="E2365" s="1" t="s">
        <v>4684</v>
      </c>
      <c r="F2365" s="4" t="s">
        <v>4687</v>
      </c>
      <c r="G2365" s="3">
        <v>20000.0</v>
      </c>
      <c r="H2365" s="1"/>
      <c r="I2365" s="1"/>
      <c r="J2365" s="1"/>
      <c r="K2365" s="1"/>
    </row>
    <row r="2366" ht="16.5" customHeight="1">
      <c r="A2366" s="1" t="s">
        <v>4682</v>
      </c>
      <c r="B2366" s="2" t="s">
        <v>4688</v>
      </c>
      <c r="C2366" s="1" t="s">
        <v>1817</v>
      </c>
      <c r="D2366" s="1" t="s">
        <v>4689</v>
      </c>
      <c r="E2366" s="1" t="s">
        <v>4684</v>
      </c>
      <c r="F2366" s="4" t="s">
        <v>4690</v>
      </c>
      <c r="G2366" s="3">
        <v>4900.0</v>
      </c>
      <c r="H2366" s="1"/>
      <c r="I2366" s="1"/>
      <c r="J2366" s="1"/>
      <c r="K2366" s="1"/>
    </row>
    <row r="2367" ht="16.5" customHeight="1">
      <c r="A2367" s="1" t="s">
        <v>4682</v>
      </c>
      <c r="B2367" s="2" t="s">
        <v>4039</v>
      </c>
      <c r="C2367" s="1" t="s">
        <v>1817</v>
      </c>
      <c r="D2367" s="1" t="s">
        <v>1673</v>
      </c>
      <c r="E2367" s="1" t="s">
        <v>4684</v>
      </c>
      <c r="F2367" s="4" t="s">
        <v>4691</v>
      </c>
      <c r="G2367" s="3">
        <v>8000.0</v>
      </c>
      <c r="H2367" s="1"/>
      <c r="I2367" s="1"/>
      <c r="J2367" s="1"/>
      <c r="K2367" s="1"/>
    </row>
    <row r="2368" ht="16.5" customHeight="1">
      <c r="A2368" s="1" t="s">
        <v>4682</v>
      </c>
      <c r="B2368" s="2" t="s">
        <v>1833</v>
      </c>
      <c r="C2368" s="1" t="s">
        <v>1817</v>
      </c>
      <c r="D2368" s="1" t="s">
        <v>752</v>
      </c>
      <c r="E2368" s="1" t="s">
        <v>4684</v>
      </c>
      <c r="F2368" s="4" t="s">
        <v>4692</v>
      </c>
      <c r="G2368" s="3">
        <v>10700.0</v>
      </c>
      <c r="H2368" s="1"/>
      <c r="I2368" s="1"/>
      <c r="J2368" s="1"/>
      <c r="K2368" s="1"/>
    </row>
    <row r="2369" ht="16.5" customHeight="1">
      <c r="A2369" s="1" t="s">
        <v>4682</v>
      </c>
      <c r="B2369" s="2" t="s">
        <v>3648</v>
      </c>
      <c r="C2369" s="1" t="s">
        <v>1817</v>
      </c>
      <c r="D2369" s="1" t="s">
        <v>2135</v>
      </c>
      <c r="E2369" s="1" t="s">
        <v>4684</v>
      </c>
      <c r="F2369" s="4" t="s">
        <v>4693</v>
      </c>
      <c r="G2369" s="3">
        <v>10000.0</v>
      </c>
      <c r="H2369" s="1"/>
      <c r="I2369" s="1"/>
      <c r="J2369" s="1"/>
      <c r="K2369" s="1"/>
    </row>
    <row r="2370" ht="16.5" customHeight="1">
      <c r="A2370" s="1" t="s">
        <v>4682</v>
      </c>
      <c r="B2370" s="2" t="s">
        <v>4591</v>
      </c>
      <c r="C2370" s="1" t="s">
        <v>1817</v>
      </c>
      <c r="D2370" s="1" t="s">
        <v>4694</v>
      </c>
      <c r="E2370" s="1" t="s">
        <v>4684</v>
      </c>
      <c r="F2370" s="4" t="s">
        <v>4695</v>
      </c>
      <c r="G2370" s="3">
        <v>7100.0</v>
      </c>
      <c r="H2370" s="1"/>
      <c r="I2370" s="1"/>
      <c r="J2370" s="1"/>
      <c r="K2370" s="1"/>
    </row>
    <row r="2371" ht="16.5" customHeight="1">
      <c r="A2371" s="1" t="s">
        <v>4682</v>
      </c>
      <c r="B2371" s="2" t="s">
        <v>1930</v>
      </c>
      <c r="C2371" s="1" t="s">
        <v>1817</v>
      </c>
      <c r="D2371" s="1" t="s">
        <v>1356</v>
      </c>
      <c r="E2371" s="1" t="s">
        <v>4684</v>
      </c>
      <c r="F2371" s="4" t="s">
        <v>4696</v>
      </c>
      <c r="G2371" s="3">
        <v>12200.0</v>
      </c>
      <c r="H2371" s="1"/>
      <c r="I2371" s="1"/>
      <c r="J2371" s="1"/>
      <c r="K2371" s="1"/>
    </row>
    <row r="2372" ht="16.5" customHeight="1">
      <c r="A2372" s="1" t="s">
        <v>4682</v>
      </c>
      <c r="B2372" s="2" t="s">
        <v>2188</v>
      </c>
      <c r="C2372" s="1" t="s">
        <v>1817</v>
      </c>
      <c r="D2372" s="1" t="s">
        <v>1319</v>
      </c>
      <c r="E2372" s="1" t="s">
        <v>4684</v>
      </c>
      <c r="F2372" s="4" t="s">
        <v>4697</v>
      </c>
      <c r="G2372" s="3">
        <v>20000.0</v>
      </c>
      <c r="H2372" s="1"/>
      <c r="I2372" s="1"/>
      <c r="J2372" s="1"/>
      <c r="K2372" s="1"/>
    </row>
    <row r="2373" ht="16.5" customHeight="1">
      <c r="A2373" s="1" t="s">
        <v>4682</v>
      </c>
      <c r="B2373" s="2" t="s">
        <v>4304</v>
      </c>
      <c r="C2373" s="1" t="s">
        <v>1817</v>
      </c>
      <c r="D2373" s="1" t="s">
        <v>2135</v>
      </c>
      <c r="E2373" s="1" t="s">
        <v>4684</v>
      </c>
      <c r="F2373" s="4" t="s">
        <v>4698</v>
      </c>
      <c r="G2373" s="3">
        <v>6100.0</v>
      </c>
      <c r="H2373" s="1"/>
      <c r="I2373" s="1"/>
      <c r="J2373" s="1"/>
      <c r="K2373" s="1"/>
    </row>
    <row r="2374" ht="16.5" customHeight="1">
      <c r="A2374" s="1" t="s">
        <v>4682</v>
      </c>
      <c r="B2374" s="2" t="s">
        <v>4699</v>
      </c>
      <c r="C2374" s="1" t="s">
        <v>1817</v>
      </c>
      <c r="D2374" s="1" t="s">
        <v>986</v>
      </c>
      <c r="E2374" s="1" t="s">
        <v>4684</v>
      </c>
      <c r="F2374" s="4" t="s">
        <v>4700</v>
      </c>
      <c r="G2374" s="3">
        <v>7800.0</v>
      </c>
      <c r="H2374" s="1"/>
      <c r="I2374" s="1"/>
      <c r="J2374" s="1"/>
      <c r="K2374" s="1"/>
    </row>
    <row r="2375" ht="16.5" customHeight="1">
      <c r="A2375" s="1" t="s">
        <v>4682</v>
      </c>
      <c r="B2375" s="2" t="s">
        <v>1851</v>
      </c>
      <c r="C2375" s="1" t="s">
        <v>1817</v>
      </c>
      <c r="D2375" s="1" t="s">
        <v>4701</v>
      </c>
      <c r="E2375" s="1" t="s">
        <v>4684</v>
      </c>
      <c r="F2375" s="4" t="s">
        <v>4702</v>
      </c>
      <c r="G2375" s="3">
        <v>20000.0</v>
      </c>
      <c r="H2375" s="1"/>
      <c r="I2375" s="1"/>
      <c r="J2375" s="1"/>
      <c r="K2375" s="1"/>
    </row>
    <row r="2376" ht="16.5" customHeight="1">
      <c r="A2376" s="1" t="s">
        <v>4682</v>
      </c>
      <c r="B2376" s="2" t="s">
        <v>4703</v>
      </c>
      <c r="C2376" s="1" t="s">
        <v>1817</v>
      </c>
      <c r="D2376" s="1" t="s">
        <v>2326</v>
      </c>
      <c r="E2376" s="1" t="s">
        <v>4684</v>
      </c>
      <c r="F2376" s="4" t="s">
        <v>4704</v>
      </c>
      <c r="G2376" s="3">
        <v>6000.0</v>
      </c>
      <c r="H2376" s="1"/>
      <c r="I2376" s="1"/>
      <c r="J2376" s="1"/>
      <c r="K2376" s="1"/>
    </row>
    <row r="2377" ht="16.5" customHeight="1">
      <c r="A2377" s="1" t="s">
        <v>4682</v>
      </c>
      <c r="B2377" s="2" t="s">
        <v>2801</v>
      </c>
      <c r="C2377" s="1" t="s">
        <v>1817</v>
      </c>
      <c r="D2377" s="1"/>
      <c r="E2377" s="1" t="s">
        <v>4684</v>
      </c>
      <c r="F2377" s="4" t="s">
        <v>4705</v>
      </c>
      <c r="G2377" s="3"/>
      <c r="H2377" s="1"/>
      <c r="I2377" s="1"/>
      <c r="J2377" s="1"/>
      <c r="K2377" s="1"/>
    </row>
    <row r="2378" ht="16.5" customHeight="1">
      <c r="A2378" s="1" t="s">
        <v>4682</v>
      </c>
      <c r="B2378" s="2" t="s">
        <v>4706</v>
      </c>
      <c r="C2378" s="1" t="s">
        <v>1817</v>
      </c>
      <c r="D2378" s="1" t="s">
        <v>1740</v>
      </c>
      <c r="E2378" s="1" t="s">
        <v>4684</v>
      </c>
      <c r="F2378" s="4" t="s">
        <v>4707</v>
      </c>
      <c r="G2378" s="3">
        <v>40000.0</v>
      </c>
      <c r="H2378" s="1"/>
      <c r="I2378" s="1"/>
      <c r="J2378" s="1"/>
      <c r="K2378" s="1"/>
    </row>
    <row r="2379" ht="16.5" customHeight="1">
      <c r="A2379" s="1" t="s">
        <v>4708</v>
      </c>
      <c r="B2379" s="2" t="s">
        <v>1314</v>
      </c>
      <c r="C2379" s="1" t="s">
        <v>1817</v>
      </c>
      <c r="D2379" s="1" t="s">
        <v>1450</v>
      </c>
      <c r="E2379" s="1" t="s">
        <v>4709</v>
      </c>
      <c r="F2379" s="4" t="s">
        <v>4710</v>
      </c>
      <c r="G2379" s="3">
        <v>5400.0</v>
      </c>
      <c r="H2379" s="1"/>
      <c r="I2379" s="1"/>
      <c r="J2379" s="1"/>
      <c r="K2379" s="1"/>
    </row>
    <row r="2380" ht="16.5" customHeight="1">
      <c r="A2380" s="1" t="s">
        <v>4708</v>
      </c>
      <c r="B2380" s="2" t="s">
        <v>4616</v>
      </c>
      <c r="C2380" s="1" t="s">
        <v>1817</v>
      </c>
      <c r="D2380" s="1" t="s">
        <v>3894</v>
      </c>
      <c r="E2380" s="1" t="s">
        <v>4709</v>
      </c>
      <c r="F2380" s="4" t="s">
        <v>4711</v>
      </c>
      <c r="G2380" s="3">
        <v>5000.0</v>
      </c>
      <c r="H2380" s="1"/>
      <c r="I2380" s="1"/>
      <c r="J2380" s="1"/>
      <c r="K2380" s="1"/>
    </row>
    <row r="2381" ht="16.5" customHeight="1">
      <c r="A2381" s="1" t="s">
        <v>4708</v>
      </c>
      <c r="B2381" s="2" t="s">
        <v>3893</v>
      </c>
      <c r="C2381" s="1" t="s">
        <v>1817</v>
      </c>
      <c r="D2381" s="1" t="s">
        <v>1434</v>
      </c>
      <c r="E2381" s="1" t="s">
        <v>4709</v>
      </c>
      <c r="F2381" s="4" t="s">
        <v>4712</v>
      </c>
      <c r="G2381" s="3">
        <v>6300.0</v>
      </c>
      <c r="H2381" s="1"/>
      <c r="I2381" s="1"/>
      <c r="J2381" s="1"/>
      <c r="K2381" s="1"/>
    </row>
    <row r="2382" ht="16.5" customHeight="1">
      <c r="A2382" s="1" t="s">
        <v>4708</v>
      </c>
      <c r="B2382" s="2" t="s">
        <v>3630</v>
      </c>
      <c r="C2382" s="1" t="s">
        <v>1817</v>
      </c>
      <c r="D2382" s="1" t="s">
        <v>909</v>
      </c>
      <c r="E2382" s="1" t="s">
        <v>4709</v>
      </c>
      <c r="F2382" s="4" t="s">
        <v>4713</v>
      </c>
      <c r="G2382" s="3">
        <v>30000.0</v>
      </c>
      <c r="H2382" s="1"/>
      <c r="I2382" s="1"/>
      <c r="J2382" s="1"/>
      <c r="K2382" s="1"/>
    </row>
    <row r="2383" ht="16.5" customHeight="1">
      <c r="A2383" s="1" t="s">
        <v>4708</v>
      </c>
      <c r="B2383" s="2" t="s">
        <v>3625</v>
      </c>
      <c r="C2383" s="1" t="s">
        <v>1817</v>
      </c>
      <c r="D2383" s="1" t="s">
        <v>1439</v>
      </c>
      <c r="E2383" s="1" t="s">
        <v>4709</v>
      </c>
      <c r="F2383" s="4" t="s">
        <v>4714</v>
      </c>
      <c r="G2383" s="3">
        <v>5200.0</v>
      </c>
      <c r="H2383" s="1"/>
      <c r="I2383" s="1"/>
      <c r="J2383" s="1"/>
      <c r="K2383" s="1"/>
    </row>
    <row r="2384" ht="16.5" customHeight="1">
      <c r="A2384" s="1" t="s">
        <v>4708</v>
      </c>
      <c r="B2384" s="2" t="s">
        <v>4049</v>
      </c>
      <c r="C2384" s="1" t="s">
        <v>1817</v>
      </c>
      <c r="D2384" s="1" t="s">
        <v>2496</v>
      </c>
      <c r="E2384" s="1" t="s">
        <v>4709</v>
      </c>
      <c r="F2384" s="4" t="s">
        <v>4715</v>
      </c>
      <c r="G2384" s="3">
        <v>5800.0</v>
      </c>
      <c r="H2384" s="1"/>
      <c r="I2384" s="1"/>
      <c r="J2384" s="1"/>
      <c r="K2384" s="1"/>
    </row>
    <row r="2385" ht="16.5" customHeight="1">
      <c r="A2385" s="1" t="s">
        <v>4708</v>
      </c>
      <c r="B2385" s="2" t="s">
        <v>3066</v>
      </c>
      <c r="C2385" s="1" t="s">
        <v>1817</v>
      </c>
      <c r="D2385" s="1" t="s">
        <v>4716</v>
      </c>
      <c r="E2385" s="1" t="s">
        <v>4709</v>
      </c>
      <c r="F2385" s="4" t="s">
        <v>4717</v>
      </c>
      <c r="G2385" s="3">
        <v>10000.0</v>
      </c>
      <c r="H2385" s="1"/>
      <c r="I2385" s="1"/>
      <c r="J2385" s="1"/>
      <c r="K2385" s="1"/>
    </row>
    <row r="2386" ht="16.5" customHeight="1">
      <c r="A2386" s="1" t="s">
        <v>4708</v>
      </c>
      <c r="B2386" s="2" t="s">
        <v>1959</v>
      </c>
      <c r="C2386" s="1" t="s">
        <v>1817</v>
      </c>
      <c r="D2386" s="1" t="s">
        <v>1434</v>
      </c>
      <c r="E2386" s="1" t="s">
        <v>4709</v>
      </c>
      <c r="F2386" s="4" t="s">
        <v>4718</v>
      </c>
      <c r="G2386" s="3">
        <v>7000.0</v>
      </c>
      <c r="H2386" s="1"/>
      <c r="I2386" s="1"/>
      <c r="J2386" s="1"/>
      <c r="K2386" s="1"/>
    </row>
    <row r="2387" ht="16.5" customHeight="1">
      <c r="A2387" s="1" t="s">
        <v>4708</v>
      </c>
      <c r="B2387" s="2" t="s">
        <v>3567</v>
      </c>
      <c r="C2387" s="1" t="s">
        <v>1817</v>
      </c>
      <c r="D2387" s="1" t="s">
        <v>1455</v>
      </c>
      <c r="E2387" s="1" t="s">
        <v>4709</v>
      </c>
      <c r="F2387" s="4" t="s">
        <v>4719</v>
      </c>
      <c r="G2387" s="3">
        <v>5200.0</v>
      </c>
      <c r="H2387" s="1"/>
      <c r="I2387" s="1"/>
      <c r="J2387" s="1"/>
      <c r="K2387" s="1"/>
    </row>
    <row r="2388" ht="16.5" customHeight="1">
      <c r="A2388" s="1" t="s">
        <v>4708</v>
      </c>
      <c r="B2388" s="2" t="s">
        <v>806</v>
      </c>
      <c r="C2388" s="1" t="s">
        <v>1817</v>
      </c>
      <c r="D2388" s="1" t="s">
        <v>909</v>
      </c>
      <c r="E2388" s="1" t="s">
        <v>4709</v>
      </c>
      <c r="F2388" s="4" t="s">
        <v>4720</v>
      </c>
      <c r="G2388" s="3">
        <v>5800.0</v>
      </c>
      <c r="H2388" s="1"/>
      <c r="I2388" s="1"/>
      <c r="J2388" s="1"/>
      <c r="K2388" s="1"/>
    </row>
    <row r="2389" ht="16.5" customHeight="1">
      <c r="A2389" s="1" t="s">
        <v>4708</v>
      </c>
      <c r="B2389" s="2" t="s">
        <v>1856</v>
      </c>
      <c r="C2389" s="1" t="s">
        <v>1817</v>
      </c>
      <c r="D2389" s="1" t="s">
        <v>1484</v>
      </c>
      <c r="E2389" s="1" t="s">
        <v>4709</v>
      </c>
      <c r="F2389" s="4" t="s">
        <v>4721</v>
      </c>
      <c r="G2389" s="3">
        <v>3800.0</v>
      </c>
      <c r="H2389" s="1"/>
      <c r="I2389" s="1"/>
      <c r="J2389" s="1"/>
      <c r="K2389" s="1"/>
    </row>
    <row r="2390" ht="16.5" customHeight="1">
      <c r="A2390" s="1" t="s">
        <v>4708</v>
      </c>
      <c r="B2390" s="2" t="s">
        <v>2386</v>
      </c>
      <c r="C2390" s="1" t="s">
        <v>1817</v>
      </c>
      <c r="D2390" s="1" t="s">
        <v>4541</v>
      </c>
      <c r="E2390" s="1" t="s">
        <v>4709</v>
      </c>
      <c r="F2390" s="4" t="s">
        <v>4722</v>
      </c>
      <c r="G2390" s="3">
        <v>12600.0</v>
      </c>
      <c r="H2390" s="1"/>
      <c r="I2390" s="1"/>
      <c r="J2390" s="1"/>
      <c r="K2390" s="1"/>
    </row>
    <row r="2391" ht="16.5" customHeight="1">
      <c r="A2391" s="1" t="s">
        <v>4708</v>
      </c>
      <c r="B2391" s="2" t="s">
        <v>1894</v>
      </c>
      <c r="C2391" s="1" t="s">
        <v>1817</v>
      </c>
      <c r="D2391" s="1" t="s">
        <v>4723</v>
      </c>
      <c r="E2391" s="1" t="s">
        <v>4709</v>
      </c>
      <c r="F2391" s="4" t="s">
        <v>4724</v>
      </c>
      <c r="G2391" s="3">
        <v>5200.0</v>
      </c>
      <c r="H2391" s="1"/>
      <c r="I2391" s="1"/>
      <c r="J2391" s="1"/>
      <c r="K2391" s="1"/>
    </row>
    <row r="2392" ht="16.5" customHeight="1">
      <c r="A2392" s="1" t="s">
        <v>4708</v>
      </c>
      <c r="B2392" s="2" t="s">
        <v>1986</v>
      </c>
      <c r="C2392" s="1" t="s">
        <v>1817</v>
      </c>
      <c r="D2392" s="1" t="s">
        <v>2932</v>
      </c>
      <c r="E2392" s="1" t="s">
        <v>4709</v>
      </c>
      <c r="F2392" s="4" t="s">
        <v>4725</v>
      </c>
      <c r="G2392" s="3">
        <v>100000.0</v>
      </c>
      <c r="H2392" s="1"/>
      <c r="I2392" s="1"/>
      <c r="J2392" s="1"/>
      <c r="K2392" s="1"/>
    </row>
    <row r="2393" ht="16.5" customHeight="1">
      <c r="A2393" s="1" t="s">
        <v>4708</v>
      </c>
      <c r="B2393" s="2" t="s">
        <v>1880</v>
      </c>
      <c r="C2393" s="1" t="s">
        <v>1817</v>
      </c>
      <c r="D2393" s="1" t="s">
        <v>4726</v>
      </c>
      <c r="E2393" s="1" t="s">
        <v>4709</v>
      </c>
      <c r="F2393" s="4" t="s">
        <v>4727</v>
      </c>
      <c r="G2393" s="3">
        <v>7000.0</v>
      </c>
      <c r="H2393" s="1"/>
      <c r="I2393" s="1"/>
      <c r="J2393" s="1"/>
      <c r="K2393" s="1"/>
    </row>
    <row r="2394" ht="16.5" customHeight="1">
      <c r="A2394" s="1" t="s">
        <v>4728</v>
      </c>
      <c r="B2394" s="2" t="s">
        <v>4729</v>
      </c>
      <c r="C2394" s="1" t="s">
        <v>1817</v>
      </c>
      <c r="D2394" s="1" t="s">
        <v>4730</v>
      </c>
      <c r="E2394" s="1" t="s">
        <v>4731</v>
      </c>
      <c r="F2394" s="4" t="s">
        <v>4732</v>
      </c>
      <c r="G2394" s="3">
        <v>4300.0</v>
      </c>
      <c r="H2394" s="1"/>
      <c r="I2394" s="1"/>
      <c r="J2394" s="1"/>
      <c r="K2394" s="1"/>
    </row>
    <row r="2395" ht="16.5" customHeight="1">
      <c r="A2395" s="1" t="s">
        <v>4728</v>
      </c>
      <c r="B2395" s="2" t="s">
        <v>3409</v>
      </c>
      <c r="C2395" s="1" t="s">
        <v>1817</v>
      </c>
      <c r="D2395" s="1" t="s">
        <v>4733</v>
      </c>
      <c r="E2395" s="1" t="s">
        <v>4731</v>
      </c>
      <c r="F2395" s="4" t="s">
        <v>4734</v>
      </c>
      <c r="G2395" s="3">
        <v>300000.0</v>
      </c>
      <c r="H2395" s="1"/>
      <c r="I2395" s="1"/>
      <c r="J2395" s="1"/>
      <c r="K2395" s="1"/>
    </row>
    <row r="2396" ht="16.5" customHeight="1">
      <c r="A2396" s="1" t="s">
        <v>4728</v>
      </c>
      <c r="B2396" s="2" t="s">
        <v>2996</v>
      </c>
      <c r="C2396" s="1" t="s">
        <v>1817</v>
      </c>
      <c r="D2396" s="1" t="s">
        <v>624</v>
      </c>
      <c r="E2396" s="1" t="s">
        <v>4731</v>
      </c>
      <c r="F2396" s="4" t="s">
        <v>4735</v>
      </c>
      <c r="G2396" s="3">
        <v>50480.0</v>
      </c>
      <c r="H2396" s="1"/>
      <c r="I2396" s="1"/>
      <c r="J2396" s="1"/>
      <c r="K2396" s="1"/>
    </row>
    <row r="2397" ht="16.5" customHeight="1">
      <c r="A2397" s="1" t="s">
        <v>4728</v>
      </c>
      <c r="B2397" s="2" t="s">
        <v>3999</v>
      </c>
      <c r="C2397" s="1" t="s">
        <v>1817</v>
      </c>
      <c r="D2397" s="1" t="s">
        <v>4736</v>
      </c>
      <c r="E2397" s="1" t="s">
        <v>4731</v>
      </c>
      <c r="F2397" s="4" t="s">
        <v>4737</v>
      </c>
      <c r="G2397" s="3">
        <v>250.0</v>
      </c>
      <c r="H2397" s="1"/>
      <c r="I2397" s="1"/>
      <c r="J2397" s="1"/>
      <c r="K2397" s="1"/>
    </row>
    <row r="2398" ht="16.5" customHeight="1">
      <c r="A2398" s="1" t="s">
        <v>4728</v>
      </c>
      <c r="B2398" s="2" t="s">
        <v>2897</v>
      </c>
      <c r="C2398" s="1" t="s">
        <v>1817</v>
      </c>
      <c r="D2398" s="1" t="s">
        <v>4738</v>
      </c>
      <c r="E2398" s="1" t="s">
        <v>4731</v>
      </c>
      <c r="F2398" s="4" t="s">
        <v>4739</v>
      </c>
      <c r="G2398" s="3">
        <v>4800.0</v>
      </c>
      <c r="H2398" s="1"/>
      <c r="I2398" s="1"/>
      <c r="J2398" s="1"/>
      <c r="K2398" s="1"/>
    </row>
    <row r="2399" ht="16.5" customHeight="1">
      <c r="A2399" s="1" t="s">
        <v>4728</v>
      </c>
      <c r="B2399" s="2" t="s">
        <v>4740</v>
      </c>
      <c r="C2399" s="1" t="s">
        <v>1817</v>
      </c>
      <c r="D2399" s="1" t="s">
        <v>4741</v>
      </c>
      <c r="E2399" s="1" t="s">
        <v>4731</v>
      </c>
      <c r="F2399" s="4" t="s">
        <v>4742</v>
      </c>
      <c r="G2399" s="3">
        <v>164200.0</v>
      </c>
      <c r="H2399" s="1"/>
      <c r="I2399" s="1"/>
      <c r="J2399" s="1"/>
      <c r="K2399" s="1"/>
    </row>
    <row r="2400" ht="16.5" customHeight="1">
      <c r="A2400" s="1" t="s">
        <v>4728</v>
      </c>
      <c r="B2400" s="2" t="s">
        <v>4743</v>
      </c>
      <c r="C2400" s="1" t="s">
        <v>1817</v>
      </c>
      <c r="D2400" s="1" t="s">
        <v>4744</v>
      </c>
      <c r="E2400" s="1" t="s">
        <v>4731</v>
      </c>
      <c r="F2400" s="4" t="s">
        <v>4745</v>
      </c>
      <c r="G2400" s="3">
        <v>300000.0</v>
      </c>
      <c r="H2400" s="1"/>
      <c r="I2400" s="1"/>
      <c r="J2400" s="1"/>
      <c r="K2400" s="1"/>
    </row>
    <row r="2401" ht="16.5" customHeight="1">
      <c r="A2401" s="1" t="s">
        <v>4728</v>
      </c>
      <c r="B2401" s="2" t="s">
        <v>4746</v>
      </c>
      <c r="C2401" s="1" t="s">
        <v>1817</v>
      </c>
      <c r="D2401" s="1" t="s">
        <v>21</v>
      </c>
      <c r="E2401" s="1" t="s">
        <v>4731</v>
      </c>
      <c r="F2401" s="4" t="s">
        <v>4747</v>
      </c>
      <c r="G2401" s="3">
        <v>5800.0</v>
      </c>
      <c r="H2401" s="1"/>
      <c r="I2401" s="1"/>
      <c r="J2401" s="1"/>
      <c r="K2401" s="1"/>
    </row>
    <row r="2402" ht="16.5" customHeight="1">
      <c r="A2402" s="1" t="s">
        <v>4728</v>
      </c>
      <c r="B2402" s="2" t="s">
        <v>2723</v>
      </c>
      <c r="C2402" s="1" t="s">
        <v>1817</v>
      </c>
      <c r="D2402" s="1" t="s">
        <v>4748</v>
      </c>
      <c r="E2402" s="1" t="s">
        <v>4731</v>
      </c>
      <c r="F2402" s="4" t="s">
        <v>4749</v>
      </c>
      <c r="G2402" s="3">
        <v>62500.0</v>
      </c>
      <c r="H2402" s="1"/>
      <c r="I2402" s="1"/>
      <c r="J2402" s="1"/>
      <c r="K2402" s="1"/>
    </row>
    <row r="2403" ht="16.5" customHeight="1">
      <c r="A2403" s="1" t="s">
        <v>4728</v>
      </c>
      <c r="B2403" s="2" t="s">
        <v>2796</v>
      </c>
      <c r="C2403" s="1" t="s">
        <v>1817</v>
      </c>
      <c r="D2403" s="1" t="s">
        <v>4744</v>
      </c>
      <c r="E2403" s="1" t="s">
        <v>4731</v>
      </c>
      <c r="F2403" s="4" t="s">
        <v>4750</v>
      </c>
      <c r="G2403" s="3">
        <v>300000.0</v>
      </c>
      <c r="H2403" s="1"/>
      <c r="I2403" s="1"/>
      <c r="J2403" s="1"/>
      <c r="K2403" s="1"/>
    </row>
    <row r="2404" ht="16.5" customHeight="1">
      <c r="A2404" s="1" t="s">
        <v>4728</v>
      </c>
      <c r="B2404" s="2" t="s">
        <v>4451</v>
      </c>
      <c r="C2404" s="1" t="s">
        <v>1817</v>
      </c>
      <c r="D2404" s="1" t="s">
        <v>1017</v>
      </c>
      <c r="E2404" s="1" t="s">
        <v>4731</v>
      </c>
      <c r="F2404" s="4" t="s">
        <v>4751</v>
      </c>
      <c r="G2404" s="3">
        <v>4800.0</v>
      </c>
      <c r="H2404" s="1"/>
      <c r="I2404" s="1"/>
      <c r="J2404" s="1"/>
      <c r="K2404" s="1"/>
    </row>
    <row r="2405" ht="16.5" customHeight="1">
      <c r="A2405" s="1" t="s">
        <v>4728</v>
      </c>
      <c r="B2405" s="2" t="s">
        <v>1195</v>
      </c>
      <c r="C2405" s="1" t="s">
        <v>1817</v>
      </c>
      <c r="D2405" s="1" t="s">
        <v>896</v>
      </c>
      <c r="E2405" s="1" t="s">
        <v>4731</v>
      </c>
      <c r="F2405" s="4" t="s">
        <v>4752</v>
      </c>
      <c r="G2405" s="3">
        <v>1000.0</v>
      </c>
      <c r="H2405" s="1"/>
      <c r="I2405" s="1"/>
      <c r="J2405" s="1"/>
      <c r="K2405" s="1"/>
    </row>
    <row r="2406" ht="16.5" customHeight="1">
      <c r="A2406" s="1" t="s">
        <v>4728</v>
      </c>
      <c r="B2406" s="2" t="s">
        <v>2301</v>
      </c>
      <c r="C2406" s="1" t="s">
        <v>1817</v>
      </c>
      <c r="D2406" s="1"/>
      <c r="E2406" s="1" t="s">
        <v>4731</v>
      </c>
      <c r="F2406" s="4" t="s">
        <v>4753</v>
      </c>
      <c r="G2406" s="3"/>
      <c r="H2406" s="1"/>
      <c r="I2406" s="1"/>
      <c r="J2406" s="1"/>
      <c r="K2406" s="1"/>
    </row>
    <row r="2407" ht="16.5" customHeight="1">
      <c r="A2407" s="1" t="s">
        <v>4728</v>
      </c>
      <c r="B2407" s="2" t="s">
        <v>2064</v>
      </c>
      <c r="C2407" s="1" t="s">
        <v>1817</v>
      </c>
      <c r="D2407" s="1"/>
      <c r="E2407" s="1" t="s">
        <v>4731</v>
      </c>
      <c r="F2407" s="4" t="s">
        <v>4754</v>
      </c>
      <c r="G2407" s="3"/>
      <c r="H2407" s="1"/>
      <c r="I2407" s="1"/>
      <c r="J2407" s="1"/>
      <c r="K2407" s="1"/>
    </row>
    <row r="2408" ht="16.5" customHeight="1">
      <c r="A2408" s="1" t="s">
        <v>4728</v>
      </c>
      <c r="B2408" s="2" t="s">
        <v>2677</v>
      </c>
      <c r="C2408" s="1" t="s">
        <v>1817</v>
      </c>
      <c r="D2408" s="1" t="s">
        <v>4755</v>
      </c>
      <c r="E2408" s="1" t="s">
        <v>4731</v>
      </c>
      <c r="F2408" s="4" t="s">
        <v>4756</v>
      </c>
      <c r="G2408" s="3"/>
      <c r="H2408" s="1"/>
      <c r="I2408" s="1"/>
      <c r="J2408" s="1"/>
      <c r="K2408" s="1"/>
    </row>
    <row r="2409" ht="16.5" customHeight="1">
      <c r="A2409" s="1" t="s">
        <v>4757</v>
      </c>
      <c r="B2409" s="2" t="s">
        <v>4758</v>
      </c>
      <c r="C2409" s="1" t="s">
        <v>1817</v>
      </c>
      <c r="D2409" s="1" t="s">
        <v>4759</v>
      </c>
      <c r="E2409" s="1" t="s">
        <v>4760</v>
      </c>
      <c r="F2409" s="4" t="s">
        <v>4761</v>
      </c>
      <c r="G2409" s="3">
        <v>47800.0</v>
      </c>
      <c r="H2409" s="1"/>
      <c r="I2409" s="1"/>
      <c r="J2409" s="1"/>
      <c r="K2409" s="1"/>
    </row>
    <row r="2410" ht="16.5" customHeight="1">
      <c r="A2410" s="1" t="s">
        <v>4757</v>
      </c>
      <c r="B2410" s="2" t="s">
        <v>3454</v>
      </c>
      <c r="C2410" s="1" t="s">
        <v>1817</v>
      </c>
      <c r="D2410" s="1" t="s">
        <v>1708</v>
      </c>
      <c r="E2410" s="1" t="s">
        <v>4760</v>
      </c>
      <c r="F2410" s="4" t="s">
        <v>4762</v>
      </c>
      <c r="G2410" s="3">
        <v>3600.0</v>
      </c>
      <c r="H2410" s="1"/>
      <c r="I2410" s="1"/>
      <c r="J2410" s="1"/>
      <c r="K2410" s="1"/>
    </row>
    <row r="2411" ht="16.5" customHeight="1">
      <c r="A2411" s="1" t="s">
        <v>4757</v>
      </c>
      <c r="B2411" s="2" t="s">
        <v>4763</v>
      </c>
      <c r="C2411" s="1" t="s">
        <v>1817</v>
      </c>
      <c r="D2411" s="1" t="s">
        <v>1667</v>
      </c>
      <c r="E2411" s="1" t="s">
        <v>4760</v>
      </c>
      <c r="F2411" s="4" t="s">
        <v>4764</v>
      </c>
      <c r="G2411" s="3">
        <v>4900.0</v>
      </c>
      <c r="H2411" s="1"/>
      <c r="I2411" s="1"/>
      <c r="J2411" s="1"/>
      <c r="K2411" s="1"/>
    </row>
    <row r="2412" ht="16.5" customHeight="1">
      <c r="A2412" s="1" t="s">
        <v>4757</v>
      </c>
      <c r="B2412" s="2" t="s">
        <v>2759</v>
      </c>
      <c r="C2412" s="1" t="s">
        <v>1817</v>
      </c>
      <c r="D2412" s="1" t="s">
        <v>4765</v>
      </c>
      <c r="E2412" s="1" t="s">
        <v>4760</v>
      </c>
      <c r="F2412" s="4" t="s">
        <v>4766</v>
      </c>
      <c r="G2412" s="3">
        <v>6000.0</v>
      </c>
      <c r="H2412" s="1"/>
      <c r="I2412" s="1"/>
      <c r="J2412" s="1"/>
      <c r="K2412" s="1"/>
    </row>
    <row r="2413" ht="16.5" customHeight="1">
      <c r="A2413" s="1" t="s">
        <v>4757</v>
      </c>
      <c r="B2413" s="2" t="s">
        <v>2584</v>
      </c>
      <c r="C2413" s="1" t="s">
        <v>1817</v>
      </c>
      <c r="D2413" s="1" t="s">
        <v>1434</v>
      </c>
      <c r="E2413" s="1" t="s">
        <v>4760</v>
      </c>
      <c r="F2413" s="4" t="s">
        <v>4767</v>
      </c>
      <c r="G2413" s="3">
        <v>5000.0</v>
      </c>
      <c r="H2413" s="1"/>
      <c r="I2413" s="1"/>
      <c r="J2413" s="1"/>
      <c r="K2413" s="1"/>
    </row>
    <row r="2414" ht="16.5" customHeight="1">
      <c r="A2414" s="1" t="s">
        <v>4757</v>
      </c>
      <c r="B2414" s="2" t="s">
        <v>3507</v>
      </c>
      <c r="C2414" s="1" t="s">
        <v>1817</v>
      </c>
      <c r="D2414" s="1" t="s">
        <v>1974</v>
      </c>
      <c r="E2414" s="1" t="s">
        <v>4760</v>
      </c>
      <c r="F2414" s="4" t="s">
        <v>4768</v>
      </c>
      <c r="G2414" s="3">
        <v>4800.0</v>
      </c>
      <c r="H2414" s="1"/>
      <c r="I2414" s="1"/>
      <c r="J2414" s="1"/>
      <c r="K2414" s="1"/>
    </row>
    <row r="2415" ht="16.5" customHeight="1">
      <c r="A2415" s="1" t="s">
        <v>4757</v>
      </c>
      <c r="B2415" s="2" t="s">
        <v>4769</v>
      </c>
      <c r="C2415" s="1" t="s">
        <v>1817</v>
      </c>
      <c r="D2415" s="1" t="s">
        <v>1434</v>
      </c>
      <c r="E2415" s="1" t="s">
        <v>4760</v>
      </c>
      <c r="F2415" s="4" t="s">
        <v>4770</v>
      </c>
      <c r="G2415" s="3">
        <v>4800.0</v>
      </c>
      <c r="H2415" s="1"/>
      <c r="I2415" s="1"/>
      <c r="J2415" s="1"/>
      <c r="K2415" s="1"/>
    </row>
    <row r="2416" ht="16.5" customHeight="1">
      <c r="A2416" s="1" t="s">
        <v>4757</v>
      </c>
      <c r="B2416" s="2" t="s">
        <v>4771</v>
      </c>
      <c r="C2416" s="1" t="s">
        <v>1817</v>
      </c>
      <c r="D2416" s="1" t="s">
        <v>1667</v>
      </c>
      <c r="E2416" s="1" t="s">
        <v>4760</v>
      </c>
      <c r="F2416" s="4" t="s">
        <v>4772</v>
      </c>
      <c r="G2416" s="3">
        <v>4700.0</v>
      </c>
      <c r="H2416" s="1"/>
      <c r="I2416" s="1"/>
      <c r="J2416" s="1"/>
      <c r="K2416" s="1"/>
    </row>
    <row r="2417" ht="16.5" customHeight="1">
      <c r="A2417" s="1" t="s">
        <v>4757</v>
      </c>
      <c r="B2417" s="2" t="s">
        <v>2386</v>
      </c>
      <c r="C2417" s="1" t="s">
        <v>1817</v>
      </c>
      <c r="D2417" s="1" t="s">
        <v>1740</v>
      </c>
      <c r="E2417" s="1" t="s">
        <v>4760</v>
      </c>
      <c r="F2417" s="4" t="s">
        <v>4773</v>
      </c>
      <c r="G2417" s="3">
        <v>4800.0</v>
      </c>
      <c r="H2417" s="1"/>
      <c r="I2417" s="1"/>
      <c r="J2417" s="1"/>
      <c r="K2417" s="1"/>
    </row>
    <row r="2418" ht="16.5" customHeight="1">
      <c r="A2418" s="1" t="s">
        <v>4757</v>
      </c>
      <c r="B2418" s="2" t="s">
        <v>1866</v>
      </c>
      <c r="C2418" s="1" t="s">
        <v>1817</v>
      </c>
      <c r="D2418" s="1" t="s">
        <v>3924</v>
      </c>
      <c r="E2418" s="1" t="s">
        <v>4760</v>
      </c>
      <c r="F2418" s="4" t="s">
        <v>4774</v>
      </c>
      <c r="G2418" s="3">
        <v>4200.0</v>
      </c>
      <c r="H2418" s="1"/>
      <c r="I2418" s="1"/>
      <c r="J2418" s="1"/>
      <c r="K2418" s="1"/>
    </row>
    <row r="2419" ht="16.5" customHeight="1">
      <c r="A2419" s="1" t="s">
        <v>4757</v>
      </c>
      <c r="B2419" s="2" t="s">
        <v>1980</v>
      </c>
      <c r="C2419" s="1" t="s">
        <v>1817</v>
      </c>
      <c r="D2419" s="1" t="s">
        <v>1740</v>
      </c>
      <c r="E2419" s="1" t="s">
        <v>4760</v>
      </c>
      <c r="F2419" s="4" t="s">
        <v>4775</v>
      </c>
      <c r="G2419" s="3">
        <v>4500.0</v>
      </c>
      <c r="H2419" s="1"/>
      <c r="I2419" s="1"/>
      <c r="J2419" s="1"/>
      <c r="K2419" s="1"/>
    </row>
    <row r="2420" ht="16.5" customHeight="1">
      <c r="A2420" s="1" t="s">
        <v>4757</v>
      </c>
      <c r="B2420" s="2" t="s">
        <v>4652</v>
      </c>
      <c r="C2420" s="1" t="s">
        <v>1817</v>
      </c>
      <c r="D2420" s="1" t="s">
        <v>1740</v>
      </c>
      <c r="E2420" s="1" t="s">
        <v>4760</v>
      </c>
      <c r="F2420" s="4" t="s">
        <v>4776</v>
      </c>
      <c r="G2420" s="3">
        <v>3300.0</v>
      </c>
      <c r="H2420" s="1"/>
      <c r="I2420" s="1"/>
      <c r="J2420" s="1"/>
      <c r="K2420" s="1"/>
    </row>
    <row r="2421" ht="16.5" customHeight="1">
      <c r="A2421" s="1" t="s">
        <v>4757</v>
      </c>
      <c r="B2421" s="2" t="s">
        <v>1986</v>
      </c>
      <c r="C2421" s="1" t="s">
        <v>1817</v>
      </c>
      <c r="D2421" s="1" t="s">
        <v>4777</v>
      </c>
      <c r="E2421" s="1" t="s">
        <v>4760</v>
      </c>
      <c r="F2421" s="4" t="s">
        <v>4778</v>
      </c>
      <c r="G2421" s="3">
        <v>6200.0</v>
      </c>
      <c r="H2421" s="1"/>
      <c r="I2421" s="1"/>
      <c r="J2421" s="1"/>
      <c r="K2421" s="1"/>
    </row>
    <row r="2422" ht="16.5" customHeight="1">
      <c r="A2422" s="1" t="s">
        <v>4757</v>
      </c>
      <c r="B2422" s="2" t="s">
        <v>2595</v>
      </c>
      <c r="C2422" s="1" t="s">
        <v>324</v>
      </c>
      <c r="D2422" s="1" t="s">
        <v>1667</v>
      </c>
      <c r="E2422" s="1" t="s">
        <v>4760</v>
      </c>
      <c r="F2422" s="4" t="s">
        <v>4779</v>
      </c>
      <c r="G2422" s="3">
        <v>6000.0</v>
      </c>
      <c r="H2422" s="1"/>
      <c r="I2422" s="1"/>
      <c r="J2422" s="1"/>
      <c r="K2422" s="1"/>
    </row>
    <row r="2423" ht="16.5" customHeight="1">
      <c r="A2423" s="1" t="s">
        <v>4780</v>
      </c>
      <c r="B2423" s="2" t="s">
        <v>2614</v>
      </c>
      <c r="C2423" s="1" t="s">
        <v>1817</v>
      </c>
      <c r="D2423" s="1" t="s">
        <v>1434</v>
      </c>
      <c r="E2423" s="1" t="s">
        <v>4781</v>
      </c>
      <c r="F2423" s="4" t="s">
        <v>4782</v>
      </c>
      <c r="G2423" s="3">
        <v>5700.0</v>
      </c>
      <c r="H2423" s="1"/>
      <c r="I2423" s="1"/>
      <c r="J2423" s="1"/>
      <c r="K2423" s="1"/>
    </row>
    <row r="2424" ht="16.5" customHeight="1">
      <c r="A2424" s="1" t="s">
        <v>4780</v>
      </c>
      <c r="B2424" s="2" t="s">
        <v>3593</v>
      </c>
      <c r="C2424" s="1" t="s">
        <v>1817</v>
      </c>
      <c r="D2424" s="1" t="s">
        <v>1455</v>
      </c>
      <c r="E2424" s="1" t="s">
        <v>4781</v>
      </c>
      <c r="F2424" s="4" t="s">
        <v>4783</v>
      </c>
      <c r="G2424" s="3">
        <v>6800.0</v>
      </c>
      <c r="H2424" s="1"/>
      <c r="I2424" s="1"/>
      <c r="J2424" s="1"/>
      <c r="K2424" s="1"/>
    </row>
    <row r="2425" ht="16.5" customHeight="1">
      <c r="A2425" s="1" t="s">
        <v>4780</v>
      </c>
      <c r="B2425" s="2" t="s">
        <v>4381</v>
      </c>
      <c r="C2425" s="1" t="s">
        <v>1817</v>
      </c>
      <c r="D2425" s="1" t="s">
        <v>909</v>
      </c>
      <c r="E2425" s="1" t="s">
        <v>4781</v>
      </c>
      <c r="F2425" s="4" t="s">
        <v>4784</v>
      </c>
      <c r="G2425" s="3">
        <v>4200.0</v>
      </c>
      <c r="H2425" s="1"/>
      <c r="I2425" s="1"/>
      <c r="J2425" s="1"/>
      <c r="K2425" s="1"/>
    </row>
    <row r="2426" ht="16.5" customHeight="1">
      <c r="A2426" s="1" t="s">
        <v>4780</v>
      </c>
      <c r="B2426" s="2" t="s">
        <v>4785</v>
      </c>
      <c r="C2426" s="1" t="s">
        <v>1817</v>
      </c>
      <c r="D2426" s="1" t="s">
        <v>1434</v>
      </c>
      <c r="E2426" s="1" t="s">
        <v>4781</v>
      </c>
      <c r="F2426" s="4" t="s">
        <v>4786</v>
      </c>
      <c r="G2426" s="3">
        <v>5500.0</v>
      </c>
      <c r="H2426" s="1"/>
      <c r="I2426" s="1"/>
      <c r="J2426" s="1"/>
      <c r="K2426" s="1"/>
    </row>
    <row r="2427" ht="16.5" customHeight="1">
      <c r="A2427" s="1" t="s">
        <v>4780</v>
      </c>
      <c r="B2427" s="2" t="s">
        <v>2102</v>
      </c>
      <c r="C2427" s="1" t="s">
        <v>1817</v>
      </c>
      <c r="D2427" s="1" t="s">
        <v>1673</v>
      </c>
      <c r="E2427" s="1" t="s">
        <v>4787</v>
      </c>
      <c r="F2427" s="4" t="s">
        <v>4788</v>
      </c>
      <c r="G2427" s="3">
        <v>5500.0</v>
      </c>
      <c r="H2427" s="1"/>
      <c r="I2427" s="1"/>
      <c r="J2427" s="1"/>
      <c r="K2427" s="1"/>
    </row>
    <row r="2428" ht="16.5" customHeight="1">
      <c r="A2428" s="1" t="s">
        <v>4780</v>
      </c>
      <c r="B2428" s="2" t="s">
        <v>2509</v>
      </c>
      <c r="C2428" s="1" t="s">
        <v>1817</v>
      </c>
      <c r="D2428" s="1" t="s">
        <v>4789</v>
      </c>
      <c r="E2428" s="1" t="s">
        <v>4781</v>
      </c>
      <c r="F2428" s="4" t="s">
        <v>4790</v>
      </c>
      <c r="G2428" s="3">
        <v>31200.0</v>
      </c>
      <c r="H2428" s="1"/>
      <c r="I2428" s="1"/>
      <c r="J2428" s="1"/>
      <c r="K2428" s="1"/>
    </row>
    <row r="2429" ht="16.5" customHeight="1">
      <c r="A2429" s="1" t="s">
        <v>4780</v>
      </c>
      <c r="B2429" s="2" t="s">
        <v>4438</v>
      </c>
      <c r="C2429" s="1" t="s">
        <v>1817</v>
      </c>
      <c r="D2429" s="1" t="s">
        <v>1467</v>
      </c>
      <c r="E2429" s="1" t="s">
        <v>4781</v>
      </c>
      <c r="F2429" s="4" t="s">
        <v>4791</v>
      </c>
      <c r="G2429" s="3">
        <v>12900.0</v>
      </c>
      <c r="H2429" s="1"/>
      <c r="I2429" s="1"/>
      <c r="J2429" s="1"/>
      <c r="K2429" s="1"/>
    </row>
    <row r="2430" ht="16.5" customHeight="1">
      <c r="A2430" s="1" t="s">
        <v>4780</v>
      </c>
      <c r="B2430" s="2" t="s">
        <v>2350</v>
      </c>
      <c r="C2430" s="1" t="s">
        <v>1817</v>
      </c>
      <c r="D2430" s="1" t="s">
        <v>1434</v>
      </c>
      <c r="E2430" s="1" t="s">
        <v>4781</v>
      </c>
      <c r="F2430" s="4" t="s">
        <v>4792</v>
      </c>
      <c r="G2430" s="3">
        <v>3600.0</v>
      </c>
      <c r="H2430" s="1"/>
      <c r="I2430" s="1"/>
      <c r="J2430" s="1"/>
      <c r="K2430" s="1"/>
    </row>
    <row r="2431" ht="16.5" customHeight="1">
      <c r="A2431" s="1" t="s">
        <v>4780</v>
      </c>
      <c r="B2431" s="2" t="s">
        <v>3336</v>
      </c>
      <c r="C2431" s="1" t="s">
        <v>1817</v>
      </c>
      <c r="D2431" s="1" t="s">
        <v>4793</v>
      </c>
      <c r="E2431" s="1" t="s">
        <v>4781</v>
      </c>
      <c r="F2431" s="4" t="s">
        <v>4794</v>
      </c>
      <c r="G2431" s="3">
        <v>117100.0</v>
      </c>
      <c r="H2431" s="1"/>
      <c r="I2431" s="1"/>
      <c r="J2431" s="1"/>
      <c r="K2431" s="1"/>
    </row>
    <row r="2432" ht="16.5" customHeight="1">
      <c r="A2432" s="1" t="s">
        <v>4780</v>
      </c>
      <c r="B2432" s="2" t="s">
        <v>4795</v>
      </c>
      <c r="C2432" s="1" t="s">
        <v>1817</v>
      </c>
      <c r="D2432" s="1" t="s">
        <v>4796</v>
      </c>
      <c r="E2432" s="1" t="s">
        <v>4781</v>
      </c>
      <c r="F2432" s="4" t="s">
        <v>4797</v>
      </c>
      <c r="G2432" s="3">
        <v>5500.0</v>
      </c>
      <c r="H2432" s="1"/>
      <c r="I2432" s="1"/>
      <c r="J2432" s="1"/>
      <c r="K2432" s="1"/>
    </row>
    <row r="2433" ht="16.5" customHeight="1">
      <c r="A2433" s="1" t="s">
        <v>4780</v>
      </c>
      <c r="B2433" s="2" t="s">
        <v>3333</v>
      </c>
      <c r="C2433" s="1" t="s">
        <v>1817</v>
      </c>
      <c r="D2433" s="1" t="s">
        <v>1434</v>
      </c>
      <c r="E2433" s="1" t="s">
        <v>4781</v>
      </c>
      <c r="F2433" s="4" t="s">
        <v>4798</v>
      </c>
      <c r="G2433" s="3">
        <v>5400.0</v>
      </c>
      <c r="H2433" s="1"/>
      <c r="I2433" s="1"/>
      <c r="J2433" s="1"/>
      <c r="K2433" s="1"/>
    </row>
    <row r="2434" ht="16.5" customHeight="1">
      <c r="A2434" s="1" t="s">
        <v>4780</v>
      </c>
      <c r="B2434" s="2" t="s">
        <v>4008</v>
      </c>
      <c r="C2434" s="1" t="s">
        <v>1817</v>
      </c>
      <c r="D2434" s="1" t="s">
        <v>4799</v>
      </c>
      <c r="E2434" s="1" t="s">
        <v>4781</v>
      </c>
      <c r="F2434" s="4" t="s">
        <v>4800</v>
      </c>
      <c r="G2434" s="3">
        <v>60000.0</v>
      </c>
      <c r="H2434" s="1"/>
      <c r="I2434" s="1"/>
      <c r="J2434" s="1"/>
      <c r="K2434" s="1"/>
    </row>
    <row r="2435" ht="16.5" customHeight="1">
      <c r="A2435" s="1" t="s">
        <v>4780</v>
      </c>
      <c r="B2435" s="2" t="s">
        <v>2723</v>
      </c>
      <c r="C2435" s="1" t="s">
        <v>1817</v>
      </c>
      <c r="D2435" s="1" t="s">
        <v>4801</v>
      </c>
      <c r="E2435" s="1" t="s">
        <v>4781</v>
      </c>
      <c r="F2435" s="4" t="s">
        <v>4802</v>
      </c>
      <c r="G2435" s="3">
        <v>10800.0</v>
      </c>
      <c r="H2435" s="1"/>
      <c r="I2435" s="1"/>
      <c r="J2435" s="1"/>
      <c r="K2435" s="1"/>
    </row>
    <row r="2436" ht="16.5" customHeight="1">
      <c r="A2436" s="1" t="s">
        <v>4780</v>
      </c>
      <c r="B2436" s="2" t="s">
        <v>3757</v>
      </c>
      <c r="C2436" s="1" t="s">
        <v>1817</v>
      </c>
      <c r="D2436" s="1" t="s">
        <v>4803</v>
      </c>
      <c r="E2436" s="1" t="s">
        <v>4781</v>
      </c>
      <c r="F2436" s="4" t="s">
        <v>4804</v>
      </c>
      <c r="G2436" s="3">
        <v>10800.0</v>
      </c>
      <c r="H2436" s="1"/>
      <c r="I2436" s="1"/>
      <c r="J2436" s="1"/>
      <c r="K2436" s="1"/>
    </row>
    <row r="2437" ht="16.5" customHeight="1">
      <c r="A2437" s="1" t="s">
        <v>4805</v>
      </c>
      <c r="B2437" s="2" t="s">
        <v>2751</v>
      </c>
      <c r="C2437" s="1" t="s">
        <v>1817</v>
      </c>
      <c r="D2437" s="1" t="s">
        <v>4806</v>
      </c>
      <c r="E2437" s="1" t="s">
        <v>4807</v>
      </c>
      <c r="F2437" s="4" t="s">
        <v>4808</v>
      </c>
      <c r="G2437" s="3">
        <v>25000.0</v>
      </c>
      <c r="H2437" s="1"/>
      <c r="I2437" s="1"/>
      <c r="J2437" s="1"/>
      <c r="K2437" s="1"/>
    </row>
    <row r="2438" ht="16.5" customHeight="1">
      <c r="A2438" s="1" t="s">
        <v>4805</v>
      </c>
      <c r="B2438" s="2" t="s">
        <v>4809</v>
      </c>
      <c r="C2438" s="1" t="s">
        <v>1817</v>
      </c>
      <c r="D2438" s="1" t="s">
        <v>4810</v>
      </c>
      <c r="E2438" s="1" t="s">
        <v>4811</v>
      </c>
      <c r="F2438" s="4" t="s">
        <v>4812</v>
      </c>
      <c r="G2438" s="3">
        <v>1.076514E7</v>
      </c>
      <c r="H2438" s="1"/>
      <c r="I2438" s="1"/>
      <c r="J2438" s="1"/>
      <c r="K2438" s="1"/>
    </row>
    <row r="2439" ht="16.5" customHeight="1">
      <c r="A2439" s="1" t="s">
        <v>4805</v>
      </c>
      <c r="B2439" s="2" t="s">
        <v>2435</v>
      </c>
      <c r="C2439" s="1" t="s">
        <v>1817</v>
      </c>
      <c r="D2439" s="1" t="s">
        <v>4813</v>
      </c>
      <c r="E2439" s="1" t="s">
        <v>4814</v>
      </c>
      <c r="F2439" s="4" t="s">
        <v>4815</v>
      </c>
      <c r="G2439" s="3">
        <v>35000.0</v>
      </c>
      <c r="H2439" s="1"/>
      <c r="I2439" s="1"/>
      <c r="J2439" s="1"/>
      <c r="K2439" s="1"/>
    </row>
    <row r="2440" ht="16.5" customHeight="1">
      <c r="A2440" s="1" t="s">
        <v>4805</v>
      </c>
      <c r="B2440" s="2" t="s">
        <v>2902</v>
      </c>
      <c r="C2440" s="1" t="s">
        <v>1817</v>
      </c>
      <c r="D2440" s="1" t="s">
        <v>4816</v>
      </c>
      <c r="E2440" s="1" t="s">
        <v>4817</v>
      </c>
      <c r="F2440" s="4" t="s">
        <v>4818</v>
      </c>
      <c r="G2440" s="3">
        <v>92210.0</v>
      </c>
      <c r="H2440" s="1"/>
      <c r="I2440" s="1"/>
      <c r="J2440" s="1"/>
      <c r="K2440" s="1"/>
    </row>
    <row r="2441" ht="16.5" customHeight="1">
      <c r="A2441" s="1" t="s">
        <v>4805</v>
      </c>
      <c r="B2441" s="2" t="s">
        <v>3787</v>
      </c>
      <c r="C2441" s="1" t="s">
        <v>1817</v>
      </c>
      <c r="D2441" s="1" t="s">
        <v>4819</v>
      </c>
      <c r="E2441" s="1" t="s">
        <v>4820</v>
      </c>
      <c r="F2441" s="4" t="s">
        <v>4821</v>
      </c>
      <c r="G2441" s="3">
        <v>20000.0</v>
      </c>
      <c r="H2441" s="1"/>
      <c r="I2441" s="1"/>
      <c r="J2441" s="1"/>
      <c r="K2441" s="1"/>
    </row>
    <row r="2442" ht="16.5" customHeight="1">
      <c r="A2442" s="1" t="s">
        <v>4805</v>
      </c>
      <c r="B2442" s="2" t="s">
        <v>4304</v>
      </c>
      <c r="C2442" s="1" t="s">
        <v>1817</v>
      </c>
      <c r="D2442" s="1" t="s">
        <v>4822</v>
      </c>
      <c r="E2442" s="1" t="s">
        <v>4823</v>
      </c>
      <c r="F2442" s="4" t="s">
        <v>4824</v>
      </c>
      <c r="G2442" s="3">
        <v>74760.0</v>
      </c>
      <c r="H2442" s="1"/>
      <c r="I2442" s="1"/>
      <c r="J2442" s="1"/>
      <c r="K2442" s="1"/>
    </row>
    <row r="2443" ht="16.5" customHeight="1">
      <c r="A2443" s="1" t="s">
        <v>4805</v>
      </c>
      <c r="B2443" s="2" t="s">
        <v>2833</v>
      </c>
      <c r="C2443" s="1" t="s">
        <v>1817</v>
      </c>
      <c r="D2443" s="1" t="s">
        <v>4825</v>
      </c>
      <c r="E2443" s="1" t="s">
        <v>4817</v>
      </c>
      <c r="F2443" s="4" t="s">
        <v>4826</v>
      </c>
      <c r="G2443" s="3">
        <v>76240.0</v>
      </c>
      <c r="H2443" s="1"/>
      <c r="I2443" s="1"/>
      <c r="J2443" s="1"/>
      <c r="K2443" s="1"/>
    </row>
    <row r="2444" ht="16.5" customHeight="1">
      <c r="A2444" s="1" t="s">
        <v>4805</v>
      </c>
      <c r="B2444" s="2" t="s">
        <v>806</v>
      </c>
      <c r="C2444" s="1" t="s">
        <v>1817</v>
      </c>
      <c r="D2444" s="1" t="s">
        <v>4827</v>
      </c>
      <c r="E2444" s="1" t="s">
        <v>4828</v>
      </c>
      <c r="F2444" s="4" t="s">
        <v>4829</v>
      </c>
      <c r="G2444" s="3">
        <v>96000.0</v>
      </c>
      <c r="H2444" s="1"/>
      <c r="I2444" s="1"/>
      <c r="J2444" s="1"/>
      <c r="K2444" s="1"/>
    </row>
    <row r="2445" ht="16.5" customHeight="1">
      <c r="A2445" s="1" t="s">
        <v>4805</v>
      </c>
      <c r="B2445" s="2" t="s">
        <v>806</v>
      </c>
      <c r="C2445" s="1" t="s">
        <v>1817</v>
      </c>
      <c r="D2445" s="1" t="s">
        <v>4830</v>
      </c>
      <c r="E2445" s="1" t="s">
        <v>4814</v>
      </c>
      <c r="F2445" s="4" t="s">
        <v>4831</v>
      </c>
      <c r="G2445" s="3">
        <v>55610.0</v>
      </c>
      <c r="H2445" s="1"/>
      <c r="I2445" s="1"/>
      <c r="J2445" s="1"/>
      <c r="K2445" s="1"/>
    </row>
    <row r="2446" ht="16.5" customHeight="1">
      <c r="A2446" s="1" t="s">
        <v>4805</v>
      </c>
      <c r="B2446" s="2" t="s">
        <v>449</v>
      </c>
      <c r="C2446" s="1" t="s">
        <v>1817</v>
      </c>
      <c r="D2446" s="1" t="s">
        <v>4816</v>
      </c>
      <c r="E2446" s="1" t="s">
        <v>4814</v>
      </c>
      <c r="F2446" s="4" t="s">
        <v>4832</v>
      </c>
      <c r="G2446" s="3">
        <v>48000.0</v>
      </c>
      <c r="H2446" s="1"/>
      <c r="I2446" s="1"/>
      <c r="J2446" s="1"/>
      <c r="K2446" s="1"/>
    </row>
    <row r="2447" ht="16.5" customHeight="1">
      <c r="A2447" s="1" t="s">
        <v>4805</v>
      </c>
      <c r="B2447" s="2" t="s">
        <v>2729</v>
      </c>
      <c r="C2447" s="1" t="s">
        <v>1817</v>
      </c>
      <c r="D2447" s="1" t="s">
        <v>4833</v>
      </c>
      <c r="E2447" s="1" t="s">
        <v>4817</v>
      </c>
      <c r="F2447" s="4" t="s">
        <v>4834</v>
      </c>
      <c r="G2447" s="3">
        <v>15000.0</v>
      </c>
      <c r="H2447" s="1"/>
      <c r="I2447" s="1"/>
      <c r="J2447" s="1"/>
      <c r="K2447" s="1"/>
    </row>
    <row r="2448" ht="16.5" customHeight="1">
      <c r="A2448" s="1" t="s">
        <v>4805</v>
      </c>
      <c r="B2448" s="2" t="s">
        <v>1856</v>
      </c>
      <c r="C2448" s="1" t="s">
        <v>1817</v>
      </c>
      <c r="D2448" s="1" t="s">
        <v>4835</v>
      </c>
      <c r="E2448" s="1" t="s">
        <v>4820</v>
      </c>
      <c r="F2448" s="4" t="s">
        <v>4836</v>
      </c>
      <c r="G2448" s="3">
        <v>10000.0</v>
      </c>
      <c r="H2448" s="1"/>
      <c r="I2448" s="1"/>
      <c r="J2448" s="1"/>
      <c r="K2448" s="1"/>
    </row>
    <row r="2449" ht="16.5" customHeight="1">
      <c r="A2449" s="1" t="s">
        <v>4805</v>
      </c>
      <c r="B2449" s="2" t="s">
        <v>2460</v>
      </c>
      <c r="C2449" s="1" t="s">
        <v>1817</v>
      </c>
      <c r="D2449" s="1" t="s">
        <v>4837</v>
      </c>
      <c r="E2449" s="1" t="s">
        <v>4823</v>
      </c>
      <c r="F2449" s="4" t="s">
        <v>4838</v>
      </c>
      <c r="G2449" s="3">
        <v>58130.0</v>
      </c>
      <c r="H2449" s="1"/>
      <c r="I2449" s="1"/>
      <c r="J2449" s="1"/>
      <c r="K2449" s="1"/>
    </row>
    <row r="2450" ht="16.5" customHeight="1">
      <c r="A2450" s="1" t="s">
        <v>4805</v>
      </c>
      <c r="B2450" s="2" t="s">
        <v>4706</v>
      </c>
      <c r="C2450" s="1" t="s">
        <v>1817</v>
      </c>
      <c r="D2450" s="1" t="s">
        <v>4839</v>
      </c>
      <c r="E2450" s="1" t="s">
        <v>4807</v>
      </c>
      <c r="F2450" s="4" t="s">
        <v>4840</v>
      </c>
      <c r="G2450" s="3">
        <v>35190.0</v>
      </c>
      <c r="H2450" s="1"/>
      <c r="I2450" s="1"/>
      <c r="J2450" s="1"/>
      <c r="K2450" s="1"/>
    </row>
    <row r="2451" ht="16.5" customHeight="1">
      <c r="A2451" s="1" t="s">
        <v>4841</v>
      </c>
      <c r="B2451" s="2" t="s">
        <v>4842</v>
      </c>
      <c r="C2451" s="1" t="s">
        <v>1817</v>
      </c>
      <c r="D2451" s="1" t="s">
        <v>1434</v>
      </c>
      <c r="E2451" s="1" t="s">
        <v>4843</v>
      </c>
      <c r="F2451" s="4" t="s">
        <v>4844</v>
      </c>
      <c r="G2451" s="3">
        <v>5800.0</v>
      </c>
      <c r="H2451" s="1"/>
      <c r="I2451" s="1"/>
      <c r="J2451" s="1"/>
      <c r="K2451" s="1"/>
    </row>
    <row r="2452" ht="16.5" customHeight="1">
      <c r="A2452" s="1" t="s">
        <v>4841</v>
      </c>
      <c r="B2452" s="2" t="s">
        <v>4845</v>
      </c>
      <c r="C2452" s="1" t="s">
        <v>1817</v>
      </c>
      <c r="D2452" s="1" t="s">
        <v>1455</v>
      </c>
      <c r="E2452" s="1" t="s">
        <v>4843</v>
      </c>
      <c r="F2452" s="4" t="s">
        <v>4846</v>
      </c>
      <c r="G2452" s="3">
        <v>5100.0</v>
      </c>
      <c r="H2452" s="1"/>
      <c r="I2452" s="1"/>
      <c r="J2452" s="1"/>
      <c r="K2452" s="1"/>
    </row>
    <row r="2453" ht="16.5" customHeight="1">
      <c r="A2453" s="1" t="s">
        <v>4841</v>
      </c>
      <c r="B2453" s="2" t="s">
        <v>4847</v>
      </c>
      <c r="C2453" s="1" t="s">
        <v>1817</v>
      </c>
      <c r="D2453" s="1" t="s">
        <v>4848</v>
      </c>
      <c r="E2453" s="1" t="s">
        <v>4843</v>
      </c>
      <c r="F2453" s="4" t="s">
        <v>4849</v>
      </c>
      <c r="G2453" s="3">
        <v>5000.0</v>
      </c>
      <c r="H2453" s="1"/>
      <c r="I2453" s="1"/>
      <c r="J2453" s="1"/>
      <c r="K2453" s="1"/>
    </row>
    <row r="2454" ht="16.5" customHeight="1">
      <c r="A2454" s="1" t="s">
        <v>4841</v>
      </c>
      <c r="B2454" s="2" t="s">
        <v>2261</v>
      </c>
      <c r="C2454" s="1" t="s">
        <v>1817</v>
      </c>
      <c r="D2454" s="1" t="s">
        <v>909</v>
      </c>
      <c r="E2454" s="1" t="s">
        <v>4843</v>
      </c>
      <c r="F2454" s="4" t="s">
        <v>4850</v>
      </c>
      <c r="G2454" s="3">
        <v>6100.0</v>
      </c>
      <c r="H2454" s="1"/>
      <c r="I2454" s="1"/>
      <c r="J2454" s="1"/>
      <c r="K2454" s="1"/>
    </row>
    <row r="2455" ht="16.5" customHeight="1">
      <c r="A2455" s="1" t="s">
        <v>4841</v>
      </c>
      <c r="B2455" s="2" t="s">
        <v>2409</v>
      </c>
      <c r="C2455" s="1" t="s">
        <v>1817</v>
      </c>
      <c r="D2455" s="1" t="s">
        <v>1410</v>
      </c>
      <c r="E2455" s="1" t="s">
        <v>4843</v>
      </c>
      <c r="F2455" s="4" t="s">
        <v>4851</v>
      </c>
      <c r="G2455" s="3">
        <v>5000.0</v>
      </c>
      <c r="H2455" s="1"/>
      <c r="I2455" s="1"/>
      <c r="J2455" s="1"/>
      <c r="K2455" s="1"/>
    </row>
    <row r="2456" ht="16.5" customHeight="1">
      <c r="A2456" s="1" t="s">
        <v>4841</v>
      </c>
      <c r="B2456" s="2" t="s">
        <v>3889</v>
      </c>
      <c r="C2456" s="1" t="s">
        <v>1817</v>
      </c>
      <c r="D2456" s="1" t="s">
        <v>1434</v>
      </c>
      <c r="E2456" s="1" t="s">
        <v>4843</v>
      </c>
      <c r="F2456" s="4" t="s">
        <v>4852</v>
      </c>
      <c r="G2456" s="3">
        <v>4900.0</v>
      </c>
      <c r="H2456" s="1"/>
      <c r="I2456" s="1"/>
      <c r="J2456" s="1"/>
      <c r="K2456" s="1"/>
    </row>
    <row r="2457" ht="16.5" customHeight="1">
      <c r="A2457" s="1" t="s">
        <v>4841</v>
      </c>
      <c r="B2457" s="2" t="s">
        <v>1838</v>
      </c>
      <c r="C2457" s="1" t="s">
        <v>1817</v>
      </c>
      <c r="D2457" s="1" t="s">
        <v>1439</v>
      </c>
      <c r="E2457" s="1" t="s">
        <v>4843</v>
      </c>
      <c r="F2457" s="4" t="s">
        <v>4853</v>
      </c>
      <c r="G2457" s="3">
        <v>3100.0</v>
      </c>
      <c r="H2457" s="1"/>
      <c r="I2457" s="1"/>
      <c r="J2457" s="1"/>
      <c r="K2457" s="1"/>
    </row>
    <row r="2458" ht="16.5" customHeight="1">
      <c r="A2458" s="1" t="s">
        <v>4841</v>
      </c>
      <c r="B2458" s="2" t="s">
        <v>4854</v>
      </c>
      <c r="C2458" s="1" t="s">
        <v>1817</v>
      </c>
      <c r="D2458" s="1" t="s">
        <v>1420</v>
      </c>
      <c r="E2458" s="1" t="s">
        <v>4843</v>
      </c>
      <c r="F2458" s="4" t="s">
        <v>4855</v>
      </c>
      <c r="G2458" s="3">
        <v>200.0</v>
      </c>
      <c r="H2458" s="1"/>
      <c r="I2458" s="1"/>
      <c r="J2458" s="1"/>
      <c r="K2458" s="1"/>
    </row>
    <row r="2459" ht="16.5" customHeight="1">
      <c r="A2459" s="1" t="s">
        <v>4841</v>
      </c>
      <c r="B2459" s="2" t="s">
        <v>3856</v>
      </c>
      <c r="C2459" s="1" t="s">
        <v>1817</v>
      </c>
      <c r="D2459" s="1" t="s">
        <v>1434</v>
      </c>
      <c r="E2459" s="1" t="s">
        <v>4843</v>
      </c>
      <c r="F2459" s="4" t="s">
        <v>4856</v>
      </c>
      <c r="G2459" s="3">
        <v>6400.0</v>
      </c>
      <c r="H2459" s="1"/>
      <c r="I2459" s="1"/>
      <c r="J2459" s="1"/>
      <c r="K2459" s="1"/>
    </row>
    <row r="2460" ht="16.5" customHeight="1">
      <c r="A2460" s="1" t="s">
        <v>4841</v>
      </c>
      <c r="B2460" s="2" t="s">
        <v>4857</v>
      </c>
      <c r="C2460" s="1" t="s">
        <v>1817</v>
      </c>
      <c r="D2460" s="1" t="s">
        <v>336</v>
      </c>
      <c r="E2460" s="1" t="s">
        <v>4843</v>
      </c>
      <c r="F2460" s="4" t="s">
        <v>4858</v>
      </c>
      <c r="G2460" s="3">
        <v>6100.0</v>
      </c>
      <c r="H2460" s="1"/>
      <c r="I2460" s="1"/>
      <c r="J2460" s="1"/>
      <c r="K2460" s="1"/>
    </row>
    <row r="2461" ht="16.5" customHeight="1">
      <c r="A2461" s="1" t="s">
        <v>4841</v>
      </c>
      <c r="B2461" s="2" t="s">
        <v>934</v>
      </c>
      <c r="C2461" s="1" t="s">
        <v>1817</v>
      </c>
      <c r="D2461" s="1" t="s">
        <v>1467</v>
      </c>
      <c r="E2461" s="1" t="s">
        <v>4843</v>
      </c>
      <c r="F2461" s="4" t="s">
        <v>4859</v>
      </c>
      <c r="G2461" s="3">
        <v>4800.0</v>
      </c>
      <c r="H2461" s="1"/>
      <c r="I2461" s="1"/>
      <c r="J2461" s="1"/>
      <c r="K2461" s="1"/>
    </row>
    <row r="2462" ht="16.5" customHeight="1">
      <c r="A2462" s="1" t="s">
        <v>4841</v>
      </c>
      <c r="B2462" s="2" t="s">
        <v>1957</v>
      </c>
      <c r="C2462" s="1" t="s">
        <v>1817</v>
      </c>
      <c r="D2462" s="1" t="s">
        <v>1434</v>
      </c>
      <c r="E2462" s="1" t="s">
        <v>4843</v>
      </c>
      <c r="F2462" s="4" t="s">
        <v>4860</v>
      </c>
      <c r="G2462" s="3">
        <v>3300.0</v>
      </c>
      <c r="H2462" s="1"/>
      <c r="I2462" s="1"/>
      <c r="J2462" s="1"/>
      <c r="K2462" s="1"/>
    </row>
    <row r="2463" ht="16.5" customHeight="1">
      <c r="A2463" s="1" t="s">
        <v>4841</v>
      </c>
      <c r="B2463" s="2" t="s">
        <v>1959</v>
      </c>
      <c r="C2463" s="1" t="s">
        <v>1817</v>
      </c>
      <c r="D2463" s="1" t="s">
        <v>752</v>
      </c>
      <c r="E2463" s="1" t="s">
        <v>4843</v>
      </c>
      <c r="F2463" s="4" t="s">
        <v>4861</v>
      </c>
      <c r="G2463" s="3">
        <v>20000.0</v>
      </c>
      <c r="H2463" s="1"/>
      <c r="I2463" s="1"/>
      <c r="J2463" s="1"/>
      <c r="K2463" s="1"/>
    </row>
    <row r="2464" ht="16.5" customHeight="1">
      <c r="A2464" s="1" t="s">
        <v>4841</v>
      </c>
      <c r="B2464" s="2" t="s">
        <v>1880</v>
      </c>
      <c r="C2464" s="1" t="s">
        <v>1817</v>
      </c>
      <c r="D2464" s="1" t="s">
        <v>1434</v>
      </c>
      <c r="E2464" s="1" t="s">
        <v>4843</v>
      </c>
      <c r="F2464" s="4" t="s">
        <v>4862</v>
      </c>
      <c r="G2464" s="3">
        <v>5500.0</v>
      </c>
      <c r="H2464" s="1"/>
      <c r="I2464" s="1"/>
      <c r="J2464" s="1"/>
      <c r="K2464" s="1"/>
    </row>
    <row r="2465" ht="16.5" customHeight="1">
      <c r="A2465" s="1" t="s">
        <v>4863</v>
      </c>
      <c r="B2465" s="2" t="s">
        <v>3999</v>
      </c>
      <c r="C2465" s="1" t="s">
        <v>1817</v>
      </c>
      <c r="D2465" s="1" t="s">
        <v>4864</v>
      </c>
      <c r="E2465" s="1" t="s">
        <v>4865</v>
      </c>
      <c r="F2465" s="4" t="s">
        <v>4866</v>
      </c>
      <c r="G2465" s="3">
        <v>200.0</v>
      </c>
      <c r="H2465" s="1"/>
      <c r="I2465" s="1"/>
      <c r="J2465" s="1"/>
      <c r="K2465" s="1"/>
    </row>
    <row r="2466" ht="16.5" customHeight="1">
      <c r="A2466" s="1" t="s">
        <v>4863</v>
      </c>
      <c r="B2466" s="2" t="s">
        <v>2139</v>
      </c>
      <c r="C2466" s="1" t="s">
        <v>1817</v>
      </c>
      <c r="D2466" s="1" t="s">
        <v>4867</v>
      </c>
      <c r="E2466" s="1" t="s">
        <v>4865</v>
      </c>
      <c r="F2466" s="4" t="s">
        <v>4868</v>
      </c>
      <c r="G2466" s="3">
        <v>4800.0</v>
      </c>
      <c r="H2466" s="1"/>
      <c r="I2466" s="1"/>
      <c r="J2466" s="1"/>
      <c r="K2466" s="1"/>
    </row>
    <row r="2467" ht="16.5" customHeight="1">
      <c r="A2467" s="1" t="s">
        <v>4863</v>
      </c>
      <c r="B2467" s="2" t="s">
        <v>3860</v>
      </c>
      <c r="C2467" s="1" t="s">
        <v>1817</v>
      </c>
      <c r="D2467" s="1" t="s">
        <v>1434</v>
      </c>
      <c r="E2467" s="1" t="s">
        <v>4865</v>
      </c>
      <c r="F2467" s="4" t="s">
        <v>4869</v>
      </c>
      <c r="G2467" s="3">
        <v>4700.0</v>
      </c>
      <c r="H2467" s="1"/>
      <c r="I2467" s="1"/>
      <c r="J2467" s="1"/>
      <c r="K2467" s="1"/>
    </row>
    <row r="2468" ht="16.5" customHeight="1">
      <c r="A2468" s="1" t="s">
        <v>4863</v>
      </c>
      <c r="B2468" s="2" t="s">
        <v>1950</v>
      </c>
      <c r="C2468" s="1" t="s">
        <v>1817</v>
      </c>
      <c r="D2468" s="1" t="s">
        <v>1439</v>
      </c>
      <c r="E2468" s="1" t="s">
        <v>4865</v>
      </c>
      <c r="F2468" s="4" t="s">
        <v>4870</v>
      </c>
      <c r="G2468" s="3">
        <v>33900.0</v>
      </c>
      <c r="H2468" s="1"/>
      <c r="I2468" s="1"/>
      <c r="J2468" s="1"/>
      <c r="K2468" s="1"/>
    </row>
    <row r="2469" ht="16.5" customHeight="1">
      <c r="A2469" s="1" t="s">
        <v>4863</v>
      </c>
      <c r="B2469" s="2" t="s">
        <v>2024</v>
      </c>
      <c r="C2469" s="1" t="s">
        <v>1817</v>
      </c>
      <c r="D2469" s="1" t="s">
        <v>1460</v>
      </c>
      <c r="E2469" s="1" t="s">
        <v>4865</v>
      </c>
      <c r="F2469" s="4" t="s">
        <v>4871</v>
      </c>
      <c r="G2469" s="3">
        <v>5800.0</v>
      </c>
      <c r="H2469" s="1"/>
      <c r="I2469" s="1"/>
      <c r="J2469" s="1"/>
      <c r="K2469" s="1"/>
    </row>
    <row r="2470" ht="16.5" customHeight="1">
      <c r="A2470" s="1" t="s">
        <v>4863</v>
      </c>
      <c r="B2470" s="2" t="s">
        <v>2288</v>
      </c>
      <c r="C2470" s="1" t="s">
        <v>1817</v>
      </c>
      <c r="D2470" s="1" t="s">
        <v>1420</v>
      </c>
      <c r="E2470" s="1" t="s">
        <v>4865</v>
      </c>
      <c r="F2470" s="4" t="s">
        <v>4872</v>
      </c>
      <c r="G2470" s="3">
        <v>23100.0</v>
      </c>
      <c r="H2470" s="1"/>
      <c r="I2470" s="1"/>
      <c r="J2470" s="1"/>
      <c r="K2470" s="1"/>
    </row>
    <row r="2471" ht="16.5" customHeight="1">
      <c r="A2471" s="1" t="s">
        <v>4863</v>
      </c>
      <c r="B2471" s="2" t="s">
        <v>149</v>
      </c>
      <c r="C2471" s="1" t="s">
        <v>1817</v>
      </c>
      <c r="D2471" s="1" t="s">
        <v>1434</v>
      </c>
      <c r="E2471" s="1" t="s">
        <v>4865</v>
      </c>
      <c r="F2471" s="4" t="s">
        <v>4873</v>
      </c>
      <c r="G2471" s="3">
        <v>5000.0</v>
      </c>
      <c r="H2471" s="1"/>
      <c r="I2471" s="1"/>
      <c r="J2471" s="1"/>
      <c r="K2471" s="1"/>
    </row>
    <row r="2472" ht="16.5" customHeight="1">
      <c r="A2472" s="1" t="s">
        <v>4863</v>
      </c>
      <c r="B2472" s="2" t="s">
        <v>2128</v>
      </c>
      <c r="C2472" s="1" t="s">
        <v>1817</v>
      </c>
      <c r="D2472" s="1" t="s">
        <v>3865</v>
      </c>
      <c r="E2472" s="1" t="s">
        <v>4865</v>
      </c>
      <c r="F2472" s="4" t="s">
        <v>4874</v>
      </c>
      <c r="G2472" s="3">
        <v>4500.0</v>
      </c>
      <c r="H2472" s="1"/>
      <c r="I2472" s="1"/>
      <c r="J2472" s="1"/>
      <c r="K2472" s="1"/>
    </row>
    <row r="2473" ht="16.5" customHeight="1">
      <c r="A2473" s="1" t="s">
        <v>4863</v>
      </c>
      <c r="B2473" s="2" t="s">
        <v>3008</v>
      </c>
      <c r="C2473" s="1" t="s">
        <v>1817</v>
      </c>
      <c r="D2473" s="1" t="s">
        <v>4875</v>
      </c>
      <c r="E2473" s="1" t="s">
        <v>4865</v>
      </c>
      <c r="F2473" s="4" t="s">
        <v>4876</v>
      </c>
      <c r="G2473" s="3">
        <v>8300.0</v>
      </c>
      <c r="H2473" s="1"/>
      <c r="I2473" s="1"/>
      <c r="J2473" s="1"/>
      <c r="K2473" s="1"/>
    </row>
    <row r="2474" ht="16.5" customHeight="1">
      <c r="A2474" s="1" t="s">
        <v>4863</v>
      </c>
      <c r="B2474" s="2" t="s">
        <v>4743</v>
      </c>
      <c r="C2474" s="1" t="s">
        <v>1817</v>
      </c>
      <c r="D2474" s="1" t="s">
        <v>1434</v>
      </c>
      <c r="E2474" s="1" t="s">
        <v>4865</v>
      </c>
      <c r="F2474" s="4" t="s">
        <v>4877</v>
      </c>
      <c r="G2474" s="3">
        <v>3300.0</v>
      </c>
      <c r="H2474" s="1"/>
      <c r="I2474" s="1"/>
      <c r="J2474" s="1"/>
      <c r="K2474" s="1"/>
    </row>
    <row r="2475" ht="16.5" customHeight="1">
      <c r="A2475" s="1" t="s">
        <v>4863</v>
      </c>
      <c r="B2475" s="2" t="s">
        <v>2383</v>
      </c>
      <c r="C2475" s="1" t="s">
        <v>1817</v>
      </c>
      <c r="D2475" s="1" t="s">
        <v>4878</v>
      </c>
      <c r="E2475" s="1" t="s">
        <v>4865</v>
      </c>
      <c r="F2475" s="4" t="s">
        <v>4879</v>
      </c>
      <c r="G2475" s="3">
        <v>4500.0</v>
      </c>
      <c r="H2475" s="1"/>
      <c r="I2475" s="1"/>
      <c r="J2475" s="1"/>
      <c r="K2475" s="1"/>
    </row>
    <row r="2476" ht="16.5" customHeight="1">
      <c r="A2476" s="1" t="s">
        <v>4863</v>
      </c>
      <c r="B2476" s="2" t="s">
        <v>4880</v>
      </c>
      <c r="C2476" s="1" t="s">
        <v>1817</v>
      </c>
      <c r="D2476" s="1" t="s">
        <v>1439</v>
      </c>
      <c r="E2476" s="1" t="s">
        <v>4865</v>
      </c>
      <c r="F2476" s="4" t="s">
        <v>4881</v>
      </c>
      <c r="G2476" s="3">
        <v>24900.0</v>
      </c>
      <c r="H2476" s="1"/>
      <c r="I2476" s="1"/>
      <c r="J2476" s="1"/>
      <c r="K2476" s="1"/>
    </row>
    <row r="2477" ht="16.5" customHeight="1">
      <c r="A2477" s="1" t="s">
        <v>4863</v>
      </c>
      <c r="B2477" s="2" t="s">
        <v>2798</v>
      </c>
      <c r="C2477" s="1" t="s">
        <v>1817</v>
      </c>
      <c r="D2477" s="1" t="s">
        <v>1434</v>
      </c>
      <c r="E2477" s="1" t="s">
        <v>4865</v>
      </c>
      <c r="F2477" s="4" t="s">
        <v>4882</v>
      </c>
      <c r="G2477" s="3">
        <v>6000.0</v>
      </c>
      <c r="H2477" s="1"/>
      <c r="I2477" s="1"/>
      <c r="J2477" s="1"/>
      <c r="K2477" s="1"/>
    </row>
    <row r="2478" ht="16.5" customHeight="1">
      <c r="A2478" s="1" t="s">
        <v>4863</v>
      </c>
      <c r="B2478" s="2" t="s">
        <v>2395</v>
      </c>
      <c r="C2478" s="1" t="s">
        <v>1817</v>
      </c>
      <c r="D2478" s="1" t="s">
        <v>1464</v>
      </c>
      <c r="E2478" s="1" t="s">
        <v>4865</v>
      </c>
      <c r="F2478" s="4" t="s">
        <v>4883</v>
      </c>
      <c r="G2478" s="3">
        <v>50000.0</v>
      </c>
      <c r="H2478" s="1"/>
      <c r="I2478" s="1"/>
      <c r="J2478" s="1"/>
      <c r="K2478" s="1"/>
    </row>
    <row r="2479" ht="16.5" customHeight="1">
      <c r="A2479" s="1" t="s">
        <v>4884</v>
      </c>
      <c r="B2479" s="2" t="s">
        <v>4885</v>
      </c>
      <c r="C2479" s="1" t="s">
        <v>1817</v>
      </c>
      <c r="D2479" s="1" t="s">
        <v>1410</v>
      </c>
      <c r="E2479" s="1" t="s">
        <v>4886</v>
      </c>
      <c r="F2479" s="4" t="s">
        <v>4887</v>
      </c>
      <c r="G2479" s="3">
        <v>5700.0</v>
      </c>
      <c r="H2479" s="1"/>
      <c r="I2479" s="1"/>
      <c r="J2479" s="1"/>
      <c r="K2479" s="1"/>
    </row>
    <row r="2480" ht="16.5" customHeight="1">
      <c r="A2480" s="1" t="s">
        <v>4884</v>
      </c>
      <c r="B2480" s="2" t="s">
        <v>2267</v>
      </c>
      <c r="C2480" s="1" t="s">
        <v>1817</v>
      </c>
      <c r="D2480" s="1" t="s">
        <v>3854</v>
      </c>
      <c r="E2480" s="1" t="s">
        <v>4886</v>
      </c>
      <c r="F2480" s="4" t="s">
        <v>4888</v>
      </c>
      <c r="G2480" s="3">
        <v>18000.0</v>
      </c>
      <c r="H2480" s="1"/>
      <c r="I2480" s="1"/>
      <c r="J2480" s="1"/>
      <c r="K2480" s="1"/>
    </row>
    <row r="2481" ht="16.5" customHeight="1">
      <c r="A2481" s="1" t="s">
        <v>4884</v>
      </c>
      <c r="B2481" s="2" t="s">
        <v>4854</v>
      </c>
      <c r="C2481" s="1" t="s">
        <v>1817</v>
      </c>
      <c r="D2481" s="1" t="s">
        <v>4889</v>
      </c>
      <c r="E2481" s="1" t="s">
        <v>4886</v>
      </c>
      <c r="F2481" s="4" t="s">
        <v>4890</v>
      </c>
      <c r="G2481" s="3">
        <v>3200.0</v>
      </c>
      <c r="H2481" s="1"/>
      <c r="I2481" s="1"/>
      <c r="J2481" s="1"/>
      <c r="K2481" s="1"/>
    </row>
    <row r="2482" ht="16.5" customHeight="1">
      <c r="A2482" s="1" t="s">
        <v>4884</v>
      </c>
      <c r="B2482" s="2" t="s">
        <v>3107</v>
      </c>
      <c r="C2482" s="1" t="s">
        <v>1817</v>
      </c>
      <c r="D2482" s="1" t="s">
        <v>1460</v>
      </c>
      <c r="E2482" s="1" t="s">
        <v>4886</v>
      </c>
      <c r="F2482" s="4" t="s">
        <v>4891</v>
      </c>
      <c r="G2482" s="3">
        <v>4200.0</v>
      </c>
      <c r="H2482" s="1"/>
      <c r="I2482" s="1"/>
      <c r="J2482" s="1"/>
      <c r="K2482" s="1"/>
    </row>
    <row r="2483" ht="16.5" customHeight="1">
      <c r="A2483" s="1" t="s">
        <v>4884</v>
      </c>
      <c r="B2483" s="2" t="s">
        <v>2529</v>
      </c>
      <c r="C2483" s="1" t="s">
        <v>1817</v>
      </c>
      <c r="D2483" s="1" t="s">
        <v>1434</v>
      </c>
      <c r="E2483" s="1" t="s">
        <v>4886</v>
      </c>
      <c r="F2483" s="4" t="s">
        <v>4892</v>
      </c>
      <c r="G2483" s="3">
        <v>4700.0</v>
      </c>
      <c r="H2483" s="1"/>
      <c r="I2483" s="1"/>
      <c r="J2483" s="1"/>
      <c r="K2483" s="1"/>
    </row>
    <row r="2484" ht="16.5" customHeight="1">
      <c r="A2484" s="1" t="s">
        <v>4884</v>
      </c>
      <c r="B2484" s="2" t="s">
        <v>2128</v>
      </c>
      <c r="C2484" s="1" t="s">
        <v>1817</v>
      </c>
      <c r="D2484" s="1" t="s">
        <v>1467</v>
      </c>
      <c r="E2484" s="1" t="s">
        <v>4886</v>
      </c>
      <c r="F2484" s="4" t="s">
        <v>4893</v>
      </c>
      <c r="G2484" s="3">
        <v>7000.0</v>
      </c>
      <c r="H2484" s="1"/>
      <c r="I2484" s="1"/>
      <c r="J2484" s="1"/>
      <c r="K2484" s="1"/>
    </row>
    <row r="2485" ht="16.5" customHeight="1">
      <c r="A2485" s="1" t="s">
        <v>4884</v>
      </c>
      <c r="B2485" s="2" t="s">
        <v>2128</v>
      </c>
      <c r="C2485" s="1" t="s">
        <v>1817</v>
      </c>
      <c r="D2485" s="1" t="s">
        <v>1455</v>
      </c>
      <c r="E2485" s="1" t="s">
        <v>4886</v>
      </c>
      <c r="F2485" s="4" t="s">
        <v>4894</v>
      </c>
      <c r="G2485" s="3">
        <v>4700.0</v>
      </c>
      <c r="H2485" s="1"/>
      <c r="I2485" s="1"/>
      <c r="J2485" s="1"/>
      <c r="K2485" s="1"/>
    </row>
    <row r="2486" ht="16.5" customHeight="1">
      <c r="A2486" s="1" t="s">
        <v>4884</v>
      </c>
      <c r="B2486" s="2" t="s">
        <v>1957</v>
      </c>
      <c r="C2486" s="1" t="s">
        <v>1817</v>
      </c>
      <c r="D2486" s="1" t="s">
        <v>1484</v>
      </c>
      <c r="E2486" s="1" t="s">
        <v>4886</v>
      </c>
      <c r="F2486" s="4" t="s">
        <v>4895</v>
      </c>
      <c r="G2486" s="3">
        <v>10000.0</v>
      </c>
      <c r="H2486" s="1"/>
      <c r="I2486" s="1"/>
      <c r="J2486" s="1"/>
      <c r="K2486" s="1"/>
    </row>
    <row r="2487" ht="16.5" customHeight="1">
      <c r="A2487" s="1" t="s">
        <v>4884</v>
      </c>
      <c r="B2487" s="2" t="s">
        <v>4896</v>
      </c>
      <c r="C2487" s="1" t="s">
        <v>1817</v>
      </c>
      <c r="D2487" s="1" t="s">
        <v>1434</v>
      </c>
      <c r="E2487" s="1" t="s">
        <v>4886</v>
      </c>
      <c r="F2487" s="4" t="s">
        <v>4897</v>
      </c>
      <c r="G2487" s="3">
        <v>6100.0</v>
      </c>
      <c r="H2487" s="1"/>
      <c r="I2487" s="1"/>
      <c r="J2487" s="1"/>
      <c r="K2487" s="1"/>
    </row>
    <row r="2488" ht="16.5" customHeight="1">
      <c r="A2488" s="1" t="s">
        <v>4884</v>
      </c>
      <c r="B2488" s="2" t="s">
        <v>4173</v>
      </c>
      <c r="C2488" s="1" t="s">
        <v>1817</v>
      </c>
      <c r="D2488" s="1" t="s">
        <v>986</v>
      </c>
      <c r="E2488" s="1" t="s">
        <v>4886</v>
      </c>
      <c r="F2488" s="4" t="s">
        <v>4898</v>
      </c>
      <c r="G2488" s="3">
        <v>4800.0</v>
      </c>
      <c r="H2488" s="1"/>
      <c r="I2488" s="1"/>
      <c r="J2488" s="1"/>
      <c r="K2488" s="1"/>
    </row>
    <row r="2489" ht="16.5" customHeight="1">
      <c r="A2489" s="1" t="s">
        <v>4884</v>
      </c>
      <c r="B2489" s="2" t="s">
        <v>1869</v>
      </c>
      <c r="C2489" s="1" t="s">
        <v>1817</v>
      </c>
      <c r="D2489" s="1" t="s">
        <v>4899</v>
      </c>
      <c r="E2489" s="1" t="s">
        <v>4886</v>
      </c>
      <c r="F2489" s="4" t="s">
        <v>4900</v>
      </c>
      <c r="G2489" s="3">
        <v>15600.0</v>
      </c>
      <c r="H2489" s="1"/>
      <c r="I2489" s="1"/>
      <c r="J2489" s="1"/>
      <c r="K2489" s="1"/>
    </row>
    <row r="2490" ht="16.5" customHeight="1">
      <c r="A2490" s="1" t="s">
        <v>4884</v>
      </c>
      <c r="B2490" s="2" t="s">
        <v>1894</v>
      </c>
      <c r="C2490" s="1" t="s">
        <v>1817</v>
      </c>
      <c r="D2490" s="1" t="s">
        <v>4901</v>
      </c>
      <c r="E2490" s="1" t="s">
        <v>4886</v>
      </c>
      <c r="F2490" s="4" t="s">
        <v>4902</v>
      </c>
      <c r="G2490" s="3">
        <v>6000.0</v>
      </c>
      <c r="H2490" s="1"/>
      <c r="I2490" s="1"/>
      <c r="J2490" s="1"/>
      <c r="K2490" s="1"/>
    </row>
    <row r="2491" ht="16.5" customHeight="1">
      <c r="A2491" s="1" t="s">
        <v>4884</v>
      </c>
      <c r="B2491" s="2" t="s">
        <v>2649</v>
      </c>
      <c r="C2491" s="1" t="s">
        <v>324</v>
      </c>
      <c r="D2491" s="1" t="s">
        <v>4903</v>
      </c>
      <c r="E2491" s="1" t="s">
        <v>4886</v>
      </c>
      <c r="F2491" s="4" t="s">
        <v>4904</v>
      </c>
      <c r="G2491" s="3">
        <v>3300.0</v>
      </c>
      <c r="H2491" s="1"/>
      <c r="I2491" s="1"/>
      <c r="J2491" s="1"/>
      <c r="K2491" s="1"/>
    </row>
    <row r="2492" ht="16.5" customHeight="1">
      <c r="A2492" s="1" t="s">
        <v>4884</v>
      </c>
      <c r="B2492" s="2" t="s">
        <v>1986</v>
      </c>
      <c r="C2492" s="1" t="s">
        <v>1817</v>
      </c>
      <c r="D2492" s="1" t="s">
        <v>1484</v>
      </c>
      <c r="E2492" s="1" t="s">
        <v>4886</v>
      </c>
      <c r="F2492" s="4" t="s">
        <v>4905</v>
      </c>
      <c r="G2492" s="3">
        <v>1000.0</v>
      </c>
      <c r="H2492" s="1"/>
      <c r="I2492" s="1"/>
      <c r="J2492" s="1"/>
      <c r="K2492" s="1"/>
    </row>
    <row r="2493" ht="16.5" customHeight="1">
      <c r="A2493" s="1" t="s">
        <v>4906</v>
      </c>
      <c r="B2493" s="2" t="s">
        <v>4907</v>
      </c>
      <c r="C2493" s="1" t="s">
        <v>1817</v>
      </c>
      <c r="D2493" s="1" t="s">
        <v>21</v>
      </c>
      <c r="E2493" s="1" t="s">
        <v>4908</v>
      </c>
      <c r="F2493" s="4" t="s">
        <v>4909</v>
      </c>
      <c r="G2493" s="3">
        <v>55000.0</v>
      </c>
      <c r="H2493" s="1"/>
      <c r="I2493" s="1"/>
      <c r="J2493" s="1"/>
      <c r="K2493" s="1"/>
    </row>
    <row r="2494" ht="16.5" customHeight="1">
      <c r="A2494" s="1" t="s">
        <v>4906</v>
      </c>
      <c r="B2494" s="2" t="s">
        <v>4910</v>
      </c>
      <c r="C2494" s="1" t="s">
        <v>1817</v>
      </c>
      <c r="D2494" s="1" t="s">
        <v>28</v>
      </c>
      <c r="E2494" s="1" t="s">
        <v>4908</v>
      </c>
      <c r="F2494" s="4" t="s">
        <v>4911</v>
      </c>
      <c r="G2494" s="3">
        <v>33800.0</v>
      </c>
      <c r="H2494" s="1"/>
      <c r="I2494" s="1"/>
      <c r="J2494" s="1"/>
      <c r="K2494" s="1"/>
    </row>
    <row r="2495" ht="16.5" customHeight="1">
      <c r="A2495" s="1" t="s">
        <v>4906</v>
      </c>
      <c r="B2495" s="2" t="s">
        <v>1932</v>
      </c>
      <c r="C2495" s="1" t="s">
        <v>1817</v>
      </c>
      <c r="D2495" s="1" t="s">
        <v>44</v>
      </c>
      <c r="E2495" s="1" t="s">
        <v>4908</v>
      </c>
      <c r="F2495" s="4" t="s">
        <v>4912</v>
      </c>
      <c r="G2495" s="3">
        <v>7000.0</v>
      </c>
      <c r="H2495" s="1"/>
      <c r="I2495" s="1"/>
      <c r="J2495" s="1"/>
      <c r="K2495" s="1"/>
    </row>
    <row r="2496" ht="16.5" customHeight="1">
      <c r="A2496" s="1" t="s">
        <v>4906</v>
      </c>
      <c r="B2496" s="2" t="s">
        <v>4913</v>
      </c>
      <c r="C2496" s="1" t="s">
        <v>1817</v>
      </c>
      <c r="D2496" s="1" t="s">
        <v>668</v>
      </c>
      <c r="E2496" s="1" t="s">
        <v>4908</v>
      </c>
      <c r="F2496" s="4" t="s">
        <v>4914</v>
      </c>
      <c r="G2496" s="3">
        <v>44500.0</v>
      </c>
      <c r="H2496" s="1"/>
      <c r="I2496" s="1"/>
      <c r="J2496" s="1"/>
      <c r="K2496" s="1"/>
    </row>
    <row r="2497" ht="16.5" customHeight="1">
      <c r="A2497" s="1" t="s">
        <v>4906</v>
      </c>
      <c r="B2497" s="2" t="s">
        <v>2126</v>
      </c>
      <c r="C2497" s="1" t="s">
        <v>1817</v>
      </c>
      <c r="D2497" s="1" t="s">
        <v>14</v>
      </c>
      <c r="E2497" s="1" t="s">
        <v>4908</v>
      </c>
      <c r="F2497" s="4" t="s">
        <v>4915</v>
      </c>
      <c r="G2497" s="3">
        <v>3300.0</v>
      </c>
      <c r="H2497" s="1"/>
      <c r="I2497" s="1"/>
      <c r="J2497" s="1"/>
      <c r="K2497" s="1"/>
    </row>
    <row r="2498" ht="16.5" customHeight="1">
      <c r="A2498" s="1" t="s">
        <v>4906</v>
      </c>
      <c r="B2498" s="2" t="s">
        <v>2288</v>
      </c>
      <c r="C2498" s="1" t="s">
        <v>1817</v>
      </c>
      <c r="D2498" s="1" t="s">
        <v>28</v>
      </c>
      <c r="E2498" s="1" t="s">
        <v>4908</v>
      </c>
      <c r="F2498" s="4" t="s">
        <v>4916</v>
      </c>
      <c r="G2498" s="3">
        <v>84800.0</v>
      </c>
      <c r="H2498" s="1"/>
      <c r="I2498" s="1"/>
      <c r="J2498" s="1"/>
      <c r="K2498" s="1"/>
    </row>
    <row r="2499" ht="16.5" customHeight="1">
      <c r="A2499" s="1" t="s">
        <v>4906</v>
      </c>
      <c r="B2499" s="2" t="s">
        <v>2031</v>
      </c>
      <c r="C2499" s="1" t="s">
        <v>1817</v>
      </c>
      <c r="D2499" s="1" t="s">
        <v>242</v>
      </c>
      <c r="E2499" s="1" t="s">
        <v>4908</v>
      </c>
      <c r="F2499" s="4" t="s">
        <v>4917</v>
      </c>
      <c r="G2499" s="3">
        <v>49200.0</v>
      </c>
      <c r="H2499" s="1"/>
      <c r="I2499" s="1"/>
      <c r="J2499" s="1"/>
      <c r="K2499" s="1"/>
    </row>
    <row r="2500" ht="16.5" customHeight="1">
      <c r="A2500" s="1" t="s">
        <v>4906</v>
      </c>
      <c r="B2500" s="2" t="s">
        <v>4121</v>
      </c>
      <c r="C2500" s="1" t="s">
        <v>1817</v>
      </c>
      <c r="D2500" s="1" t="s">
        <v>4918</v>
      </c>
      <c r="E2500" s="1" t="s">
        <v>4908</v>
      </c>
      <c r="F2500" s="4" t="s">
        <v>4919</v>
      </c>
      <c r="G2500" s="3">
        <v>3000.0</v>
      </c>
      <c r="H2500" s="1"/>
      <c r="I2500" s="1"/>
      <c r="J2500" s="1"/>
      <c r="K2500" s="1"/>
    </row>
    <row r="2501" ht="16.5" customHeight="1">
      <c r="A2501" s="1" t="s">
        <v>4906</v>
      </c>
      <c r="B2501" s="2" t="s">
        <v>4125</v>
      </c>
      <c r="C2501" s="1" t="s">
        <v>1817</v>
      </c>
      <c r="D2501" s="1" t="s">
        <v>4920</v>
      </c>
      <c r="E2501" s="1" t="s">
        <v>4908</v>
      </c>
      <c r="F2501" s="4" t="s">
        <v>4921</v>
      </c>
      <c r="G2501" s="3">
        <v>110800.0</v>
      </c>
      <c r="H2501" s="1"/>
      <c r="I2501" s="1"/>
      <c r="J2501" s="1"/>
      <c r="K2501" s="1"/>
    </row>
    <row r="2502" ht="16.5" customHeight="1">
      <c r="A2502" s="1" t="s">
        <v>4906</v>
      </c>
      <c r="B2502" s="2" t="s">
        <v>2729</v>
      </c>
      <c r="C2502" s="1" t="s">
        <v>1817</v>
      </c>
      <c r="D2502" s="1" t="s">
        <v>194</v>
      </c>
      <c r="E2502" s="1" t="s">
        <v>4908</v>
      </c>
      <c r="F2502" s="4" t="s">
        <v>4922</v>
      </c>
      <c r="G2502" s="3">
        <v>90000.0</v>
      </c>
      <c r="H2502" s="1"/>
      <c r="I2502" s="1"/>
      <c r="J2502" s="1"/>
      <c r="K2502" s="1"/>
    </row>
    <row r="2503" ht="16.5" customHeight="1">
      <c r="A2503" s="1" t="s">
        <v>4906</v>
      </c>
      <c r="B2503" s="2" t="s">
        <v>2649</v>
      </c>
      <c r="C2503" s="1" t="s">
        <v>1817</v>
      </c>
      <c r="D2503" s="1" t="s">
        <v>150</v>
      </c>
      <c r="E2503" s="1" t="s">
        <v>4908</v>
      </c>
      <c r="F2503" s="4" t="s">
        <v>4923</v>
      </c>
      <c r="G2503" s="3">
        <v>3700.0</v>
      </c>
      <c r="H2503" s="1"/>
      <c r="I2503" s="1"/>
      <c r="J2503" s="1"/>
      <c r="K2503" s="1"/>
    </row>
    <row r="2504" ht="16.5" customHeight="1">
      <c r="A2504" s="1" t="s">
        <v>4906</v>
      </c>
      <c r="B2504" s="2" t="s">
        <v>2868</v>
      </c>
      <c r="C2504" s="1" t="s">
        <v>1817</v>
      </c>
      <c r="D2504" s="1" t="s">
        <v>14</v>
      </c>
      <c r="E2504" s="1" t="s">
        <v>4908</v>
      </c>
      <c r="F2504" s="4" t="s">
        <v>4924</v>
      </c>
      <c r="G2504" s="3">
        <v>34100.0</v>
      </c>
      <c r="H2504" s="1"/>
      <c r="I2504" s="1"/>
      <c r="J2504" s="1"/>
      <c r="K2504" s="1"/>
    </row>
    <row r="2505" ht="16.5" customHeight="1">
      <c r="A2505" s="1" t="s">
        <v>4906</v>
      </c>
      <c r="B2505" s="2" t="s">
        <v>4925</v>
      </c>
      <c r="C2505" s="1" t="s">
        <v>1817</v>
      </c>
      <c r="D2505" s="1" t="s">
        <v>150</v>
      </c>
      <c r="E2505" s="1" t="s">
        <v>4908</v>
      </c>
      <c r="F2505" s="4" t="s">
        <v>4926</v>
      </c>
      <c r="G2505" s="3">
        <v>130600.0</v>
      </c>
      <c r="H2505" s="1"/>
      <c r="I2505" s="1"/>
      <c r="J2505" s="1"/>
      <c r="K2505" s="1"/>
    </row>
    <row r="2506" ht="16.5" customHeight="1">
      <c r="A2506" s="1" t="s">
        <v>4906</v>
      </c>
      <c r="B2506" s="2" t="s">
        <v>2299</v>
      </c>
      <c r="C2506" s="1" t="s">
        <v>324</v>
      </c>
      <c r="D2506" s="1" t="s">
        <v>14</v>
      </c>
      <c r="E2506" s="1" t="s">
        <v>4908</v>
      </c>
      <c r="F2506" s="4" t="s">
        <v>4927</v>
      </c>
      <c r="G2506" s="3">
        <v>31000.0</v>
      </c>
      <c r="H2506" s="1"/>
      <c r="I2506" s="1"/>
      <c r="J2506" s="1"/>
      <c r="K2506" s="1"/>
    </row>
    <row r="2507" ht="16.5" customHeight="1">
      <c r="A2507" s="1" t="s">
        <v>4928</v>
      </c>
      <c r="B2507" s="2" t="s">
        <v>1921</v>
      </c>
      <c r="C2507" s="1" t="s">
        <v>1817</v>
      </c>
      <c r="D2507" s="1" t="s">
        <v>2888</v>
      </c>
      <c r="E2507" s="1" t="s">
        <v>4929</v>
      </c>
      <c r="F2507" s="4" t="s">
        <v>4930</v>
      </c>
      <c r="G2507" s="3">
        <v>4900.0</v>
      </c>
      <c r="H2507" s="1"/>
      <c r="I2507" s="1"/>
      <c r="J2507" s="1"/>
      <c r="K2507" s="1"/>
    </row>
    <row r="2508" ht="16.5" customHeight="1">
      <c r="A2508" s="1" t="s">
        <v>4928</v>
      </c>
      <c r="B2508" s="2" t="s">
        <v>3813</v>
      </c>
      <c r="C2508" s="1" t="s">
        <v>1817</v>
      </c>
      <c r="D2508" s="1" t="s">
        <v>1677</v>
      </c>
      <c r="E2508" s="1" t="s">
        <v>4929</v>
      </c>
      <c r="F2508" s="4" t="s">
        <v>4931</v>
      </c>
      <c r="G2508" s="3">
        <v>45820.0</v>
      </c>
      <c r="H2508" s="1"/>
      <c r="I2508" s="1"/>
      <c r="J2508" s="1"/>
      <c r="K2508" s="1"/>
    </row>
    <row r="2509" ht="16.5" customHeight="1">
      <c r="A2509" s="1" t="s">
        <v>4928</v>
      </c>
      <c r="B2509" s="2" t="s">
        <v>2114</v>
      </c>
      <c r="C2509" s="1" t="s">
        <v>1817</v>
      </c>
      <c r="D2509" s="1" t="s">
        <v>1716</v>
      </c>
      <c r="E2509" s="1" t="s">
        <v>4929</v>
      </c>
      <c r="F2509" s="4" t="s">
        <v>4932</v>
      </c>
      <c r="G2509" s="3">
        <v>5500.0</v>
      </c>
      <c r="H2509" s="1"/>
      <c r="I2509" s="1"/>
      <c r="J2509" s="1"/>
      <c r="K2509" s="1"/>
    </row>
    <row r="2510" ht="16.5" customHeight="1">
      <c r="A2510" s="1" t="s">
        <v>4928</v>
      </c>
      <c r="B2510" s="2" t="s">
        <v>4933</v>
      </c>
      <c r="C2510" s="1" t="s">
        <v>1817</v>
      </c>
      <c r="D2510" s="1" t="s">
        <v>2348</v>
      </c>
      <c r="E2510" s="1" t="s">
        <v>4929</v>
      </c>
      <c r="F2510" s="4" t="s">
        <v>4934</v>
      </c>
      <c r="G2510" s="3">
        <v>14500.0</v>
      </c>
      <c r="H2510" s="1"/>
      <c r="I2510" s="1"/>
      <c r="J2510" s="1"/>
      <c r="K2510" s="1"/>
    </row>
    <row r="2511" ht="16.5" customHeight="1">
      <c r="A2511" s="1" t="s">
        <v>4928</v>
      </c>
      <c r="B2511" s="2" t="s">
        <v>2035</v>
      </c>
      <c r="C2511" s="1" t="s">
        <v>1817</v>
      </c>
      <c r="D2511" s="1" t="s">
        <v>749</v>
      </c>
      <c r="E2511" s="1" t="s">
        <v>4929</v>
      </c>
      <c r="F2511" s="4" t="s">
        <v>4935</v>
      </c>
      <c r="G2511" s="3">
        <v>40000.0</v>
      </c>
      <c r="H2511" s="1"/>
      <c r="I2511" s="1"/>
      <c r="J2511" s="1"/>
      <c r="K2511" s="1"/>
    </row>
    <row r="2512" ht="16.5" customHeight="1">
      <c r="A2512" s="1" t="s">
        <v>4928</v>
      </c>
      <c r="B2512" s="2" t="s">
        <v>4769</v>
      </c>
      <c r="C2512" s="1" t="s">
        <v>1817</v>
      </c>
      <c r="D2512" s="1" t="s">
        <v>2537</v>
      </c>
      <c r="E2512" s="1" t="s">
        <v>4929</v>
      </c>
      <c r="F2512" s="4" t="s">
        <v>4936</v>
      </c>
      <c r="G2512" s="3">
        <v>6510.0</v>
      </c>
      <c r="H2512" s="1"/>
      <c r="I2512" s="1"/>
      <c r="J2512" s="1"/>
      <c r="K2512" s="1"/>
    </row>
    <row r="2513" ht="16.5" customHeight="1">
      <c r="A2513" s="1" t="s">
        <v>4928</v>
      </c>
      <c r="B2513" s="2" t="s">
        <v>1973</v>
      </c>
      <c r="C2513" s="1" t="s">
        <v>1817</v>
      </c>
      <c r="D2513" s="1" t="s">
        <v>4937</v>
      </c>
      <c r="E2513" s="1" t="s">
        <v>4929</v>
      </c>
      <c r="F2513" s="4" t="s">
        <v>4938</v>
      </c>
      <c r="G2513" s="3">
        <v>45210.0</v>
      </c>
      <c r="H2513" s="1"/>
      <c r="I2513" s="1"/>
      <c r="J2513" s="1"/>
      <c r="K2513" s="1"/>
    </row>
    <row r="2514" ht="16.5" customHeight="1">
      <c r="A2514" s="1" t="s">
        <v>4928</v>
      </c>
      <c r="B2514" s="2" t="s">
        <v>1980</v>
      </c>
      <c r="C2514" s="1" t="s">
        <v>1817</v>
      </c>
      <c r="D2514" s="1" t="s">
        <v>1740</v>
      </c>
      <c r="E2514" s="1" t="s">
        <v>4929</v>
      </c>
      <c r="F2514" s="4" t="s">
        <v>4939</v>
      </c>
      <c r="G2514" s="3">
        <v>14500.0</v>
      </c>
      <c r="H2514" s="1"/>
      <c r="I2514" s="1"/>
      <c r="J2514" s="1"/>
      <c r="K2514" s="1"/>
    </row>
    <row r="2515" ht="16.5" customHeight="1">
      <c r="A2515" s="1" t="s">
        <v>4928</v>
      </c>
      <c r="B2515" s="2" t="s">
        <v>2220</v>
      </c>
      <c r="C2515" s="1" t="s">
        <v>1817</v>
      </c>
      <c r="D2515" s="1" t="s">
        <v>1740</v>
      </c>
      <c r="E2515" s="1" t="s">
        <v>4929</v>
      </c>
      <c r="F2515" s="4" t="s">
        <v>4940</v>
      </c>
      <c r="G2515" s="3">
        <v>4900.0</v>
      </c>
      <c r="H2515" s="1"/>
      <c r="I2515" s="1"/>
      <c r="J2515" s="1"/>
      <c r="K2515" s="1"/>
    </row>
    <row r="2516" ht="16.5" customHeight="1">
      <c r="A2516" s="1" t="s">
        <v>4928</v>
      </c>
      <c r="B2516" s="2" t="s">
        <v>2386</v>
      </c>
      <c r="C2516" s="1" t="s">
        <v>1817</v>
      </c>
      <c r="D2516" s="1" t="s">
        <v>4941</v>
      </c>
      <c r="E2516" s="1" t="s">
        <v>4929</v>
      </c>
      <c r="F2516" s="4" t="s">
        <v>4942</v>
      </c>
      <c r="G2516" s="3">
        <v>20000.0</v>
      </c>
      <c r="H2516" s="1"/>
      <c r="I2516" s="1"/>
      <c r="J2516" s="1"/>
      <c r="K2516" s="1"/>
    </row>
    <row r="2517" ht="16.5" customHeight="1">
      <c r="A2517" s="1" t="s">
        <v>4928</v>
      </c>
      <c r="B2517" s="2" t="s">
        <v>2386</v>
      </c>
      <c r="C2517" s="1" t="s">
        <v>1817</v>
      </c>
      <c r="D2517" s="1" t="s">
        <v>4091</v>
      </c>
      <c r="E2517" s="1" t="s">
        <v>4929</v>
      </c>
      <c r="F2517" s="4" t="s">
        <v>4943</v>
      </c>
      <c r="G2517" s="3">
        <v>16100.0</v>
      </c>
      <c r="H2517" s="1"/>
      <c r="I2517" s="1"/>
      <c r="J2517" s="1"/>
      <c r="K2517" s="1"/>
    </row>
    <row r="2518" ht="16.5" customHeight="1">
      <c r="A2518" s="1" t="s">
        <v>4928</v>
      </c>
      <c r="B2518" s="2" t="s">
        <v>1869</v>
      </c>
      <c r="C2518" s="1" t="s">
        <v>1817</v>
      </c>
      <c r="D2518" s="1" t="s">
        <v>4944</v>
      </c>
      <c r="E2518" s="1" t="s">
        <v>4929</v>
      </c>
      <c r="F2518" s="4" t="s">
        <v>4945</v>
      </c>
      <c r="G2518" s="3">
        <v>27800.0</v>
      </c>
      <c r="H2518" s="1"/>
      <c r="I2518" s="1"/>
      <c r="J2518" s="1"/>
      <c r="K2518" s="1"/>
    </row>
    <row r="2519" ht="16.5" customHeight="1">
      <c r="A2519" s="1" t="s">
        <v>4928</v>
      </c>
      <c r="B2519" s="2" t="s">
        <v>1880</v>
      </c>
      <c r="C2519" s="1" t="s">
        <v>1817</v>
      </c>
      <c r="D2519" s="1" t="s">
        <v>4946</v>
      </c>
      <c r="E2519" s="1" t="s">
        <v>4929</v>
      </c>
      <c r="F2519" s="4" t="s">
        <v>4947</v>
      </c>
      <c r="G2519" s="3">
        <v>43700.0</v>
      </c>
      <c r="H2519" s="1"/>
      <c r="I2519" s="1"/>
      <c r="J2519" s="1"/>
      <c r="K2519" s="1"/>
    </row>
    <row r="2520" ht="16.5" customHeight="1">
      <c r="A2520" s="1" t="s">
        <v>4948</v>
      </c>
      <c r="B2520" s="2" t="s">
        <v>1828</v>
      </c>
      <c r="C2520" s="1" t="s">
        <v>1817</v>
      </c>
      <c r="D2520" s="1" t="s">
        <v>169</v>
      </c>
      <c r="E2520" s="1" t="s">
        <v>4949</v>
      </c>
      <c r="F2520" s="4" t="s">
        <v>4950</v>
      </c>
      <c r="G2520" s="3">
        <v>130000.0</v>
      </c>
      <c r="H2520" s="1"/>
      <c r="I2520" s="1"/>
      <c r="J2520" s="1"/>
      <c r="K2520" s="1"/>
    </row>
    <row r="2521" ht="16.5" customHeight="1">
      <c r="A2521" s="1" t="s">
        <v>4948</v>
      </c>
      <c r="B2521" s="2" t="s">
        <v>2354</v>
      </c>
      <c r="C2521" s="1" t="s">
        <v>1817</v>
      </c>
      <c r="D2521" s="1" t="s">
        <v>18</v>
      </c>
      <c r="E2521" s="1" t="s">
        <v>4949</v>
      </c>
      <c r="F2521" s="4" t="s">
        <v>4951</v>
      </c>
      <c r="G2521" s="3">
        <v>143400.0</v>
      </c>
      <c r="H2521" s="1"/>
      <c r="I2521" s="1"/>
      <c r="J2521" s="1"/>
      <c r="K2521" s="1"/>
    </row>
    <row r="2522" ht="16.5" customHeight="1">
      <c r="A2522" s="1" t="s">
        <v>4948</v>
      </c>
      <c r="B2522" s="2" t="s">
        <v>2959</v>
      </c>
      <c r="C2522" s="1" t="s">
        <v>1817</v>
      </c>
      <c r="D2522" s="1" t="s">
        <v>18</v>
      </c>
      <c r="E2522" s="1" t="s">
        <v>4949</v>
      </c>
      <c r="F2522" s="4" t="s">
        <v>4952</v>
      </c>
      <c r="G2522" s="3">
        <v>128200.0</v>
      </c>
      <c r="H2522" s="1"/>
      <c r="I2522" s="1"/>
      <c r="J2522" s="1"/>
      <c r="K2522" s="1"/>
    </row>
    <row r="2523" ht="16.5" customHeight="1">
      <c r="A2523" s="1" t="s">
        <v>4948</v>
      </c>
      <c r="B2523" s="2" t="s">
        <v>3502</v>
      </c>
      <c r="C2523" s="1" t="s">
        <v>1817</v>
      </c>
      <c r="D2523" s="1" t="s">
        <v>18</v>
      </c>
      <c r="E2523" s="1" t="s">
        <v>4949</v>
      </c>
      <c r="F2523" s="4" t="s">
        <v>4953</v>
      </c>
      <c r="G2523" s="3">
        <v>49400.0</v>
      </c>
      <c r="H2523" s="1"/>
      <c r="I2523" s="1"/>
      <c r="J2523" s="1"/>
      <c r="K2523" s="1"/>
    </row>
    <row r="2524" ht="16.5" customHeight="1">
      <c r="A2524" s="1" t="s">
        <v>4948</v>
      </c>
      <c r="B2524" s="2" t="s">
        <v>3659</v>
      </c>
      <c r="C2524" s="1" t="s">
        <v>1817</v>
      </c>
      <c r="D2524" s="1" t="s">
        <v>18</v>
      </c>
      <c r="E2524" s="1" t="s">
        <v>4949</v>
      </c>
      <c r="F2524" s="4" t="s">
        <v>4954</v>
      </c>
      <c r="G2524" s="3">
        <v>154800.0</v>
      </c>
      <c r="H2524" s="1"/>
      <c r="I2524" s="1"/>
      <c r="J2524" s="1"/>
      <c r="K2524" s="1"/>
    </row>
    <row r="2525" ht="16.5" customHeight="1">
      <c r="A2525" s="1" t="s">
        <v>4955</v>
      </c>
      <c r="B2525" s="2" t="s">
        <v>2325</v>
      </c>
      <c r="C2525" s="1" t="s">
        <v>1817</v>
      </c>
      <c r="D2525" s="1" t="s">
        <v>1708</v>
      </c>
      <c r="E2525" s="1" t="s">
        <v>4956</v>
      </c>
      <c r="F2525" s="4" t="s">
        <v>4957</v>
      </c>
      <c r="G2525" s="3">
        <v>5100.0</v>
      </c>
      <c r="H2525" s="1"/>
      <c r="I2525" s="1"/>
      <c r="J2525" s="1"/>
      <c r="K2525" s="1"/>
    </row>
    <row r="2526" ht="16.5" customHeight="1">
      <c r="A2526" s="1" t="s">
        <v>4955</v>
      </c>
      <c r="B2526" s="2" t="s">
        <v>1989</v>
      </c>
      <c r="C2526" s="1" t="s">
        <v>1817</v>
      </c>
      <c r="D2526" s="1" t="s">
        <v>1677</v>
      </c>
      <c r="E2526" s="1" t="s">
        <v>4956</v>
      </c>
      <c r="F2526" s="4" t="s">
        <v>4958</v>
      </c>
      <c r="G2526" s="3">
        <v>184890.0</v>
      </c>
      <c r="H2526" s="1"/>
      <c r="I2526" s="1"/>
      <c r="J2526" s="1"/>
      <c r="K2526" s="1"/>
    </row>
    <row r="2527" ht="16.5" customHeight="1">
      <c r="A2527" s="1" t="s">
        <v>4955</v>
      </c>
      <c r="B2527" s="2" t="s">
        <v>4959</v>
      </c>
      <c r="C2527" s="1" t="s">
        <v>1817</v>
      </c>
      <c r="D2527" s="1" t="s">
        <v>1319</v>
      </c>
      <c r="E2527" s="1" t="s">
        <v>4956</v>
      </c>
      <c r="F2527" s="4" t="s">
        <v>4960</v>
      </c>
      <c r="G2527" s="3">
        <v>8600.0</v>
      </c>
      <c r="H2527" s="1"/>
      <c r="I2527" s="1"/>
      <c r="J2527" s="1"/>
      <c r="K2527" s="1"/>
    </row>
    <row r="2528" ht="16.5" customHeight="1">
      <c r="A2528" s="1" t="s">
        <v>4955</v>
      </c>
      <c r="B2528" s="2" t="s">
        <v>4961</v>
      </c>
      <c r="C2528" s="1" t="s">
        <v>1817</v>
      </c>
      <c r="D2528" s="1" t="s">
        <v>4962</v>
      </c>
      <c r="E2528" s="1" t="s">
        <v>4956</v>
      </c>
      <c r="F2528" s="4" t="s">
        <v>4963</v>
      </c>
      <c r="G2528" s="3">
        <v>35000.0</v>
      </c>
      <c r="H2528" s="1"/>
      <c r="I2528" s="1"/>
      <c r="J2528" s="1"/>
      <c r="K2528" s="1"/>
    </row>
    <row r="2529" ht="16.5" customHeight="1">
      <c r="A2529" s="1" t="s">
        <v>4955</v>
      </c>
      <c r="B2529" s="2" t="s">
        <v>4964</v>
      </c>
      <c r="C2529" s="1" t="s">
        <v>1817</v>
      </c>
      <c r="D2529" s="1" t="s">
        <v>1319</v>
      </c>
      <c r="E2529" s="1" t="s">
        <v>4965</v>
      </c>
      <c r="F2529" s="4" t="s">
        <v>4966</v>
      </c>
      <c r="G2529" s="3">
        <v>32400.0</v>
      </c>
      <c r="H2529" s="1"/>
      <c r="I2529" s="1"/>
      <c r="J2529" s="1"/>
      <c r="K2529" s="1"/>
    </row>
    <row r="2530" ht="16.5" customHeight="1">
      <c r="A2530" s="1" t="s">
        <v>4967</v>
      </c>
      <c r="B2530" s="2" t="s">
        <v>4551</v>
      </c>
      <c r="C2530" s="1" t="s">
        <v>1817</v>
      </c>
      <c r="D2530" s="1" t="s">
        <v>1708</v>
      </c>
      <c r="E2530" s="1" t="s">
        <v>4968</v>
      </c>
      <c r="F2530" s="4" t="s">
        <v>4969</v>
      </c>
      <c r="G2530" s="3">
        <v>6500.0</v>
      </c>
      <c r="H2530" s="1"/>
      <c r="I2530" s="1"/>
      <c r="J2530" s="1"/>
      <c r="K2530" s="1"/>
    </row>
    <row r="2531" ht="16.5" customHeight="1">
      <c r="A2531" s="1" t="s">
        <v>4967</v>
      </c>
      <c r="B2531" s="2" t="s">
        <v>1989</v>
      </c>
      <c r="C2531" s="1" t="s">
        <v>1817</v>
      </c>
      <c r="D2531" s="1" t="s">
        <v>4970</v>
      </c>
      <c r="E2531" s="1" t="s">
        <v>4968</v>
      </c>
      <c r="F2531" s="4" t="s">
        <v>4971</v>
      </c>
      <c r="G2531" s="3">
        <v>3600.0</v>
      </c>
      <c r="H2531" s="1"/>
      <c r="I2531" s="1"/>
      <c r="J2531" s="1"/>
      <c r="K2531" s="1"/>
    </row>
    <row r="2532" ht="16.5" customHeight="1">
      <c r="A2532" s="1" t="s">
        <v>4967</v>
      </c>
      <c r="B2532" s="2" t="s">
        <v>1992</v>
      </c>
      <c r="C2532" s="1" t="s">
        <v>1817</v>
      </c>
      <c r="D2532" s="1" t="s">
        <v>4972</v>
      </c>
      <c r="E2532" s="1" t="s">
        <v>4968</v>
      </c>
      <c r="F2532" s="4" t="s">
        <v>4973</v>
      </c>
      <c r="G2532" s="3">
        <v>55000.0</v>
      </c>
      <c r="H2532" s="1"/>
      <c r="I2532" s="1"/>
      <c r="J2532" s="1"/>
      <c r="K2532" s="1"/>
    </row>
    <row r="2533" ht="16.5" customHeight="1">
      <c r="A2533" s="1" t="s">
        <v>4967</v>
      </c>
      <c r="B2533" s="2" t="s">
        <v>2503</v>
      </c>
      <c r="C2533" s="1" t="s">
        <v>1817</v>
      </c>
      <c r="D2533" s="1" t="s">
        <v>4974</v>
      </c>
      <c r="E2533" s="1" t="s">
        <v>4968</v>
      </c>
      <c r="F2533" s="4" t="s">
        <v>4975</v>
      </c>
      <c r="G2533" s="3">
        <v>5000.0</v>
      </c>
      <c r="H2533" s="1"/>
      <c r="I2533" s="1"/>
      <c r="J2533" s="1"/>
      <c r="K2533" s="1"/>
    </row>
    <row r="2534" ht="16.5" customHeight="1">
      <c r="A2534" s="1" t="s">
        <v>4967</v>
      </c>
      <c r="B2534" s="2" t="s">
        <v>1828</v>
      </c>
      <c r="C2534" s="1" t="s">
        <v>1817</v>
      </c>
      <c r="D2534" s="1" t="s">
        <v>1410</v>
      </c>
      <c r="E2534" s="1" t="s">
        <v>4968</v>
      </c>
      <c r="F2534" s="4" t="s">
        <v>4976</v>
      </c>
      <c r="G2534" s="3">
        <v>6300.0</v>
      </c>
      <c r="H2534" s="1"/>
      <c r="I2534" s="1"/>
      <c r="J2534" s="1"/>
      <c r="K2534" s="1"/>
    </row>
    <row r="2535" ht="16.5" customHeight="1">
      <c r="A2535" s="1" t="s">
        <v>4967</v>
      </c>
      <c r="B2535" s="2" t="s">
        <v>4977</v>
      </c>
      <c r="C2535" s="1" t="s">
        <v>1817</v>
      </c>
      <c r="D2535" s="1" t="s">
        <v>1410</v>
      </c>
      <c r="E2535" s="1" t="s">
        <v>4968</v>
      </c>
      <c r="F2535" s="4" t="s">
        <v>4978</v>
      </c>
      <c r="G2535" s="3">
        <v>6300.0</v>
      </c>
      <c r="H2535" s="1"/>
      <c r="I2535" s="1"/>
      <c r="J2535" s="1"/>
      <c r="K2535" s="1"/>
    </row>
    <row r="2536" ht="16.5" customHeight="1">
      <c r="A2536" s="1" t="s">
        <v>4967</v>
      </c>
      <c r="B2536" s="2" t="s">
        <v>1735</v>
      </c>
      <c r="C2536" s="1" t="s">
        <v>1817</v>
      </c>
      <c r="D2536" s="1" t="s">
        <v>1434</v>
      </c>
      <c r="E2536" s="1" t="s">
        <v>4968</v>
      </c>
      <c r="F2536" s="4" t="s">
        <v>4979</v>
      </c>
      <c r="G2536" s="3">
        <v>4500.0</v>
      </c>
      <c r="H2536" s="1"/>
      <c r="I2536" s="1"/>
      <c r="J2536" s="1"/>
      <c r="K2536" s="1"/>
    </row>
    <row r="2537" ht="16.5" customHeight="1">
      <c r="A2537" s="1" t="s">
        <v>4967</v>
      </c>
      <c r="B2537" s="2" t="s">
        <v>934</v>
      </c>
      <c r="C2537" s="1" t="s">
        <v>1817</v>
      </c>
      <c r="D2537" s="1" t="s">
        <v>4980</v>
      </c>
      <c r="E2537" s="1" t="s">
        <v>4968</v>
      </c>
      <c r="F2537" s="4" t="s">
        <v>4981</v>
      </c>
      <c r="G2537" s="3">
        <v>3300.0</v>
      </c>
      <c r="H2537" s="1"/>
      <c r="I2537" s="1"/>
      <c r="J2537" s="1"/>
      <c r="K2537" s="1"/>
    </row>
    <row r="2538" ht="16.5" customHeight="1">
      <c r="A2538" s="1" t="s">
        <v>4967</v>
      </c>
      <c r="B2538" s="2" t="s">
        <v>3511</v>
      </c>
      <c r="C2538" s="1" t="s">
        <v>1817</v>
      </c>
      <c r="D2538" s="1" t="s">
        <v>1434</v>
      </c>
      <c r="E2538" s="1" t="s">
        <v>4968</v>
      </c>
      <c r="F2538" s="4" t="s">
        <v>4982</v>
      </c>
      <c r="G2538" s="3">
        <v>4200.0</v>
      </c>
      <c r="H2538" s="1"/>
      <c r="I2538" s="1"/>
      <c r="J2538" s="1"/>
      <c r="K2538" s="1"/>
    </row>
    <row r="2539" ht="16.5" customHeight="1">
      <c r="A2539" s="1" t="s">
        <v>4967</v>
      </c>
      <c r="B2539" s="2" t="s">
        <v>3439</v>
      </c>
      <c r="C2539" s="1" t="s">
        <v>1817</v>
      </c>
      <c r="D2539" s="1" t="s">
        <v>4983</v>
      </c>
      <c r="E2539" s="1" t="s">
        <v>4968</v>
      </c>
      <c r="F2539" s="4" t="s">
        <v>4984</v>
      </c>
      <c r="G2539" s="3">
        <v>9900.0</v>
      </c>
      <c r="H2539" s="1"/>
      <c r="I2539" s="1"/>
      <c r="J2539" s="1"/>
      <c r="K2539" s="1"/>
    </row>
    <row r="2540" ht="16.5" customHeight="1">
      <c r="A2540" s="1" t="s">
        <v>4967</v>
      </c>
      <c r="B2540" s="2" t="s">
        <v>1875</v>
      </c>
      <c r="C2540" s="1" t="s">
        <v>1817</v>
      </c>
      <c r="D2540" s="1" t="s">
        <v>4985</v>
      </c>
      <c r="E2540" s="1" t="s">
        <v>4968</v>
      </c>
      <c r="F2540" s="4" t="s">
        <v>4986</v>
      </c>
      <c r="G2540" s="3">
        <v>5800.0</v>
      </c>
      <c r="H2540" s="1"/>
      <c r="I2540" s="1"/>
      <c r="J2540" s="1"/>
      <c r="K2540" s="1"/>
    </row>
    <row r="2541" ht="16.5" customHeight="1">
      <c r="A2541" s="1" t="s">
        <v>4967</v>
      </c>
      <c r="B2541" s="2" t="s">
        <v>1875</v>
      </c>
      <c r="C2541" s="1" t="s">
        <v>1817</v>
      </c>
      <c r="D2541" s="1" t="s">
        <v>1434</v>
      </c>
      <c r="E2541" s="1" t="s">
        <v>4968</v>
      </c>
      <c r="F2541" s="4" t="s">
        <v>4987</v>
      </c>
      <c r="G2541" s="3">
        <v>5800.0</v>
      </c>
      <c r="H2541" s="1"/>
      <c r="I2541" s="1"/>
      <c r="J2541" s="1"/>
      <c r="K2541" s="1"/>
    </row>
    <row r="2542" ht="16.5" customHeight="1">
      <c r="A2542" s="1" t="s">
        <v>4967</v>
      </c>
      <c r="B2542" s="2" t="s">
        <v>2395</v>
      </c>
      <c r="C2542" s="1" t="s">
        <v>1817</v>
      </c>
      <c r="D2542" s="1" t="s">
        <v>1434</v>
      </c>
      <c r="E2542" s="1" t="s">
        <v>4968</v>
      </c>
      <c r="F2542" s="4" t="s">
        <v>4988</v>
      </c>
      <c r="G2542" s="3">
        <v>4200.0</v>
      </c>
      <c r="H2542" s="1"/>
      <c r="I2542" s="1"/>
      <c r="J2542" s="1"/>
      <c r="K2542" s="1"/>
    </row>
    <row r="2543" ht="16.5" customHeight="1">
      <c r="A2543" s="1" t="s">
        <v>4989</v>
      </c>
      <c r="B2543" s="2" t="s">
        <v>4990</v>
      </c>
      <c r="C2543" s="1" t="s">
        <v>1817</v>
      </c>
      <c r="D2543" s="1" t="s">
        <v>4991</v>
      </c>
      <c r="E2543" s="1" t="s">
        <v>4992</v>
      </c>
      <c r="F2543" s="4" t="s">
        <v>4993</v>
      </c>
      <c r="G2543" s="3">
        <v>3700.0</v>
      </c>
      <c r="H2543" s="1"/>
      <c r="I2543" s="1"/>
      <c r="J2543" s="1"/>
      <c r="K2543" s="1"/>
    </row>
    <row r="2544" ht="16.5" customHeight="1">
      <c r="A2544" s="1" t="s">
        <v>4989</v>
      </c>
      <c r="B2544" s="2" t="s">
        <v>2259</v>
      </c>
      <c r="C2544" s="1" t="s">
        <v>1817</v>
      </c>
      <c r="D2544" s="1"/>
      <c r="E2544" s="1" t="s">
        <v>4992</v>
      </c>
      <c r="F2544" s="4" t="s">
        <v>4994</v>
      </c>
      <c r="G2544" s="3"/>
      <c r="H2544" s="1"/>
      <c r="I2544" s="1"/>
      <c r="J2544" s="1"/>
      <c r="K2544" s="1"/>
    </row>
    <row r="2545" ht="16.5" customHeight="1">
      <c r="A2545" s="1" t="s">
        <v>4989</v>
      </c>
      <c r="B2545" s="2" t="s">
        <v>2097</v>
      </c>
      <c r="C2545" s="1" t="s">
        <v>1817</v>
      </c>
      <c r="D2545" s="1" t="s">
        <v>4995</v>
      </c>
      <c r="E2545" s="1" t="s">
        <v>4992</v>
      </c>
      <c r="F2545" s="4" t="s">
        <v>4996</v>
      </c>
      <c r="G2545" s="3">
        <v>5000.0</v>
      </c>
      <c r="H2545" s="1"/>
      <c r="I2545" s="1"/>
      <c r="J2545" s="1"/>
      <c r="K2545" s="1"/>
    </row>
    <row r="2546" ht="16.5" customHeight="1">
      <c r="A2546" s="1" t="s">
        <v>4989</v>
      </c>
      <c r="B2546" s="2" t="s">
        <v>2409</v>
      </c>
      <c r="C2546" s="1" t="s">
        <v>1817</v>
      </c>
      <c r="D2546" s="1" t="s">
        <v>2499</v>
      </c>
      <c r="E2546" s="1" t="s">
        <v>4992</v>
      </c>
      <c r="F2546" s="4" t="s">
        <v>4997</v>
      </c>
      <c r="G2546" s="3">
        <v>5000.0</v>
      </c>
      <c r="H2546" s="1"/>
      <c r="I2546" s="1"/>
      <c r="J2546" s="1"/>
      <c r="K2546" s="1"/>
    </row>
    <row r="2547" ht="16.5" customHeight="1">
      <c r="A2547" s="1" t="s">
        <v>4989</v>
      </c>
      <c r="B2547" s="2" t="s">
        <v>1992</v>
      </c>
      <c r="C2547" s="1" t="s">
        <v>1817</v>
      </c>
      <c r="D2547" s="1" t="s">
        <v>4998</v>
      </c>
      <c r="E2547" s="1" t="s">
        <v>4992</v>
      </c>
      <c r="F2547" s="4" t="s">
        <v>4999</v>
      </c>
      <c r="G2547" s="3">
        <v>12000.0</v>
      </c>
      <c r="H2547" s="1"/>
      <c r="I2547" s="1"/>
      <c r="J2547" s="1"/>
      <c r="K2547" s="1"/>
    </row>
    <row r="2548" ht="16.5" customHeight="1">
      <c r="A2548" s="1" t="s">
        <v>4989</v>
      </c>
      <c r="B2548" s="2" t="s">
        <v>1997</v>
      </c>
      <c r="C2548" s="1" t="s">
        <v>1817</v>
      </c>
      <c r="D2548" s="1" t="s">
        <v>5000</v>
      </c>
      <c r="E2548" s="1" t="s">
        <v>4992</v>
      </c>
      <c r="F2548" s="4" t="s">
        <v>5001</v>
      </c>
      <c r="G2548" s="3">
        <v>4800.0</v>
      </c>
      <c r="H2548" s="1"/>
      <c r="I2548" s="1"/>
      <c r="J2548" s="1"/>
      <c r="K2548" s="1"/>
    </row>
    <row r="2549" ht="16.5" customHeight="1">
      <c r="A2549" s="1" t="s">
        <v>4989</v>
      </c>
      <c r="B2549" s="2" t="s">
        <v>934</v>
      </c>
      <c r="C2549" s="1" t="s">
        <v>1817</v>
      </c>
      <c r="D2549" s="1" t="s">
        <v>1434</v>
      </c>
      <c r="E2549" s="1" t="s">
        <v>4992</v>
      </c>
      <c r="F2549" s="4" t="s">
        <v>5002</v>
      </c>
      <c r="G2549" s="3">
        <v>4600.0</v>
      </c>
      <c r="H2549" s="1"/>
      <c r="I2549" s="1"/>
      <c r="J2549" s="1"/>
      <c r="K2549" s="1"/>
    </row>
    <row r="2550" ht="16.5" customHeight="1">
      <c r="A2550" s="1" t="s">
        <v>4989</v>
      </c>
      <c r="B2550" s="2" t="s">
        <v>2959</v>
      </c>
      <c r="C2550" s="1" t="s">
        <v>1817</v>
      </c>
      <c r="D2550" s="1" t="s">
        <v>5003</v>
      </c>
      <c r="E2550" s="1" t="s">
        <v>4992</v>
      </c>
      <c r="F2550" s="4" t="s">
        <v>5004</v>
      </c>
      <c r="G2550" s="3">
        <v>7900.0</v>
      </c>
      <c r="H2550" s="1"/>
      <c r="I2550" s="1"/>
      <c r="J2550" s="1"/>
      <c r="K2550" s="1"/>
    </row>
    <row r="2551" ht="16.5" customHeight="1">
      <c r="A2551" s="1" t="s">
        <v>4989</v>
      </c>
      <c r="B2551" s="2" t="s">
        <v>3338</v>
      </c>
      <c r="C2551" s="1" t="s">
        <v>1817</v>
      </c>
      <c r="D2551" s="1" t="s">
        <v>686</v>
      </c>
      <c r="E2551" s="1" t="s">
        <v>4992</v>
      </c>
      <c r="F2551" s="4" t="s">
        <v>5005</v>
      </c>
      <c r="G2551" s="3">
        <v>5200.0</v>
      </c>
      <c r="H2551" s="1"/>
      <c r="I2551" s="1"/>
      <c r="J2551" s="1"/>
      <c r="K2551" s="1"/>
    </row>
    <row r="2552" ht="16.5" customHeight="1">
      <c r="A2552" s="1" t="s">
        <v>4989</v>
      </c>
      <c r="B2552" s="2" t="s">
        <v>2464</v>
      </c>
      <c r="C2552" s="1" t="s">
        <v>1817</v>
      </c>
      <c r="D2552" s="1" t="s">
        <v>5006</v>
      </c>
      <c r="E2552" s="1" t="s">
        <v>4992</v>
      </c>
      <c r="F2552" s="4" t="s">
        <v>5007</v>
      </c>
      <c r="G2552" s="3">
        <v>23500.0</v>
      </c>
      <c r="H2552" s="1"/>
      <c r="I2552" s="1"/>
      <c r="J2552" s="1"/>
      <c r="K2552" s="1"/>
    </row>
    <row r="2553" ht="16.5" customHeight="1">
      <c r="A2553" s="1" t="s">
        <v>4989</v>
      </c>
      <c r="B2553" s="2" t="s">
        <v>5008</v>
      </c>
      <c r="C2553" s="1" t="s">
        <v>1817</v>
      </c>
      <c r="D2553" s="1" t="s">
        <v>5009</v>
      </c>
      <c r="E2553" s="1" t="s">
        <v>4992</v>
      </c>
      <c r="F2553" s="4" t="s">
        <v>5010</v>
      </c>
      <c r="G2553" s="3">
        <v>5300.0</v>
      </c>
      <c r="H2553" s="1"/>
      <c r="I2553" s="1"/>
      <c r="J2553" s="1"/>
      <c r="K2553" s="1"/>
    </row>
    <row r="2554" ht="16.5" customHeight="1">
      <c r="A2554" s="1" t="s">
        <v>4989</v>
      </c>
      <c r="B2554" s="2" t="s">
        <v>4094</v>
      </c>
      <c r="C2554" s="1" t="s">
        <v>1817</v>
      </c>
      <c r="D2554" s="1" t="s">
        <v>2326</v>
      </c>
      <c r="E2554" s="1" t="s">
        <v>4992</v>
      </c>
      <c r="F2554" s="4" t="s">
        <v>5011</v>
      </c>
      <c r="G2554" s="3">
        <v>4800.0</v>
      </c>
      <c r="H2554" s="1"/>
      <c r="I2554" s="1"/>
      <c r="J2554" s="1"/>
      <c r="K2554" s="1"/>
    </row>
    <row r="2555" ht="16.5" customHeight="1">
      <c r="A2555" s="1" t="s">
        <v>4989</v>
      </c>
      <c r="B2555" s="2" t="s">
        <v>1880</v>
      </c>
      <c r="C2555" s="1" t="s">
        <v>1817</v>
      </c>
      <c r="D2555" s="1" t="s">
        <v>1667</v>
      </c>
      <c r="E2555" s="1" t="s">
        <v>4992</v>
      </c>
      <c r="F2555" s="4" t="s">
        <v>5012</v>
      </c>
      <c r="G2555" s="3">
        <v>4500.0</v>
      </c>
      <c r="H2555" s="1"/>
      <c r="I2555" s="1"/>
      <c r="J2555" s="1"/>
      <c r="K2555" s="1"/>
    </row>
    <row r="2556" ht="16.5" customHeight="1">
      <c r="A2556" s="1" t="s">
        <v>5013</v>
      </c>
      <c r="B2556" s="2" t="s">
        <v>5014</v>
      </c>
      <c r="C2556" s="1" t="s">
        <v>1817</v>
      </c>
      <c r="D2556" s="1" t="s">
        <v>749</v>
      </c>
      <c r="E2556" s="1" t="s">
        <v>5015</v>
      </c>
      <c r="F2556" s="4" t="s">
        <v>5016</v>
      </c>
      <c r="G2556" s="3">
        <v>35000.0</v>
      </c>
      <c r="H2556" s="1"/>
      <c r="I2556" s="1"/>
      <c r="J2556" s="1"/>
      <c r="K2556" s="1"/>
    </row>
    <row r="2557" ht="16.5" customHeight="1">
      <c r="A2557" s="1" t="s">
        <v>5013</v>
      </c>
      <c r="B2557" s="2" t="s">
        <v>5017</v>
      </c>
      <c r="C2557" s="1" t="s">
        <v>1817</v>
      </c>
      <c r="D2557" s="1" t="s">
        <v>1410</v>
      </c>
      <c r="E2557" s="1" t="s">
        <v>5015</v>
      </c>
      <c r="F2557" s="4" t="s">
        <v>5018</v>
      </c>
      <c r="G2557" s="3">
        <v>36400.0</v>
      </c>
      <c r="H2557" s="1"/>
      <c r="I2557" s="1"/>
      <c r="J2557" s="1"/>
      <c r="K2557" s="1"/>
    </row>
    <row r="2558" ht="16.5" customHeight="1">
      <c r="A2558" s="1" t="s">
        <v>5013</v>
      </c>
      <c r="B2558" s="2" t="s">
        <v>3157</v>
      </c>
      <c r="C2558" s="1" t="s">
        <v>1817</v>
      </c>
      <c r="D2558" s="1" t="s">
        <v>5019</v>
      </c>
      <c r="E2558" s="1" t="s">
        <v>5015</v>
      </c>
      <c r="F2558" s="4" t="s">
        <v>5020</v>
      </c>
      <c r="G2558" s="3">
        <v>4900.0</v>
      </c>
      <c r="H2558" s="1"/>
      <c r="I2558" s="1"/>
      <c r="J2558" s="1"/>
      <c r="K2558" s="1"/>
    </row>
    <row r="2559" ht="16.5" customHeight="1">
      <c r="A2559" s="1" t="s">
        <v>5013</v>
      </c>
      <c r="B2559" s="2" t="s">
        <v>2433</v>
      </c>
      <c r="C2559" s="1" t="s">
        <v>1817</v>
      </c>
      <c r="D2559" s="1" t="s">
        <v>1439</v>
      </c>
      <c r="E2559" s="1" t="s">
        <v>5015</v>
      </c>
      <c r="F2559" s="4" t="s">
        <v>5021</v>
      </c>
      <c r="G2559" s="3">
        <v>6000.0</v>
      </c>
      <c r="H2559" s="1"/>
      <c r="I2559" s="1"/>
      <c r="J2559" s="1"/>
      <c r="K2559" s="1"/>
    </row>
    <row r="2560" ht="16.5" customHeight="1">
      <c r="A2560" s="1" t="s">
        <v>5013</v>
      </c>
      <c r="B2560" s="2" t="s">
        <v>2108</v>
      </c>
      <c r="C2560" s="1" t="s">
        <v>1817</v>
      </c>
      <c r="D2560" s="1" t="s">
        <v>5022</v>
      </c>
      <c r="E2560" s="1" t="s">
        <v>5015</v>
      </c>
      <c r="F2560" s="4" t="s">
        <v>5023</v>
      </c>
      <c r="G2560" s="3">
        <v>6000.0</v>
      </c>
      <c r="H2560" s="1"/>
      <c r="I2560" s="1"/>
      <c r="J2560" s="1"/>
      <c r="K2560" s="1"/>
    </row>
    <row r="2561" ht="16.5" customHeight="1">
      <c r="A2561" s="1" t="s">
        <v>5013</v>
      </c>
      <c r="B2561" s="2" t="s">
        <v>1963</v>
      </c>
      <c r="C2561" s="1" t="s">
        <v>1817</v>
      </c>
      <c r="D2561" s="1" t="s">
        <v>3865</v>
      </c>
      <c r="E2561" s="1" t="s">
        <v>5015</v>
      </c>
      <c r="F2561" s="4" t="s">
        <v>5024</v>
      </c>
      <c r="G2561" s="3">
        <v>4100.0</v>
      </c>
      <c r="H2561" s="1"/>
      <c r="I2561" s="1"/>
      <c r="J2561" s="1"/>
      <c r="K2561" s="1"/>
    </row>
    <row r="2562" ht="16.5" customHeight="1">
      <c r="A2562" s="1" t="s">
        <v>5013</v>
      </c>
      <c r="B2562" s="2" t="s">
        <v>5025</v>
      </c>
      <c r="C2562" s="1" t="s">
        <v>1817</v>
      </c>
      <c r="D2562" s="1" t="s">
        <v>1442</v>
      </c>
      <c r="E2562" s="1" t="s">
        <v>5015</v>
      </c>
      <c r="F2562" s="4" t="s">
        <v>5026</v>
      </c>
      <c r="G2562" s="3">
        <v>5000.0</v>
      </c>
      <c r="H2562" s="1"/>
      <c r="I2562" s="1"/>
      <c r="J2562" s="1"/>
      <c r="K2562" s="1"/>
    </row>
    <row r="2563" ht="16.5" customHeight="1">
      <c r="A2563" s="1" t="s">
        <v>5013</v>
      </c>
      <c r="B2563" s="2" t="s">
        <v>1950</v>
      </c>
      <c r="C2563" s="1" t="s">
        <v>1817</v>
      </c>
      <c r="D2563" s="1" t="s">
        <v>5027</v>
      </c>
      <c r="E2563" s="1" t="s">
        <v>5015</v>
      </c>
      <c r="F2563" s="4" t="s">
        <v>5028</v>
      </c>
      <c r="G2563" s="3">
        <v>40200.0</v>
      </c>
      <c r="H2563" s="1"/>
      <c r="I2563" s="1"/>
      <c r="J2563" s="1"/>
      <c r="K2563" s="1"/>
    </row>
    <row r="2564" ht="16.5" customHeight="1">
      <c r="A2564" s="1" t="s">
        <v>5013</v>
      </c>
      <c r="B2564" s="2" t="s">
        <v>3513</v>
      </c>
      <c r="C2564" s="1" t="s">
        <v>1817</v>
      </c>
      <c r="D2564" s="1" t="s">
        <v>5029</v>
      </c>
      <c r="E2564" s="1" t="s">
        <v>5015</v>
      </c>
      <c r="F2564" s="4" t="s">
        <v>5030</v>
      </c>
      <c r="G2564" s="3">
        <v>5800.0</v>
      </c>
      <c r="H2564" s="1"/>
      <c r="I2564" s="1"/>
      <c r="J2564" s="1"/>
      <c r="K2564" s="1"/>
    </row>
    <row r="2565" ht="16.5" customHeight="1">
      <c r="A2565" s="1" t="s">
        <v>5013</v>
      </c>
      <c r="B2565" s="2" t="s">
        <v>5031</v>
      </c>
      <c r="C2565" s="1" t="s">
        <v>1817</v>
      </c>
      <c r="D2565" s="1" t="s">
        <v>293</v>
      </c>
      <c r="E2565" s="1" t="s">
        <v>5015</v>
      </c>
      <c r="F2565" s="4" t="s">
        <v>5032</v>
      </c>
      <c r="G2565" s="3">
        <v>4800.0</v>
      </c>
      <c r="H2565" s="1"/>
      <c r="I2565" s="1"/>
      <c r="J2565" s="1"/>
      <c r="K2565" s="1"/>
    </row>
    <row r="2566" ht="16.5" customHeight="1">
      <c r="A2566" s="1" t="s">
        <v>5013</v>
      </c>
      <c r="B2566" s="2" t="s">
        <v>5033</v>
      </c>
      <c r="C2566" s="1" t="s">
        <v>1817</v>
      </c>
      <c r="D2566" s="1" t="s">
        <v>1434</v>
      </c>
      <c r="E2566" s="1" t="s">
        <v>5015</v>
      </c>
      <c r="F2566" s="4" t="s">
        <v>5034</v>
      </c>
      <c r="G2566" s="3">
        <v>5800.0</v>
      </c>
      <c r="H2566" s="1"/>
      <c r="I2566" s="1"/>
      <c r="J2566" s="1"/>
      <c r="K2566" s="1"/>
    </row>
    <row r="2567" ht="16.5" customHeight="1">
      <c r="A2567" s="1" t="s">
        <v>5013</v>
      </c>
      <c r="B2567" s="2" t="s">
        <v>2144</v>
      </c>
      <c r="C2567" s="1" t="s">
        <v>1817</v>
      </c>
      <c r="D2567" s="1" t="s">
        <v>1478</v>
      </c>
      <c r="E2567" s="1" t="s">
        <v>5015</v>
      </c>
      <c r="F2567" s="4" t="s">
        <v>5035</v>
      </c>
      <c r="G2567" s="3">
        <v>4800.0</v>
      </c>
      <c r="H2567" s="1"/>
      <c r="I2567" s="1"/>
      <c r="J2567" s="1"/>
      <c r="K2567" s="1"/>
    </row>
    <row r="2568" ht="16.5" customHeight="1">
      <c r="A2568" s="1" t="s">
        <v>5013</v>
      </c>
      <c r="B2568" s="2" t="s">
        <v>2218</v>
      </c>
      <c r="C2568" s="1" t="s">
        <v>1817</v>
      </c>
      <c r="D2568" s="1" t="s">
        <v>1484</v>
      </c>
      <c r="E2568" s="1" t="s">
        <v>5015</v>
      </c>
      <c r="F2568" s="4" t="s">
        <v>5036</v>
      </c>
      <c r="G2568" s="3">
        <v>8200.0</v>
      </c>
      <c r="H2568" s="1"/>
      <c r="I2568" s="1"/>
      <c r="J2568" s="1"/>
      <c r="K2568" s="1"/>
    </row>
    <row r="2569" ht="16.5" customHeight="1">
      <c r="A2569" s="1" t="s">
        <v>5037</v>
      </c>
      <c r="B2569" s="2" t="s">
        <v>3109</v>
      </c>
      <c r="C2569" s="1" t="s">
        <v>1817</v>
      </c>
      <c r="D2569" s="1" t="s">
        <v>1434</v>
      </c>
      <c r="E2569" s="1" t="s">
        <v>5038</v>
      </c>
      <c r="F2569" s="4" t="s">
        <v>5039</v>
      </c>
      <c r="G2569" s="3">
        <v>3700.0</v>
      </c>
      <c r="H2569" s="1"/>
      <c r="I2569" s="1"/>
      <c r="J2569" s="1"/>
      <c r="K2569" s="1"/>
    </row>
    <row r="2570" ht="16.5" customHeight="1">
      <c r="A2570" s="1" t="s">
        <v>5037</v>
      </c>
      <c r="B2570" s="2" t="s">
        <v>4240</v>
      </c>
      <c r="C2570" s="1" t="s">
        <v>1817</v>
      </c>
      <c r="D2570" s="1" t="s">
        <v>5040</v>
      </c>
      <c r="E2570" s="1" t="s">
        <v>5041</v>
      </c>
      <c r="F2570" s="4" t="s">
        <v>5042</v>
      </c>
      <c r="G2570" s="3">
        <v>40000.0</v>
      </c>
      <c r="H2570" s="1"/>
      <c r="I2570" s="1"/>
      <c r="J2570" s="1"/>
      <c r="K2570" s="1"/>
    </row>
    <row r="2571" ht="16.5" customHeight="1">
      <c r="A2571" s="1" t="s">
        <v>5037</v>
      </c>
      <c r="B2571" s="2" t="s">
        <v>94</v>
      </c>
      <c r="C2571" s="1" t="s">
        <v>1817</v>
      </c>
      <c r="D2571" s="1" t="s">
        <v>1680</v>
      </c>
      <c r="E2571" s="1" t="s">
        <v>5041</v>
      </c>
      <c r="F2571" s="4" t="s">
        <v>5043</v>
      </c>
      <c r="G2571" s="3">
        <v>4500.0</v>
      </c>
      <c r="H2571" s="1"/>
      <c r="I2571" s="1"/>
      <c r="J2571" s="1"/>
      <c r="K2571" s="1"/>
    </row>
    <row r="2572" ht="16.5" customHeight="1">
      <c r="A2572" s="1" t="s">
        <v>5037</v>
      </c>
      <c r="B2572" s="2" t="s">
        <v>3005</v>
      </c>
      <c r="C2572" s="1" t="s">
        <v>1817</v>
      </c>
      <c r="D2572" s="1" t="s">
        <v>5044</v>
      </c>
      <c r="E2572" s="1" t="s">
        <v>5045</v>
      </c>
      <c r="F2572" s="4" t="s">
        <v>5046</v>
      </c>
      <c r="G2572" s="3">
        <v>600.0</v>
      </c>
      <c r="H2572" s="1"/>
      <c r="I2572" s="1"/>
      <c r="J2572" s="1"/>
      <c r="K2572" s="1"/>
    </row>
    <row r="2573" ht="16.5" customHeight="1">
      <c r="A2573" s="1" t="s">
        <v>5037</v>
      </c>
      <c r="B2573" s="2" t="s">
        <v>5047</v>
      </c>
      <c r="C2573" s="1" t="s">
        <v>1817</v>
      </c>
      <c r="D2573" s="1" t="s">
        <v>336</v>
      </c>
      <c r="E2573" s="1" t="s">
        <v>5041</v>
      </c>
      <c r="F2573" s="4" t="s">
        <v>5048</v>
      </c>
      <c r="G2573" s="3">
        <v>1100.0</v>
      </c>
      <c r="H2573" s="1"/>
      <c r="I2573" s="1"/>
      <c r="J2573" s="1"/>
      <c r="K2573" s="1"/>
    </row>
    <row r="2574" ht="16.5" customHeight="1">
      <c r="A2574" s="1" t="s">
        <v>5037</v>
      </c>
      <c r="B2574" s="2" t="s">
        <v>5047</v>
      </c>
      <c r="C2574" s="1" t="s">
        <v>1817</v>
      </c>
      <c r="D2574" s="1" t="s">
        <v>5049</v>
      </c>
      <c r="E2574" s="1" t="s">
        <v>5045</v>
      </c>
      <c r="F2574" s="4" t="s">
        <v>5050</v>
      </c>
      <c r="G2574" s="3">
        <v>1100.0</v>
      </c>
      <c r="H2574" s="1"/>
      <c r="I2574" s="1"/>
      <c r="J2574" s="1"/>
      <c r="K2574" s="1"/>
    </row>
    <row r="2575" ht="16.5" customHeight="1">
      <c r="A2575" s="1" t="s">
        <v>5037</v>
      </c>
      <c r="B2575" s="2" t="s">
        <v>2796</v>
      </c>
      <c r="C2575" s="1" t="s">
        <v>1817</v>
      </c>
      <c r="D2575" s="1" t="s">
        <v>5051</v>
      </c>
      <c r="E2575" s="1" t="s">
        <v>5045</v>
      </c>
      <c r="F2575" s="4" t="s">
        <v>5052</v>
      </c>
      <c r="G2575" s="3">
        <v>10000.0</v>
      </c>
      <c r="H2575" s="1"/>
      <c r="I2575" s="1"/>
      <c r="J2575" s="1"/>
      <c r="K2575" s="1"/>
    </row>
    <row r="2576" ht="16.5" customHeight="1">
      <c r="A2576" s="1" t="s">
        <v>5037</v>
      </c>
      <c r="B2576" s="2" t="s">
        <v>2386</v>
      </c>
      <c r="C2576" s="1" t="s">
        <v>1817</v>
      </c>
      <c r="D2576" s="1" t="s">
        <v>5053</v>
      </c>
      <c r="E2576" s="1" t="s">
        <v>5045</v>
      </c>
      <c r="F2576" s="4" t="s">
        <v>5054</v>
      </c>
      <c r="G2576" s="3">
        <v>32400.0</v>
      </c>
      <c r="H2576" s="1"/>
      <c r="I2576" s="1"/>
      <c r="J2576" s="1"/>
      <c r="K2576" s="1"/>
    </row>
    <row r="2577" ht="16.5" customHeight="1">
      <c r="A2577" s="1" t="s">
        <v>5037</v>
      </c>
      <c r="B2577" s="2" t="s">
        <v>2801</v>
      </c>
      <c r="C2577" s="1" t="s">
        <v>1817</v>
      </c>
      <c r="D2577" s="1" t="s">
        <v>4220</v>
      </c>
      <c r="E2577" s="1" t="s">
        <v>5045</v>
      </c>
      <c r="F2577" s="4" t="s">
        <v>5055</v>
      </c>
      <c r="G2577" s="3">
        <v>5500.0</v>
      </c>
      <c r="H2577" s="1"/>
      <c r="I2577" s="1"/>
      <c r="J2577" s="1"/>
      <c r="K2577" s="1"/>
    </row>
    <row r="2578" ht="16.5" customHeight="1">
      <c r="A2578" s="1" t="s">
        <v>5037</v>
      </c>
      <c r="B2578" s="2" t="s">
        <v>1880</v>
      </c>
      <c r="C2578" s="1" t="s">
        <v>1817</v>
      </c>
      <c r="D2578" s="1" t="s">
        <v>4387</v>
      </c>
      <c r="E2578" s="1" t="s">
        <v>5045</v>
      </c>
      <c r="F2578" s="4" t="s">
        <v>5056</v>
      </c>
      <c r="G2578" s="3">
        <v>4300.0</v>
      </c>
      <c r="H2578" s="1"/>
      <c r="I2578" s="1"/>
      <c r="J2578" s="1"/>
      <c r="K2578" s="1"/>
    </row>
    <row r="2579" ht="16.5" customHeight="1">
      <c r="A2579" s="1" t="s">
        <v>5037</v>
      </c>
      <c r="B2579" s="2" t="s">
        <v>2732</v>
      </c>
      <c r="C2579" s="1" t="s">
        <v>1817</v>
      </c>
      <c r="D2579" s="1" t="s">
        <v>1434</v>
      </c>
      <c r="E2579" s="1" t="s">
        <v>5045</v>
      </c>
      <c r="F2579" s="4" t="s">
        <v>5057</v>
      </c>
      <c r="G2579" s="3">
        <v>4200.0</v>
      </c>
      <c r="H2579" s="1"/>
      <c r="I2579" s="1"/>
      <c r="J2579" s="1"/>
      <c r="K2579" s="1"/>
    </row>
    <row r="2580" ht="16.5" customHeight="1">
      <c r="A2580" s="1" t="s">
        <v>5037</v>
      </c>
      <c r="B2580" s="2" t="s">
        <v>1875</v>
      </c>
      <c r="C2580" s="1" t="s">
        <v>1817</v>
      </c>
      <c r="D2580" s="1" t="s">
        <v>1870</v>
      </c>
      <c r="E2580" s="1" t="s">
        <v>5045</v>
      </c>
      <c r="F2580" s="4" t="s">
        <v>5058</v>
      </c>
      <c r="G2580" s="3">
        <v>4200.0</v>
      </c>
      <c r="H2580" s="1"/>
      <c r="I2580" s="1"/>
      <c r="J2580" s="1"/>
      <c r="K2580" s="1"/>
    </row>
    <row r="2581" ht="16.5" customHeight="1">
      <c r="A2581" s="1" t="s">
        <v>5037</v>
      </c>
      <c r="B2581" s="2" t="s">
        <v>1880</v>
      </c>
      <c r="C2581" s="1" t="s">
        <v>1817</v>
      </c>
      <c r="D2581" s="1" t="s">
        <v>1870</v>
      </c>
      <c r="E2581" s="1" t="s">
        <v>5045</v>
      </c>
      <c r="F2581" s="4" t="s">
        <v>5059</v>
      </c>
      <c r="G2581" s="3">
        <v>800.0</v>
      </c>
      <c r="H2581" s="1"/>
      <c r="I2581" s="1"/>
      <c r="J2581" s="1"/>
      <c r="K2581" s="1"/>
    </row>
    <row r="2582" ht="16.5" customHeight="1">
      <c r="A2582" s="1" t="s">
        <v>5060</v>
      </c>
      <c r="B2582" s="2" t="s">
        <v>5061</v>
      </c>
      <c r="C2582" s="1" t="s">
        <v>1817</v>
      </c>
      <c r="D2582" s="1" t="s">
        <v>1761</v>
      </c>
      <c r="E2582" s="1" t="s">
        <v>5062</v>
      </c>
      <c r="F2582" s="4" t="s">
        <v>5063</v>
      </c>
      <c r="G2582" s="3">
        <v>10400.0</v>
      </c>
      <c r="H2582" s="1"/>
      <c r="I2582" s="1"/>
      <c r="J2582" s="1"/>
      <c r="K2582" s="1"/>
    </row>
    <row r="2583" ht="16.5" customHeight="1">
      <c r="A2583" s="1" t="s">
        <v>5060</v>
      </c>
      <c r="B2583" s="2" t="s">
        <v>2503</v>
      </c>
      <c r="C2583" s="1" t="s">
        <v>1817</v>
      </c>
      <c r="D2583" s="1" t="s">
        <v>935</v>
      </c>
      <c r="E2583" s="1" t="s">
        <v>5062</v>
      </c>
      <c r="F2583" s="4" t="s">
        <v>5064</v>
      </c>
      <c r="G2583" s="3">
        <v>14700.0</v>
      </c>
      <c r="H2583" s="1"/>
      <c r="I2583" s="1"/>
      <c r="J2583" s="1"/>
      <c r="K2583" s="1"/>
    </row>
    <row r="2584" ht="16.5" customHeight="1">
      <c r="A2584" s="1" t="s">
        <v>5060</v>
      </c>
      <c r="B2584" s="2" t="s">
        <v>5065</v>
      </c>
      <c r="C2584" s="1" t="s">
        <v>1817</v>
      </c>
      <c r="D2584" s="1" t="s">
        <v>963</v>
      </c>
      <c r="E2584" s="1" t="s">
        <v>5062</v>
      </c>
      <c r="F2584" s="4" t="s">
        <v>5066</v>
      </c>
      <c r="G2584" s="3">
        <v>8300.0</v>
      </c>
      <c r="H2584" s="1"/>
      <c r="I2584" s="1"/>
      <c r="J2584" s="1"/>
      <c r="K2584" s="1"/>
    </row>
    <row r="2585" ht="16.5" customHeight="1">
      <c r="A2585" s="1" t="s">
        <v>5060</v>
      </c>
      <c r="B2585" s="2" t="s">
        <v>5067</v>
      </c>
      <c r="C2585" s="1" t="s">
        <v>1817</v>
      </c>
      <c r="D2585" s="1" t="s">
        <v>5068</v>
      </c>
      <c r="E2585" s="1" t="s">
        <v>5062</v>
      </c>
      <c r="F2585" s="4" t="s">
        <v>5069</v>
      </c>
      <c r="G2585" s="3">
        <v>4900.0</v>
      </c>
      <c r="H2585" s="1"/>
      <c r="I2585" s="1"/>
      <c r="J2585" s="1"/>
      <c r="K2585" s="1"/>
    </row>
    <row r="2586" ht="16.5" customHeight="1">
      <c r="A2586" s="1" t="s">
        <v>5060</v>
      </c>
      <c r="B2586" s="2" t="s">
        <v>2574</v>
      </c>
      <c r="C2586" s="1" t="s">
        <v>1817</v>
      </c>
      <c r="D2586" s="1" t="s">
        <v>1619</v>
      </c>
      <c r="E2586" s="1" t="s">
        <v>5062</v>
      </c>
      <c r="F2586" s="4" t="s">
        <v>5070</v>
      </c>
      <c r="G2586" s="3">
        <v>17400.0</v>
      </c>
      <c r="H2586" s="1"/>
      <c r="I2586" s="1"/>
      <c r="J2586" s="1"/>
      <c r="K2586" s="1"/>
    </row>
    <row r="2587" ht="16.5" customHeight="1">
      <c r="A2587" s="1" t="s">
        <v>5060</v>
      </c>
      <c r="B2587" s="2" t="s">
        <v>1849</v>
      </c>
      <c r="C2587" s="1" t="s">
        <v>1817</v>
      </c>
      <c r="D2587" s="1" t="s">
        <v>5071</v>
      </c>
      <c r="E2587" s="1" t="s">
        <v>5062</v>
      </c>
      <c r="F2587" s="4" t="s">
        <v>5072</v>
      </c>
      <c r="G2587" s="3">
        <v>5400.0</v>
      </c>
      <c r="H2587" s="1"/>
      <c r="I2587" s="1"/>
      <c r="J2587" s="1"/>
      <c r="K2587" s="1"/>
    </row>
    <row r="2588" ht="16.5" customHeight="1">
      <c r="A2588" s="1" t="s">
        <v>5060</v>
      </c>
      <c r="B2588" s="2" t="s">
        <v>2128</v>
      </c>
      <c r="C2588" s="1" t="s">
        <v>1817</v>
      </c>
      <c r="D2588" s="1" t="s">
        <v>896</v>
      </c>
      <c r="E2588" s="1" t="s">
        <v>5062</v>
      </c>
      <c r="F2588" s="4" t="s">
        <v>5073</v>
      </c>
      <c r="G2588" s="3">
        <v>6700.0</v>
      </c>
      <c r="H2588" s="1"/>
      <c r="I2588" s="1"/>
      <c r="J2588" s="1"/>
      <c r="K2588" s="1"/>
    </row>
    <row r="2589" ht="16.5" customHeight="1">
      <c r="A2589" s="1" t="s">
        <v>5060</v>
      </c>
      <c r="B2589" s="2" t="s">
        <v>3333</v>
      </c>
      <c r="C2589" s="1" t="s">
        <v>1817</v>
      </c>
      <c r="D2589" s="1" t="s">
        <v>5074</v>
      </c>
      <c r="E2589" s="1" t="s">
        <v>5062</v>
      </c>
      <c r="F2589" s="4" t="s">
        <v>5075</v>
      </c>
      <c r="G2589" s="3">
        <v>4800.0</v>
      </c>
      <c r="H2589" s="1"/>
      <c r="I2589" s="1"/>
      <c r="J2589" s="1"/>
      <c r="K2589" s="1"/>
    </row>
    <row r="2590" ht="16.5" customHeight="1">
      <c r="A2590" s="1" t="s">
        <v>5060</v>
      </c>
      <c r="B2590" s="2" t="s">
        <v>2141</v>
      </c>
      <c r="C2590" s="1" t="s">
        <v>1817</v>
      </c>
      <c r="D2590" s="1" t="s">
        <v>935</v>
      </c>
      <c r="E2590" s="1" t="s">
        <v>5062</v>
      </c>
      <c r="F2590" s="4" t="s">
        <v>5076</v>
      </c>
      <c r="G2590" s="3">
        <v>14200.0</v>
      </c>
      <c r="H2590" s="1"/>
      <c r="I2590" s="1"/>
      <c r="J2590" s="1"/>
      <c r="K2590" s="1"/>
    </row>
    <row r="2591" ht="16.5" customHeight="1">
      <c r="A2591" s="1" t="s">
        <v>5060</v>
      </c>
      <c r="B2591" s="2" t="s">
        <v>2301</v>
      </c>
      <c r="C2591" s="1" t="s">
        <v>1817</v>
      </c>
      <c r="D2591" s="1" t="s">
        <v>1621</v>
      </c>
      <c r="E2591" s="1" t="s">
        <v>5062</v>
      </c>
      <c r="F2591" s="4" t="s">
        <v>5077</v>
      </c>
      <c r="G2591" s="3">
        <v>4700.0</v>
      </c>
      <c r="H2591" s="1"/>
      <c r="I2591" s="1"/>
      <c r="J2591" s="1"/>
      <c r="K2591" s="1"/>
    </row>
    <row r="2592" ht="16.5" customHeight="1">
      <c r="A2592" s="1" t="s">
        <v>5060</v>
      </c>
      <c r="B2592" s="2" t="s">
        <v>3194</v>
      </c>
      <c r="C2592" s="1" t="s">
        <v>1817</v>
      </c>
      <c r="D2592" s="1" t="s">
        <v>935</v>
      </c>
      <c r="E2592" s="1" t="s">
        <v>5062</v>
      </c>
      <c r="F2592" s="4" t="s">
        <v>5078</v>
      </c>
      <c r="G2592" s="3">
        <v>18800.0</v>
      </c>
      <c r="H2592" s="1"/>
      <c r="I2592" s="1"/>
      <c r="J2592" s="1"/>
      <c r="K2592" s="1"/>
    </row>
    <row r="2593" ht="16.5" customHeight="1">
      <c r="A2593" s="1" t="s">
        <v>5060</v>
      </c>
      <c r="B2593" s="2" t="s">
        <v>5079</v>
      </c>
      <c r="C2593" s="1" t="s">
        <v>1817</v>
      </c>
      <c r="D2593" s="1"/>
      <c r="E2593" s="1" t="s">
        <v>5062</v>
      </c>
      <c r="F2593" s="4" t="s">
        <v>5080</v>
      </c>
      <c r="G2593" s="3"/>
      <c r="H2593" s="1"/>
      <c r="I2593" s="1"/>
      <c r="J2593" s="1"/>
      <c r="K2593" s="1"/>
    </row>
    <row r="2594" ht="16.5" customHeight="1">
      <c r="A2594" s="1" t="s">
        <v>5060</v>
      </c>
      <c r="B2594" s="2" t="s">
        <v>2077</v>
      </c>
      <c r="C2594" s="1" t="s">
        <v>1817</v>
      </c>
      <c r="D2594" s="1" t="s">
        <v>935</v>
      </c>
      <c r="E2594" s="1" t="s">
        <v>5062</v>
      </c>
      <c r="F2594" s="4" t="s">
        <v>5081</v>
      </c>
      <c r="G2594" s="3"/>
      <c r="H2594" s="1"/>
      <c r="I2594" s="1"/>
      <c r="J2594" s="1"/>
      <c r="K2594" s="1"/>
    </row>
    <row r="2595" ht="16.5" customHeight="1">
      <c r="A2595" s="1" t="s">
        <v>5082</v>
      </c>
      <c r="B2595" s="2" t="s">
        <v>5083</v>
      </c>
      <c r="C2595" s="1" t="s">
        <v>1817</v>
      </c>
      <c r="D2595" s="1" t="s">
        <v>938</v>
      </c>
      <c r="E2595" s="1" t="s">
        <v>5084</v>
      </c>
      <c r="F2595" s="4" t="s">
        <v>5085</v>
      </c>
      <c r="G2595" s="3">
        <v>52800.0</v>
      </c>
      <c r="H2595" s="1"/>
      <c r="I2595" s="1"/>
      <c r="J2595" s="1"/>
      <c r="K2595" s="1"/>
    </row>
    <row r="2596" ht="16.5" customHeight="1">
      <c r="A2596" s="1" t="s">
        <v>5082</v>
      </c>
      <c r="B2596" s="2" t="s">
        <v>5086</v>
      </c>
      <c r="C2596" s="1" t="s">
        <v>1817</v>
      </c>
      <c r="D2596" s="1" t="s">
        <v>5087</v>
      </c>
      <c r="E2596" s="1" t="s">
        <v>5088</v>
      </c>
      <c r="F2596" s="4" t="s">
        <v>5089</v>
      </c>
      <c r="G2596" s="3">
        <v>1100000.0</v>
      </c>
      <c r="H2596" s="1"/>
      <c r="I2596" s="1"/>
      <c r="J2596" s="1"/>
      <c r="K2596" s="1"/>
    </row>
    <row r="2597" ht="16.5" customHeight="1">
      <c r="A2597" s="1" t="s">
        <v>5082</v>
      </c>
      <c r="B2597" s="2" t="s">
        <v>5090</v>
      </c>
      <c r="C2597" s="1" t="s">
        <v>1817</v>
      </c>
      <c r="D2597" s="1" t="s">
        <v>5091</v>
      </c>
      <c r="E2597" s="1" t="s">
        <v>5092</v>
      </c>
      <c r="F2597" s="4" t="s">
        <v>5093</v>
      </c>
      <c r="G2597" s="3">
        <v>180400.0</v>
      </c>
      <c r="H2597" s="1"/>
      <c r="I2597" s="1"/>
      <c r="J2597" s="1"/>
      <c r="K2597" s="1"/>
    </row>
    <row r="2598" ht="16.5" customHeight="1">
      <c r="A2598" s="1" t="s">
        <v>5082</v>
      </c>
      <c r="B2598" s="2" t="s">
        <v>5094</v>
      </c>
      <c r="C2598" s="1" t="s">
        <v>1817</v>
      </c>
      <c r="D2598" s="1" t="s">
        <v>434</v>
      </c>
      <c r="E2598" s="1" t="s">
        <v>5095</v>
      </c>
      <c r="F2598" s="4" t="s">
        <v>5096</v>
      </c>
      <c r="G2598" s="3">
        <v>530000.0</v>
      </c>
      <c r="H2598" s="1"/>
      <c r="I2598" s="1"/>
      <c r="J2598" s="1"/>
      <c r="K2598" s="1"/>
    </row>
    <row r="2599" ht="16.5" customHeight="1">
      <c r="A2599" s="1" t="s">
        <v>5082</v>
      </c>
      <c r="B2599" s="2" t="s">
        <v>5097</v>
      </c>
      <c r="C2599" s="1" t="s">
        <v>1817</v>
      </c>
      <c r="D2599" s="1" t="s">
        <v>938</v>
      </c>
      <c r="E2599" s="1" t="s">
        <v>5095</v>
      </c>
      <c r="F2599" s="4" t="s">
        <v>5098</v>
      </c>
      <c r="G2599" s="3">
        <v>58000.0</v>
      </c>
      <c r="H2599" s="1"/>
      <c r="I2599" s="1"/>
      <c r="J2599" s="1"/>
      <c r="K2599" s="1"/>
    </row>
    <row r="2600" ht="16.5" customHeight="1">
      <c r="A2600" s="1" t="s">
        <v>5082</v>
      </c>
      <c r="B2600" s="2" t="s">
        <v>5099</v>
      </c>
      <c r="C2600" s="1" t="s">
        <v>1817</v>
      </c>
      <c r="D2600" s="1" t="s">
        <v>5100</v>
      </c>
      <c r="E2600" s="1" t="s">
        <v>5092</v>
      </c>
      <c r="F2600" s="4" t="s">
        <v>5101</v>
      </c>
      <c r="G2600" s="3">
        <v>399000.0</v>
      </c>
      <c r="H2600" s="1"/>
      <c r="I2600" s="1"/>
      <c r="J2600" s="1"/>
      <c r="K2600" s="1"/>
    </row>
    <row r="2601" ht="16.5" customHeight="1">
      <c r="A2601" s="1" t="s">
        <v>5082</v>
      </c>
      <c r="B2601" s="2" t="s">
        <v>5067</v>
      </c>
      <c r="C2601" s="1" t="s">
        <v>1817</v>
      </c>
      <c r="D2601" s="1" t="s">
        <v>5102</v>
      </c>
      <c r="E2601" s="1" t="s">
        <v>5092</v>
      </c>
      <c r="F2601" s="4" t="s">
        <v>5103</v>
      </c>
      <c r="G2601" s="3">
        <v>9900.0</v>
      </c>
      <c r="H2601" s="1"/>
      <c r="I2601" s="1"/>
      <c r="J2601" s="1"/>
      <c r="K2601" s="1"/>
    </row>
    <row r="2602" ht="16.5" customHeight="1">
      <c r="A2602" s="1" t="s">
        <v>5082</v>
      </c>
      <c r="B2602" s="2" t="s">
        <v>1835</v>
      </c>
      <c r="C2602" s="1" t="s">
        <v>1817</v>
      </c>
      <c r="D2602" s="1" t="s">
        <v>5104</v>
      </c>
      <c r="E2602" s="1" t="s">
        <v>5092</v>
      </c>
      <c r="F2602" s="4" t="s">
        <v>5105</v>
      </c>
      <c r="G2602" s="3">
        <v>11000.0</v>
      </c>
      <c r="H2602" s="1"/>
      <c r="I2602" s="1"/>
      <c r="J2602" s="1"/>
      <c r="K2602" s="1"/>
    </row>
    <row r="2603" ht="16.5" customHeight="1">
      <c r="A2603" s="1" t="s">
        <v>5082</v>
      </c>
      <c r="B2603" s="2" t="s">
        <v>5106</v>
      </c>
      <c r="C2603" s="1" t="s">
        <v>1817</v>
      </c>
      <c r="D2603" s="1" t="s">
        <v>5107</v>
      </c>
      <c r="E2603" s="1" t="s">
        <v>5092</v>
      </c>
      <c r="F2603" s="4" t="s">
        <v>5108</v>
      </c>
      <c r="G2603" s="3">
        <v>85000.0</v>
      </c>
      <c r="H2603" s="1"/>
      <c r="I2603" s="1"/>
      <c r="J2603" s="1"/>
      <c r="K2603" s="1"/>
    </row>
    <row r="2604" ht="16.5" customHeight="1">
      <c r="A2604" s="1" t="s">
        <v>5082</v>
      </c>
      <c r="B2604" s="2" t="s">
        <v>5109</v>
      </c>
      <c r="C2604" s="1" t="s">
        <v>1817</v>
      </c>
      <c r="D2604" s="1" t="s">
        <v>5104</v>
      </c>
      <c r="E2604" s="1" t="s">
        <v>5092</v>
      </c>
      <c r="F2604" s="4" t="s">
        <v>5110</v>
      </c>
      <c r="G2604" s="3">
        <v>11000.0</v>
      </c>
      <c r="H2604" s="1"/>
      <c r="I2604" s="1"/>
      <c r="J2604" s="1"/>
      <c r="K2604" s="1"/>
    </row>
    <row r="2605" ht="16.5" customHeight="1">
      <c r="A2605" s="1" t="s">
        <v>5082</v>
      </c>
      <c r="B2605" s="2" t="s">
        <v>2833</v>
      </c>
      <c r="C2605" s="1" t="s">
        <v>1817</v>
      </c>
      <c r="D2605" s="1" t="s">
        <v>5111</v>
      </c>
      <c r="E2605" s="1" t="s">
        <v>5092</v>
      </c>
      <c r="F2605" s="4" t="s">
        <v>5112</v>
      </c>
      <c r="G2605" s="3">
        <v>195690.0</v>
      </c>
      <c r="H2605" s="1"/>
      <c r="I2605" s="1"/>
      <c r="J2605" s="1"/>
      <c r="K2605" s="1"/>
    </row>
    <row r="2606" ht="16.5" customHeight="1">
      <c r="A2606" s="1" t="s">
        <v>5082</v>
      </c>
      <c r="B2606" s="2" t="s">
        <v>2574</v>
      </c>
      <c r="C2606" s="1" t="s">
        <v>1817</v>
      </c>
      <c r="D2606" s="1" t="s">
        <v>5107</v>
      </c>
      <c r="E2606" s="1" t="s">
        <v>5092</v>
      </c>
      <c r="F2606" s="4" t="s">
        <v>5113</v>
      </c>
      <c r="G2606" s="3">
        <v>16500.0</v>
      </c>
      <c r="H2606" s="1"/>
      <c r="I2606" s="1"/>
      <c r="J2606" s="1"/>
      <c r="K2606" s="1"/>
    </row>
    <row r="2607" ht="16.5" customHeight="1">
      <c r="A2607" s="1" t="s">
        <v>5082</v>
      </c>
      <c r="B2607" s="2" t="s">
        <v>2959</v>
      </c>
      <c r="C2607" s="1" t="s">
        <v>1817</v>
      </c>
      <c r="D2607" s="1" t="s">
        <v>5114</v>
      </c>
      <c r="E2607" s="1" t="s">
        <v>5092</v>
      </c>
      <c r="F2607" s="4" t="s">
        <v>5115</v>
      </c>
      <c r="G2607" s="3">
        <v>185500.0</v>
      </c>
      <c r="H2607" s="1"/>
      <c r="I2607" s="1"/>
      <c r="J2607" s="1"/>
      <c r="K2607" s="1"/>
    </row>
    <row r="2608" ht="16.5" customHeight="1">
      <c r="A2608" s="1" t="s">
        <v>5116</v>
      </c>
      <c r="B2608" s="2" t="s">
        <v>80</v>
      </c>
      <c r="C2608" s="1" t="s">
        <v>1817</v>
      </c>
      <c r="D2608" s="1" t="s">
        <v>1434</v>
      </c>
      <c r="E2608" s="1" t="s">
        <v>5117</v>
      </c>
      <c r="F2608" s="4" t="s">
        <v>5118</v>
      </c>
      <c r="G2608" s="3">
        <v>5700.0</v>
      </c>
      <c r="H2608" s="1"/>
      <c r="I2608" s="1"/>
      <c r="J2608" s="1"/>
      <c r="K2608" s="1"/>
    </row>
    <row r="2609" ht="16.5" customHeight="1">
      <c r="A2609" s="1" t="s">
        <v>5116</v>
      </c>
      <c r="B2609" s="2" t="s">
        <v>3790</v>
      </c>
      <c r="C2609" s="1" t="s">
        <v>1817</v>
      </c>
      <c r="D2609" s="1" t="s">
        <v>1878</v>
      </c>
      <c r="E2609" s="1" t="s">
        <v>5117</v>
      </c>
      <c r="F2609" s="4" t="s">
        <v>5119</v>
      </c>
      <c r="G2609" s="3">
        <v>4700.0</v>
      </c>
      <c r="H2609" s="1"/>
      <c r="I2609" s="1"/>
      <c r="J2609" s="1"/>
      <c r="K2609" s="1"/>
    </row>
    <row r="2610" ht="16.5" customHeight="1">
      <c r="A2610" s="1" t="s">
        <v>5116</v>
      </c>
      <c r="B2610" s="2" t="s">
        <v>1937</v>
      </c>
      <c r="C2610" s="1" t="s">
        <v>1817</v>
      </c>
      <c r="D2610" s="1" t="s">
        <v>5120</v>
      </c>
      <c r="E2610" s="1" t="s">
        <v>5117</v>
      </c>
      <c r="F2610" s="4" t="s">
        <v>5121</v>
      </c>
      <c r="G2610" s="3">
        <v>4800.0</v>
      </c>
      <c r="H2610" s="1"/>
      <c r="I2610" s="1"/>
      <c r="J2610" s="1"/>
      <c r="K2610" s="1"/>
    </row>
    <row r="2611" ht="16.5" customHeight="1">
      <c r="A2611" s="1" t="s">
        <v>5116</v>
      </c>
      <c r="B2611" s="2" t="s">
        <v>4446</v>
      </c>
      <c r="C2611" s="1" t="s">
        <v>1817</v>
      </c>
      <c r="D2611" s="1" t="s">
        <v>749</v>
      </c>
      <c r="E2611" s="1" t="s">
        <v>5117</v>
      </c>
      <c r="F2611" s="4" t="s">
        <v>5122</v>
      </c>
      <c r="G2611" s="3">
        <v>40000.0</v>
      </c>
      <c r="H2611" s="1"/>
      <c r="I2611" s="1"/>
      <c r="J2611" s="1"/>
      <c r="K2611" s="1"/>
    </row>
    <row r="2612" ht="16.5" customHeight="1">
      <c r="A2612" s="1" t="s">
        <v>5116</v>
      </c>
      <c r="B2612" s="2" t="s">
        <v>5047</v>
      </c>
      <c r="C2612" s="1" t="s">
        <v>1817</v>
      </c>
      <c r="D2612" s="1" t="s">
        <v>5123</v>
      </c>
      <c r="E2612" s="1" t="s">
        <v>5117</v>
      </c>
      <c r="F2612" s="4" t="s">
        <v>5124</v>
      </c>
      <c r="G2612" s="3">
        <v>27800.0</v>
      </c>
      <c r="H2612" s="1"/>
      <c r="I2612" s="1"/>
      <c r="J2612" s="1"/>
      <c r="K2612" s="1"/>
    </row>
    <row r="2613" ht="16.5" customHeight="1">
      <c r="A2613" s="1" t="s">
        <v>5116</v>
      </c>
      <c r="B2613" s="2" t="s">
        <v>2378</v>
      </c>
      <c r="C2613" s="1" t="s">
        <v>1817</v>
      </c>
      <c r="D2613" s="1" t="s">
        <v>1708</v>
      </c>
      <c r="E2613" s="1" t="s">
        <v>5117</v>
      </c>
      <c r="F2613" s="4" t="s">
        <v>5125</v>
      </c>
      <c r="G2613" s="3">
        <v>2500.0</v>
      </c>
      <c r="H2613" s="1"/>
      <c r="I2613" s="1"/>
      <c r="J2613" s="1"/>
      <c r="K2613" s="1"/>
    </row>
    <row r="2614" ht="16.5" customHeight="1">
      <c r="A2614" s="1" t="s">
        <v>5116</v>
      </c>
      <c r="B2614" s="2" t="s">
        <v>5126</v>
      </c>
      <c r="C2614" s="1" t="s">
        <v>1817</v>
      </c>
      <c r="D2614" s="1" t="s">
        <v>5127</v>
      </c>
      <c r="E2614" s="1" t="s">
        <v>5117</v>
      </c>
      <c r="F2614" s="4" t="s">
        <v>5128</v>
      </c>
      <c r="G2614" s="3">
        <v>7800.0</v>
      </c>
      <c r="H2614" s="1"/>
      <c r="I2614" s="1"/>
      <c r="J2614" s="1"/>
      <c r="K2614" s="1"/>
    </row>
    <row r="2615" ht="16.5" customHeight="1">
      <c r="A2615" s="1" t="s">
        <v>5116</v>
      </c>
      <c r="B2615" s="2" t="s">
        <v>4531</v>
      </c>
      <c r="C2615" s="1" t="s">
        <v>1817</v>
      </c>
      <c r="D2615" s="1" t="s">
        <v>1434</v>
      </c>
      <c r="E2615" s="1" t="s">
        <v>5117</v>
      </c>
      <c r="F2615" s="4" t="s">
        <v>5129</v>
      </c>
      <c r="G2615" s="3">
        <v>4400.0</v>
      </c>
      <c r="H2615" s="1"/>
      <c r="I2615" s="1"/>
      <c r="J2615" s="1"/>
      <c r="K2615" s="1"/>
    </row>
    <row r="2616" ht="16.5" customHeight="1">
      <c r="A2616" s="1" t="s">
        <v>5116</v>
      </c>
      <c r="B2616" s="2" t="s">
        <v>5130</v>
      </c>
      <c r="C2616" s="1" t="s">
        <v>1817</v>
      </c>
      <c r="D2616" s="1" t="s">
        <v>1434</v>
      </c>
      <c r="E2616" s="1" t="s">
        <v>5117</v>
      </c>
      <c r="F2616" s="4" t="s">
        <v>5131</v>
      </c>
      <c r="G2616" s="3">
        <v>4800.0</v>
      </c>
      <c r="H2616" s="1"/>
      <c r="I2616" s="1"/>
      <c r="J2616" s="1"/>
      <c r="K2616" s="1"/>
    </row>
    <row r="2617" ht="16.5" customHeight="1">
      <c r="A2617" s="1" t="s">
        <v>5116</v>
      </c>
      <c r="B2617" s="2" t="s">
        <v>3396</v>
      </c>
      <c r="C2617" s="1" t="s">
        <v>1817</v>
      </c>
      <c r="D2617" s="1" t="s">
        <v>1434</v>
      </c>
      <c r="E2617" s="1" t="s">
        <v>5117</v>
      </c>
      <c r="F2617" s="4" t="s">
        <v>5132</v>
      </c>
      <c r="G2617" s="3">
        <v>6000.0</v>
      </c>
      <c r="H2617" s="1"/>
      <c r="I2617" s="1"/>
      <c r="J2617" s="1"/>
      <c r="K2617" s="1"/>
    </row>
    <row r="2618" ht="16.5" customHeight="1">
      <c r="A2618" s="1" t="s">
        <v>5116</v>
      </c>
      <c r="B2618" s="2" t="s">
        <v>1869</v>
      </c>
      <c r="C2618" s="1" t="s">
        <v>1817</v>
      </c>
      <c r="D2618" s="1" t="s">
        <v>5133</v>
      </c>
      <c r="E2618" s="1" t="s">
        <v>5117</v>
      </c>
      <c r="F2618" s="4" t="s">
        <v>5134</v>
      </c>
      <c r="G2618" s="3">
        <v>46000.0</v>
      </c>
      <c r="H2618" s="1"/>
      <c r="I2618" s="1"/>
      <c r="J2618" s="1"/>
      <c r="K2618" s="1"/>
    </row>
    <row r="2619" ht="16.5" customHeight="1">
      <c r="A2619" s="1" t="s">
        <v>5116</v>
      </c>
      <c r="B2619" s="2" t="s">
        <v>5135</v>
      </c>
      <c r="C2619" s="1" t="s">
        <v>1817</v>
      </c>
      <c r="D2619" s="1" t="s">
        <v>5136</v>
      </c>
      <c r="E2619" s="1" t="s">
        <v>5117</v>
      </c>
      <c r="F2619" s="4" t="s">
        <v>5137</v>
      </c>
      <c r="G2619" s="3">
        <v>6500.0</v>
      </c>
      <c r="H2619" s="1"/>
      <c r="I2619" s="1"/>
      <c r="J2619" s="1"/>
      <c r="K2619" s="1"/>
    </row>
    <row r="2620" ht="16.5" customHeight="1">
      <c r="A2620" s="1" t="s">
        <v>5138</v>
      </c>
      <c r="B2620" s="2" t="s">
        <v>4104</v>
      </c>
      <c r="C2620" s="1" t="s">
        <v>1817</v>
      </c>
      <c r="D2620" s="1" t="s">
        <v>1800</v>
      </c>
      <c r="E2620" s="1" t="s">
        <v>5139</v>
      </c>
      <c r="F2620" s="4" t="s">
        <v>5140</v>
      </c>
      <c r="G2620" s="3">
        <v>8300.0</v>
      </c>
      <c r="H2620" s="1"/>
      <c r="I2620" s="1"/>
      <c r="J2620" s="1"/>
      <c r="K2620" s="1"/>
    </row>
    <row r="2621" ht="16.5" customHeight="1">
      <c r="A2621" s="1" t="s">
        <v>5138</v>
      </c>
      <c r="B2621" s="2" t="s">
        <v>1995</v>
      </c>
      <c r="C2621" s="1" t="s">
        <v>1817</v>
      </c>
      <c r="D2621" s="1" t="s">
        <v>1434</v>
      </c>
      <c r="E2621" s="1" t="s">
        <v>5139</v>
      </c>
      <c r="F2621" s="4" t="s">
        <v>5141</v>
      </c>
      <c r="G2621" s="3">
        <v>6000.0</v>
      </c>
      <c r="H2621" s="1"/>
      <c r="I2621" s="1"/>
      <c r="J2621" s="1"/>
      <c r="K2621" s="1"/>
    </row>
    <row r="2622" ht="16.5" customHeight="1">
      <c r="A2622" s="1" t="s">
        <v>5138</v>
      </c>
      <c r="B2622" s="2" t="s">
        <v>1932</v>
      </c>
      <c r="C2622" s="1" t="s">
        <v>1817</v>
      </c>
      <c r="D2622" s="1" t="s">
        <v>1667</v>
      </c>
      <c r="E2622" s="1" t="s">
        <v>5139</v>
      </c>
      <c r="F2622" s="4" t="s">
        <v>5142</v>
      </c>
      <c r="G2622" s="3">
        <v>6000.0</v>
      </c>
      <c r="H2622" s="1"/>
      <c r="I2622" s="1"/>
      <c r="J2622" s="1"/>
      <c r="K2622" s="1"/>
    </row>
    <row r="2623" ht="16.5" customHeight="1">
      <c r="A2623" s="1" t="s">
        <v>5138</v>
      </c>
      <c r="B2623" s="2" t="s">
        <v>2357</v>
      </c>
      <c r="C2623" s="1" t="s">
        <v>1817</v>
      </c>
      <c r="D2623" s="1" t="s">
        <v>1439</v>
      </c>
      <c r="E2623" s="1" t="s">
        <v>5139</v>
      </c>
      <c r="F2623" s="4" t="s">
        <v>5143</v>
      </c>
      <c r="G2623" s="3">
        <v>6100.0</v>
      </c>
      <c r="H2623" s="1"/>
      <c r="I2623" s="1"/>
      <c r="J2623" s="1"/>
      <c r="K2623" s="1"/>
    </row>
    <row r="2624" ht="16.5" customHeight="1">
      <c r="A2624" s="1" t="s">
        <v>5138</v>
      </c>
      <c r="B2624" s="2" t="s">
        <v>2368</v>
      </c>
      <c r="C2624" s="1" t="s">
        <v>1817</v>
      </c>
      <c r="D2624" s="1" t="s">
        <v>5144</v>
      </c>
      <c r="E2624" s="1" t="s">
        <v>5139</v>
      </c>
      <c r="F2624" s="4" t="s">
        <v>5145</v>
      </c>
      <c r="G2624" s="3">
        <v>5800.0</v>
      </c>
      <c r="H2624" s="1"/>
      <c r="I2624" s="1"/>
      <c r="J2624" s="1"/>
      <c r="K2624" s="1"/>
    </row>
    <row r="2625" ht="16.5" customHeight="1">
      <c r="A2625" s="1" t="s">
        <v>5138</v>
      </c>
      <c r="B2625" s="2" t="s">
        <v>2118</v>
      </c>
      <c r="C2625" s="1" t="s">
        <v>1817</v>
      </c>
      <c r="D2625" s="1" t="s">
        <v>1680</v>
      </c>
      <c r="E2625" s="1" t="s">
        <v>5139</v>
      </c>
      <c r="F2625" s="4" t="s">
        <v>5146</v>
      </c>
      <c r="G2625" s="3">
        <v>33300.0</v>
      </c>
      <c r="H2625" s="1"/>
      <c r="I2625" s="1"/>
      <c r="J2625" s="1"/>
      <c r="K2625" s="1"/>
    </row>
    <row r="2626" ht="16.5" customHeight="1">
      <c r="A2626" s="1" t="s">
        <v>5138</v>
      </c>
      <c r="B2626" s="2" t="s">
        <v>5147</v>
      </c>
      <c r="C2626" s="1" t="s">
        <v>1817</v>
      </c>
      <c r="D2626" s="1" t="s">
        <v>1434</v>
      </c>
      <c r="E2626" s="1" t="s">
        <v>5139</v>
      </c>
      <c r="F2626" s="4" t="s">
        <v>5148</v>
      </c>
      <c r="G2626" s="3">
        <v>4700.0</v>
      </c>
      <c r="H2626" s="1"/>
      <c r="I2626" s="1"/>
      <c r="J2626" s="1"/>
      <c r="K2626" s="1"/>
    </row>
    <row r="2627" ht="16.5" customHeight="1">
      <c r="A2627" s="1" t="s">
        <v>5138</v>
      </c>
      <c r="B2627" s="2" t="s">
        <v>3336</v>
      </c>
      <c r="C2627" s="1" t="s">
        <v>1817</v>
      </c>
      <c r="D2627" s="1" t="s">
        <v>5149</v>
      </c>
      <c r="E2627" s="1" t="s">
        <v>5139</v>
      </c>
      <c r="F2627" s="4" t="s">
        <v>5150</v>
      </c>
      <c r="G2627" s="3">
        <v>10000.0</v>
      </c>
      <c r="H2627" s="1"/>
      <c r="I2627" s="1"/>
      <c r="J2627" s="1"/>
      <c r="K2627" s="1"/>
    </row>
    <row r="2628" ht="16.5" customHeight="1">
      <c r="A2628" s="1" t="s">
        <v>5138</v>
      </c>
      <c r="B2628" s="2" t="s">
        <v>2282</v>
      </c>
      <c r="C2628" s="1" t="s">
        <v>1817</v>
      </c>
      <c r="D2628" s="1" t="s">
        <v>1439</v>
      </c>
      <c r="E2628" s="1" t="s">
        <v>5139</v>
      </c>
      <c r="F2628" s="4" t="s">
        <v>5151</v>
      </c>
      <c r="G2628" s="3">
        <v>3300.0</v>
      </c>
      <c r="H2628" s="1"/>
      <c r="I2628" s="1"/>
      <c r="J2628" s="1"/>
      <c r="K2628" s="1"/>
    </row>
    <row r="2629" ht="16.5" customHeight="1">
      <c r="A2629" s="1" t="s">
        <v>5138</v>
      </c>
      <c r="B2629" s="2" t="s">
        <v>4151</v>
      </c>
      <c r="C2629" s="1" t="s">
        <v>1817</v>
      </c>
      <c r="D2629" s="1" t="s">
        <v>5152</v>
      </c>
      <c r="E2629" s="1" t="s">
        <v>5139</v>
      </c>
      <c r="F2629" s="4" t="s">
        <v>5153</v>
      </c>
      <c r="G2629" s="3">
        <v>51600.0</v>
      </c>
      <c r="H2629" s="1"/>
      <c r="I2629" s="1"/>
      <c r="J2629" s="1"/>
      <c r="K2629" s="1"/>
    </row>
    <row r="2630" ht="16.5" customHeight="1">
      <c r="A2630" s="1" t="s">
        <v>5138</v>
      </c>
      <c r="B2630" s="2" t="s">
        <v>1863</v>
      </c>
      <c r="C2630" s="1" t="s">
        <v>1817</v>
      </c>
      <c r="D2630" s="1" t="s">
        <v>1478</v>
      </c>
      <c r="E2630" s="1" t="s">
        <v>5139</v>
      </c>
      <c r="F2630" s="4" t="s">
        <v>5154</v>
      </c>
      <c r="G2630" s="3">
        <v>5800.0</v>
      </c>
      <c r="H2630" s="1"/>
      <c r="I2630" s="1"/>
      <c r="J2630" s="1"/>
      <c r="K2630" s="1"/>
    </row>
    <row r="2631" ht="16.5" customHeight="1">
      <c r="A2631" s="1" t="s">
        <v>5138</v>
      </c>
      <c r="B2631" s="2" t="s">
        <v>3346</v>
      </c>
      <c r="C2631" s="1" t="s">
        <v>1817</v>
      </c>
      <c r="D2631" s="1" t="s">
        <v>1740</v>
      </c>
      <c r="E2631" s="1" t="s">
        <v>5139</v>
      </c>
      <c r="F2631" s="4" t="s">
        <v>5155</v>
      </c>
      <c r="G2631" s="3">
        <v>6000.0</v>
      </c>
      <c r="H2631" s="1"/>
      <c r="I2631" s="1"/>
      <c r="J2631" s="1"/>
      <c r="K2631" s="1"/>
    </row>
    <row r="2632" ht="16.5" customHeight="1">
      <c r="A2632" s="1" t="s">
        <v>5156</v>
      </c>
      <c r="B2632" s="2" t="s">
        <v>5157</v>
      </c>
      <c r="C2632" s="1" t="s">
        <v>1817</v>
      </c>
      <c r="D2632" s="1" t="s">
        <v>5158</v>
      </c>
      <c r="E2632" s="1" t="s">
        <v>5159</v>
      </c>
      <c r="F2632" s="4" t="s">
        <v>5160</v>
      </c>
      <c r="G2632" s="3">
        <v>32200.0</v>
      </c>
      <c r="H2632" s="1"/>
      <c r="I2632" s="1"/>
      <c r="J2632" s="1"/>
      <c r="K2632" s="1"/>
    </row>
    <row r="2633" ht="16.5" customHeight="1">
      <c r="A2633" s="1" t="s">
        <v>5156</v>
      </c>
      <c r="B2633" s="2" t="s">
        <v>3425</v>
      </c>
      <c r="C2633" s="1" t="s">
        <v>1817</v>
      </c>
      <c r="D2633" s="1" t="s">
        <v>869</v>
      </c>
      <c r="E2633" s="1" t="s">
        <v>5159</v>
      </c>
      <c r="F2633" s="4" t="s">
        <v>5161</v>
      </c>
      <c r="G2633" s="3">
        <v>25000.0</v>
      </c>
      <c r="H2633" s="1"/>
      <c r="I2633" s="1"/>
      <c r="J2633" s="1"/>
      <c r="K2633" s="1"/>
    </row>
    <row r="2634" ht="16.5" customHeight="1">
      <c r="A2634" s="1" t="s">
        <v>5156</v>
      </c>
      <c r="B2634" s="2" t="s">
        <v>3611</v>
      </c>
      <c r="C2634" s="1" t="s">
        <v>1817</v>
      </c>
      <c r="D2634" s="1" t="s">
        <v>5162</v>
      </c>
      <c r="E2634" s="1" t="s">
        <v>5159</v>
      </c>
      <c r="F2634" s="4" t="s">
        <v>5163</v>
      </c>
      <c r="G2634" s="3">
        <v>9100.0</v>
      </c>
      <c r="H2634" s="1"/>
      <c r="I2634" s="1"/>
      <c r="J2634" s="1"/>
      <c r="K2634" s="1"/>
    </row>
    <row r="2635" ht="16.5" customHeight="1">
      <c r="A2635" s="1" t="s">
        <v>5156</v>
      </c>
      <c r="B2635" s="2" t="s">
        <v>5164</v>
      </c>
      <c r="C2635" s="1" t="s">
        <v>1817</v>
      </c>
      <c r="D2635" s="1" t="s">
        <v>1356</v>
      </c>
      <c r="E2635" s="1" t="s">
        <v>5159</v>
      </c>
      <c r="F2635" s="4" t="s">
        <v>5165</v>
      </c>
      <c r="G2635" s="3">
        <v>12300.0</v>
      </c>
      <c r="H2635" s="1"/>
      <c r="I2635" s="1"/>
      <c r="J2635" s="1"/>
      <c r="K2635" s="1"/>
    </row>
    <row r="2636" ht="16.5" customHeight="1">
      <c r="A2636" s="1" t="s">
        <v>5156</v>
      </c>
      <c r="B2636" s="2" t="s">
        <v>3240</v>
      </c>
      <c r="C2636" s="1" t="s">
        <v>1817</v>
      </c>
      <c r="D2636" s="1" t="s">
        <v>5003</v>
      </c>
      <c r="E2636" s="1" t="s">
        <v>5159</v>
      </c>
      <c r="F2636" s="4" t="s">
        <v>5166</v>
      </c>
      <c r="G2636" s="3">
        <v>25000.0</v>
      </c>
      <c r="H2636" s="1"/>
      <c r="I2636" s="1"/>
      <c r="J2636" s="1"/>
      <c r="K2636" s="1"/>
    </row>
    <row r="2637" ht="16.5" customHeight="1">
      <c r="A2637" s="1" t="s">
        <v>5156</v>
      </c>
      <c r="B2637" s="2" t="s">
        <v>3016</v>
      </c>
      <c r="C2637" s="1" t="s">
        <v>1817</v>
      </c>
      <c r="D2637" s="1" t="s">
        <v>18</v>
      </c>
      <c r="E2637" s="1" t="s">
        <v>5159</v>
      </c>
      <c r="F2637" s="4" t="s">
        <v>5167</v>
      </c>
      <c r="G2637" s="3">
        <v>104800.0</v>
      </c>
      <c r="H2637" s="1"/>
      <c r="I2637" s="1"/>
      <c r="J2637" s="1"/>
      <c r="K2637" s="1"/>
    </row>
    <row r="2638" ht="16.5" customHeight="1">
      <c r="A2638" s="1" t="s">
        <v>5156</v>
      </c>
      <c r="B2638" s="2" t="s">
        <v>1849</v>
      </c>
      <c r="C2638" s="1" t="s">
        <v>1817</v>
      </c>
      <c r="D2638" s="1" t="s">
        <v>2405</v>
      </c>
      <c r="E2638" s="1" t="s">
        <v>5159</v>
      </c>
      <c r="F2638" s="4" t="s">
        <v>5168</v>
      </c>
      <c r="G2638" s="3">
        <v>9700.0</v>
      </c>
      <c r="H2638" s="1"/>
      <c r="I2638" s="1"/>
      <c r="J2638" s="1"/>
      <c r="K2638" s="1"/>
    </row>
    <row r="2639" ht="16.5" customHeight="1">
      <c r="A2639" s="1" t="s">
        <v>5156</v>
      </c>
      <c r="B2639" s="2" t="s">
        <v>3705</v>
      </c>
      <c r="C2639" s="1" t="s">
        <v>1817</v>
      </c>
      <c r="D2639" s="1" t="s">
        <v>169</v>
      </c>
      <c r="E2639" s="1" t="s">
        <v>5159</v>
      </c>
      <c r="F2639" s="4" t="s">
        <v>5169</v>
      </c>
      <c r="G2639" s="3">
        <v>49200.0</v>
      </c>
      <c r="H2639" s="1"/>
      <c r="I2639" s="1"/>
      <c r="J2639" s="1"/>
      <c r="K2639" s="1"/>
    </row>
    <row r="2640" ht="16.5" customHeight="1">
      <c r="A2640" s="1" t="s">
        <v>5156</v>
      </c>
      <c r="B2640" s="2" t="s">
        <v>2806</v>
      </c>
      <c r="C2640" s="1" t="s">
        <v>1817</v>
      </c>
      <c r="D2640" s="1" t="s">
        <v>5170</v>
      </c>
      <c r="E2640" s="1" t="s">
        <v>5159</v>
      </c>
      <c r="F2640" s="4" t="s">
        <v>5171</v>
      </c>
      <c r="G2640" s="3">
        <v>25500.0</v>
      </c>
      <c r="H2640" s="1"/>
      <c r="I2640" s="1"/>
      <c r="J2640" s="1"/>
      <c r="K2640" s="1"/>
    </row>
    <row r="2641" ht="16.5" customHeight="1">
      <c r="A2641" s="1" t="s">
        <v>5156</v>
      </c>
      <c r="B2641" s="2" t="s">
        <v>2004</v>
      </c>
      <c r="C2641" s="1" t="s">
        <v>1817</v>
      </c>
      <c r="D2641" s="1" t="s">
        <v>5158</v>
      </c>
      <c r="E2641" s="1" t="s">
        <v>5159</v>
      </c>
      <c r="F2641" s="4" t="s">
        <v>5172</v>
      </c>
      <c r="G2641" s="3">
        <v>73300.0</v>
      </c>
      <c r="H2641" s="1"/>
      <c r="I2641" s="1"/>
      <c r="J2641" s="1"/>
      <c r="K2641" s="1"/>
    </row>
    <row r="2642" ht="16.5" customHeight="1">
      <c r="A2642" s="1" t="s">
        <v>5156</v>
      </c>
      <c r="B2642" s="2" t="s">
        <v>3030</v>
      </c>
      <c r="C2642" s="1" t="s">
        <v>1817</v>
      </c>
      <c r="D2642" s="1" t="s">
        <v>5173</v>
      </c>
      <c r="E2642" s="1" t="s">
        <v>5159</v>
      </c>
      <c r="F2642" s="4" t="s">
        <v>5174</v>
      </c>
      <c r="G2642" s="3">
        <v>25000.0</v>
      </c>
      <c r="H2642" s="1"/>
      <c r="I2642" s="1"/>
      <c r="J2642" s="1"/>
      <c r="K2642" s="1"/>
    </row>
    <row r="2643" ht="16.5" customHeight="1">
      <c r="A2643" s="1" t="s">
        <v>5156</v>
      </c>
      <c r="B2643" s="2" t="s">
        <v>1892</v>
      </c>
      <c r="C2643" s="1" t="s">
        <v>1817</v>
      </c>
      <c r="D2643" s="1"/>
      <c r="E2643" s="1" t="s">
        <v>5159</v>
      </c>
      <c r="F2643" s="4" t="s">
        <v>5175</v>
      </c>
      <c r="G2643" s="3"/>
      <c r="H2643" s="1"/>
      <c r="I2643" s="1"/>
      <c r="J2643" s="1"/>
      <c r="K2643" s="1"/>
    </row>
    <row r="2644" ht="16.5" customHeight="1">
      <c r="A2644" s="1" t="s">
        <v>5176</v>
      </c>
      <c r="B2644" s="2" t="s">
        <v>2181</v>
      </c>
      <c r="C2644" s="1" t="s">
        <v>1817</v>
      </c>
      <c r="D2644" s="1" t="s">
        <v>5177</v>
      </c>
      <c r="E2644" s="1" t="s">
        <v>5178</v>
      </c>
      <c r="F2644" s="4" t="s">
        <v>5179</v>
      </c>
      <c r="G2644" s="3">
        <v>8000.0</v>
      </c>
      <c r="H2644" s="1"/>
      <c r="I2644" s="1"/>
      <c r="J2644" s="1"/>
      <c r="K2644" s="1"/>
    </row>
    <row r="2645" ht="16.5" customHeight="1">
      <c r="A2645" s="1" t="s">
        <v>5176</v>
      </c>
      <c r="B2645" s="2" t="s">
        <v>5180</v>
      </c>
      <c r="C2645" s="1" t="s">
        <v>1817</v>
      </c>
      <c r="D2645" s="1" t="s">
        <v>5181</v>
      </c>
      <c r="E2645" s="1" t="s">
        <v>5178</v>
      </c>
      <c r="F2645" s="4" t="s">
        <v>5182</v>
      </c>
      <c r="G2645" s="3">
        <v>4900.0</v>
      </c>
      <c r="H2645" s="1"/>
      <c r="I2645" s="1"/>
      <c r="J2645" s="1"/>
      <c r="K2645" s="1"/>
    </row>
    <row r="2646" ht="16.5" customHeight="1">
      <c r="A2646" s="1" t="s">
        <v>5176</v>
      </c>
      <c r="B2646" s="2" t="s">
        <v>5183</v>
      </c>
      <c r="C2646" s="1" t="s">
        <v>1817</v>
      </c>
      <c r="D2646" s="1" t="s">
        <v>1410</v>
      </c>
      <c r="E2646" s="1" t="s">
        <v>5178</v>
      </c>
      <c r="F2646" s="4" t="s">
        <v>5184</v>
      </c>
      <c r="G2646" s="3">
        <v>5000.0</v>
      </c>
      <c r="H2646" s="1"/>
      <c r="I2646" s="1"/>
      <c r="J2646" s="1"/>
      <c r="K2646" s="1"/>
    </row>
    <row r="2647" ht="16.5" customHeight="1">
      <c r="A2647" s="1" t="s">
        <v>5176</v>
      </c>
      <c r="B2647" s="2" t="s">
        <v>5185</v>
      </c>
      <c r="C2647" s="1" t="s">
        <v>1817</v>
      </c>
      <c r="D2647" s="1" t="s">
        <v>1439</v>
      </c>
      <c r="E2647" s="1" t="s">
        <v>5178</v>
      </c>
      <c r="F2647" s="4" t="s">
        <v>5186</v>
      </c>
      <c r="G2647" s="3">
        <v>3500.0</v>
      </c>
      <c r="H2647" s="1"/>
      <c r="I2647" s="1"/>
      <c r="J2647" s="1"/>
      <c r="K2647" s="1"/>
    </row>
    <row r="2648" ht="16.5" customHeight="1">
      <c r="A2648" s="1" t="s">
        <v>5176</v>
      </c>
      <c r="B2648" s="2" t="s">
        <v>4746</v>
      </c>
      <c r="C2648" s="1" t="s">
        <v>1817</v>
      </c>
      <c r="D2648" s="1" t="s">
        <v>4155</v>
      </c>
      <c r="E2648" s="1" t="s">
        <v>5178</v>
      </c>
      <c r="F2648" s="4" t="s">
        <v>5187</v>
      </c>
      <c r="G2648" s="3">
        <v>4700.0</v>
      </c>
      <c r="H2648" s="1"/>
      <c r="I2648" s="1"/>
      <c r="J2648" s="1"/>
      <c r="K2648" s="1"/>
    </row>
    <row r="2649" ht="16.5" customHeight="1">
      <c r="A2649" s="1" t="s">
        <v>5176</v>
      </c>
      <c r="B2649" s="2" t="s">
        <v>3430</v>
      </c>
      <c r="C2649" s="1" t="s">
        <v>1817</v>
      </c>
      <c r="D2649" s="1" t="s">
        <v>1434</v>
      </c>
      <c r="E2649" s="1" t="s">
        <v>5178</v>
      </c>
      <c r="F2649" s="4" t="s">
        <v>5188</v>
      </c>
      <c r="G2649" s="3">
        <v>4500.0</v>
      </c>
      <c r="H2649" s="1"/>
      <c r="I2649" s="1"/>
      <c r="J2649" s="1"/>
      <c r="K2649" s="1"/>
    </row>
    <row r="2650" ht="16.5" customHeight="1">
      <c r="A2650" s="1" t="s">
        <v>5176</v>
      </c>
      <c r="B2650" s="2" t="s">
        <v>1851</v>
      </c>
      <c r="C2650" s="1" t="s">
        <v>1817</v>
      </c>
      <c r="D2650" s="1" t="s">
        <v>5189</v>
      </c>
      <c r="E2650" s="1" t="s">
        <v>5178</v>
      </c>
      <c r="F2650" s="4" t="s">
        <v>5190</v>
      </c>
      <c r="G2650" s="3">
        <v>40000.0</v>
      </c>
      <c r="H2650" s="1"/>
      <c r="I2650" s="1"/>
      <c r="J2650" s="1"/>
      <c r="K2650" s="1"/>
    </row>
    <row r="2651" ht="16.5" customHeight="1">
      <c r="A2651" s="1" t="s">
        <v>5176</v>
      </c>
      <c r="B2651" s="2" t="s">
        <v>2372</v>
      </c>
      <c r="C2651" s="1" t="s">
        <v>1817</v>
      </c>
      <c r="D2651" s="1" t="s">
        <v>1105</v>
      </c>
      <c r="E2651" s="1" t="s">
        <v>5178</v>
      </c>
      <c r="F2651" s="4" t="s">
        <v>5191</v>
      </c>
      <c r="G2651" s="3">
        <v>900.0</v>
      </c>
      <c r="H2651" s="1"/>
      <c r="I2651" s="1"/>
      <c r="J2651" s="1"/>
      <c r="K2651" s="1"/>
    </row>
    <row r="2652" ht="16.5" customHeight="1">
      <c r="A2652" s="1" t="s">
        <v>5176</v>
      </c>
      <c r="B2652" s="2" t="s">
        <v>1856</v>
      </c>
      <c r="C2652" s="1" t="s">
        <v>1817</v>
      </c>
      <c r="D2652" s="1" t="s">
        <v>5192</v>
      </c>
      <c r="E2652" s="1" t="s">
        <v>5178</v>
      </c>
      <c r="F2652" s="4" t="s">
        <v>5193</v>
      </c>
      <c r="G2652" s="3">
        <v>11000.0</v>
      </c>
      <c r="H2652" s="1"/>
      <c r="I2652" s="1"/>
      <c r="J2652" s="1"/>
      <c r="K2652" s="1"/>
    </row>
    <row r="2653" ht="16.5" customHeight="1">
      <c r="A2653" s="1" t="s">
        <v>5176</v>
      </c>
      <c r="B2653" s="2" t="s">
        <v>2052</v>
      </c>
      <c r="C2653" s="1" t="s">
        <v>1817</v>
      </c>
      <c r="D2653" s="1" t="s">
        <v>4220</v>
      </c>
      <c r="E2653" s="1" t="s">
        <v>5178</v>
      </c>
      <c r="F2653" s="4" t="s">
        <v>5194</v>
      </c>
      <c r="G2653" s="3">
        <v>2400.0</v>
      </c>
      <c r="H2653" s="1"/>
      <c r="I2653" s="1"/>
      <c r="J2653" s="1"/>
      <c r="K2653" s="1"/>
    </row>
    <row r="2654" ht="16.5" customHeight="1">
      <c r="A2654" s="1" t="s">
        <v>5176</v>
      </c>
      <c r="B2654" s="2" t="s">
        <v>3182</v>
      </c>
      <c r="C2654" s="1" t="s">
        <v>1817</v>
      </c>
      <c r="D2654" s="1" t="s">
        <v>5195</v>
      </c>
      <c r="E2654" s="1" t="s">
        <v>5178</v>
      </c>
      <c r="F2654" s="4" t="s">
        <v>5196</v>
      </c>
      <c r="G2654" s="3">
        <v>6800.0</v>
      </c>
      <c r="H2654" s="1"/>
      <c r="I2654" s="1"/>
      <c r="J2654" s="1"/>
      <c r="K2654" s="1"/>
    </row>
    <row r="2655" ht="16.5" customHeight="1">
      <c r="A2655" s="1" t="s">
        <v>5176</v>
      </c>
      <c r="B2655" s="2" t="s">
        <v>1880</v>
      </c>
      <c r="C2655" s="1" t="s">
        <v>1817</v>
      </c>
      <c r="D2655" s="1" t="s">
        <v>1439</v>
      </c>
      <c r="E2655" s="1" t="s">
        <v>5178</v>
      </c>
      <c r="F2655" s="4" t="s">
        <v>5197</v>
      </c>
      <c r="G2655" s="3">
        <v>2700.0</v>
      </c>
      <c r="H2655" s="1"/>
      <c r="I2655" s="1"/>
      <c r="J2655" s="1"/>
      <c r="K2655" s="1"/>
    </row>
    <row r="2656" ht="16.5" customHeight="1">
      <c r="A2656" s="1" t="s">
        <v>5198</v>
      </c>
      <c r="B2656" s="2" t="s">
        <v>2880</v>
      </c>
      <c r="C2656" s="1" t="s">
        <v>1817</v>
      </c>
      <c r="D2656" s="1" t="s">
        <v>5199</v>
      </c>
      <c r="E2656" s="1" t="s">
        <v>5200</v>
      </c>
      <c r="F2656" s="4" t="s">
        <v>5201</v>
      </c>
      <c r="G2656" s="3">
        <v>10000.0</v>
      </c>
      <c r="H2656" s="1"/>
      <c r="I2656" s="1"/>
      <c r="J2656" s="1"/>
      <c r="K2656" s="1"/>
    </row>
    <row r="2657" ht="16.5" customHeight="1">
      <c r="A2657" s="1" t="s">
        <v>5198</v>
      </c>
      <c r="B2657" s="2" t="s">
        <v>3600</v>
      </c>
      <c r="C2657" s="1" t="s">
        <v>1817</v>
      </c>
      <c r="D2657" s="1" t="s">
        <v>1673</v>
      </c>
      <c r="E2657" s="1" t="s">
        <v>5200</v>
      </c>
      <c r="F2657" s="4" t="s">
        <v>5202</v>
      </c>
      <c r="G2657" s="3">
        <v>5000.0</v>
      </c>
      <c r="H2657" s="1"/>
      <c r="I2657" s="1"/>
      <c r="J2657" s="1"/>
      <c r="K2657" s="1"/>
    </row>
    <row r="2658" ht="16.5" customHeight="1">
      <c r="A2658" s="1" t="s">
        <v>5198</v>
      </c>
      <c r="B2658" s="2" t="s">
        <v>1828</v>
      </c>
      <c r="C2658" s="1" t="s">
        <v>1817</v>
      </c>
      <c r="D2658" s="1" t="s">
        <v>5203</v>
      </c>
      <c r="E2658" s="1" t="s">
        <v>5200</v>
      </c>
      <c r="F2658" s="4" t="s">
        <v>5204</v>
      </c>
      <c r="G2658" s="3">
        <v>5000.0</v>
      </c>
      <c r="H2658" s="1"/>
      <c r="I2658" s="1"/>
      <c r="J2658" s="1"/>
      <c r="K2658" s="1"/>
    </row>
    <row r="2659" ht="16.5" customHeight="1">
      <c r="A2659" s="1" t="s">
        <v>5198</v>
      </c>
      <c r="B2659" s="2" t="s">
        <v>3740</v>
      </c>
      <c r="C2659" s="1" t="s">
        <v>1817</v>
      </c>
      <c r="D2659" s="1" t="s">
        <v>1434</v>
      </c>
      <c r="E2659" s="1" t="s">
        <v>5200</v>
      </c>
      <c r="F2659" s="4" t="s">
        <v>5205</v>
      </c>
      <c r="G2659" s="3">
        <v>4800.0</v>
      </c>
      <c r="H2659" s="1"/>
      <c r="I2659" s="1"/>
      <c r="J2659" s="1"/>
      <c r="K2659" s="1"/>
    </row>
    <row r="2660" ht="16.5" customHeight="1">
      <c r="A2660" s="1" t="s">
        <v>5198</v>
      </c>
      <c r="B2660" s="2" t="s">
        <v>2560</v>
      </c>
      <c r="C2660" s="1" t="s">
        <v>1817</v>
      </c>
      <c r="D2660" s="1" t="s">
        <v>2537</v>
      </c>
      <c r="E2660" s="1" t="s">
        <v>5200</v>
      </c>
      <c r="F2660" s="4" t="s">
        <v>5206</v>
      </c>
      <c r="G2660" s="3">
        <v>5500.0</v>
      </c>
      <c r="H2660" s="1"/>
      <c r="I2660" s="1"/>
      <c r="J2660" s="1"/>
      <c r="K2660" s="1"/>
    </row>
    <row r="2661" ht="16.5" customHeight="1">
      <c r="A2661" s="1" t="s">
        <v>5198</v>
      </c>
      <c r="B2661" s="2" t="s">
        <v>2908</v>
      </c>
      <c r="C2661" s="1" t="s">
        <v>1817</v>
      </c>
      <c r="D2661" s="1" t="s">
        <v>1434</v>
      </c>
      <c r="E2661" s="1" t="s">
        <v>5200</v>
      </c>
      <c r="F2661" s="4" t="s">
        <v>5207</v>
      </c>
      <c r="G2661" s="3">
        <v>4800.0</v>
      </c>
      <c r="H2661" s="1"/>
      <c r="I2661" s="1"/>
      <c r="J2661" s="1"/>
      <c r="K2661" s="1"/>
    </row>
    <row r="2662" ht="16.5" customHeight="1">
      <c r="A2662" s="1" t="s">
        <v>5198</v>
      </c>
      <c r="B2662" s="2" t="s">
        <v>2128</v>
      </c>
      <c r="C2662" s="1" t="s">
        <v>1817</v>
      </c>
      <c r="D2662" s="1" t="s">
        <v>1434</v>
      </c>
      <c r="E2662" s="1" t="s">
        <v>5200</v>
      </c>
      <c r="F2662" s="4" t="s">
        <v>5208</v>
      </c>
      <c r="G2662" s="3">
        <v>4700.0</v>
      </c>
      <c r="H2662" s="1"/>
      <c r="I2662" s="1"/>
      <c r="J2662" s="1"/>
      <c r="K2662" s="1"/>
    </row>
    <row r="2663" ht="16.5" customHeight="1">
      <c r="A2663" s="1" t="s">
        <v>5198</v>
      </c>
      <c r="B2663" s="2" t="s">
        <v>5209</v>
      </c>
      <c r="C2663" s="1" t="s">
        <v>1817</v>
      </c>
      <c r="D2663" s="1" t="s">
        <v>1434</v>
      </c>
      <c r="E2663" s="1" t="s">
        <v>5200</v>
      </c>
      <c r="F2663" s="4" t="s">
        <v>5210</v>
      </c>
      <c r="G2663" s="3">
        <v>4800.0</v>
      </c>
      <c r="H2663" s="1"/>
      <c r="I2663" s="1"/>
      <c r="J2663" s="1"/>
      <c r="K2663" s="1"/>
    </row>
    <row r="2664" ht="16.5" customHeight="1">
      <c r="A2664" s="1" t="s">
        <v>5198</v>
      </c>
      <c r="B2664" s="2" t="s">
        <v>4125</v>
      </c>
      <c r="C2664" s="1" t="s">
        <v>1817</v>
      </c>
      <c r="D2664" s="1" t="s">
        <v>4716</v>
      </c>
      <c r="E2664" s="1" t="s">
        <v>5200</v>
      </c>
      <c r="F2664" s="4" t="s">
        <v>5211</v>
      </c>
      <c r="G2664" s="3">
        <v>8500.0</v>
      </c>
      <c r="H2664" s="1"/>
      <c r="I2664" s="1"/>
      <c r="J2664" s="1"/>
      <c r="K2664" s="1"/>
    </row>
    <row r="2665" ht="16.5" customHeight="1">
      <c r="A2665" s="1" t="s">
        <v>5198</v>
      </c>
      <c r="B2665" s="2" t="s">
        <v>1945</v>
      </c>
      <c r="C2665" s="1" t="s">
        <v>1817</v>
      </c>
      <c r="D2665" s="1" t="s">
        <v>1439</v>
      </c>
      <c r="E2665" s="1" t="s">
        <v>5200</v>
      </c>
      <c r="F2665" s="4" t="s">
        <v>5212</v>
      </c>
      <c r="G2665" s="3">
        <v>4700.0</v>
      </c>
      <c r="H2665" s="1"/>
      <c r="I2665" s="1"/>
      <c r="J2665" s="1"/>
      <c r="K2665" s="1"/>
    </row>
    <row r="2666" ht="16.5" customHeight="1">
      <c r="A2666" s="1" t="s">
        <v>5198</v>
      </c>
      <c r="B2666" s="2" t="s">
        <v>3293</v>
      </c>
      <c r="C2666" s="1" t="s">
        <v>1817</v>
      </c>
      <c r="D2666" s="1" t="s">
        <v>1484</v>
      </c>
      <c r="E2666" s="1" t="s">
        <v>5200</v>
      </c>
      <c r="F2666" s="4" t="s">
        <v>5213</v>
      </c>
      <c r="G2666" s="3">
        <v>5400.0</v>
      </c>
      <c r="H2666" s="1"/>
      <c r="I2666" s="1"/>
      <c r="J2666" s="1"/>
      <c r="K2666" s="1"/>
    </row>
    <row r="2667" ht="16.5" customHeight="1">
      <c r="A2667" s="1" t="s">
        <v>5198</v>
      </c>
      <c r="B2667" s="2" t="s">
        <v>2595</v>
      </c>
      <c r="C2667" s="1" t="s">
        <v>1817</v>
      </c>
      <c r="D2667" s="1" t="s">
        <v>5214</v>
      </c>
      <c r="E2667" s="1" t="s">
        <v>5200</v>
      </c>
      <c r="F2667" s="4" t="s">
        <v>5215</v>
      </c>
      <c r="G2667" s="3">
        <v>4700.0</v>
      </c>
      <c r="H2667" s="1"/>
      <c r="I2667" s="1"/>
      <c r="J2667" s="1"/>
      <c r="K2667" s="1"/>
    </row>
    <row r="2668" ht="16.5" customHeight="1">
      <c r="A2668" s="1" t="s">
        <v>5216</v>
      </c>
      <c r="B2668" s="2" t="s">
        <v>5217</v>
      </c>
      <c r="C2668" s="1" t="s">
        <v>1817</v>
      </c>
      <c r="D2668" s="1" t="s">
        <v>2112</v>
      </c>
      <c r="E2668" s="1" t="s">
        <v>5218</v>
      </c>
      <c r="F2668" s="4" t="s">
        <v>5219</v>
      </c>
      <c r="G2668" s="3">
        <v>33400.0</v>
      </c>
      <c r="H2668" s="1"/>
      <c r="I2668" s="1"/>
      <c r="J2668" s="1"/>
      <c r="K2668" s="1"/>
    </row>
    <row r="2669" ht="16.5" customHeight="1">
      <c r="A2669" s="1" t="s">
        <v>5216</v>
      </c>
      <c r="B2669" s="2" t="s">
        <v>3454</v>
      </c>
      <c r="C2669" s="1" t="s">
        <v>1817</v>
      </c>
      <c r="D2669" s="1" t="s">
        <v>2095</v>
      </c>
      <c r="E2669" s="1" t="s">
        <v>5218</v>
      </c>
      <c r="F2669" s="4" t="s">
        <v>5220</v>
      </c>
      <c r="G2669" s="3">
        <v>14200.0</v>
      </c>
      <c r="H2669" s="1"/>
      <c r="I2669" s="1"/>
      <c r="J2669" s="1"/>
      <c r="K2669" s="1"/>
    </row>
    <row r="2670" ht="16.5" customHeight="1">
      <c r="A2670" s="1" t="s">
        <v>5216</v>
      </c>
      <c r="B2670" s="2" t="s">
        <v>5221</v>
      </c>
      <c r="C2670" s="1" t="s">
        <v>1817</v>
      </c>
      <c r="D2670" s="1" t="s">
        <v>2095</v>
      </c>
      <c r="E2670" s="1" t="s">
        <v>5218</v>
      </c>
      <c r="F2670" s="4" t="s">
        <v>5222</v>
      </c>
      <c r="G2670" s="3">
        <v>14200.0</v>
      </c>
      <c r="H2670" s="1"/>
      <c r="I2670" s="1"/>
      <c r="J2670" s="1"/>
      <c r="K2670" s="1"/>
    </row>
    <row r="2671" ht="16.5" customHeight="1">
      <c r="A2671" s="1" t="s">
        <v>5216</v>
      </c>
      <c r="B2671" s="2" t="s">
        <v>2114</v>
      </c>
      <c r="C2671" s="1" t="s">
        <v>1817</v>
      </c>
      <c r="D2671" s="1" t="s">
        <v>5223</v>
      </c>
      <c r="E2671" s="1" t="s">
        <v>5218</v>
      </c>
      <c r="F2671" s="4" t="s">
        <v>5224</v>
      </c>
      <c r="G2671" s="3">
        <v>13800.0</v>
      </c>
      <c r="H2671" s="1"/>
      <c r="I2671" s="1"/>
      <c r="J2671" s="1"/>
      <c r="K2671" s="1"/>
    </row>
    <row r="2672" ht="16.5" customHeight="1">
      <c r="A2672" s="1" t="s">
        <v>5216</v>
      </c>
      <c r="B2672" s="2" t="s">
        <v>2897</v>
      </c>
      <c r="C2672" s="1" t="s">
        <v>1817</v>
      </c>
      <c r="D2672" s="1" t="s">
        <v>2135</v>
      </c>
      <c r="E2672" s="1" t="s">
        <v>5218</v>
      </c>
      <c r="F2672" s="4" t="s">
        <v>5225</v>
      </c>
      <c r="G2672" s="3">
        <v>13800.0</v>
      </c>
      <c r="H2672" s="1"/>
      <c r="I2672" s="1"/>
      <c r="J2672" s="1"/>
      <c r="K2672" s="1"/>
    </row>
    <row r="2673" ht="16.5" customHeight="1">
      <c r="A2673" s="1" t="s">
        <v>5216</v>
      </c>
      <c r="B2673" s="2" t="s">
        <v>1957</v>
      </c>
      <c r="C2673" s="1" t="s">
        <v>1817</v>
      </c>
      <c r="D2673" s="1" t="s">
        <v>2100</v>
      </c>
      <c r="E2673" s="1" t="s">
        <v>5218</v>
      </c>
      <c r="F2673" s="4" t="s">
        <v>5226</v>
      </c>
      <c r="G2673" s="3">
        <v>30000.0</v>
      </c>
      <c r="H2673" s="1"/>
      <c r="I2673" s="1"/>
      <c r="J2673" s="1"/>
      <c r="K2673" s="1"/>
    </row>
    <row r="2674" ht="16.5" customHeight="1">
      <c r="A2674" s="1" t="s">
        <v>5216</v>
      </c>
      <c r="B2674" s="2" t="s">
        <v>3281</v>
      </c>
      <c r="C2674" s="1" t="s">
        <v>1817</v>
      </c>
      <c r="D2674" s="1" t="s">
        <v>752</v>
      </c>
      <c r="E2674" s="1" t="s">
        <v>5218</v>
      </c>
      <c r="F2674" s="4" t="s">
        <v>5227</v>
      </c>
      <c r="G2674" s="3">
        <v>7100.0</v>
      </c>
      <c r="H2674" s="1"/>
      <c r="I2674" s="1"/>
      <c r="J2674" s="1"/>
      <c r="K2674" s="1"/>
    </row>
    <row r="2675" ht="16.5" customHeight="1">
      <c r="A2675" s="1" t="s">
        <v>5216</v>
      </c>
      <c r="B2675" s="2" t="s">
        <v>2128</v>
      </c>
      <c r="C2675" s="1" t="s">
        <v>1817</v>
      </c>
      <c r="D2675" s="1" t="s">
        <v>2135</v>
      </c>
      <c r="E2675" s="1" t="s">
        <v>5218</v>
      </c>
      <c r="F2675" s="4" t="s">
        <v>5228</v>
      </c>
      <c r="G2675" s="3">
        <v>11000.0</v>
      </c>
      <c r="H2675" s="1"/>
      <c r="I2675" s="1"/>
      <c r="J2675" s="1"/>
      <c r="K2675" s="1"/>
    </row>
    <row r="2676" ht="16.5" customHeight="1">
      <c r="A2676" s="1" t="s">
        <v>5216</v>
      </c>
      <c r="B2676" s="2" t="s">
        <v>5229</v>
      </c>
      <c r="C2676" s="1" t="s">
        <v>1817</v>
      </c>
      <c r="D2676" s="1" t="s">
        <v>5230</v>
      </c>
      <c r="E2676" s="1" t="s">
        <v>5218</v>
      </c>
      <c r="F2676" s="4" t="s">
        <v>5231</v>
      </c>
      <c r="G2676" s="3">
        <v>4300.0</v>
      </c>
      <c r="H2676" s="1"/>
      <c r="I2676" s="1"/>
      <c r="J2676" s="1"/>
      <c r="K2676" s="1"/>
    </row>
    <row r="2677" ht="16.5" customHeight="1">
      <c r="A2677" s="1" t="s">
        <v>5216</v>
      </c>
      <c r="B2677" s="2" t="s">
        <v>2197</v>
      </c>
      <c r="C2677" s="1" t="s">
        <v>1817</v>
      </c>
      <c r="D2677" s="1" t="s">
        <v>5232</v>
      </c>
      <c r="E2677" s="1" t="s">
        <v>5218</v>
      </c>
      <c r="F2677" s="4" t="s">
        <v>5233</v>
      </c>
      <c r="G2677" s="3">
        <v>3000.0</v>
      </c>
      <c r="H2677" s="1"/>
      <c r="I2677" s="1"/>
      <c r="J2677" s="1"/>
      <c r="K2677" s="1"/>
    </row>
    <row r="2678" ht="16.5" customHeight="1">
      <c r="A2678" s="1" t="s">
        <v>5216</v>
      </c>
      <c r="B2678" s="2" t="s">
        <v>4545</v>
      </c>
      <c r="C2678" s="1" t="s">
        <v>1817</v>
      </c>
      <c r="D2678" s="1" t="s">
        <v>2157</v>
      </c>
      <c r="E2678" s="1" t="s">
        <v>5218</v>
      </c>
      <c r="F2678" s="4" t="s">
        <v>5234</v>
      </c>
      <c r="G2678" s="3">
        <v>6000.0</v>
      </c>
      <c r="H2678" s="1"/>
      <c r="I2678" s="1"/>
      <c r="J2678" s="1"/>
      <c r="K2678" s="1"/>
    </row>
    <row r="2679" ht="16.5" customHeight="1">
      <c r="A2679" s="1" t="s">
        <v>5216</v>
      </c>
      <c r="B2679" s="2" t="s">
        <v>3196</v>
      </c>
      <c r="C2679" s="1" t="s">
        <v>1817</v>
      </c>
      <c r="D2679" s="1"/>
      <c r="E2679" s="1" t="s">
        <v>5218</v>
      </c>
      <c r="F2679" s="4" t="s">
        <v>5235</v>
      </c>
      <c r="G2679" s="3"/>
      <c r="H2679" s="1"/>
      <c r="I2679" s="1"/>
      <c r="J2679" s="1"/>
      <c r="K2679" s="1"/>
    </row>
    <row r="2680" ht="16.5" customHeight="1">
      <c r="A2680" s="1" t="s">
        <v>5236</v>
      </c>
      <c r="B2680" s="2" t="s">
        <v>3637</v>
      </c>
      <c r="C2680" s="1" t="s">
        <v>1817</v>
      </c>
      <c r="D2680" s="1" t="s">
        <v>358</v>
      </c>
      <c r="E2680" s="1" t="s">
        <v>5237</v>
      </c>
      <c r="F2680" s="4" t="s">
        <v>5238</v>
      </c>
      <c r="G2680" s="3">
        <v>26500.0</v>
      </c>
      <c r="H2680" s="1"/>
      <c r="I2680" s="1"/>
      <c r="J2680" s="1"/>
      <c r="K2680" s="1"/>
    </row>
    <row r="2681" ht="16.5" customHeight="1">
      <c r="A2681" s="1" t="s">
        <v>5236</v>
      </c>
      <c r="B2681" s="2" t="s">
        <v>5239</v>
      </c>
      <c r="C2681" s="1" t="s">
        <v>1817</v>
      </c>
      <c r="D2681" s="1" t="s">
        <v>28</v>
      </c>
      <c r="E2681" s="1" t="s">
        <v>5237</v>
      </c>
      <c r="F2681" s="4" t="s">
        <v>5240</v>
      </c>
      <c r="G2681" s="3">
        <v>86000.0</v>
      </c>
      <c r="H2681" s="1"/>
      <c r="I2681" s="1"/>
      <c r="J2681" s="1"/>
      <c r="K2681" s="1"/>
    </row>
    <row r="2682" ht="16.5" customHeight="1">
      <c r="A2682" s="1" t="s">
        <v>5236</v>
      </c>
      <c r="B2682" s="2" t="s">
        <v>5241</v>
      </c>
      <c r="C2682" s="1" t="s">
        <v>1817</v>
      </c>
      <c r="D2682" s="1" t="s">
        <v>28</v>
      </c>
      <c r="E2682" s="1" t="s">
        <v>5237</v>
      </c>
      <c r="F2682" s="4" t="s">
        <v>5242</v>
      </c>
      <c r="G2682" s="3">
        <v>20400.0</v>
      </c>
      <c r="H2682" s="1"/>
      <c r="I2682" s="1"/>
      <c r="J2682" s="1"/>
      <c r="K2682" s="1"/>
    </row>
    <row r="2683" ht="16.5" customHeight="1">
      <c r="A2683" s="1" t="s">
        <v>5236</v>
      </c>
      <c r="B2683" s="2" t="s">
        <v>5243</v>
      </c>
      <c r="C2683" s="1" t="s">
        <v>1817</v>
      </c>
      <c r="D2683" s="1" t="s">
        <v>141</v>
      </c>
      <c r="E2683" s="1" t="s">
        <v>5237</v>
      </c>
      <c r="F2683" s="4" t="s">
        <v>5244</v>
      </c>
      <c r="G2683" s="3">
        <v>9400.0</v>
      </c>
      <c r="H2683" s="1"/>
      <c r="I2683" s="1"/>
      <c r="J2683" s="1"/>
      <c r="K2683" s="1"/>
    </row>
    <row r="2684" ht="16.5" customHeight="1">
      <c r="A2684" s="1" t="s">
        <v>5236</v>
      </c>
      <c r="B2684" s="2" t="s">
        <v>376</v>
      </c>
      <c r="C2684" s="1" t="s">
        <v>1817</v>
      </c>
      <c r="D2684" s="1" t="s">
        <v>355</v>
      </c>
      <c r="E2684" s="1" t="s">
        <v>5237</v>
      </c>
      <c r="F2684" s="4" t="s">
        <v>5245</v>
      </c>
      <c r="G2684" s="3">
        <v>111800.0</v>
      </c>
      <c r="H2684" s="1"/>
      <c r="I2684" s="1"/>
      <c r="J2684" s="1"/>
      <c r="K2684" s="1"/>
    </row>
    <row r="2685" ht="16.5" customHeight="1">
      <c r="A2685" s="1" t="s">
        <v>5236</v>
      </c>
      <c r="B2685" s="2" t="s">
        <v>2959</v>
      </c>
      <c r="C2685" s="1" t="s">
        <v>1817</v>
      </c>
      <c r="D2685" s="1" t="s">
        <v>117</v>
      </c>
      <c r="E2685" s="1" t="s">
        <v>5237</v>
      </c>
      <c r="F2685" s="4" t="s">
        <v>5246</v>
      </c>
      <c r="G2685" s="3">
        <v>119200.0</v>
      </c>
      <c r="H2685" s="1"/>
      <c r="I2685" s="1"/>
      <c r="J2685" s="1"/>
      <c r="K2685" s="1"/>
    </row>
    <row r="2686" ht="16.5" customHeight="1">
      <c r="A2686" s="1" t="s">
        <v>5236</v>
      </c>
      <c r="B2686" s="2" t="s">
        <v>1963</v>
      </c>
      <c r="C2686" s="1" t="s">
        <v>1817</v>
      </c>
      <c r="D2686" s="1" t="s">
        <v>55</v>
      </c>
      <c r="E2686" s="1" t="s">
        <v>5237</v>
      </c>
      <c r="F2686" s="4" t="s">
        <v>5247</v>
      </c>
      <c r="G2686" s="3">
        <v>10200.0</v>
      </c>
      <c r="H2686" s="1"/>
      <c r="I2686" s="1"/>
      <c r="J2686" s="1"/>
      <c r="K2686" s="1"/>
    </row>
    <row r="2687" ht="16.5" customHeight="1">
      <c r="A2687" s="1" t="s">
        <v>5236</v>
      </c>
      <c r="B2687" s="2" t="s">
        <v>1849</v>
      </c>
      <c r="C2687" s="1" t="s">
        <v>1817</v>
      </c>
      <c r="D2687" s="1" t="s">
        <v>44</v>
      </c>
      <c r="E2687" s="1" t="s">
        <v>5237</v>
      </c>
      <c r="F2687" s="4" t="s">
        <v>5248</v>
      </c>
      <c r="G2687" s="3">
        <v>9200.0</v>
      </c>
      <c r="H2687" s="1"/>
      <c r="I2687" s="1"/>
      <c r="J2687" s="1"/>
      <c r="K2687" s="1"/>
    </row>
    <row r="2688" ht="16.5" customHeight="1">
      <c r="A2688" s="1" t="s">
        <v>5236</v>
      </c>
      <c r="B2688" s="2" t="s">
        <v>1963</v>
      </c>
      <c r="C2688" s="1" t="s">
        <v>1817</v>
      </c>
      <c r="D2688" s="1" t="s">
        <v>44</v>
      </c>
      <c r="E2688" s="1" t="s">
        <v>5237</v>
      </c>
      <c r="F2688" s="4" t="s">
        <v>5249</v>
      </c>
      <c r="G2688" s="3">
        <v>9000.0</v>
      </c>
      <c r="H2688" s="1"/>
      <c r="I2688" s="1"/>
      <c r="J2688" s="1"/>
      <c r="K2688" s="1"/>
    </row>
    <row r="2689" ht="16.5" customHeight="1">
      <c r="A2689" s="1" t="s">
        <v>5236</v>
      </c>
      <c r="B2689" s="2" t="s">
        <v>2024</v>
      </c>
      <c r="C2689" s="1" t="s">
        <v>1817</v>
      </c>
      <c r="D2689" s="1" t="s">
        <v>28</v>
      </c>
      <c r="E2689" s="1" t="s">
        <v>5237</v>
      </c>
      <c r="F2689" s="4" t="s">
        <v>5250</v>
      </c>
      <c r="G2689" s="3">
        <v>8900.0</v>
      </c>
      <c r="H2689" s="1"/>
      <c r="I2689" s="1"/>
      <c r="J2689" s="1"/>
      <c r="K2689" s="1"/>
    </row>
    <row r="2690" ht="16.5" customHeight="1">
      <c r="A2690" s="1" t="s">
        <v>5236</v>
      </c>
      <c r="B2690" s="2" t="s">
        <v>4451</v>
      </c>
      <c r="C2690" s="1" t="s">
        <v>1817</v>
      </c>
      <c r="D2690" s="1" t="s">
        <v>55</v>
      </c>
      <c r="E2690" s="1" t="s">
        <v>5237</v>
      </c>
      <c r="F2690" s="4" t="s">
        <v>5251</v>
      </c>
      <c r="G2690" s="3">
        <v>4100.0</v>
      </c>
      <c r="H2690" s="1"/>
      <c r="I2690" s="1"/>
      <c r="J2690" s="1"/>
      <c r="K2690" s="1"/>
    </row>
    <row r="2691" ht="16.5" customHeight="1">
      <c r="A2691" s="1" t="s">
        <v>5236</v>
      </c>
      <c r="B2691" s="2" t="s">
        <v>3194</v>
      </c>
      <c r="C2691" s="1" t="s">
        <v>1817</v>
      </c>
      <c r="D2691" s="1"/>
      <c r="E2691" s="1" t="s">
        <v>5237</v>
      </c>
      <c r="F2691" s="4" t="s">
        <v>5252</v>
      </c>
      <c r="G2691" s="3"/>
      <c r="H2691" s="1"/>
      <c r="I2691" s="1"/>
      <c r="J2691" s="1"/>
      <c r="K2691" s="1"/>
    </row>
    <row r="2692" ht="16.5" customHeight="1">
      <c r="A2692" s="1" t="s">
        <v>5253</v>
      </c>
      <c r="B2692" s="2" t="s">
        <v>5254</v>
      </c>
      <c r="C2692" s="1" t="s">
        <v>1817</v>
      </c>
      <c r="D2692" s="1" t="s">
        <v>5255</v>
      </c>
      <c r="E2692" s="1" t="s">
        <v>5256</v>
      </c>
      <c r="F2692" s="4" t="s">
        <v>5257</v>
      </c>
      <c r="G2692" s="3">
        <v>3600.0</v>
      </c>
      <c r="H2692" s="1"/>
      <c r="I2692" s="1"/>
      <c r="J2692" s="1"/>
      <c r="K2692" s="1"/>
    </row>
    <row r="2693" ht="16.5" customHeight="1">
      <c r="A2693" s="1" t="s">
        <v>5253</v>
      </c>
      <c r="B2693" s="2" t="s">
        <v>2267</v>
      </c>
      <c r="C2693" s="1" t="s">
        <v>1817</v>
      </c>
      <c r="D2693" s="1" t="s">
        <v>752</v>
      </c>
      <c r="E2693" s="1" t="s">
        <v>5256</v>
      </c>
      <c r="F2693" s="4" t="s">
        <v>5258</v>
      </c>
      <c r="G2693" s="3">
        <v>14300.0</v>
      </c>
      <c r="H2693" s="1"/>
      <c r="I2693" s="1"/>
      <c r="J2693" s="1"/>
      <c r="K2693" s="1"/>
    </row>
    <row r="2694" ht="16.5" customHeight="1">
      <c r="A2694" s="1" t="s">
        <v>5253</v>
      </c>
      <c r="B2694" s="2" t="s">
        <v>1444</v>
      </c>
      <c r="C2694" s="1" t="s">
        <v>1817</v>
      </c>
      <c r="D2694" s="1" t="s">
        <v>5259</v>
      </c>
      <c r="E2694" s="1" t="s">
        <v>5256</v>
      </c>
      <c r="F2694" s="4" t="s">
        <v>5260</v>
      </c>
      <c r="G2694" s="3">
        <v>18400.0</v>
      </c>
      <c r="H2694" s="1"/>
      <c r="I2694" s="1"/>
      <c r="J2694" s="1"/>
      <c r="K2694" s="1"/>
    </row>
    <row r="2695" ht="16.5" customHeight="1">
      <c r="A2695" s="1" t="s">
        <v>5253</v>
      </c>
      <c r="B2695" s="2" t="s">
        <v>5261</v>
      </c>
      <c r="C2695" s="1" t="s">
        <v>1817</v>
      </c>
      <c r="D2695" s="1" t="s">
        <v>814</v>
      </c>
      <c r="E2695" s="1" t="s">
        <v>5256</v>
      </c>
      <c r="F2695" s="4" t="s">
        <v>5262</v>
      </c>
      <c r="G2695" s="3">
        <v>24000.0</v>
      </c>
      <c r="H2695" s="1"/>
      <c r="I2695" s="1"/>
      <c r="J2695" s="1"/>
      <c r="K2695" s="1"/>
    </row>
    <row r="2696" ht="16.5" customHeight="1">
      <c r="A2696" s="1" t="s">
        <v>5253</v>
      </c>
      <c r="B2696" s="2" t="s">
        <v>2868</v>
      </c>
      <c r="C2696" s="1" t="s">
        <v>1817</v>
      </c>
      <c r="D2696" s="1" t="s">
        <v>752</v>
      </c>
      <c r="E2696" s="1" t="s">
        <v>5256</v>
      </c>
      <c r="F2696" s="4" t="s">
        <v>5263</v>
      </c>
      <c r="G2696" s="3">
        <v>6000.0</v>
      </c>
      <c r="H2696" s="1"/>
      <c r="I2696" s="1"/>
      <c r="J2696" s="1"/>
      <c r="K2696" s="1"/>
    </row>
    <row r="2697" ht="16.5" customHeight="1">
      <c r="A2697" s="1" t="s">
        <v>5253</v>
      </c>
      <c r="B2697" s="2" t="s">
        <v>2865</v>
      </c>
      <c r="C2697" s="1" t="s">
        <v>1817</v>
      </c>
      <c r="D2697" s="1" t="s">
        <v>847</v>
      </c>
      <c r="E2697" s="1" t="s">
        <v>5256</v>
      </c>
      <c r="F2697" s="4" t="s">
        <v>5264</v>
      </c>
      <c r="G2697" s="3">
        <v>8600.0</v>
      </c>
      <c r="H2697" s="1"/>
      <c r="I2697" s="1"/>
      <c r="J2697" s="1"/>
      <c r="K2697" s="1"/>
    </row>
    <row r="2698" ht="16.5" customHeight="1">
      <c r="A2698" s="1" t="s">
        <v>5253</v>
      </c>
      <c r="B2698" s="2" t="s">
        <v>2159</v>
      </c>
      <c r="C2698" s="1" t="s">
        <v>1817</v>
      </c>
      <c r="D2698" s="1" t="s">
        <v>2201</v>
      </c>
      <c r="E2698" s="1" t="s">
        <v>5256</v>
      </c>
      <c r="F2698" s="4" t="s">
        <v>5265</v>
      </c>
      <c r="G2698" s="3">
        <v>21900.0</v>
      </c>
      <c r="H2698" s="1"/>
      <c r="I2698" s="1"/>
      <c r="J2698" s="1"/>
      <c r="K2698" s="1"/>
    </row>
    <row r="2699" ht="16.5" customHeight="1">
      <c r="A2699" s="1" t="s">
        <v>5253</v>
      </c>
      <c r="B2699" s="2" t="s">
        <v>3248</v>
      </c>
      <c r="C2699" s="1" t="s">
        <v>1817</v>
      </c>
      <c r="D2699" s="1"/>
      <c r="E2699" s="1" t="s">
        <v>5256</v>
      </c>
      <c r="F2699" s="4" t="s">
        <v>5266</v>
      </c>
      <c r="G2699" s="3"/>
      <c r="H2699" s="1"/>
      <c r="I2699" s="1"/>
      <c r="J2699" s="1"/>
      <c r="K2699" s="1"/>
    </row>
    <row r="2700" ht="16.5" customHeight="1">
      <c r="A2700" s="1" t="s">
        <v>5253</v>
      </c>
      <c r="B2700" s="2" t="s">
        <v>5267</v>
      </c>
      <c r="C2700" s="1" t="s">
        <v>1817</v>
      </c>
      <c r="D2700" s="1" t="s">
        <v>5268</v>
      </c>
      <c r="E2700" s="1" t="s">
        <v>5256</v>
      </c>
      <c r="F2700" s="4" t="s">
        <v>5269</v>
      </c>
      <c r="G2700" s="3"/>
      <c r="H2700" s="1"/>
      <c r="I2700" s="1"/>
      <c r="J2700" s="1"/>
      <c r="K2700" s="1"/>
    </row>
    <row r="2701" ht="16.5" customHeight="1">
      <c r="A2701" s="1" t="s">
        <v>5253</v>
      </c>
      <c r="B2701" s="2" t="s">
        <v>5270</v>
      </c>
      <c r="C2701" s="1" t="s">
        <v>1817</v>
      </c>
      <c r="D2701" s="1" t="s">
        <v>5271</v>
      </c>
      <c r="E2701" s="1" t="s">
        <v>5256</v>
      </c>
      <c r="F2701" s="4" t="s">
        <v>5272</v>
      </c>
      <c r="G2701" s="3"/>
      <c r="H2701" s="1"/>
      <c r="I2701" s="1"/>
      <c r="J2701" s="1"/>
      <c r="K2701" s="1"/>
    </row>
    <row r="2702" ht="16.5" customHeight="1">
      <c r="A2702" s="1" t="s">
        <v>5253</v>
      </c>
      <c r="B2702" s="2" t="s">
        <v>2745</v>
      </c>
      <c r="C2702" s="1" t="s">
        <v>1817</v>
      </c>
      <c r="D2702" s="1" t="s">
        <v>5273</v>
      </c>
      <c r="E2702" s="1" t="s">
        <v>5256</v>
      </c>
      <c r="F2702" s="4" t="s">
        <v>5274</v>
      </c>
      <c r="G2702" s="3"/>
      <c r="H2702" s="1"/>
      <c r="I2702" s="1"/>
      <c r="J2702" s="1"/>
      <c r="K2702" s="1"/>
    </row>
    <row r="2703" ht="16.5" customHeight="1">
      <c r="A2703" s="1" t="s">
        <v>5253</v>
      </c>
      <c r="B2703" s="2" t="s">
        <v>2677</v>
      </c>
      <c r="C2703" s="1" t="s">
        <v>1817</v>
      </c>
      <c r="D2703" s="1" t="s">
        <v>5275</v>
      </c>
      <c r="E2703" s="1" t="s">
        <v>5256</v>
      </c>
      <c r="F2703" s="4" t="s">
        <v>5276</v>
      </c>
      <c r="G2703" s="3"/>
      <c r="H2703" s="1"/>
      <c r="I2703" s="1"/>
      <c r="J2703" s="1"/>
      <c r="K2703" s="1"/>
    </row>
    <row r="2704" ht="16.5" customHeight="1">
      <c r="A2704" s="1" t="s">
        <v>5277</v>
      </c>
      <c r="B2704" s="2" t="s">
        <v>2638</v>
      </c>
      <c r="C2704" s="1" t="s">
        <v>1817</v>
      </c>
      <c r="D2704" s="1" t="s">
        <v>5278</v>
      </c>
      <c r="E2704" s="1" t="s">
        <v>5279</v>
      </c>
      <c r="F2704" s="4" t="s">
        <v>5280</v>
      </c>
      <c r="G2704" s="3">
        <v>210000.0</v>
      </c>
      <c r="H2704" s="1"/>
      <c r="I2704" s="1"/>
      <c r="J2704" s="1"/>
      <c r="K2704" s="1"/>
    </row>
    <row r="2705" ht="16.5" customHeight="1">
      <c r="A2705" s="1" t="s">
        <v>5277</v>
      </c>
      <c r="B2705" s="2" t="s">
        <v>2437</v>
      </c>
      <c r="C2705" s="1" t="s">
        <v>1817</v>
      </c>
      <c r="D2705" s="1" t="s">
        <v>5281</v>
      </c>
      <c r="E2705" s="1" t="s">
        <v>5279</v>
      </c>
      <c r="F2705" s="4" t="s">
        <v>5282</v>
      </c>
      <c r="G2705" s="3">
        <v>78700.0</v>
      </c>
      <c r="H2705" s="1"/>
      <c r="I2705" s="1"/>
      <c r="J2705" s="1"/>
      <c r="K2705" s="1"/>
    </row>
    <row r="2706" ht="16.5" customHeight="1">
      <c r="A2706" s="1" t="s">
        <v>5277</v>
      </c>
      <c r="B2706" s="2" t="s">
        <v>2362</v>
      </c>
      <c r="C2706" s="1" t="s">
        <v>1817</v>
      </c>
      <c r="D2706" s="1" t="s">
        <v>5283</v>
      </c>
      <c r="E2706" s="1" t="s">
        <v>5279</v>
      </c>
      <c r="F2706" s="4" t="s">
        <v>5284</v>
      </c>
      <c r="G2706" s="3">
        <v>158600.0</v>
      </c>
      <c r="H2706" s="1"/>
      <c r="I2706" s="1"/>
      <c r="J2706" s="1"/>
      <c r="K2706" s="1"/>
    </row>
    <row r="2707" ht="16.5" customHeight="1">
      <c r="A2707" s="1" t="s">
        <v>5277</v>
      </c>
      <c r="B2707" s="2" t="s">
        <v>1937</v>
      </c>
      <c r="C2707" s="1" t="s">
        <v>1817</v>
      </c>
      <c r="D2707" s="1" t="s">
        <v>28</v>
      </c>
      <c r="E2707" s="1" t="s">
        <v>5279</v>
      </c>
      <c r="F2707" s="4" t="s">
        <v>5285</v>
      </c>
      <c r="G2707" s="3">
        <v>1300.0</v>
      </c>
      <c r="H2707" s="1"/>
      <c r="I2707" s="1"/>
      <c r="J2707" s="1"/>
      <c r="K2707" s="1"/>
    </row>
    <row r="2708" ht="16.5" customHeight="1">
      <c r="A2708" s="1" t="s">
        <v>5277</v>
      </c>
      <c r="B2708" s="2" t="s">
        <v>3931</v>
      </c>
      <c r="C2708" s="1" t="s">
        <v>1817</v>
      </c>
      <c r="D2708" s="1" t="s">
        <v>28</v>
      </c>
      <c r="E2708" s="1" t="s">
        <v>5279</v>
      </c>
      <c r="F2708" s="4" t="s">
        <v>5286</v>
      </c>
      <c r="G2708" s="3">
        <v>31400.0</v>
      </c>
      <c r="H2708" s="1"/>
      <c r="I2708" s="1"/>
      <c r="J2708" s="1"/>
      <c r="K2708" s="1"/>
    </row>
    <row r="2709" ht="16.5" customHeight="1">
      <c r="A2709" s="1" t="s">
        <v>5277</v>
      </c>
      <c r="B2709" s="2" t="s">
        <v>3931</v>
      </c>
      <c r="C2709" s="1" t="s">
        <v>1817</v>
      </c>
      <c r="D2709" s="1" t="s">
        <v>5287</v>
      </c>
      <c r="E2709" s="1" t="s">
        <v>5279</v>
      </c>
      <c r="F2709" s="4" t="s">
        <v>5288</v>
      </c>
      <c r="G2709" s="3">
        <v>81700.0</v>
      </c>
      <c r="H2709" s="1"/>
      <c r="I2709" s="1"/>
      <c r="J2709" s="1"/>
      <c r="K2709" s="1"/>
    </row>
    <row r="2710" ht="16.5" customHeight="1">
      <c r="A2710" s="1" t="s">
        <v>5277</v>
      </c>
      <c r="B2710" s="2" t="s">
        <v>3839</v>
      </c>
      <c r="C2710" s="1" t="s">
        <v>1817</v>
      </c>
      <c r="D2710" s="1" t="s">
        <v>18</v>
      </c>
      <c r="E2710" s="1" t="s">
        <v>5279</v>
      </c>
      <c r="F2710" s="4" t="s">
        <v>5289</v>
      </c>
      <c r="G2710" s="3">
        <v>100000.0</v>
      </c>
      <c r="H2710" s="1"/>
      <c r="I2710" s="1"/>
      <c r="J2710" s="1"/>
      <c r="K2710" s="1"/>
    </row>
    <row r="2711" ht="16.5" customHeight="1">
      <c r="A2711" s="1" t="s">
        <v>5277</v>
      </c>
      <c r="B2711" s="2" t="s">
        <v>3580</v>
      </c>
      <c r="C2711" s="1" t="s">
        <v>1817</v>
      </c>
      <c r="D2711" s="1" t="s">
        <v>150</v>
      </c>
      <c r="E2711" s="1" t="s">
        <v>5279</v>
      </c>
      <c r="F2711" s="4" t="s">
        <v>5290</v>
      </c>
      <c r="G2711" s="3">
        <v>80000.0</v>
      </c>
      <c r="H2711" s="1"/>
      <c r="I2711" s="1"/>
      <c r="J2711" s="1"/>
      <c r="K2711" s="1"/>
    </row>
    <row r="2712" ht="16.5" customHeight="1">
      <c r="A2712" s="1" t="s">
        <v>5277</v>
      </c>
      <c r="B2712" s="2" t="s">
        <v>1900</v>
      </c>
      <c r="C2712" s="1" t="s">
        <v>1817</v>
      </c>
      <c r="D2712" s="1" t="s">
        <v>5291</v>
      </c>
      <c r="E2712" s="1" t="s">
        <v>5279</v>
      </c>
      <c r="F2712" s="4" t="s">
        <v>5292</v>
      </c>
      <c r="G2712" s="3"/>
      <c r="H2712" s="1"/>
      <c r="I2712" s="1"/>
      <c r="J2712" s="1"/>
      <c r="K2712" s="1"/>
    </row>
    <row r="2713" ht="16.5" customHeight="1">
      <c r="A2713" s="1" t="s">
        <v>5277</v>
      </c>
      <c r="B2713" s="2" t="s">
        <v>3350</v>
      </c>
      <c r="C2713" s="1" t="s">
        <v>1817</v>
      </c>
      <c r="D2713" s="1" t="s">
        <v>5293</v>
      </c>
      <c r="E2713" s="1" t="s">
        <v>5279</v>
      </c>
      <c r="F2713" s="4" t="s">
        <v>5294</v>
      </c>
      <c r="G2713" s="3"/>
      <c r="H2713" s="1"/>
      <c r="I2713" s="1"/>
      <c r="J2713" s="1"/>
      <c r="K2713" s="1"/>
    </row>
    <row r="2714" ht="16.5" customHeight="1">
      <c r="A2714" s="1" t="s">
        <v>5277</v>
      </c>
      <c r="B2714" s="2" t="s">
        <v>2244</v>
      </c>
      <c r="C2714" s="1" t="s">
        <v>1817</v>
      </c>
      <c r="D2714" s="1" t="s">
        <v>5295</v>
      </c>
      <c r="E2714" s="1" t="s">
        <v>5279</v>
      </c>
      <c r="F2714" s="4" t="s">
        <v>5296</v>
      </c>
      <c r="G2714" s="3"/>
      <c r="H2714" s="1"/>
      <c r="I2714" s="1"/>
      <c r="J2714" s="1"/>
      <c r="K2714" s="1"/>
    </row>
    <row r="2715" ht="16.5" customHeight="1">
      <c r="A2715" s="1" t="s">
        <v>5277</v>
      </c>
      <c r="B2715" s="2" t="s">
        <v>5297</v>
      </c>
      <c r="C2715" s="1" t="s">
        <v>1817</v>
      </c>
      <c r="D2715" s="1" t="s">
        <v>5298</v>
      </c>
      <c r="E2715" s="1" t="s">
        <v>5279</v>
      </c>
      <c r="F2715" s="4" t="s">
        <v>5299</v>
      </c>
      <c r="G2715" s="3"/>
      <c r="H2715" s="1"/>
      <c r="I2715" s="1"/>
      <c r="J2715" s="1"/>
      <c r="K2715" s="1"/>
    </row>
    <row r="2716" ht="16.5" customHeight="1">
      <c r="A2716" s="1" t="s">
        <v>5300</v>
      </c>
      <c r="B2716" s="2" t="s">
        <v>2479</v>
      </c>
      <c r="C2716" s="1" t="s">
        <v>1817</v>
      </c>
      <c r="D2716" s="1" t="s">
        <v>915</v>
      </c>
      <c r="E2716" s="1" t="s">
        <v>5301</v>
      </c>
      <c r="F2716" s="4" t="s">
        <v>5302</v>
      </c>
      <c r="G2716" s="3">
        <v>5000.0</v>
      </c>
      <c r="H2716" s="1"/>
      <c r="I2716" s="1"/>
      <c r="J2716" s="1"/>
      <c r="K2716" s="1"/>
    </row>
    <row r="2717" ht="16.5" customHeight="1">
      <c r="A2717" s="1" t="s">
        <v>5300</v>
      </c>
      <c r="B2717" s="2" t="s">
        <v>5303</v>
      </c>
      <c r="C2717" s="1" t="s">
        <v>1817</v>
      </c>
      <c r="D2717" s="1" t="s">
        <v>888</v>
      </c>
      <c r="E2717" s="1" t="s">
        <v>5301</v>
      </c>
      <c r="F2717" s="4" t="s">
        <v>5304</v>
      </c>
      <c r="G2717" s="3">
        <v>10600.0</v>
      </c>
      <c r="H2717" s="1"/>
      <c r="I2717" s="1"/>
      <c r="J2717" s="1"/>
      <c r="K2717" s="1"/>
    </row>
    <row r="2718" ht="16.5" customHeight="1">
      <c r="A2718" s="1" t="s">
        <v>5300</v>
      </c>
      <c r="B2718" s="2" t="s">
        <v>5305</v>
      </c>
      <c r="C2718" s="1" t="s">
        <v>1817</v>
      </c>
      <c r="D2718" s="1" t="s">
        <v>5306</v>
      </c>
      <c r="E2718" s="1" t="s">
        <v>5301</v>
      </c>
      <c r="F2718" s="4" t="s">
        <v>5307</v>
      </c>
      <c r="G2718" s="3">
        <v>3400.0</v>
      </c>
      <c r="H2718" s="1"/>
      <c r="I2718" s="1"/>
      <c r="J2718" s="1"/>
      <c r="K2718" s="1"/>
    </row>
    <row r="2719" ht="16.5" customHeight="1">
      <c r="A2719" s="1" t="s">
        <v>5300</v>
      </c>
      <c r="B2719" s="2" t="s">
        <v>2563</v>
      </c>
      <c r="C2719" s="1" t="s">
        <v>1817</v>
      </c>
      <c r="D2719" s="1" t="s">
        <v>932</v>
      </c>
      <c r="E2719" s="1" t="s">
        <v>5301</v>
      </c>
      <c r="F2719" s="4" t="s">
        <v>5308</v>
      </c>
      <c r="G2719" s="3">
        <v>8000.0</v>
      </c>
      <c r="H2719" s="1"/>
      <c r="I2719" s="1"/>
      <c r="J2719" s="1"/>
      <c r="K2719" s="1"/>
    </row>
    <row r="2720" ht="16.5" customHeight="1">
      <c r="A2720" s="1" t="s">
        <v>5300</v>
      </c>
      <c r="B2720" s="2" t="s">
        <v>1932</v>
      </c>
      <c r="C2720" s="1" t="s">
        <v>1817</v>
      </c>
      <c r="D2720" s="1" t="s">
        <v>2027</v>
      </c>
      <c r="E2720" s="1" t="s">
        <v>5301</v>
      </c>
      <c r="F2720" s="4" t="s">
        <v>5309</v>
      </c>
      <c r="G2720" s="3">
        <v>6100.0</v>
      </c>
      <c r="H2720" s="1"/>
      <c r="I2720" s="1"/>
      <c r="J2720" s="1"/>
      <c r="K2720" s="1"/>
    </row>
    <row r="2721" ht="16.5" customHeight="1">
      <c r="A2721" s="1" t="s">
        <v>5300</v>
      </c>
      <c r="B2721" s="2" t="s">
        <v>2597</v>
      </c>
      <c r="C2721" s="1" t="s">
        <v>1817</v>
      </c>
      <c r="D2721" s="1" t="s">
        <v>1034</v>
      </c>
      <c r="E2721" s="1" t="s">
        <v>5301</v>
      </c>
      <c r="F2721" s="4" t="s">
        <v>5310</v>
      </c>
      <c r="G2721" s="3">
        <v>30000.0</v>
      </c>
      <c r="H2721" s="1"/>
      <c r="I2721" s="1"/>
      <c r="J2721" s="1"/>
      <c r="K2721" s="1"/>
    </row>
    <row r="2722" ht="16.5" customHeight="1">
      <c r="A2722" s="1" t="s">
        <v>5300</v>
      </c>
      <c r="B2722" s="2" t="s">
        <v>1886</v>
      </c>
      <c r="C2722" s="1" t="s">
        <v>1817</v>
      </c>
      <c r="D2722" s="1" t="s">
        <v>966</v>
      </c>
      <c r="E2722" s="1" t="s">
        <v>5301</v>
      </c>
      <c r="F2722" s="4" t="s">
        <v>5311</v>
      </c>
      <c r="G2722" s="3">
        <v>5700.0</v>
      </c>
      <c r="H2722" s="1"/>
      <c r="I2722" s="1"/>
      <c r="J2722" s="1"/>
      <c r="K2722" s="1"/>
    </row>
    <row r="2723" ht="16.5" customHeight="1">
      <c r="A2723" s="1" t="s">
        <v>5300</v>
      </c>
      <c r="B2723" s="2" t="s">
        <v>2301</v>
      </c>
      <c r="C2723" s="1" t="s">
        <v>1817</v>
      </c>
      <c r="D2723" s="1" t="s">
        <v>963</v>
      </c>
      <c r="E2723" s="1" t="s">
        <v>5301</v>
      </c>
      <c r="F2723" s="4" t="s">
        <v>5312</v>
      </c>
      <c r="G2723" s="3">
        <v>4500.0</v>
      </c>
      <c r="H2723" s="1"/>
      <c r="I2723" s="1"/>
      <c r="J2723" s="1"/>
      <c r="K2723" s="1"/>
    </row>
    <row r="2724" ht="16.5" customHeight="1">
      <c r="A2724" s="1" t="s">
        <v>5300</v>
      </c>
      <c r="B2724" s="2" t="s">
        <v>2605</v>
      </c>
      <c r="C2724" s="1" t="s">
        <v>1817</v>
      </c>
      <c r="D2724" s="1" t="s">
        <v>915</v>
      </c>
      <c r="E2724" s="1" t="s">
        <v>5301</v>
      </c>
      <c r="F2724" s="4" t="s">
        <v>5313</v>
      </c>
      <c r="G2724" s="3">
        <v>4800.0</v>
      </c>
      <c r="H2724" s="1"/>
      <c r="I2724" s="1"/>
      <c r="J2724" s="1"/>
      <c r="K2724" s="1"/>
    </row>
    <row r="2725" ht="16.5" customHeight="1">
      <c r="A2725" s="1" t="s">
        <v>5300</v>
      </c>
      <c r="B2725" s="2" t="s">
        <v>3146</v>
      </c>
      <c r="C2725" s="1" t="s">
        <v>1817</v>
      </c>
      <c r="D2725" s="1"/>
      <c r="E2725" s="1" t="s">
        <v>5301</v>
      </c>
      <c r="F2725" s="4" t="s">
        <v>5314</v>
      </c>
      <c r="G2725" s="3"/>
      <c r="H2725" s="1"/>
      <c r="I2725" s="1"/>
      <c r="J2725" s="1"/>
      <c r="K2725" s="1"/>
    </row>
    <row r="2726" ht="16.5" customHeight="1">
      <c r="A2726" s="1" t="s">
        <v>5300</v>
      </c>
      <c r="B2726" s="2" t="s">
        <v>2610</v>
      </c>
      <c r="C2726" s="1" t="s">
        <v>1817</v>
      </c>
      <c r="D2726" s="1" t="s">
        <v>5315</v>
      </c>
      <c r="E2726" s="1" t="s">
        <v>5301</v>
      </c>
      <c r="F2726" s="4" t="s">
        <v>5316</v>
      </c>
      <c r="G2726" s="3"/>
      <c r="H2726" s="1"/>
      <c r="I2726" s="1"/>
      <c r="J2726" s="1"/>
      <c r="K2726" s="1"/>
    </row>
    <row r="2727" ht="16.5" customHeight="1">
      <c r="A2727" s="1" t="s">
        <v>5300</v>
      </c>
      <c r="B2727" s="2" t="s">
        <v>1905</v>
      </c>
      <c r="C2727" s="1" t="s">
        <v>324</v>
      </c>
      <c r="D2727" s="1"/>
      <c r="E2727" s="1" t="s">
        <v>5301</v>
      </c>
      <c r="F2727" s="4" t="s">
        <v>5317</v>
      </c>
      <c r="G2727" s="3"/>
      <c r="H2727" s="1"/>
      <c r="I2727" s="1"/>
      <c r="J2727" s="1"/>
      <c r="K2727" s="1"/>
    </row>
    <row r="2728" ht="16.5" customHeight="1">
      <c r="A2728" s="1" t="s">
        <v>5318</v>
      </c>
      <c r="B2728" s="2" t="s">
        <v>3366</v>
      </c>
      <c r="C2728" s="1" t="s">
        <v>1817</v>
      </c>
      <c r="D2728" s="1" t="s">
        <v>1410</v>
      </c>
      <c r="E2728" s="1" t="s">
        <v>5319</v>
      </c>
      <c r="F2728" s="4" t="s">
        <v>5320</v>
      </c>
      <c r="G2728" s="3">
        <v>5000.0</v>
      </c>
      <c r="H2728" s="1"/>
      <c r="I2728" s="1"/>
      <c r="J2728" s="1"/>
      <c r="K2728" s="1"/>
    </row>
    <row r="2729" ht="16.5" customHeight="1">
      <c r="A2729" s="1" t="s">
        <v>5318</v>
      </c>
      <c r="B2729" s="2" t="s">
        <v>2181</v>
      </c>
      <c r="C2729" s="1" t="s">
        <v>1817</v>
      </c>
      <c r="D2729" s="1" t="s">
        <v>4298</v>
      </c>
      <c r="E2729" s="1" t="s">
        <v>5319</v>
      </c>
      <c r="F2729" s="4" t="s">
        <v>5321</v>
      </c>
      <c r="G2729" s="3">
        <v>3600.0</v>
      </c>
      <c r="H2729" s="1"/>
      <c r="I2729" s="1"/>
      <c r="J2729" s="1"/>
      <c r="K2729" s="1"/>
    </row>
    <row r="2730" ht="16.5" customHeight="1">
      <c r="A2730" s="1" t="s">
        <v>5318</v>
      </c>
      <c r="B2730" s="2" t="s">
        <v>3817</v>
      </c>
      <c r="C2730" s="1" t="s">
        <v>1817</v>
      </c>
      <c r="D2730" s="1" t="s">
        <v>1410</v>
      </c>
      <c r="E2730" s="1" t="s">
        <v>5319</v>
      </c>
      <c r="F2730" s="4" t="s">
        <v>5322</v>
      </c>
      <c r="G2730" s="3">
        <v>5000.0</v>
      </c>
      <c r="H2730" s="1"/>
      <c r="I2730" s="1"/>
      <c r="J2730" s="1"/>
      <c r="K2730" s="1"/>
    </row>
    <row r="2731" ht="16.5" customHeight="1">
      <c r="A2731" s="1" t="s">
        <v>5318</v>
      </c>
      <c r="B2731" s="2" t="s">
        <v>3923</v>
      </c>
      <c r="C2731" s="1" t="s">
        <v>1817</v>
      </c>
      <c r="D2731" s="1" t="s">
        <v>1736</v>
      </c>
      <c r="E2731" s="1" t="s">
        <v>5319</v>
      </c>
      <c r="F2731" s="4" t="s">
        <v>5323</v>
      </c>
      <c r="G2731" s="3">
        <v>14000.0</v>
      </c>
      <c r="H2731" s="1"/>
      <c r="I2731" s="1"/>
      <c r="J2731" s="1"/>
      <c r="K2731" s="1"/>
    </row>
    <row r="2732" ht="16.5" customHeight="1">
      <c r="A2732" s="1" t="s">
        <v>5318</v>
      </c>
      <c r="B2732" s="2" t="s">
        <v>2900</v>
      </c>
      <c r="C2732" s="1" t="s">
        <v>1817</v>
      </c>
      <c r="D2732" s="1" t="s">
        <v>1319</v>
      </c>
      <c r="E2732" s="1" t="s">
        <v>5319</v>
      </c>
      <c r="F2732" s="4" t="s">
        <v>5324</v>
      </c>
      <c r="G2732" s="3">
        <v>3400.0</v>
      </c>
      <c r="H2732" s="1"/>
      <c r="I2732" s="1"/>
      <c r="J2732" s="1"/>
      <c r="K2732" s="1"/>
    </row>
    <row r="2733" ht="16.5" customHeight="1">
      <c r="A2733" s="1" t="s">
        <v>5318</v>
      </c>
      <c r="B2733" s="2" t="s">
        <v>4304</v>
      </c>
      <c r="C2733" s="1" t="s">
        <v>1817</v>
      </c>
      <c r="D2733" s="1" t="s">
        <v>1434</v>
      </c>
      <c r="E2733" s="1" t="s">
        <v>5319</v>
      </c>
      <c r="F2733" s="4" t="s">
        <v>5325</v>
      </c>
      <c r="G2733" s="3">
        <v>4900.0</v>
      </c>
      <c r="H2733" s="1"/>
      <c r="I2733" s="1"/>
      <c r="J2733" s="1"/>
      <c r="K2733" s="1"/>
    </row>
    <row r="2734" ht="16.5" customHeight="1">
      <c r="A2734" s="1" t="s">
        <v>5318</v>
      </c>
      <c r="B2734" s="2" t="s">
        <v>2959</v>
      </c>
      <c r="C2734" s="1" t="s">
        <v>1817</v>
      </c>
      <c r="D2734" s="1" t="s">
        <v>5000</v>
      </c>
      <c r="E2734" s="1" t="s">
        <v>5319</v>
      </c>
      <c r="F2734" s="4" t="s">
        <v>5326</v>
      </c>
      <c r="G2734" s="3">
        <v>5400.0</v>
      </c>
      <c r="H2734" s="1"/>
      <c r="I2734" s="1"/>
      <c r="J2734" s="1"/>
      <c r="K2734" s="1"/>
    </row>
    <row r="2735" ht="16.5" customHeight="1">
      <c r="A2735" s="1" t="s">
        <v>5318</v>
      </c>
      <c r="B2735" s="2" t="s">
        <v>2029</v>
      </c>
      <c r="C2735" s="1" t="s">
        <v>1817</v>
      </c>
      <c r="D2735" s="1" t="s">
        <v>1434</v>
      </c>
      <c r="E2735" s="1" t="s">
        <v>5319</v>
      </c>
      <c r="F2735" s="4" t="s">
        <v>5327</v>
      </c>
      <c r="G2735" s="3">
        <v>4700.0</v>
      </c>
      <c r="H2735" s="1"/>
      <c r="I2735" s="1"/>
      <c r="J2735" s="1"/>
      <c r="K2735" s="1"/>
    </row>
    <row r="2736" ht="16.5" customHeight="1">
      <c r="A2736" s="1" t="s">
        <v>5318</v>
      </c>
      <c r="B2736" s="2" t="s">
        <v>1963</v>
      </c>
      <c r="C2736" s="1" t="s">
        <v>1817</v>
      </c>
      <c r="D2736" s="1" t="s">
        <v>5328</v>
      </c>
      <c r="E2736" s="1" t="s">
        <v>5319</v>
      </c>
      <c r="F2736" s="4" t="s">
        <v>5329</v>
      </c>
      <c r="G2736" s="3">
        <v>47500.0</v>
      </c>
      <c r="H2736" s="1"/>
      <c r="I2736" s="1"/>
      <c r="J2736" s="1"/>
      <c r="K2736" s="1"/>
    </row>
    <row r="2737" ht="16.5" customHeight="1">
      <c r="A2737" s="1" t="s">
        <v>5318</v>
      </c>
      <c r="B2737" s="2" t="s">
        <v>4706</v>
      </c>
      <c r="C2737" s="1" t="s">
        <v>1817</v>
      </c>
      <c r="D2737" s="1" t="s">
        <v>2343</v>
      </c>
      <c r="E2737" s="1" t="s">
        <v>5319</v>
      </c>
      <c r="F2737" s="4" t="s">
        <v>5330</v>
      </c>
      <c r="G2737" s="3">
        <v>4500.0</v>
      </c>
      <c r="H2737" s="1"/>
      <c r="I2737" s="1"/>
      <c r="J2737" s="1"/>
      <c r="K2737" s="1"/>
    </row>
    <row r="2738" ht="16.5" customHeight="1">
      <c r="A2738" s="1" t="s">
        <v>5318</v>
      </c>
      <c r="B2738" s="2" t="s">
        <v>2141</v>
      </c>
      <c r="C2738" s="1" t="s">
        <v>1817</v>
      </c>
      <c r="D2738" s="1" t="s">
        <v>1329</v>
      </c>
      <c r="E2738" s="1" t="s">
        <v>5319</v>
      </c>
      <c r="F2738" s="4" t="s">
        <v>5331</v>
      </c>
      <c r="G2738" s="3">
        <v>93200.0</v>
      </c>
      <c r="H2738" s="1"/>
      <c r="I2738" s="1"/>
      <c r="J2738" s="1"/>
      <c r="K2738" s="1"/>
    </row>
    <row r="2739" ht="16.5" customHeight="1">
      <c r="A2739" s="1" t="s">
        <v>5332</v>
      </c>
      <c r="B2739" s="2" t="s">
        <v>5333</v>
      </c>
      <c r="C2739" s="1" t="s">
        <v>1817</v>
      </c>
      <c r="D2739" s="1" t="s">
        <v>1410</v>
      </c>
      <c r="E2739" s="1" t="s">
        <v>5334</v>
      </c>
      <c r="F2739" s="4" t="s">
        <v>5335</v>
      </c>
      <c r="G2739" s="3">
        <v>4900.0</v>
      </c>
      <c r="H2739" s="1"/>
      <c r="I2739" s="1"/>
      <c r="J2739" s="1"/>
      <c r="K2739" s="1"/>
    </row>
    <row r="2740" ht="16.5" customHeight="1">
      <c r="A2740" s="1" t="s">
        <v>5332</v>
      </c>
      <c r="B2740" s="2" t="s">
        <v>4591</v>
      </c>
      <c r="C2740" s="1" t="s">
        <v>1817</v>
      </c>
      <c r="D2740" s="1" t="s">
        <v>1434</v>
      </c>
      <c r="E2740" s="1" t="s">
        <v>5334</v>
      </c>
      <c r="F2740" s="4" t="s">
        <v>5336</v>
      </c>
      <c r="G2740" s="3">
        <v>3400.0</v>
      </c>
      <c r="H2740" s="1"/>
      <c r="I2740" s="1"/>
      <c r="J2740" s="1"/>
      <c r="K2740" s="1"/>
    </row>
    <row r="2741" ht="16.5" customHeight="1">
      <c r="A2741" s="1" t="s">
        <v>5332</v>
      </c>
      <c r="B2741" s="2" t="s">
        <v>2433</v>
      </c>
      <c r="C2741" s="1" t="s">
        <v>1817</v>
      </c>
      <c r="D2741" s="1" t="s">
        <v>1716</v>
      </c>
      <c r="E2741" s="1" t="s">
        <v>5334</v>
      </c>
      <c r="F2741" s="4" t="s">
        <v>5337</v>
      </c>
      <c r="G2741" s="3">
        <v>4800.0</v>
      </c>
      <c r="H2741" s="1"/>
      <c r="I2741" s="1"/>
      <c r="J2741" s="1"/>
      <c r="K2741" s="1"/>
    </row>
    <row r="2742" ht="16.5" customHeight="1">
      <c r="A2742" s="1" t="s">
        <v>5332</v>
      </c>
      <c r="B2742" s="2" t="s">
        <v>3856</v>
      </c>
      <c r="C2742" s="1" t="s">
        <v>1817</v>
      </c>
      <c r="D2742" s="1" t="s">
        <v>1708</v>
      </c>
      <c r="E2742" s="1" t="s">
        <v>5334</v>
      </c>
      <c r="F2742" s="4" t="s">
        <v>5338</v>
      </c>
      <c r="G2742" s="3">
        <v>4800.0</v>
      </c>
      <c r="H2742" s="1"/>
      <c r="I2742" s="1"/>
      <c r="J2742" s="1"/>
      <c r="K2742" s="1"/>
    </row>
    <row r="2743" ht="16.5" customHeight="1">
      <c r="A2743" s="1" t="s">
        <v>5332</v>
      </c>
      <c r="B2743" s="2" t="s">
        <v>2213</v>
      </c>
      <c r="C2743" s="1" t="s">
        <v>1817</v>
      </c>
      <c r="D2743" s="1" t="s">
        <v>5339</v>
      </c>
      <c r="E2743" s="1" t="s">
        <v>5334</v>
      </c>
      <c r="F2743" s="4" t="s">
        <v>5340</v>
      </c>
      <c r="G2743" s="3">
        <v>5400.0</v>
      </c>
      <c r="H2743" s="1"/>
      <c r="I2743" s="1"/>
      <c r="J2743" s="1"/>
      <c r="K2743" s="1"/>
    </row>
    <row r="2744" ht="16.5" customHeight="1">
      <c r="A2744" s="1" t="s">
        <v>5332</v>
      </c>
      <c r="B2744" s="2" t="s">
        <v>3325</v>
      </c>
      <c r="C2744" s="1" t="s">
        <v>1817</v>
      </c>
      <c r="D2744" s="1" t="s">
        <v>1319</v>
      </c>
      <c r="E2744" s="1" t="s">
        <v>5334</v>
      </c>
      <c r="F2744" s="4" t="s">
        <v>5341</v>
      </c>
      <c r="G2744" s="3">
        <v>5300.0</v>
      </c>
      <c r="H2744" s="1"/>
      <c r="I2744" s="1"/>
      <c r="J2744" s="1"/>
      <c r="K2744" s="1"/>
    </row>
    <row r="2745" ht="16.5" customHeight="1">
      <c r="A2745" s="1" t="s">
        <v>5332</v>
      </c>
      <c r="B2745" s="2" t="s">
        <v>3016</v>
      </c>
      <c r="C2745" s="1" t="s">
        <v>1817</v>
      </c>
      <c r="D2745" s="1" t="s">
        <v>2348</v>
      </c>
      <c r="E2745" s="1" t="s">
        <v>5334</v>
      </c>
      <c r="F2745" s="4" t="s">
        <v>5342</v>
      </c>
      <c r="G2745" s="3">
        <v>5100.0</v>
      </c>
      <c r="H2745" s="1"/>
      <c r="I2745" s="1"/>
      <c r="J2745" s="1"/>
      <c r="K2745" s="1"/>
    </row>
    <row r="2746" ht="16.5" customHeight="1">
      <c r="A2746" s="1" t="s">
        <v>5332</v>
      </c>
      <c r="B2746" s="2" t="s">
        <v>3705</v>
      </c>
      <c r="C2746" s="1" t="s">
        <v>1817</v>
      </c>
      <c r="D2746" s="1" t="s">
        <v>909</v>
      </c>
      <c r="E2746" s="1" t="s">
        <v>5334</v>
      </c>
      <c r="F2746" s="4" t="s">
        <v>5343</v>
      </c>
      <c r="G2746" s="3">
        <v>5500.0</v>
      </c>
      <c r="H2746" s="1"/>
      <c r="I2746" s="1"/>
      <c r="J2746" s="1"/>
      <c r="K2746" s="1"/>
    </row>
    <row r="2747" ht="16.5" customHeight="1">
      <c r="A2747" s="1" t="s">
        <v>5332</v>
      </c>
      <c r="B2747" s="2" t="s">
        <v>2726</v>
      </c>
      <c r="C2747" s="1" t="s">
        <v>1817</v>
      </c>
      <c r="D2747" s="1" t="s">
        <v>986</v>
      </c>
      <c r="E2747" s="1" t="s">
        <v>5334</v>
      </c>
      <c r="F2747" s="4" t="s">
        <v>5344</v>
      </c>
      <c r="G2747" s="3">
        <v>5700.0</v>
      </c>
      <c r="H2747" s="1"/>
      <c r="I2747" s="1"/>
      <c r="J2747" s="1"/>
      <c r="K2747" s="1"/>
    </row>
    <row r="2748" ht="16.5" customHeight="1">
      <c r="A2748" s="1" t="s">
        <v>5332</v>
      </c>
      <c r="B2748" s="2" t="s">
        <v>2862</v>
      </c>
      <c r="C2748" s="1" t="s">
        <v>1817</v>
      </c>
      <c r="D2748" s="1" t="s">
        <v>1740</v>
      </c>
      <c r="E2748" s="1" t="s">
        <v>5334</v>
      </c>
      <c r="F2748" s="4" t="s">
        <v>5345</v>
      </c>
      <c r="G2748" s="3">
        <v>4800.0</v>
      </c>
      <c r="H2748" s="1"/>
      <c r="I2748" s="1"/>
      <c r="J2748" s="1"/>
      <c r="K2748" s="1"/>
    </row>
    <row r="2749" ht="16.5" customHeight="1">
      <c r="A2749" s="1" t="s">
        <v>5332</v>
      </c>
      <c r="B2749" s="2" t="s">
        <v>2395</v>
      </c>
      <c r="C2749" s="1" t="s">
        <v>1817</v>
      </c>
      <c r="D2749" s="1" t="s">
        <v>5346</v>
      </c>
      <c r="E2749" s="1" t="s">
        <v>5334</v>
      </c>
      <c r="F2749" s="4" t="s">
        <v>5347</v>
      </c>
      <c r="G2749" s="3">
        <v>9000.0</v>
      </c>
      <c r="H2749" s="1"/>
      <c r="I2749" s="1"/>
      <c r="J2749" s="1"/>
      <c r="K2749" s="1"/>
    </row>
    <row r="2750" ht="16.5" customHeight="1">
      <c r="A2750" s="1" t="s">
        <v>5348</v>
      </c>
      <c r="B2750" s="2" t="s">
        <v>5349</v>
      </c>
      <c r="C2750" s="1" t="s">
        <v>1817</v>
      </c>
      <c r="D2750" s="1" t="s">
        <v>358</v>
      </c>
      <c r="E2750" s="1" t="s">
        <v>5350</v>
      </c>
      <c r="F2750" s="4" t="s">
        <v>5351</v>
      </c>
      <c r="G2750" s="3">
        <v>16800.0</v>
      </c>
      <c r="H2750" s="1"/>
      <c r="I2750" s="1"/>
      <c r="J2750" s="1"/>
      <c r="K2750" s="1"/>
    </row>
    <row r="2751" ht="16.5" customHeight="1">
      <c r="A2751" s="1" t="s">
        <v>5348</v>
      </c>
      <c r="B2751" s="2" t="s">
        <v>5352</v>
      </c>
      <c r="C2751" s="1" t="s">
        <v>1817</v>
      </c>
      <c r="D2751" s="1" t="s">
        <v>2501</v>
      </c>
      <c r="E2751" s="1" t="s">
        <v>5350</v>
      </c>
      <c r="F2751" s="4" t="s">
        <v>5353</v>
      </c>
      <c r="G2751" s="3">
        <v>3500.0</v>
      </c>
      <c r="H2751" s="1"/>
      <c r="I2751" s="1"/>
      <c r="J2751" s="1"/>
      <c r="K2751" s="1"/>
    </row>
    <row r="2752" ht="16.5" customHeight="1">
      <c r="A2752" s="1" t="s">
        <v>5348</v>
      </c>
      <c r="B2752" s="2" t="s">
        <v>2509</v>
      </c>
      <c r="C2752" s="1" t="s">
        <v>1817</v>
      </c>
      <c r="D2752" s="1" t="s">
        <v>5354</v>
      </c>
      <c r="E2752" s="1" t="s">
        <v>5350</v>
      </c>
      <c r="F2752" s="4" t="s">
        <v>5355</v>
      </c>
      <c r="G2752" s="3"/>
      <c r="H2752" s="1"/>
      <c r="I2752" s="1"/>
      <c r="J2752" s="1"/>
      <c r="K2752" s="1"/>
    </row>
    <row r="2753" ht="16.5" customHeight="1">
      <c r="A2753" s="1" t="s">
        <v>5348</v>
      </c>
      <c r="B2753" s="2" t="s">
        <v>3960</v>
      </c>
      <c r="C2753" s="1" t="s">
        <v>1817</v>
      </c>
      <c r="D2753" s="1" t="s">
        <v>1677</v>
      </c>
      <c r="E2753" s="1" t="s">
        <v>5350</v>
      </c>
      <c r="F2753" s="4" t="s">
        <v>5356</v>
      </c>
      <c r="G2753" s="3">
        <v>54700.0</v>
      </c>
      <c r="H2753" s="1"/>
      <c r="I2753" s="1"/>
      <c r="J2753" s="1"/>
      <c r="K2753" s="1"/>
    </row>
    <row r="2754" ht="16.5" customHeight="1">
      <c r="A2754" s="1" t="s">
        <v>5348</v>
      </c>
      <c r="B2754" s="2" t="s">
        <v>5357</v>
      </c>
      <c r="C2754" s="1" t="s">
        <v>1817</v>
      </c>
      <c r="D2754" s="1" t="s">
        <v>909</v>
      </c>
      <c r="E2754" s="1" t="s">
        <v>5350</v>
      </c>
      <c r="F2754" s="4" t="s">
        <v>5358</v>
      </c>
      <c r="G2754" s="3">
        <v>14200.0</v>
      </c>
      <c r="H2754" s="1"/>
      <c r="I2754" s="1"/>
      <c r="J2754" s="1"/>
      <c r="K2754" s="1"/>
    </row>
    <row r="2755" ht="16.5" customHeight="1">
      <c r="A2755" s="1" t="s">
        <v>5348</v>
      </c>
      <c r="B2755" s="2" t="s">
        <v>176</v>
      </c>
      <c r="C2755" s="1" t="s">
        <v>1817</v>
      </c>
      <c r="D2755" s="1" t="s">
        <v>4387</v>
      </c>
      <c r="E2755" s="1" t="s">
        <v>5350</v>
      </c>
      <c r="F2755" s="4" t="s">
        <v>5359</v>
      </c>
      <c r="G2755" s="3">
        <v>6000.0</v>
      </c>
      <c r="H2755" s="1"/>
      <c r="I2755" s="1"/>
      <c r="J2755" s="1"/>
      <c r="K2755" s="1"/>
    </row>
    <row r="2756" ht="16.5" customHeight="1">
      <c r="A2756" s="1" t="s">
        <v>5348</v>
      </c>
      <c r="B2756" s="2" t="s">
        <v>3618</v>
      </c>
      <c r="C2756" s="1" t="s">
        <v>1817</v>
      </c>
      <c r="D2756" s="1" t="s">
        <v>1667</v>
      </c>
      <c r="E2756" s="1" t="s">
        <v>5350</v>
      </c>
      <c r="F2756" s="4" t="s">
        <v>5360</v>
      </c>
      <c r="G2756" s="3">
        <v>3600.0</v>
      </c>
      <c r="H2756" s="1"/>
      <c r="I2756" s="1"/>
      <c r="J2756" s="1"/>
      <c r="K2756" s="1"/>
    </row>
    <row r="2757" ht="16.5" customHeight="1">
      <c r="A2757" s="1" t="s">
        <v>5348</v>
      </c>
      <c r="B2757" s="2" t="s">
        <v>2547</v>
      </c>
      <c r="C2757" s="1" t="s">
        <v>1817</v>
      </c>
      <c r="D2757" s="1" t="s">
        <v>5361</v>
      </c>
      <c r="E2757" s="1" t="s">
        <v>5350</v>
      </c>
      <c r="F2757" s="4" t="s">
        <v>5362</v>
      </c>
      <c r="G2757" s="3">
        <v>70600.0</v>
      </c>
      <c r="H2757" s="1"/>
      <c r="I2757" s="1"/>
      <c r="J2757" s="1"/>
      <c r="K2757" s="1"/>
    </row>
    <row r="2758" ht="16.5" customHeight="1">
      <c r="A2758" s="1" t="s">
        <v>5348</v>
      </c>
      <c r="B2758" s="2" t="s">
        <v>1856</v>
      </c>
      <c r="C2758" s="1" t="s">
        <v>1817</v>
      </c>
      <c r="D2758" s="1" t="s">
        <v>1736</v>
      </c>
      <c r="E2758" s="1" t="s">
        <v>5350</v>
      </c>
      <c r="F2758" s="4" t="s">
        <v>5363</v>
      </c>
      <c r="G2758" s="3">
        <v>4000.0</v>
      </c>
      <c r="H2758" s="1"/>
      <c r="I2758" s="1"/>
      <c r="J2758" s="1"/>
      <c r="K2758" s="1"/>
    </row>
    <row r="2759" ht="16.5" customHeight="1">
      <c r="A2759" s="1" t="s">
        <v>5348</v>
      </c>
      <c r="B2759" s="2" t="s">
        <v>1856</v>
      </c>
      <c r="C2759" s="1" t="s">
        <v>1817</v>
      </c>
      <c r="D2759" s="1" t="s">
        <v>1740</v>
      </c>
      <c r="E2759" s="1" t="s">
        <v>5350</v>
      </c>
      <c r="F2759" s="4" t="s">
        <v>5364</v>
      </c>
      <c r="G2759" s="3">
        <v>6100.0</v>
      </c>
      <c r="H2759" s="1"/>
      <c r="I2759" s="1"/>
      <c r="J2759" s="1"/>
      <c r="K2759" s="1"/>
    </row>
    <row r="2760" ht="16.5" customHeight="1">
      <c r="A2760" s="1" t="s">
        <v>5348</v>
      </c>
      <c r="B2760" s="2" t="s">
        <v>1986</v>
      </c>
      <c r="C2760" s="1" t="s">
        <v>1817</v>
      </c>
      <c r="D2760" s="1" t="s">
        <v>5365</v>
      </c>
      <c r="E2760" s="1" t="s">
        <v>5350</v>
      </c>
      <c r="F2760" s="4" t="s">
        <v>5366</v>
      </c>
      <c r="G2760" s="3">
        <v>30000.0</v>
      </c>
      <c r="H2760" s="1"/>
      <c r="I2760" s="1"/>
      <c r="J2760" s="1"/>
      <c r="K2760" s="1"/>
    </row>
    <row r="2761" ht="16.5" customHeight="1">
      <c r="A2761" s="1" t="s">
        <v>5367</v>
      </c>
      <c r="B2761" s="2" t="s">
        <v>5368</v>
      </c>
      <c r="C2761" s="1" t="s">
        <v>1817</v>
      </c>
      <c r="D2761" s="1" t="s">
        <v>2501</v>
      </c>
      <c r="E2761" s="1" t="s">
        <v>5369</v>
      </c>
      <c r="F2761" s="4" t="s">
        <v>5370</v>
      </c>
      <c r="G2761" s="3">
        <v>8100.0</v>
      </c>
      <c r="H2761" s="1"/>
      <c r="I2761" s="1"/>
      <c r="J2761" s="1"/>
      <c r="K2761" s="1"/>
    </row>
    <row r="2762" ht="16.5" customHeight="1">
      <c r="A2762" s="1" t="s">
        <v>5367</v>
      </c>
      <c r="B2762" s="2" t="s">
        <v>5371</v>
      </c>
      <c r="C2762" s="1" t="s">
        <v>1817</v>
      </c>
      <c r="D2762" s="1" t="s">
        <v>1467</v>
      </c>
      <c r="E2762" s="1" t="s">
        <v>5369</v>
      </c>
      <c r="F2762" s="4" t="s">
        <v>5372</v>
      </c>
      <c r="G2762" s="3">
        <v>7900.0</v>
      </c>
      <c r="H2762" s="1"/>
      <c r="I2762" s="1"/>
      <c r="J2762" s="1"/>
      <c r="K2762" s="1"/>
    </row>
    <row r="2763" ht="16.5" customHeight="1">
      <c r="A2763" s="1" t="s">
        <v>5367</v>
      </c>
      <c r="B2763" s="2" t="s">
        <v>5373</v>
      </c>
      <c r="C2763" s="1" t="s">
        <v>1817</v>
      </c>
      <c r="D2763" s="1" t="s">
        <v>5374</v>
      </c>
      <c r="E2763" s="1" t="s">
        <v>5369</v>
      </c>
      <c r="F2763" s="4" t="s">
        <v>5375</v>
      </c>
      <c r="G2763" s="3">
        <v>10300.0</v>
      </c>
      <c r="H2763" s="1"/>
      <c r="I2763" s="1"/>
      <c r="J2763" s="1"/>
      <c r="K2763" s="1"/>
    </row>
    <row r="2764" ht="16.5" customHeight="1">
      <c r="A2764" s="1" t="s">
        <v>5367</v>
      </c>
      <c r="B2764" s="2" t="s">
        <v>2833</v>
      </c>
      <c r="C2764" s="1" t="s">
        <v>1817</v>
      </c>
      <c r="D2764" s="1" t="s">
        <v>5376</v>
      </c>
      <c r="E2764" s="1" t="s">
        <v>5369</v>
      </c>
      <c r="F2764" s="4" t="s">
        <v>5377</v>
      </c>
      <c r="G2764" s="3">
        <v>7700.0</v>
      </c>
      <c r="H2764" s="1"/>
      <c r="I2764" s="1"/>
      <c r="J2764" s="1"/>
      <c r="K2764" s="1"/>
    </row>
    <row r="2765" ht="16.5" customHeight="1">
      <c r="A2765" s="1" t="s">
        <v>5367</v>
      </c>
      <c r="B2765" s="2" t="s">
        <v>3225</v>
      </c>
      <c r="C2765" s="1" t="s">
        <v>1817</v>
      </c>
      <c r="D2765" s="1" t="s">
        <v>1434</v>
      </c>
      <c r="E2765" s="1" t="s">
        <v>5369</v>
      </c>
      <c r="F2765" s="4" t="s">
        <v>5378</v>
      </c>
      <c r="G2765" s="3">
        <v>7700.0</v>
      </c>
      <c r="H2765" s="1"/>
      <c r="I2765" s="1"/>
      <c r="J2765" s="1"/>
      <c r="K2765" s="1"/>
    </row>
    <row r="2766" ht="16.5" customHeight="1">
      <c r="A2766" s="1" t="s">
        <v>5367</v>
      </c>
      <c r="B2766" s="2" t="s">
        <v>1849</v>
      </c>
      <c r="C2766" s="1" t="s">
        <v>1817</v>
      </c>
      <c r="D2766" s="1" t="s">
        <v>1455</v>
      </c>
      <c r="E2766" s="1" t="s">
        <v>5369</v>
      </c>
      <c r="F2766" s="4" t="s">
        <v>5379</v>
      </c>
      <c r="G2766" s="3">
        <v>7700.0</v>
      </c>
      <c r="H2766" s="1"/>
      <c r="I2766" s="1"/>
      <c r="J2766" s="1"/>
      <c r="K2766" s="1"/>
    </row>
    <row r="2767" ht="16.5" customHeight="1">
      <c r="A2767" s="1" t="s">
        <v>5367</v>
      </c>
      <c r="B2767" s="2" t="s">
        <v>1959</v>
      </c>
      <c r="C2767" s="1" t="s">
        <v>1817</v>
      </c>
      <c r="D2767" s="1" t="s">
        <v>2545</v>
      </c>
      <c r="E2767" s="1" t="s">
        <v>5369</v>
      </c>
      <c r="F2767" s="4" t="s">
        <v>5380</v>
      </c>
      <c r="G2767" s="3">
        <v>7500.0</v>
      </c>
      <c r="H2767" s="1"/>
      <c r="I2767" s="1"/>
      <c r="J2767" s="1"/>
      <c r="K2767" s="1"/>
    </row>
    <row r="2768" ht="16.5" customHeight="1">
      <c r="A2768" s="1" t="s">
        <v>5367</v>
      </c>
      <c r="B2768" s="2" t="s">
        <v>2386</v>
      </c>
      <c r="C2768" s="1" t="s">
        <v>1817</v>
      </c>
      <c r="D2768" s="1" t="s">
        <v>5381</v>
      </c>
      <c r="E2768" s="1" t="s">
        <v>5369</v>
      </c>
      <c r="F2768" s="4" t="s">
        <v>5382</v>
      </c>
      <c r="G2768" s="3">
        <v>7000.0</v>
      </c>
      <c r="H2768" s="1"/>
      <c r="I2768" s="1"/>
      <c r="J2768" s="1"/>
      <c r="K2768" s="1"/>
    </row>
    <row r="2769" ht="16.5" customHeight="1">
      <c r="A2769" s="1" t="s">
        <v>5367</v>
      </c>
      <c r="B2769" s="2" t="s">
        <v>5383</v>
      </c>
      <c r="C2769" s="1" t="s">
        <v>1817</v>
      </c>
      <c r="D2769" s="1" t="s">
        <v>1484</v>
      </c>
      <c r="E2769" s="1" t="s">
        <v>5369</v>
      </c>
      <c r="F2769" s="4" t="s">
        <v>5384</v>
      </c>
      <c r="G2769" s="3">
        <v>8800.0</v>
      </c>
      <c r="H2769" s="1"/>
      <c r="I2769" s="1"/>
      <c r="J2769" s="1"/>
      <c r="K2769" s="1"/>
    </row>
    <row r="2770" ht="16.5" customHeight="1">
      <c r="A2770" s="1" t="s">
        <v>5367</v>
      </c>
      <c r="B2770" s="2" t="s">
        <v>3348</v>
      </c>
      <c r="C2770" s="1" t="s">
        <v>1817</v>
      </c>
      <c r="D2770" s="1" t="s">
        <v>1484</v>
      </c>
      <c r="E2770" s="1" t="s">
        <v>5369</v>
      </c>
      <c r="F2770" s="4" t="s">
        <v>5385</v>
      </c>
      <c r="G2770" s="3">
        <v>7800.0</v>
      </c>
      <c r="H2770" s="1"/>
      <c r="I2770" s="1"/>
      <c r="J2770" s="1"/>
      <c r="K2770" s="1"/>
    </row>
    <row r="2771" ht="16.5" customHeight="1">
      <c r="A2771" s="1" t="s">
        <v>5367</v>
      </c>
      <c r="B2771" s="2" t="s">
        <v>2395</v>
      </c>
      <c r="C2771" s="1" t="s">
        <v>1817</v>
      </c>
      <c r="D2771" s="1" t="s">
        <v>5386</v>
      </c>
      <c r="E2771" s="1" t="s">
        <v>5369</v>
      </c>
      <c r="F2771" s="4" t="s">
        <v>5387</v>
      </c>
      <c r="G2771" s="3">
        <v>23400.0</v>
      </c>
      <c r="H2771" s="1"/>
      <c r="I2771" s="1"/>
      <c r="J2771" s="1"/>
      <c r="K2771" s="1"/>
    </row>
    <row r="2772" ht="16.5" customHeight="1">
      <c r="A2772" s="1" t="s">
        <v>5388</v>
      </c>
      <c r="B2772" s="2" t="s">
        <v>4990</v>
      </c>
      <c r="C2772" s="1" t="s">
        <v>1817</v>
      </c>
      <c r="D2772" s="1" t="s">
        <v>746</v>
      </c>
      <c r="E2772" s="1" t="s">
        <v>5389</v>
      </c>
      <c r="F2772" s="4" t="s">
        <v>5390</v>
      </c>
      <c r="G2772" s="3">
        <v>112108.0</v>
      </c>
      <c r="H2772" s="1"/>
      <c r="I2772" s="1"/>
      <c r="J2772" s="1"/>
      <c r="K2772" s="1"/>
    </row>
    <row r="2773" ht="16.5" customHeight="1">
      <c r="A2773" s="1" t="s">
        <v>5388</v>
      </c>
      <c r="B2773" s="2" t="s">
        <v>5391</v>
      </c>
      <c r="C2773" s="1" t="s">
        <v>1817</v>
      </c>
      <c r="D2773" s="1" t="s">
        <v>752</v>
      </c>
      <c r="E2773" s="1" t="s">
        <v>5389</v>
      </c>
      <c r="F2773" s="4" t="s">
        <v>5392</v>
      </c>
      <c r="G2773" s="3">
        <v>15100.0</v>
      </c>
      <c r="H2773" s="1"/>
      <c r="I2773" s="1"/>
      <c r="J2773" s="1"/>
      <c r="K2773" s="1"/>
    </row>
    <row r="2774" ht="16.5" customHeight="1">
      <c r="A2774" s="1" t="s">
        <v>5388</v>
      </c>
      <c r="B2774" s="2" t="s">
        <v>2631</v>
      </c>
      <c r="C2774" s="1" t="s">
        <v>1817</v>
      </c>
      <c r="D2774" s="1" t="s">
        <v>5393</v>
      </c>
      <c r="E2774" s="1" t="s">
        <v>5389</v>
      </c>
      <c r="F2774" s="4" t="s">
        <v>5394</v>
      </c>
      <c r="G2774" s="3">
        <v>25000.0</v>
      </c>
      <c r="H2774" s="1"/>
      <c r="I2774" s="1"/>
      <c r="J2774" s="1"/>
      <c r="K2774" s="1"/>
    </row>
    <row r="2775" ht="16.5" customHeight="1">
      <c r="A2775" s="1" t="s">
        <v>5388</v>
      </c>
      <c r="B2775" s="2" t="s">
        <v>3376</v>
      </c>
      <c r="C2775" s="1" t="s">
        <v>1817</v>
      </c>
      <c r="D2775" s="1" t="s">
        <v>5395</v>
      </c>
      <c r="E2775" s="1" t="s">
        <v>5389</v>
      </c>
      <c r="F2775" s="4" t="s">
        <v>5396</v>
      </c>
      <c r="G2775" s="3">
        <v>60100.0</v>
      </c>
      <c r="H2775" s="1"/>
      <c r="I2775" s="1"/>
      <c r="J2775" s="1"/>
      <c r="K2775" s="1"/>
    </row>
    <row r="2776" ht="16.5" customHeight="1">
      <c r="A2776" s="1" t="s">
        <v>5388</v>
      </c>
      <c r="B2776" s="2" t="s">
        <v>3318</v>
      </c>
      <c r="C2776" s="1" t="s">
        <v>1817</v>
      </c>
      <c r="D2776" s="1" t="s">
        <v>5397</v>
      </c>
      <c r="E2776" s="1" t="s">
        <v>5389</v>
      </c>
      <c r="F2776" s="4" t="s">
        <v>5398</v>
      </c>
      <c r="G2776" s="3">
        <v>41900.0</v>
      </c>
      <c r="H2776" s="1"/>
      <c r="I2776" s="1"/>
      <c r="J2776" s="1"/>
      <c r="K2776" s="1"/>
    </row>
    <row r="2777" ht="16.5" customHeight="1">
      <c r="A2777" s="1" t="s">
        <v>5388</v>
      </c>
      <c r="B2777" s="2" t="s">
        <v>2649</v>
      </c>
      <c r="C2777" s="1" t="s">
        <v>1817</v>
      </c>
      <c r="D2777" s="1" t="s">
        <v>847</v>
      </c>
      <c r="E2777" s="1" t="s">
        <v>5389</v>
      </c>
      <c r="F2777" s="4" t="s">
        <v>5399</v>
      </c>
      <c r="G2777" s="3">
        <v>10300.0</v>
      </c>
      <c r="H2777" s="1"/>
      <c r="I2777" s="1"/>
      <c r="J2777" s="1"/>
      <c r="K2777" s="1"/>
    </row>
    <row r="2778" ht="16.5" customHeight="1">
      <c r="A2778" s="1" t="s">
        <v>5388</v>
      </c>
      <c r="B2778" s="2" t="s">
        <v>1980</v>
      </c>
      <c r="C2778" s="1" t="s">
        <v>1817</v>
      </c>
      <c r="D2778" s="1" t="s">
        <v>752</v>
      </c>
      <c r="E2778" s="1" t="s">
        <v>5389</v>
      </c>
      <c r="F2778" s="4" t="s">
        <v>5400</v>
      </c>
      <c r="G2778" s="3">
        <v>10400.0</v>
      </c>
      <c r="H2778" s="1"/>
      <c r="I2778" s="1"/>
      <c r="J2778" s="1"/>
      <c r="K2778" s="1"/>
    </row>
    <row r="2779" ht="16.5" customHeight="1">
      <c r="A2779" s="1" t="s">
        <v>5388</v>
      </c>
      <c r="B2779" s="2" t="s">
        <v>217</v>
      </c>
      <c r="C2779" s="1" t="s">
        <v>1817</v>
      </c>
      <c r="D2779" s="1" t="s">
        <v>847</v>
      </c>
      <c r="E2779" s="1" t="s">
        <v>5389</v>
      </c>
      <c r="F2779" s="4" t="s">
        <v>5401</v>
      </c>
      <c r="G2779" s="3">
        <v>24500.0</v>
      </c>
      <c r="H2779" s="1"/>
      <c r="I2779" s="1"/>
      <c r="J2779" s="1"/>
      <c r="K2779" s="1"/>
    </row>
    <row r="2780" ht="16.5" customHeight="1">
      <c r="A2780" s="1" t="s">
        <v>5388</v>
      </c>
      <c r="B2780" s="2" t="s">
        <v>215</v>
      </c>
      <c r="C2780" s="1" t="s">
        <v>1817</v>
      </c>
      <c r="D2780" s="1" t="s">
        <v>5402</v>
      </c>
      <c r="E2780" s="1" t="s">
        <v>5389</v>
      </c>
      <c r="F2780" s="4" t="s">
        <v>5403</v>
      </c>
      <c r="G2780" s="3">
        <v>4700.0</v>
      </c>
      <c r="H2780" s="1"/>
      <c r="I2780" s="1"/>
      <c r="J2780" s="1"/>
      <c r="K2780" s="1"/>
    </row>
    <row r="2781" ht="16.5" customHeight="1">
      <c r="A2781" s="1" t="s">
        <v>5388</v>
      </c>
      <c r="B2781" s="2" t="s">
        <v>215</v>
      </c>
      <c r="C2781" s="1" t="s">
        <v>1817</v>
      </c>
      <c r="D2781" s="1" t="s">
        <v>752</v>
      </c>
      <c r="E2781" s="1" t="s">
        <v>5389</v>
      </c>
      <c r="F2781" s="4" t="s">
        <v>5404</v>
      </c>
      <c r="G2781" s="3">
        <v>7600.0</v>
      </c>
      <c r="H2781" s="1"/>
      <c r="I2781" s="1"/>
      <c r="J2781" s="1"/>
      <c r="K2781" s="1"/>
    </row>
    <row r="2782" ht="16.5" customHeight="1">
      <c r="A2782" s="1" t="s">
        <v>5388</v>
      </c>
      <c r="B2782" s="2" t="s">
        <v>2671</v>
      </c>
      <c r="C2782" s="1" t="s">
        <v>1817</v>
      </c>
      <c r="D2782" s="1" t="s">
        <v>5405</v>
      </c>
      <c r="E2782" s="1" t="s">
        <v>5389</v>
      </c>
      <c r="F2782" s="4" t="s">
        <v>5406</v>
      </c>
      <c r="G2782" s="3"/>
      <c r="H2782" s="1"/>
      <c r="I2782" s="1"/>
      <c r="J2782" s="1"/>
      <c r="K2782" s="1"/>
    </row>
    <row r="2783" ht="16.5" customHeight="1">
      <c r="A2783" s="1" t="s">
        <v>5407</v>
      </c>
      <c r="B2783" s="2" t="s">
        <v>5408</v>
      </c>
      <c r="C2783" s="1" t="s">
        <v>1817</v>
      </c>
      <c r="D2783" s="1" t="s">
        <v>5409</v>
      </c>
      <c r="E2783" s="1" t="s">
        <v>5410</v>
      </c>
      <c r="F2783" s="4" t="s">
        <v>5411</v>
      </c>
      <c r="G2783" s="3">
        <v>147400.0</v>
      </c>
      <c r="H2783" s="1"/>
      <c r="I2783" s="1"/>
      <c r="J2783" s="1"/>
      <c r="K2783" s="1"/>
    </row>
    <row r="2784" ht="16.5" customHeight="1">
      <c r="A2784" s="1" t="s">
        <v>5407</v>
      </c>
      <c r="B2784" s="2" t="s">
        <v>5412</v>
      </c>
      <c r="C2784" s="1" t="s">
        <v>1817</v>
      </c>
      <c r="D2784" s="1" t="s">
        <v>1558</v>
      </c>
      <c r="E2784" s="1" t="s">
        <v>5410</v>
      </c>
      <c r="F2784" s="4" t="s">
        <v>5413</v>
      </c>
      <c r="G2784" s="3">
        <v>35000.0</v>
      </c>
      <c r="H2784" s="1"/>
      <c r="I2784" s="1"/>
      <c r="J2784" s="1"/>
      <c r="K2784" s="1"/>
    </row>
    <row r="2785" ht="16.5" customHeight="1">
      <c r="A2785" s="1" t="s">
        <v>5407</v>
      </c>
      <c r="B2785" s="2" t="s">
        <v>2345</v>
      </c>
      <c r="C2785" s="1" t="s">
        <v>1817</v>
      </c>
      <c r="D2785" s="1" t="s">
        <v>5414</v>
      </c>
      <c r="E2785" s="1" t="s">
        <v>5410</v>
      </c>
      <c r="F2785" s="4" t="s">
        <v>5415</v>
      </c>
      <c r="G2785" s="3">
        <v>20000.0</v>
      </c>
      <c r="H2785" s="1"/>
      <c r="I2785" s="1"/>
      <c r="J2785" s="1"/>
      <c r="K2785" s="1"/>
    </row>
    <row r="2786" ht="16.5" customHeight="1">
      <c r="A2786" s="1" t="s">
        <v>5407</v>
      </c>
      <c r="B2786" s="2" t="s">
        <v>5061</v>
      </c>
      <c r="C2786" s="1" t="s">
        <v>1817</v>
      </c>
      <c r="D2786" s="1" t="s">
        <v>5416</v>
      </c>
      <c r="E2786" s="1" t="s">
        <v>5410</v>
      </c>
      <c r="F2786" s="4" t="s">
        <v>5417</v>
      </c>
      <c r="G2786" s="3">
        <v>76800.0</v>
      </c>
      <c r="H2786" s="1"/>
      <c r="I2786" s="1"/>
      <c r="J2786" s="1"/>
      <c r="K2786" s="1"/>
    </row>
    <row r="2787" ht="16.5" customHeight="1">
      <c r="A2787" s="1" t="s">
        <v>5407</v>
      </c>
      <c r="B2787" s="2" t="s">
        <v>389</v>
      </c>
      <c r="C2787" s="1" t="s">
        <v>1817</v>
      </c>
      <c r="D2787" s="1" t="s">
        <v>752</v>
      </c>
      <c r="E2787" s="1" t="s">
        <v>5410</v>
      </c>
      <c r="F2787" s="4" t="s">
        <v>5418</v>
      </c>
      <c r="G2787" s="3">
        <v>5300.0</v>
      </c>
      <c r="H2787" s="1"/>
      <c r="I2787" s="1"/>
      <c r="J2787" s="1"/>
      <c r="K2787" s="1"/>
    </row>
    <row r="2788" ht="16.5" customHeight="1">
      <c r="A2788" s="1" t="s">
        <v>5407</v>
      </c>
      <c r="B2788" s="2" t="s">
        <v>3265</v>
      </c>
      <c r="C2788" s="1" t="s">
        <v>1817</v>
      </c>
      <c r="D2788" s="1" t="s">
        <v>752</v>
      </c>
      <c r="E2788" s="1" t="s">
        <v>5410</v>
      </c>
      <c r="F2788" s="4" t="s">
        <v>5419</v>
      </c>
      <c r="G2788" s="3">
        <v>194700.0</v>
      </c>
      <c r="H2788" s="1"/>
      <c r="I2788" s="1"/>
      <c r="J2788" s="1"/>
      <c r="K2788" s="1"/>
    </row>
    <row r="2789" ht="16.5" customHeight="1">
      <c r="A2789" s="1" t="s">
        <v>5407</v>
      </c>
      <c r="B2789" s="2" t="s">
        <v>3382</v>
      </c>
      <c r="C2789" s="1" t="s">
        <v>1817</v>
      </c>
      <c r="D2789" s="1" t="s">
        <v>1677</v>
      </c>
      <c r="E2789" s="1" t="s">
        <v>5410</v>
      </c>
      <c r="F2789" s="4" t="s">
        <v>5420</v>
      </c>
      <c r="G2789" s="3">
        <v>40000.0</v>
      </c>
      <c r="H2789" s="1"/>
      <c r="I2789" s="1"/>
      <c r="J2789" s="1"/>
      <c r="K2789" s="1"/>
    </row>
    <row r="2790" ht="16.5" customHeight="1">
      <c r="A2790" s="1" t="s">
        <v>5407</v>
      </c>
      <c r="B2790" s="2" t="s">
        <v>3960</v>
      </c>
      <c r="C2790" s="1" t="s">
        <v>1817</v>
      </c>
      <c r="D2790" s="1" t="s">
        <v>1212</v>
      </c>
      <c r="E2790" s="1" t="s">
        <v>5410</v>
      </c>
      <c r="F2790" s="4" t="s">
        <v>5421</v>
      </c>
      <c r="G2790" s="3">
        <v>82200.0</v>
      </c>
      <c r="H2790" s="1"/>
      <c r="I2790" s="1"/>
      <c r="J2790" s="1"/>
      <c r="K2790" s="1"/>
    </row>
    <row r="2791" ht="16.5" customHeight="1">
      <c r="A2791" s="1" t="s">
        <v>5407</v>
      </c>
      <c r="B2791" s="2" t="s">
        <v>2031</v>
      </c>
      <c r="C2791" s="1" t="s">
        <v>1817</v>
      </c>
      <c r="D2791" s="1" t="s">
        <v>769</v>
      </c>
      <c r="E2791" s="1" t="s">
        <v>5410</v>
      </c>
      <c r="F2791" s="4" t="s">
        <v>5422</v>
      </c>
      <c r="G2791" s="3">
        <v>243500.0</v>
      </c>
      <c r="H2791" s="1"/>
      <c r="I2791" s="1"/>
      <c r="J2791" s="1"/>
      <c r="K2791" s="1"/>
    </row>
    <row r="2792" ht="16.5" customHeight="1">
      <c r="A2792" s="1" t="s">
        <v>5407</v>
      </c>
      <c r="B2792" s="2" t="s">
        <v>3008</v>
      </c>
      <c r="C2792" s="1" t="s">
        <v>1817</v>
      </c>
      <c r="D2792" s="1" t="s">
        <v>5423</v>
      </c>
      <c r="E2792" s="1" t="s">
        <v>5410</v>
      </c>
      <c r="F2792" s="4" t="s">
        <v>5424</v>
      </c>
      <c r="G2792" s="3">
        <v>66600.0</v>
      </c>
      <c r="H2792" s="1"/>
      <c r="I2792" s="1"/>
      <c r="J2792" s="1"/>
      <c r="K2792" s="1"/>
    </row>
    <row r="2793" ht="16.5" customHeight="1">
      <c r="A2793" s="1" t="s">
        <v>5425</v>
      </c>
      <c r="B2793" s="2" t="s">
        <v>4351</v>
      </c>
      <c r="C2793" s="1" t="s">
        <v>1817</v>
      </c>
      <c r="D2793" s="1" t="s">
        <v>5426</v>
      </c>
      <c r="E2793" s="1" t="s">
        <v>5427</v>
      </c>
      <c r="F2793" s="4" t="s">
        <v>5428</v>
      </c>
      <c r="G2793" s="3">
        <v>58700.0</v>
      </c>
      <c r="H2793" s="1"/>
      <c r="I2793" s="1"/>
      <c r="J2793" s="1"/>
      <c r="K2793" s="1"/>
    </row>
    <row r="2794" ht="16.5" customHeight="1">
      <c r="A2794" s="1" t="s">
        <v>5425</v>
      </c>
      <c r="B2794" s="2" t="s">
        <v>4964</v>
      </c>
      <c r="C2794" s="1" t="s">
        <v>1817</v>
      </c>
      <c r="D2794" s="1" t="s">
        <v>2888</v>
      </c>
      <c r="E2794" s="1" t="s">
        <v>5427</v>
      </c>
      <c r="F2794" s="4" t="s">
        <v>5429</v>
      </c>
      <c r="G2794" s="3">
        <v>3600.0</v>
      </c>
      <c r="H2794" s="1"/>
      <c r="I2794" s="1"/>
      <c r="J2794" s="1"/>
      <c r="K2794" s="1"/>
    </row>
    <row r="2795" ht="16.5" customHeight="1">
      <c r="A2795" s="1" t="s">
        <v>5425</v>
      </c>
      <c r="B2795" s="2" t="s">
        <v>3150</v>
      </c>
      <c r="C2795" s="1" t="s">
        <v>1817</v>
      </c>
      <c r="D2795" s="1" t="s">
        <v>5430</v>
      </c>
      <c r="E2795" s="1" t="s">
        <v>5427</v>
      </c>
      <c r="F2795" s="4" t="s">
        <v>5431</v>
      </c>
      <c r="G2795" s="3">
        <v>5000.0</v>
      </c>
      <c r="H2795" s="1"/>
      <c r="I2795" s="1"/>
      <c r="J2795" s="1"/>
      <c r="K2795" s="1"/>
    </row>
    <row r="2796" ht="16.5" customHeight="1">
      <c r="A2796" s="1" t="s">
        <v>5425</v>
      </c>
      <c r="B2796" s="2" t="s">
        <v>3776</v>
      </c>
      <c r="C2796" s="1" t="s">
        <v>1817</v>
      </c>
      <c r="D2796" s="1" t="s">
        <v>5432</v>
      </c>
      <c r="E2796" s="1" t="s">
        <v>5427</v>
      </c>
      <c r="F2796" s="4" t="s">
        <v>5433</v>
      </c>
      <c r="G2796" s="3">
        <v>8100.0</v>
      </c>
      <c r="H2796" s="1"/>
      <c r="I2796" s="1"/>
      <c r="J2796" s="1"/>
      <c r="K2796" s="1"/>
    </row>
    <row r="2797" ht="16.5" customHeight="1">
      <c r="A2797" s="1" t="s">
        <v>5425</v>
      </c>
      <c r="B2797" s="2" t="s">
        <v>5434</v>
      </c>
      <c r="C2797" s="1" t="s">
        <v>1817</v>
      </c>
      <c r="D2797" s="1" t="s">
        <v>1677</v>
      </c>
      <c r="E2797" s="1" t="s">
        <v>5427</v>
      </c>
      <c r="F2797" s="4" t="s">
        <v>5435</v>
      </c>
      <c r="G2797" s="3">
        <v>73600.0</v>
      </c>
      <c r="H2797" s="1"/>
      <c r="I2797" s="1"/>
      <c r="J2797" s="1"/>
      <c r="K2797" s="1"/>
    </row>
    <row r="2798" ht="16.5" customHeight="1">
      <c r="A2798" s="1" t="s">
        <v>5425</v>
      </c>
      <c r="B2798" s="2" t="s">
        <v>2114</v>
      </c>
      <c r="C2798" s="1" t="s">
        <v>1817</v>
      </c>
      <c r="D2798" s="1" t="s">
        <v>1434</v>
      </c>
      <c r="E2798" s="1" t="s">
        <v>5427</v>
      </c>
      <c r="F2798" s="4" t="s">
        <v>5436</v>
      </c>
      <c r="G2798" s="3">
        <v>4900.0</v>
      </c>
      <c r="H2798" s="1"/>
      <c r="I2798" s="1"/>
      <c r="J2798" s="1"/>
      <c r="K2798" s="1"/>
    </row>
    <row r="2799" ht="16.5" customHeight="1">
      <c r="A2799" s="1" t="s">
        <v>5425</v>
      </c>
      <c r="B2799" s="2" t="s">
        <v>2902</v>
      </c>
      <c r="C2799" s="1" t="s">
        <v>1817</v>
      </c>
      <c r="D2799" s="1" t="s">
        <v>1478</v>
      </c>
      <c r="E2799" s="1" t="s">
        <v>5427</v>
      </c>
      <c r="F2799" s="4" t="s">
        <v>5437</v>
      </c>
      <c r="G2799" s="3">
        <v>4900.0</v>
      </c>
      <c r="H2799" s="1"/>
      <c r="I2799" s="1"/>
      <c r="J2799" s="1"/>
      <c r="K2799" s="1"/>
    </row>
    <row r="2800" ht="16.5" customHeight="1">
      <c r="A2800" s="1" t="s">
        <v>5425</v>
      </c>
      <c r="B2800" s="2" t="s">
        <v>2433</v>
      </c>
      <c r="C2800" s="1" t="s">
        <v>1817</v>
      </c>
      <c r="D2800" s="1" t="s">
        <v>1319</v>
      </c>
      <c r="E2800" s="1" t="s">
        <v>5427</v>
      </c>
      <c r="F2800" s="4" t="s">
        <v>5438</v>
      </c>
      <c r="G2800" s="3">
        <v>25000.0</v>
      </c>
      <c r="H2800" s="1"/>
      <c r="I2800" s="1"/>
      <c r="J2800" s="1"/>
      <c r="K2800" s="1"/>
    </row>
    <row r="2801" ht="16.5" customHeight="1">
      <c r="A2801" s="1" t="s">
        <v>5425</v>
      </c>
      <c r="B2801" s="2" t="s">
        <v>1875</v>
      </c>
      <c r="C2801" s="1" t="s">
        <v>1817</v>
      </c>
      <c r="D2801" s="1" t="s">
        <v>5439</v>
      </c>
      <c r="E2801" s="1" t="s">
        <v>5427</v>
      </c>
      <c r="F2801" s="4" t="s">
        <v>5440</v>
      </c>
      <c r="G2801" s="3">
        <v>20000.0</v>
      </c>
      <c r="H2801" s="1"/>
      <c r="I2801" s="1"/>
      <c r="J2801" s="1"/>
      <c r="K2801" s="1"/>
    </row>
    <row r="2802" ht="16.5" customHeight="1">
      <c r="A2802" s="1" t="s">
        <v>5425</v>
      </c>
      <c r="B2802" s="2" t="s">
        <v>4545</v>
      </c>
      <c r="C2802" s="1" t="s">
        <v>1817</v>
      </c>
      <c r="D2802" s="1" t="s">
        <v>1434</v>
      </c>
      <c r="E2802" s="1" t="s">
        <v>5427</v>
      </c>
      <c r="F2802" s="4" t="s">
        <v>5441</v>
      </c>
      <c r="G2802" s="3">
        <v>4700.0</v>
      </c>
      <c r="H2802" s="1"/>
      <c r="I2802" s="1"/>
      <c r="J2802" s="1"/>
      <c r="K2802" s="1"/>
    </row>
    <row r="2803" ht="16.5" customHeight="1">
      <c r="A2803" s="1" t="s">
        <v>5442</v>
      </c>
      <c r="B2803" s="2" t="s">
        <v>4064</v>
      </c>
      <c r="C2803" s="1" t="s">
        <v>1817</v>
      </c>
      <c r="D2803" s="1" t="s">
        <v>749</v>
      </c>
      <c r="E2803" s="1" t="s">
        <v>5443</v>
      </c>
      <c r="F2803" s="4" t="s">
        <v>5444</v>
      </c>
      <c r="G2803" s="3">
        <v>30000.0</v>
      </c>
      <c r="H2803" s="1"/>
      <c r="I2803" s="1"/>
      <c r="J2803" s="1"/>
      <c r="K2803" s="1"/>
    </row>
    <row r="2804" ht="16.5" customHeight="1">
      <c r="A2804" s="1" t="s">
        <v>5442</v>
      </c>
      <c r="B2804" s="2" t="s">
        <v>5445</v>
      </c>
      <c r="C2804" s="1" t="s">
        <v>1817</v>
      </c>
      <c r="D2804" s="1" t="s">
        <v>1319</v>
      </c>
      <c r="E2804" s="1" t="s">
        <v>5443</v>
      </c>
      <c r="F2804" s="4" t="s">
        <v>5446</v>
      </c>
      <c r="G2804" s="3">
        <v>3700.0</v>
      </c>
      <c r="H2804" s="1"/>
      <c r="I2804" s="1"/>
      <c r="J2804" s="1"/>
      <c r="K2804" s="1"/>
    </row>
    <row r="2805" ht="16.5" customHeight="1">
      <c r="A2805" s="1" t="s">
        <v>5442</v>
      </c>
      <c r="B2805" s="2" t="s">
        <v>5447</v>
      </c>
      <c r="C2805" s="1" t="s">
        <v>1817</v>
      </c>
      <c r="D2805" s="1" t="s">
        <v>1434</v>
      </c>
      <c r="E2805" s="1" t="s">
        <v>5443</v>
      </c>
      <c r="F2805" s="4" t="s">
        <v>5448</v>
      </c>
      <c r="G2805" s="3">
        <v>6400.0</v>
      </c>
      <c r="H2805" s="1"/>
      <c r="I2805" s="1"/>
      <c r="J2805" s="1"/>
      <c r="K2805" s="1"/>
    </row>
    <row r="2806" ht="16.5" customHeight="1">
      <c r="A2806" s="1" t="s">
        <v>5442</v>
      </c>
      <c r="B2806" s="2" t="s">
        <v>5449</v>
      </c>
      <c r="C2806" s="1" t="s">
        <v>1817</v>
      </c>
      <c r="D2806" s="1" t="s">
        <v>2537</v>
      </c>
      <c r="E2806" s="1" t="s">
        <v>5443</v>
      </c>
      <c r="F2806" s="4" t="s">
        <v>5450</v>
      </c>
      <c r="G2806" s="3">
        <v>3700.0</v>
      </c>
      <c r="H2806" s="1"/>
      <c r="I2806" s="1"/>
      <c r="J2806" s="1"/>
      <c r="K2806" s="1"/>
    </row>
    <row r="2807" ht="16.5" customHeight="1">
      <c r="A2807" s="1" t="s">
        <v>5442</v>
      </c>
      <c r="B2807" s="2" t="s">
        <v>3061</v>
      </c>
      <c r="C2807" s="1" t="s">
        <v>1817</v>
      </c>
      <c r="D2807" s="1" t="s">
        <v>5451</v>
      </c>
      <c r="E2807" s="1" t="s">
        <v>5443</v>
      </c>
      <c r="F2807" s="4" t="s">
        <v>5452</v>
      </c>
      <c r="G2807" s="3">
        <v>5000.0</v>
      </c>
      <c r="H2807" s="1"/>
      <c r="I2807" s="1"/>
      <c r="J2807" s="1"/>
      <c r="K2807" s="1"/>
    </row>
    <row r="2808" ht="16.5" customHeight="1">
      <c r="A2808" s="1" t="s">
        <v>5442</v>
      </c>
      <c r="B2808" s="2" t="s">
        <v>3889</v>
      </c>
      <c r="C2808" s="1" t="s">
        <v>1817</v>
      </c>
      <c r="D2808" s="1" t="s">
        <v>5453</v>
      </c>
      <c r="E2808" s="1" t="s">
        <v>5443</v>
      </c>
      <c r="F2808" s="4" t="s">
        <v>5454</v>
      </c>
      <c r="G2808" s="3">
        <v>5500.0</v>
      </c>
      <c r="H2808" s="1"/>
      <c r="I2808" s="1"/>
      <c r="J2808" s="1"/>
      <c r="K2808" s="1"/>
    </row>
    <row r="2809" ht="16.5" customHeight="1">
      <c r="A2809" s="1" t="s">
        <v>5442</v>
      </c>
      <c r="B2809" s="2" t="s">
        <v>1838</v>
      </c>
      <c r="C2809" s="1" t="s">
        <v>1817</v>
      </c>
      <c r="D2809" s="1" t="s">
        <v>1410</v>
      </c>
      <c r="E2809" s="1" t="s">
        <v>5443</v>
      </c>
      <c r="F2809" s="4" t="s">
        <v>5455</v>
      </c>
      <c r="G2809" s="3">
        <v>5000.0</v>
      </c>
      <c r="H2809" s="1"/>
      <c r="I2809" s="1"/>
      <c r="J2809" s="1"/>
      <c r="K2809" s="1"/>
    </row>
    <row r="2810" ht="16.5" customHeight="1">
      <c r="A2810" s="1" t="s">
        <v>5442</v>
      </c>
      <c r="B2810" s="2" t="s">
        <v>2440</v>
      </c>
      <c r="C2810" s="1" t="s">
        <v>1817</v>
      </c>
      <c r="D2810" s="1" t="s">
        <v>1677</v>
      </c>
      <c r="E2810" s="1" t="s">
        <v>5443</v>
      </c>
      <c r="F2810" s="4" t="s">
        <v>5456</v>
      </c>
      <c r="G2810" s="3">
        <v>43400.0</v>
      </c>
      <c r="H2810" s="1"/>
      <c r="I2810" s="1"/>
      <c r="J2810" s="1"/>
      <c r="K2810" s="1"/>
    </row>
    <row r="2811" ht="16.5" customHeight="1">
      <c r="A2811" s="1" t="s">
        <v>5442</v>
      </c>
      <c r="B2811" s="2" t="s">
        <v>2278</v>
      </c>
      <c r="C2811" s="1" t="s">
        <v>1817</v>
      </c>
      <c r="D2811" s="1" t="s">
        <v>909</v>
      </c>
      <c r="E2811" s="1" t="s">
        <v>5443</v>
      </c>
      <c r="F2811" s="4" t="s">
        <v>5457</v>
      </c>
      <c r="G2811" s="3">
        <v>6700.0</v>
      </c>
      <c r="H2811" s="1"/>
      <c r="I2811" s="1"/>
      <c r="J2811" s="1"/>
      <c r="K2811" s="1"/>
    </row>
    <row r="2812" ht="16.5" customHeight="1">
      <c r="A2812" s="1" t="s">
        <v>5458</v>
      </c>
      <c r="B2812" s="2" t="s">
        <v>3316</v>
      </c>
      <c r="C2812" s="1" t="s">
        <v>1817</v>
      </c>
      <c r="D2812" s="1" t="s">
        <v>4683</v>
      </c>
      <c r="E2812" s="1" t="s">
        <v>5459</v>
      </c>
      <c r="F2812" s="4" t="s">
        <v>5460</v>
      </c>
      <c r="G2812" s="3">
        <v>40000.0</v>
      </c>
      <c r="H2812" s="1"/>
      <c r="I2812" s="1"/>
      <c r="J2812" s="1"/>
      <c r="K2812" s="1"/>
    </row>
    <row r="2813" ht="16.5" customHeight="1">
      <c r="A2813" s="1" t="s">
        <v>5458</v>
      </c>
      <c r="B2813" s="2" t="s">
        <v>3465</v>
      </c>
      <c r="C2813" s="1" t="s">
        <v>1817</v>
      </c>
      <c r="D2813" s="1" t="s">
        <v>1736</v>
      </c>
      <c r="E2813" s="1" t="s">
        <v>5461</v>
      </c>
      <c r="F2813" s="4" t="s">
        <v>5462</v>
      </c>
      <c r="G2813" s="3">
        <v>5800.0</v>
      </c>
      <c r="H2813" s="1"/>
      <c r="I2813" s="1"/>
      <c r="J2813" s="1"/>
      <c r="K2813" s="1"/>
    </row>
    <row r="2814" ht="16.5" customHeight="1">
      <c r="A2814" s="1" t="s">
        <v>5458</v>
      </c>
      <c r="B2814" s="2" t="s">
        <v>1939</v>
      </c>
      <c r="C2814" s="1" t="s">
        <v>1817</v>
      </c>
      <c r="D2814" s="1" t="s">
        <v>1329</v>
      </c>
      <c r="E2814" s="1" t="s">
        <v>5459</v>
      </c>
      <c r="F2814" s="4" t="s">
        <v>5463</v>
      </c>
      <c r="G2814" s="3">
        <v>30020.0</v>
      </c>
      <c r="H2814" s="1"/>
      <c r="I2814" s="1"/>
      <c r="J2814" s="1"/>
      <c r="K2814" s="1"/>
    </row>
    <row r="2815" ht="16.5" customHeight="1">
      <c r="A2815" s="1" t="s">
        <v>5458</v>
      </c>
      <c r="B2815" s="2" t="s">
        <v>2024</v>
      </c>
      <c r="C2815" s="1" t="s">
        <v>1817</v>
      </c>
      <c r="D2815" s="1" t="s">
        <v>1667</v>
      </c>
      <c r="E2815" s="1" t="s">
        <v>5459</v>
      </c>
      <c r="F2815" s="4" t="s">
        <v>5464</v>
      </c>
      <c r="G2815" s="3">
        <v>4800.0</v>
      </c>
      <c r="H2815" s="1"/>
      <c r="I2815" s="1"/>
      <c r="J2815" s="1"/>
      <c r="K2815" s="1"/>
    </row>
    <row r="2816" ht="16.5" customHeight="1">
      <c r="A2816" s="1" t="s">
        <v>5458</v>
      </c>
      <c r="B2816" s="2" t="s">
        <v>2024</v>
      </c>
      <c r="C2816" s="1" t="s">
        <v>1817</v>
      </c>
      <c r="D2816" s="1" t="s">
        <v>5465</v>
      </c>
      <c r="E2816" s="1" t="s">
        <v>5459</v>
      </c>
      <c r="F2816" s="4" t="s">
        <v>5466</v>
      </c>
      <c r="G2816" s="3">
        <v>15800.0</v>
      </c>
      <c r="H2816" s="1"/>
      <c r="I2816" s="1"/>
      <c r="J2816" s="1"/>
      <c r="K2816" s="1"/>
    </row>
    <row r="2817" ht="16.5" customHeight="1">
      <c r="A2817" s="1" t="s">
        <v>5458</v>
      </c>
      <c r="B2817" s="2" t="s">
        <v>5467</v>
      </c>
      <c r="C2817" s="1" t="s">
        <v>1817</v>
      </c>
      <c r="D2817" s="1" t="s">
        <v>1708</v>
      </c>
      <c r="E2817" s="1" t="s">
        <v>5459</v>
      </c>
      <c r="F2817" s="4" t="s">
        <v>5468</v>
      </c>
      <c r="G2817" s="3">
        <v>4700.0</v>
      </c>
      <c r="H2817" s="1"/>
      <c r="I2817" s="1"/>
      <c r="J2817" s="1"/>
      <c r="K2817" s="1"/>
    </row>
    <row r="2818" ht="16.5" customHeight="1">
      <c r="A2818" s="1" t="s">
        <v>5458</v>
      </c>
      <c r="B2818" s="2" t="s">
        <v>3122</v>
      </c>
      <c r="C2818" s="1" t="s">
        <v>1817</v>
      </c>
      <c r="D2818" s="1" t="s">
        <v>5469</v>
      </c>
      <c r="E2818" s="1" t="s">
        <v>5459</v>
      </c>
      <c r="F2818" s="4" t="s">
        <v>5470</v>
      </c>
      <c r="G2818" s="3">
        <v>20000.0</v>
      </c>
      <c r="H2818" s="1"/>
      <c r="I2818" s="1"/>
      <c r="J2818" s="1"/>
      <c r="K2818" s="1"/>
    </row>
    <row r="2819" ht="16.5" customHeight="1">
      <c r="A2819" s="1" t="s">
        <v>5458</v>
      </c>
      <c r="B2819" s="2" t="s">
        <v>3439</v>
      </c>
      <c r="C2819" s="1" t="s">
        <v>1817</v>
      </c>
      <c r="D2819" s="1" t="s">
        <v>5471</v>
      </c>
      <c r="E2819" s="1" t="s">
        <v>5459</v>
      </c>
      <c r="F2819" s="4" t="s">
        <v>5472</v>
      </c>
      <c r="G2819" s="3">
        <v>14400.0</v>
      </c>
      <c r="H2819" s="1"/>
      <c r="I2819" s="1"/>
      <c r="J2819" s="1"/>
      <c r="K2819" s="1"/>
    </row>
    <row r="2820" ht="16.5" customHeight="1">
      <c r="A2820" s="1" t="s">
        <v>5458</v>
      </c>
      <c r="B2820" s="2" t="s">
        <v>3348</v>
      </c>
      <c r="C2820" s="1" t="s">
        <v>1817</v>
      </c>
      <c r="D2820" s="1" t="s">
        <v>5473</v>
      </c>
      <c r="E2820" s="1" t="s">
        <v>5459</v>
      </c>
      <c r="F2820" s="4" t="s">
        <v>5474</v>
      </c>
      <c r="G2820" s="3">
        <v>35000.0</v>
      </c>
      <c r="H2820" s="1"/>
      <c r="I2820" s="1"/>
      <c r="J2820" s="1"/>
      <c r="K2820" s="1"/>
    </row>
    <row r="2821" ht="16.5" customHeight="1">
      <c r="A2821" s="1" t="s">
        <v>5475</v>
      </c>
      <c r="B2821" s="2" t="s">
        <v>2415</v>
      </c>
      <c r="C2821" s="1" t="s">
        <v>1817</v>
      </c>
      <c r="D2821" s="1" t="s">
        <v>1434</v>
      </c>
      <c r="E2821" s="1" t="s">
        <v>5476</v>
      </c>
      <c r="F2821" s="4" t="s">
        <v>5477</v>
      </c>
      <c r="G2821" s="3">
        <v>6000.0</v>
      </c>
      <c r="H2821" s="1"/>
      <c r="I2821" s="1"/>
      <c r="J2821" s="1"/>
      <c r="K2821" s="1"/>
    </row>
    <row r="2822" ht="16.5" customHeight="1">
      <c r="A2822" s="1" t="s">
        <v>5475</v>
      </c>
      <c r="B2822" s="2" t="s">
        <v>4381</v>
      </c>
      <c r="C2822" s="1" t="s">
        <v>1817</v>
      </c>
      <c r="D2822" s="1" t="s">
        <v>1478</v>
      </c>
      <c r="E2822" s="1" t="s">
        <v>5476</v>
      </c>
      <c r="F2822" s="4" t="s">
        <v>5478</v>
      </c>
      <c r="G2822" s="3">
        <v>3600.0</v>
      </c>
      <c r="H2822" s="1"/>
      <c r="I2822" s="1"/>
      <c r="J2822" s="1"/>
      <c r="K2822" s="1"/>
    </row>
    <row r="2823" ht="16.5" customHeight="1">
      <c r="A2823" s="1" t="s">
        <v>5475</v>
      </c>
      <c r="B2823" s="2" t="s">
        <v>2631</v>
      </c>
      <c r="C2823" s="1" t="s">
        <v>1817</v>
      </c>
      <c r="D2823" s="1" t="s">
        <v>5479</v>
      </c>
      <c r="E2823" s="1" t="s">
        <v>5476</v>
      </c>
      <c r="F2823" s="4" t="s">
        <v>5480</v>
      </c>
      <c r="G2823" s="3">
        <v>5000.0</v>
      </c>
      <c r="H2823" s="1"/>
      <c r="I2823" s="1"/>
      <c r="J2823" s="1"/>
      <c r="K2823" s="1"/>
    </row>
    <row r="2824" ht="16.5" customHeight="1">
      <c r="A2824" s="1" t="s">
        <v>5475</v>
      </c>
      <c r="B2824" s="2" t="s">
        <v>3618</v>
      </c>
      <c r="C2824" s="1" t="s">
        <v>1817</v>
      </c>
      <c r="D2824" s="1" t="s">
        <v>749</v>
      </c>
      <c r="E2824" s="1" t="s">
        <v>5476</v>
      </c>
      <c r="F2824" s="4" t="s">
        <v>5481</v>
      </c>
      <c r="G2824" s="3">
        <v>4900.0</v>
      </c>
      <c r="H2824" s="1"/>
      <c r="I2824" s="1"/>
      <c r="J2824" s="1"/>
      <c r="K2824" s="1"/>
    </row>
    <row r="2825" ht="16.5" customHeight="1">
      <c r="A2825" s="1" t="s">
        <v>5475</v>
      </c>
      <c r="B2825" s="2" t="s">
        <v>5482</v>
      </c>
      <c r="C2825" s="1" t="s">
        <v>1817</v>
      </c>
      <c r="D2825" s="1" t="s">
        <v>1439</v>
      </c>
      <c r="E2825" s="1" t="s">
        <v>5476</v>
      </c>
      <c r="F2825" s="4" t="s">
        <v>5483</v>
      </c>
      <c r="G2825" s="3">
        <v>4800.0</v>
      </c>
      <c r="H2825" s="1"/>
      <c r="I2825" s="1"/>
      <c r="J2825" s="1"/>
      <c r="K2825" s="1"/>
    </row>
    <row r="2826" ht="16.5" customHeight="1">
      <c r="A2826" s="1" t="s">
        <v>5475</v>
      </c>
      <c r="B2826" s="2" t="s">
        <v>1851</v>
      </c>
      <c r="C2826" s="1" t="s">
        <v>1817</v>
      </c>
      <c r="D2826" s="1" t="s">
        <v>1467</v>
      </c>
      <c r="E2826" s="1" t="s">
        <v>5476</v>
      </c>
      <c r="F2826" s="4" t="s">
        <v>5484</v>
      </c>
      <c r="G2826" s="3">
        <v>6000.0</v>
      </c>
      <c r="H2826" s="1"/>
      <c r="I2826" s="1"/>
      <c r="J2826" s="1"/>
      <c r="K2826" s="1"/>
    </row>
    <row r="2827" ht="16.5" customHeight="1">
      <c r="A2827" s="1" t="s">
        <v>5475</v>
      </c>
      <c r="B2827" s="2" t="s">
        <v>4769</v>
      </c>
      <c r="C2827" s="1" t="s">
        <v>1817</v>
      </c>
      <c r="D2827" s="1" t="s">
        <v>293</v>
      </c>
      <c r="E2827" s="1" t="s">
        <v>5476</v>
      </c>
      <c r="F2827" s="4" t="s">
        <v>5485</v>
      </c>
      <c r="G2827" s="3">
        <v>3600.0</v>
      </c>
      <c r="H2827" s="1"/>
      <c r="I2827" s="1"/>
      <c r="J2827" s="1"/>
      <c r="K2827" s="1"/>
    </row>
    <row r="2828" ht="16.5" customHeight="1">
      <c r="A2828" s="1" t="s">
        <v>5475</v>
      </c>
      <c r="B2828" s="2" t="s">
        <v>3033</v>
      </c>
      <c r="C2828" s="1" t="s">
        <v>1817</v>
      </c>
      <c r="D2828" s="1" t="s">
        <v>5486</v>
      </c>
      <c r="E2828" s="1" t="s">
        <v>5476</v>
      </c>
      <c r="F2828" s="4" t="s">
        <v>5487</v>
      </c>
      <c r="G2828" s="3">
        <v>11100.0</v>
      </c>
      <c r="H2828" s="1"/>
      <c r="I2828" s="1"/>
      <c r="J2828" s="1"/>
      <c r="K2828" s="1"/>
    </row>
    <row r="2829" ht="16.5" customHeight="1">
      <c r="A2829" s="1" t="s">
        <v>5475</v>
      </c>
      <c r="B2829" s="2" t="s">
        <v>3182</v>
      </c>
      <c r="C2829" s="1" t="s">
        <v>1817</v>
      </c>
      <c r="D2829" s="1" t="s">
        <v>1484</v>
      </c>
      <c r="E2829" s="1" t="s">
        <v>5476</v>
      </c>
      <c r="F2829" s="4" t="s">
        <v>5488</v>
      </c>
      <c r="G2829" s="3">
        <v>4700.0</v>
      </c>
      <c r="H2829" s="1"/>
      <c r="I2829" s="1"/>
      <c r="J2829" s="1"/>
      <c r="K2829" s="1"/>
    </row>
    <row r="2830" ht="16.5" customHeight="1">
      <c r="A2830" s="1" t="s">
        <v>5489</v>
      </c>
      <c r="B2830" s="2" t="s">
        <v>5490</v>
      </c>
      <c r="C2830" s="1" t="s">
        <v>1817</v>
      </c>
      <c r="D2830" s="1" t="s">
        <v>1434</v>
      </c>
      <c r="E2830" s="1" t="s">
        <v>5491</v>
      </c>
      <c r="F2830" s="4" t="s">
        <v>5492</v>
      </c>
      <c r="G2830" s="3">
        <v>4800.0</v>
      </c>
      <c r="H2830" s="1"/>
      <c r="I2830" s="1"/>
      <c r="J2830" s="1"/>
      <c r="K2830" s="1"/>
    </row>
    <row r="2831" ht="16.5" customHeight="1">
      <c r="A2831" s="1" t="s">
        <v>5489</v>
      </c>
      <c r="B2831" s="2" t="s">
        <v>4616</v>
      </c>
      <c r="C2831" s="1" t="s">
        <v>1817</v>
      </c>
      <c r="D2831" s="1" t="s">
        <v>1680</v>
      </c>
      <c r="E2831" s="1" t="s">
        <v>5491</v>
      </c>
      <c r="F2831" s="4" t="s">
        <v>5493</v>
      </c>
      <c r="G2831" s="3">
        <v>4900.0</v>
      </c>
      <c r="H2831" s="1"/>
      <c r="I2831" s="1"/>
      <c r="J2831" s="1"/>
      <c r="K2831" s="1"/>
    </row>
    <row r="2832" ht="16.5" customHeight="1">
      <c r="A2832" s="1" t="s">
        <v>5489</v>
      </c>
      <c r="B2832" s="2" t="s">
        <v>80</v>
      </c>
      <c r="C2832" s="1" t="s">
        <v>1817</v>
      </c>
      <c r="D2832" s="1" t="s">
        <v>1434</v>
      </c>
      <c r="E2832" s="1" t="s">
        <v>5491</v>
      </c>
      <c r="F2832" s="4" t="s">
        <v>5494</v>
      </c>
      <c r="G2832" s="3">
        <v>5800.0</v>
      </c>
      <c r="H2832" s="1"/>
      <c r="I2832" s="1"/>
      <c r="J2832" s="1"/>
      <c r="K2832" s="1"/>
    </row>
    <row r="2833" ht="16.5" customHeight="1">
      <c r="A2833" s="1" t="s">
        <v>5489</v>
      </c>
      <c r="B2833" s="2" t="s">
        <v>3747</v>
      </c>
      <c r="C2833" s="1" t="s">
        <v>1817</v>
      </c>
      <c r="D2833" s="1" t="s">
        <v>5495</v>
      </c>
      <c r="E2833" s="1" t="s">
        <v>5491</v>
      </c>
      <c r="F2833" s="4" t="s">
        <v>5496</v>
      </c>
      <c r="G2833" s="3">
        <v>4900.0</v>
      </c>
      <c r="H2833" s="1"/>
      <c r="I2833" s="1"/>
      <c r="J2833" s="1"/>
      <c r="K2833" s="1"/>
    </row>
    <row r="2834" ht="16.5" customHeight="1">
      <c r="A2834" s="1" t="s">
        <v>5489</v>
      </c>
      <c r="B2834" s="2" t="s">
        <v>1937</v>
      </c>
      <c r="C2834" s="1" t="s">
        <v>1817</v>
      </c>
      <c r="D2834" s="1" t="s">
        <v>5497</v>
      </c>
      <c r="E2834" s="1" t="s">
        <v>5491</v>
      </c>
      <c r="F2834" s="4" t="s">
        <v>5498</v>
      </c>
      <c r="G2834" s="3"/>
      <c r="H2834" s="1"/>
      <c r="I2834" s="1"/>
      <c r="J2834" s="1"/>
      <c r="K2834" s="1"/>
    </row>
    <row r="2835" ht="16.5" customHeight="1">
      <c r="A2835" s="1" t="s">
        <v>5489</v>
      </c>
      <c r="B2835" s="2" t="s">
        <v>2024</v>
      </c>
      <c r="C2835" s="1" t="s">
        <v>1817</v>
      </c>
      <c r="D2835" s="1" t="s">
        <v>2343</v>
      </c>
      <c r="E2835" s="1" t="s">
        <v>5491</v>
      </c>
      <c r="F2835" s="4" t="s">
        <v>5499</v>
      </c>
      <c r="G2835" s="3">
        <v>8000.0</v>
      </c>
      <c r="H2835" s="1"/>
      <c r="I2835" s="1"/>
      <c r="J2835" s="1"/>
      <c r="K2835" s="1"/>
    </row>
    <row r="2836" ht="16.5" customHeight="1">
      <c r="A2836" s="1" t="s">
        <v>5489</v>
      </c>
      <c r="B2836" s="2" t="s">
        <v>3281</v>
      </c>
      <c r="C2836" s="1" t="s">
        <v>1817</v>
      </c>
      <c r="D2836" s="1" t="s">
        <v>1708</v>
      </c>
      <c r="E2836" s="1" t="s">
        <v>5491</v>
      </c>
      <c r="F2836" s="4" t="s">
        <v>5500</v>
      </c>
      <c r="G2836" s="3">
        <v>4700.0</v>
      </c>
      <c r="H2836" s="1"/>
      <c r="I2836" s="1"/>
      <c r="J2836" s="1"/>
      <c r="K2836" s="1"/>
    </row>
    <row r="2837" ht="16.5" customHeight="1">
      <c r="A2837" s="1" t="s">
        <v>5489</v>
      </c>
      <c r="B2837" s="2" t="s">
        <v>3336</v>
      </c>
      <c r="C2837" s="1" t="s">
        <v>1817</v>
      </c>
      <c r="D2837" s="1" t="s">
        <v>1708</v>
      </c>
      <c r="E2837" s="1" t="s">
        <v>5491</v>
      </c>
      <c r="F2837" s="4" t="s">
        <v>5501</v>
      </c>
      <c r="G2837" s="3">
        <v>1000.0</v>
      </c>
      <c r="H2837" s="1"/>
      <c r="I2837" s="1"/>
      <c r="J2837" s="1"/>
      <c r="K2837" s="1"/>
    </row>
    <row r="2838" ht="16.5" customHeight="1">
      <c r="A2838" s="1" t="s">
        <v>5489</v>
      </c>
      <c r="B2838" s="2" t="s">
        <v>2853</v>
      </c>
      <c r="C2838" s="1" t="s">
        <v>1817</v>
      </c>
      <c r="D2838" s="1" t="s">
        <v>1434</v>
      </c>
      <c r="E2838" s="1" t="s">
        <v>5491</v>
      </c>
      <c r="F2838" s="4" t="s">
        <v>5502</v>
      </c>
      <c r="G2838" s="3">
        <v>5800.0</v>
      </c>
      <c r="H2838" s="1"/>
      <c r="I2838" s="1"/>
      <c r="J2838" s="1"/>
      <c r="K2838" s="1"/>
    </row>
    <row r="2839" ht="16.5" customHeight="1">
      <c r="A2839" s="1" t="s">
        <v>5503</v>
      </c>
      <c r="B2839" s="2" t="s">
        <v>4990</v>
      </c>
      <c r="C2839" s="1" t="s">
        <v>1817</v>
      </c>
      <c r="D2839" s="1" t="s">
        <v>1716</v>
      </c>
      <c r="E2839" s="1" t="s">
        <v>5504</v>
      </c>
      <c r="F2839" s="4" t="s">
        <v>5505</v>
      </c>
      <c r="G2839" s="3">
        <v>5100.0</v>
      </c>
      <c r="H2839" s="1"/>
      <c r="I2839" s="1"/>
      <c r="J2839" s="1"/>
      <c r="K2839" s="1"/>
    </row>
    <row r="2840" ht="16.5" customHeight="1">
      <c r="A2840" s="1" t="s">
        <v>5503</v>
      </c>
      <c r="B2840" s="2" t="s">
        <v>2083</v>
      </c>
      <c r="C2840" s="1" t="s">
        <v>1817</v>
      </c>
      <c r="D2840" s="1" t="s">
        <v>5506</v>
      </c>
      <c r="E2840" s="1" t="s">
        <v>5504</v>
      </c>
      <c r="F2840" s="4" t="s">
        <v>5507</v>
      </c>
      <c r="G2840" s="3">
        <v>5200.0</v>
      </c>
      <c r="H2840" s="1"/>
      <c r="I2840" s="1"/>
      <c r="J2840" s="1"/>
      <c r="K2840" s="1"/>
    </row>
    <row r="2841" ht="16.5" customHeight="1">
      <c r="A2841" s="1" t="s">
        <v>5503</v>
      </c>
      <c r="B2841" s="2" t="s">
        <v>612</v>
      </c>
      <c r="C2841" s="1" t="s">
        <v>1817</v>
      </c>
      <c r="D2841" s="1" t="s">
        <v>5508</v>
      </c>
      <c r="E2841" s="1" t="s">
        <v>5504</v>
      </c>
      <c r="F2841" s="4" t="s">
        <v>5509</v>
      </c>
      <c r="G2841" s="3">
        <v>4800.0</v>
      </c>
      <c r="H2841" s="1"/>
      <c r="I2841" s="1"/>
      <c r="J2841" s="1"/>
      <c r="K2841" s="1"/>
    </row>
    <row r="2842" ht="16.5" customHeight="1">
      <c r="A2842" s="1" t="s">
        <v>5503</v>
      </c>
      <c r="B2842" s="2" t="s">
        <v>4438</v>
      </c>
      <c r="C2842" s="1" t="s">
        <v>1817</v>
      </c>
      <c r="D2842" s="1" t="s">
        <v>1736</v>
      </c>
      <c r="E2842" s="1" t="s">
        <v>5504</v>
      </c>
      <c r="F2842" s="4" t="s">
        <v>5510</v>
      </c>
      <c r="G2842" s="3">
        <v>3600.0</v>
      </c>
      <c r="H2842" s="1"/>
      <c r="I2842" s="1"/>
      <c r="J2842" s="1"/>
      <c r="K2842" s="1"/>
    </row>
    <row r="2843" ht="16.5" customHeight="1">
      <c r="A2843" s="1" t="s">
        <v>5503</v>
      </c>
      <c r="B2843" s="2" t="s">
        <v>3164</v>
      </c>
      <c r="C2843" s="1" t="s">
        <v>1817</v>
      </c>
      <c r="D2843" s="1" t="s">
        <v>5511</v>
      </c>
      <c r="E2843" s="1" t="s">
        <v>5504</v>
      </c>
      <c r="F2843" s="4" t="s">
        <v>5512</v>
      </c>
      <c r="G2843" s="3">
        <v>8900.0</v>
      </c>
      <c r="H2843" s="1"/>
      <c r="I2843" s="1"/>
      <c r="J2843" s="1"/>
      <c r="K2843" s="1"/>
    </row>
    <row r="2844" ht="16.5" customHeight="1">
      <c r="A2844" s="1" t="s">
        <v>5503</v>
      </c>
      <c r="B2844" s="2" t="s">
        <v>5513</v>
      </c>
      <c r="C2844" s="1" t="s">
        <v>1817</v>
      </c>
      <c r="D2844" s="1" t="s">
        <v>169</v>
      </c>
      <c r="E2844" s="1" t="s">
        <v>5504</v>
      </c>
      <c r="F2844" s="4" t="s">
        <v>5514</v>
      </c>
      <c r="G2844" s="3">
        <v>7200.0</v>
      </c>
      <c r="H2844" s="1"/>
      <c r="I2844" s="1"/>
      <c r="J2844" s="1"/>
      <c r="K2844" s="1"/>
    </row>
    <row r="2845" ht="16.5" customHeight="1">
      <c r="A2845" s="1" t="s">
        <v>5503</v>
      </c>
      <c r="B2845" s="2" t="s">
        <v>1859</v>
      </c>
      <c r="C2845" s="1" t="s">
        <v>1817</v>
      </c>
      <c r="D2845" s="1" t="s">
        <v>5515</v>
      </c>
      <c r="E2845" s="1" t="s">
        <v>5504</v>
      </c>
      <c r="F2845" s="4" t="s">
        <v>5516</v>
      </c>
      <c r="G2845" s="3">
        <v>6900.0</v>
      </c>
      <c r="H2845" s="1"/>
      <c r="I2845" s="1"/>
      <c r="J2845" s="1"/>
      <c r="K2845" s="1"/>
    </row>
    <row r="2846" ht="16.5" customHeight="1">
      <c r="A2846" s="1" t="s">
        <v>5503</v>
      </c>
      <c r="B2846" s="2" t="s">
        <v>2794</v>
      </c>
      <c r="C2846" s="1" t="s">
        <v>1817</v>
      </c>
      <c r="D2846" s="1" t="s">
        <v>5517</v>
      </c>
      <c r="E2846" s="1" t="s">
        <v>5504</v>
      </c>
      <c r="F2846" s="4" t="s">
        <v>5518</v>
      </c>
      <c r="G2846" s="3">
        <v>88000.0</v>
      </c>
      <c r="H2846" s="1"/>
      <c r="I2846" s="1"/>
      <c r="J2846" s="1"/>
      <c r="K2846" s="1"/>
    </row>
    <row r="2847" ht="16.5" customHeight="1">
      <c r="A2847" s="1" t="s">
        <v>5503</v>
      </c>
      <c r="B2847" s="2" t="s">
        <v>2389</v>
      </c>
      <c r="C2847" s="1" t="s">
        <v>1817</v>
      </c>
      <c r="D2847" s="1" t="s">
        <v>5519</v>
      </c>
      <c r="E2847" s="1" t="s">
        <v>5504</v>
      </c>
      <c r="F2847" s="4" t="s">
        <v>5520</v>
      </c>
      <c r="G2847" s="3">
        <v>18900.0</v>
      </c>
      <c r="H2847" s="1"/>
      <c r="I2847" s="1"/>
      <c r="J2847" s="1"/>
      <c r="K2847" s="1"/>
    </row>
    <row r="2848" ht="16.5" customHeight="1">
      <c r="A2848" s="1" t="s">
        <v>5521</v>
      </c>
      <c r="B2848" s="2" t="s">
        <v>5522</v>
      </c>
      <c r="C2848" s="1" t="s">
        <v>1817</v>
      </c>
      <c r="D2848" s="1" t="s">
        <v>1410</v>
      </c>
      <c r="E2848" s="1" t="s">
        <v>5523</v>
      </c>
      <c r="F2848" s="4" t="s">
        <v>5524</v>
      </c>
      <c r="G2848" s="3">
        <v>7500.0</v>
      </c>
      <c r="H2848" s="1"/>
      <c r="I2848" s="1"/>
      <c r="J2848" s="1"/>
      <c r="K2848" s="1"/>
    </row>
    <row r="2849" ht="16.5" customHeight="1">
      <c r="A2849" s="1" t="s">
        <v>5521</v>
      </c>
      <c r="B2849" s="2" t="s">
        <v>2097</v>
      </c>
      <c r="C2849" s="1" t="s">
        <v>1817</v>
      </c>
      <c r="D2849" s="1" t="s">
        <v>686</v>
      </c>
      <c r="E2849" s="1" t="s">
        <v>5523</v>
      </c>
      <c r="F2849" s="4" t="s">
        <v>5525</v>
      </c>
      <c r="G2849" s="3">
        <v>9900.0</v>
      </c>
      <c r="H2849" s="1"/>
      <c r="I2849" s="1"/>
      <c r="J2849" s="1"/>
      <c r="K2849" s="1"/>
    </row>
    <row r="2850" ht="16.5" customHeight="1">
      <c r="A2850" s="1" t="s">
        <v>5521</v>
      </c>
      <c r="B2850" s="2" t="s">
        <v>2951</v>
      </c>
      <c r="C2850" s="1" t="s">
        <v>1817</v>
      </c>
      <c r="D2850" s="1" t="s">
        <v>5526</v>
      </c>
      <c r="E2850" s="1" t="s">
        <v>5523</v>
      </c>
      <c r="F2850" s="4" t="s">
        <v>5527</v>
      </c>
      <c r="G2850" s="3">
        <v>17200.0</v>
      </c>
      <c r="H2850" s="1"/>
      <c r="I2850" s="1"/>
      <c r="J2850" s="1"/>
      <c r="K2850" s="1"/>
    </row>
    <row r="2851" ht="16.5" customHeight="1">
      <c r="A2851" s="1" t="s">
        <v>5521</v>
      </c>
      <c r="B2851" s="2" t="s">
        <v>612</v>
      </c>
      <c r="C2851" s="1" t="s">
        <v>1817</v>
      </c>
      <c r="D2851" s="1" t="s">
        <v>1761</v>
      </c>
      <c r="E2851" s="1" t="s">
        <v>5523</v>
      </c>
      <c r="F2851" s="4" t="s">
        <v>5528</v>
      </c>
      <c r="G2851" s="3">
        <v>3800.0</v>
      </c>
      <c r="H2851" s="1"/>
      <c r="I2851" s="1"/>
      <c r="J2851" s="1"/>
      <c r="K2851" s="1"/>
    </row>
    <row r="2852" ht="16.5" customHeight="1">
      <c r="A2852" s="1" t="s">
        <v>5521</v>
      </c>
      <c r="B2852" s="2" t="s">
        <v>1945</v>
      </c>
      <c r="C2852" s="1" t="s">
        <v>1817</v>
      </c>
      <c r="D2852" s="1" t="s">
        <v>3924</v>
      </c>
      <c r="E2852" s="1" t="s">
        <v>5523</v>
      </c>
      <c r="F2852" s="4" t="s">
        <v>5529</v>
      </c>
      <c r="G2852" s="3">
        <v>5200.0</v>
      </c>
      <c r="H2852" s="1"/>
      <c r="I2852" s="1"/>
      <c r="J2852" s="1"/>
      <c r="K2852" s="1"/>
    </row>
    <row r="2853" ht="16.5" customHeight="1">
      <c r="A2853" s="1" t="s">
        <v>5521</v>
      </c>
      <c r="B2853" s="2" t="s">
        <v>1959</v>
      </c>
      <c r="C2853" s="1" t="s">
        <v>1817</v>
      </c>
      <c r="D2853" s="1" t="s">
        <v>1708</v>
      </c>
      <c r="E2853" s="1" t="s">
        <v>5523</v>
      </c>
      <c r="F2853" s="4" t="s">
        <v>5530</v>
      </c>
      <c r="G2853" s="3">
        <v>4700.0</v>
      </c>
      <c r="H2853" s="1"/>
      <c r="I2853" s="1"/>
      <c r="J2853" s="1"/>
      <c r="K2853" s="1"/>
    </row>
    <row r="2854" ht="16.5" customHeight="1">
      <c r="A2854" s="1" t="s">
        <v>5521</v>
      </c>
      <c r="B2854" s="2" t="s">
        <v>4089</v>
      </c>
      <c r="C2854" s="1" t="s">
        <v>1817</v>
      </c>
      <c r="D2854" s="1" t="s">
        <v>5531</v>
      </c>
      <c r="E2854" s="1" t="s">
        <v>5523</v>
      </c>
      <c r="F2854" s="4" t="s">
        <v>5532</v>
      </c>
      <c r="G2854" s="3">
        <v>29800.0</v>
      </c>
      <c r="H2854" s="1"/>
      <c r="I2854" s="1"/>
      <c r="J2854" s="1"/>
      <c r="K2854" s="1"/>
    </row>
    <row r="2855" ht="16.5" customHeight="1">
      <c r="A2855" s="1" t="s">
        <v>5521</v>
      </c>
      <c r="B2855" s="2" t="s">
        <v>1980</v>
      </c>
      <c r="C2855" s="1" t="s">
        <v>1817</v>
      </c>
      <c r="D2855" s="1" t="s">
        <v>1740</v>
      </c>
      <c r="E2855" s="1" t="s">
        <v>5523</v>
      </c>
      <c r="F2855" s="4" t="s">
        <v>5533</v>
      </c>
      <c r="G2855" s="3">
        <v>4700.0</v>
      </c>
      <c r="H2855" s="1"/>
      <c r="I2855" s="1"/>
      <c r="J2855" s="1"/>
      <c r="K2855" s="1"/>
    </row>
    <row r="2856" ht="16.5" customHeight="1">
      <c r="A2856" s="1" t="s">
        <v>5521</v>
      </c>
      <c r="B2856" s="2" t="s">
        <v>1986</v>
      </c>
      <c r="C2856" s="1" t="s">
        <v>1817</v>
      </c>
      <c r="D2856" s="1" t="s">
        <v>5534</v>
      </c>
      <c r="E2856" s="1" t="s">
        <v>5523</v>
      </c>
      <c r="F2856" s="4" t="s">
        <v>5535</v>
      </c>
      <c r="G2856" s="3">
        <v>64200.0</v>
      </c>
      <c r="H2856" s="1"/>
      <c r="I2856" s="1"/>
      <c r="J2856" s="1"/>
      <c r="K2856" s="1"/>
    </row>
    <row r="2857" ht="16.5" customHeight="1">
      <c r="A2857" s="1" t="s">
        <v>5536</v>
      </c>
      <c r="B2857" s="2" t="s">
        <v>2509</v>
      </c>
      <c r="C2857" s="1" t="s">
        <v>1817</v>
      </c>
      <c r="D2857" s="1" t="s">
        <v>1410</v>
      </c>
      <c r="E2857" s="1" t="s">
        <v>5537</v>
      </c>
      <c r="F2857" s="4" t="s">
        <v>5538</v>
      </c>
      <c r="G2857" s="3">
        <v>5000.0</v>
      </c>
      <c r="H2857" s="1"/>
      <c r="I2857" s="1"/>
      <c r="J2857" s="1"/>
      <c r="K2857" s="1"/>
    </row>
    <row r="2858" ht="16.5" customHeight="1">
      <c r="A2858" s="1" t="s">
        <v>5536</v>
      </c>
      <c r="B2858" s="2" t="s">
        <v>3893</v>
      </c>
      <c r="C2858" s="1" t="s">
        <v>1817</v>
      </c>
      <c r="D2858" s="1" t="s">
        <v>1434</v>
      </c>
      <c r="E2858" s="1" t="s">
        <v>5537</v>
      </c>
      <c r="F2858" s="4" t="s">
        <v>5539</v>
      </c>
      <c r="G2858" s="3">
        <v>4800.0</v>
      </c>
      <c r="H2858" s="1"/>
      <c r="I2858" s="1"/>
      <c r="J2858" s="1"/>
      <c r="K2858" s="1"/>
    </row>
    <row r="2859" ht="16.5" customHeight="1">
      <c r="A2859" s="1" t="s">
        <v>5536</v>
      </c>
      <c r="B2859" s="2" t="s">
        <v>3471</v>
      </c>
      <c r="C2859" s="1" t="s">
        <v>1817</v>
      </c>
      <c r="D2859" s="1" t="s">
        <v>1708</v>
      </c>
      <c r="E2859" s="1" t="s">
        <v>5537</v>
      </c>
      <c r="F2859" s="4" t="s">
        <v>5540</v>
      </c>
      <c r="G2859" s="3">
        <v>4900.0</v>
      </c>
      <c r="H2859" s="1"/>
      <c r="I2859" s="1"/>
      <c r="J2859" s="1"/>
      <c r="K2859" s="1"/>
    </row>
    <row r="2860" ht="16.5" customHeight="1">
      <c r="A2860" s="1" t="s">
        <v>5536</v>
      </c>
      <c r="B2860" s="2" t="s">
        <v>1845</v>
      </c>
      <c r="C2860" s="1" t="s">
        <v>1817</v>
      </c>
      <c r="D2860" s="1" t="s">
        <v>5541</v>
      </c>
      <c r="E2860" s="1" t="s">
        <v>5537</v>
      </c>
      <c r="F2860" s="4" t="s">
        <v>5542</v>
      </c>
      <c r="G2860" s="3">
        <v>13000.0</v>
      </c>
      <c r="H2860" s="1"/>
      <c r="I2860" s="1"/>
      <c r="J2860" s="1"/>
      <c r="K2860" s="1"/>
    </row>
    <row r="2861" ht="16.5" customHeight="1">
      <c r="A2861" s="1" t="s">
        <v>5536</v>
      </c>
      <c r="B2861" s="2" t="s">
        <v>2031</v>
      </c>
      <c r="C2861" s="1" t="s">
        <v>1817</v>
      </c>
      <c r="D2861" s="1" t="s">
        <v>1319</v>
      </c>
      <c r="E2861" s="1" t="s">
        <v>5537</v>
      </c>
      <c r="F2861" s="4" t="s">
        <v>5543</v>
      </c>
      <c r="G2861" s="3">
        <v>4700.0</v>
      </c>
      <c r="H2861" s="1"/>
      <c r="I2861" s="1"/>
      <c r="J2861" s="1"/>
      <c r="K2861" s="1"/>
    </row>
    <row r="2862" ht="16.5" customHeight="1">
      <c r="A2862" s="1" t="s">
        <v>5536</v>
      </c>
      <c r="B2862" s="2" t="s">
        <v>2024</v>
      </c>
      <c r="C2862" s="1" t="s">
        <v>1817</v>
      </c>
      <c r="D2862" s="1" t="s">
        <v>1434</v>
      </c>
      <c r="E2862" s="1" t="s">
        <v>5537</v>
      </c>
      <c r="F2862" s="4" t="s">
        <v>5544</v>
      </c>
      <c r="G2862" s="3">
        <v>4700.0</v>
      </c>
      <c r="H2862" s="1"/>
      <c r="I2862" s="1"/>
      <c r="J2862" s="1"/>
      <c r="K2862" s="1"/>
    </row>
    <row r="2863" ht="16.5" customHeight="1">
      <c r="A2863" s="1" t="s">
        <v>5536</v>
      </c>
      <c r="B2863" s="2" t="s">
        <v>1856</v>
      </c>
      <c r="C2863" s="1" t="s">
        <v>1817</v>
      </c>
      <c r="D2863" s="1" t="s">
        <v>1708</v>
      </c>
      <c r="E2863" s="1" t="s">
        <v>5537</v>
      </c>
      <c r="F2863" s="4" t="s">
        <v>5545</v>
      </c>
      <c r="G2863" s="3">
        <v>4700.0</v>
      </c>
      <c r="H2863" s="1"/>
      <c r="I2863" s="1"/>
      <c r="J2863" s="1"/>
      <c r="K2863" s="1"/>
    </row>
    <row r="2864" ht="16.5" customHeight="1">
      <c r="A2864" s="1" t="s">
        <v>5536</v>
      </c>
      <c r="B2864" s="2" t="s">
        <v>3333</v>
      </c>
      <c r="C2864" s="1" t="s">
        <v>1817</v>
      </c>
      <c r="D2864" s="1" t="s">
        <v>1708</v>
      </c>
      <c r="E2864" s="1" t="s">
        <v>5537</v>
      </c>
      <c r="F2864" s="4" t="s">
        <v>5546</v>
      </c>
      <c r="G2864" s="3">
        <v>4800.0</v>
      </c>
      <c r="H2864" s="1"/>
      <c r="I2864" s="1"/>
      <c r="J2864" s="1"/>
      <c r="K2864" s="1"/>
    </row>
    <row r="2865" ht="16.5" customHeight="1">
      <c r="A2865" s="1" t="s">
        <v>5536</v>
      </c>
      <c r="B2865" s="2" t="s">
        <v>1856</v>
      </c>
      <c r="C2865" s="1" t="s">
        <v>1817</v>
      </c>
      <c r="D2865" s="1" t="s">
        <v>686</v>
      </c>
      <c r="E2865" s="1" t="s">
        <v>5537</v>
      </c>
      <c r="F2865" s="4" t="s">
        <v>5547</v>
      </c>
      <c r="G2865" s="3">
        <v>2500.0</v>
      </c>
      <c r="H2865" s="1"/>
      <c r="I2865" s="1"/>
      <c r="J2865" s="1"/>
      <c r="K2865" s="1"/>
    </row>
    <row r="2866" ht="16.5" customHeight="1">
      <c r="A2866" s="1" t="s">
        <v>5548</v>
      </c>
      <c r="B2866" s="2" t="s">
        <v>2423</v>
      </c>
      <c r="C2866" s="1" t="s">
        <v>1817</v>
      </c>
      <c r="D2866" s="1" t="s">
        <v>752</v>
      </c>
      <c r="E2866" s="1" t="s">
        <v>5549</v>
      </c>
      <c r="F2866" s="4" t="s">
        <v>5550</v>
      </c>
      <c r="G2866" s="3">
        <v>3000.0</v>
      </c>
      <c r="H2866" s="1"/>
      <c r="I2866" s="1"/>
      <c r="J2866" s="1"/>
      <c r="K2866" s="1"/>
    </row>
    <row r="2867" ht="16.5" customHeight="1">
      <c r="A2867" s="1" t="s">
        <v>5548</v>
      </c>
      <c r="B2867" s="2" t="s">
        <v>5551</v>
      </c>
      <c r="C2867" s="1" t="s">
        <v>1817</v>
      </c>
      <c r="D2867" s="1" t="s">
        <v>4387</v>
      </c>
      <c r="E2867" s="1" t="s">
        <v>5549</v>
      </c>
      <c r="F2867" s="4" t="s">
        <v>5552</v>
      </c>
      <c r="G2867" s="3">
        <v>4900.0</v>
      </c>
      <c r="H2867" s="1"/>
      <c r="I2867" s="1"/>
      <c r="J2867" s="1"/>
      <c r="K2867" s="1"/>
    </row>
    <row r="2868" ht="16.5" customHeight="1">
      <c r="A2868" s="1" t="s">
        <v>5548</v>
      </c>
      <c r="B2868" s="2" t="s">
        <v>3625</v>
      </c>
      <c r="C2868" s="1" t="s">
        <v>1817</v>
      </c>
      <c r="D2868" s="1" t="s">
        <v>752</v>
      </c>
      <c r="E2868" s="1" t="s">
        <v>5549</v>
      </c>
      <c r="F2868" s="4" t="s">
        <v>5553</v>
      </c>
      <c r="G2868" s="3">
        <v>6500.0</v>
      </c>
      <c r="H2868" s="1"/>
      <c r="I2868" s="1"/>
      <c r="J2868" s="1"/>
      <c r="K2868" s="1"/>
    </row>
    <row r="2869" ht="16.5" customHeight="1">
      <c r="A2869" s="1" t="s">
        <v>5548</v>
      </c>
      <c r="B2869" s="2" t="s">
        <v>2865</v>
      </c>
      <c r="C2869" s="1" t="s">
        <v>1817</v>
      </c>
      <c r="D2869" s="1" t="s">
        <v>4397</v>
      </c>
      <c r="E2869" s="1" t="s">
        <v>5549</v>
      </c>
      <c r="F2869" s="4" t="s">
        <v>5554</v>
      </c>
      <c r="G2869" s="3">
        <v>5800.0</v>
      </c>
      <c r="H2869" s="1"/>
      <c r="I2869" s="1"/>
      <c r="J2869" s="1"/>
      <c r="K2869" s="1"/>
    </row>
    <row r="2870" ht="16.5" customHeight="1">
      <c r="A2870" s="1" t="s">
        <v>5548</v>
      </c>
      <c r="B2870" s="2" t="s">
        <v>3141</v>
      </c>
      <c r="C2870" s="1" t="s">
        <v>1817</v>
      </c>
      <c r="D2870" s="1" t="s">
        <v>5555</v>
      </c>
      <c r="E2870" s="1" t="s">
        <v>5549</v>
      </c>
      <c r="F2870" s="4" t="s">
        <v>5556</v>
      </c>
      <c r="G2870" s="3">
        <v>6200.0</v>
      </c>
      <c r="H2870" s="1"/>
      <c r="I2870" s="1"/>
      <c r="J2870" s="1"/>
      <c r="K2870" s="1"/>
    </row>
    <row r="2871" ht="16.5" customHeight="1">
      <c r="A2871" s="1" t="s">
        <v>5548</v>
      </c>
      <c r="B2871" s="2" t="s">
        <v>323</v>
      </c>
      <c r="C2871" s="1" t="s">
        <v>1817</v>
      </c>
      <c r="D2871" s="1" t="s">
        <v>2178</v>
      </c>
      <c r="E2871" s="1" t="s">
        <v>5549</v>
      </c>
      <c r="F2871" s="4" t="s">
        <v>5557</v>
      </c>
      <c r="G2871" s="3">
        <v>4692.0</v>
      </c>
      <c r="H2871" s="1"/>
      <c r="I2871" s="1"/>
      <c r="J2871" s="1"/>
      <c r="K2871" s="1"/>
    </row>
    <row r="2872" ht="16.5" customHeight="1">
      <c r="A2872" s="1" t="s">
        <v>5548</v>
      </c>
      <c r="B2872" s="2" t="s">
        <v>2301</v>
      </c>
      <c r="C2872" s="1" t="s">
        <v>1817</v>
      </c>
      <c r="D2872" s="1"/>
      <c r="E2872" s="1" t="s">
        <v>5549</v>
      </c>
      <c r="F2872" s="4" t="s">
        <v>5558</v>
      </c>
      <c r="G2872" s="3"/>
      <c r="H2872" s="1"/>
      <c r="I2872" s="1"/>
      <c r="J2872" s="1"/>
      <c r="K2872" s="1"/>
    </row>
    <row r="2873" ht="16.5" customHeight="1">
      <c r="A2873" s="1" t="s">
        <v>5548</v>
      </c>
      <c r="B2873" s="2" t="s">
        <v>2308</v>
      </c>
      <c r="C2873" s="1" t="s">
        <v>1817</v>
      </c>
      <c r="D2873" s="1" t="s">
        <v>2225</v>
      </c>
      <c r="E2873" s="1" t="s">
        <v>5549</v>
      </c>
      <c r="F2873" s="4" t="s">
        <v>5559</v>
      </c>
      <c r="G2873" s="3"/>
      <c r="H2873" s="1"/>
      <c r="I2873" s="1"/>
      <c r="J2873" s="1"/>
      <c r="K2873" s="1"/>
    </row>
    <row r="2874" ht="16.5" customHeight="1">
      <c r="A2874" s="1" t="s">
        <v>5548</v>
      </c>
      <c r="B2874" s="2" t="s">
        <v>2064</v>
      </c>
      <c r="C2874" s="1" t="s">
        <v>1817</v>
      </c>
      <c r="D2874" s="1"/>
      <c r="E2874" s="1" t="s">
        <v>5549</v>
      </c>
      <c r="F2874" s="4" t="s">
        <v>5560</v>
      </c>
      <c r="G2874" s="3"/>
      <c r="H2874" s="1"/>
      <c r="I2874" s="1"/>
      <c r="J2874" s="1"/>
      <c r="K2874" s="1"/>
    </row>
    <row r="2875" ht="16.5" customHeight="1">
      <c r="A2875" s="1" t="s">
        <v>5561</v>
      </c>
      <c r="B2875" s="2" t="s">
        <v>5562</v>
      </c>
      <c r="C2875" s="1" t="s">
        <v>1817</v>
      </c>
      <c r="D2875" s="1" t="s">
        <v>5563</v>
      </c>
      <c r="E2875" s="1" t="s">
        <v>5564</v>
      </c>
      <c r="F2875" s="4" t="s">
        <v>5565</v>
      </c>
      <c r="G2875" s="3">
        <v>4200.0</v>
      </c>
      <c r="H2875" s="1"/>
      <c r="I2875" s="1"/>
      <c r="J2875" s="1"/>
      <c r="K2875" s="1"/>
    </row>
    <row r="2876" ht="16.5" customHeight="1">
      <c r="A2876" s="1" t="s">
        <v>5561</v>
      </c>
      <c r="B2876" s="2" t="s">
        <v>5371</v>
      </c>
      <c r="C2876" s="1" t="s">
        <v>1817</v>
      </c>
      <c r="D2876" s="1" t="s">
        <v>28</v>
      </c>
      <c r="E2876" s="1" t="s">
        <v>5564</v>
      </c>
      <c r="F2876" s="4" t="s">
        <v>5566</v>
      </c>
      <c r="G2876" s="3">
        <v>63000.0</v>
      </c>
      <c r="H2876" s="1"/>
      <c r="I2876" s="1"/>
      <c r="J2876" s="1"/>
      <c r="K2876" s="1"/>
    </row>
    <row r="2877" ht="16.5" customHeight="1">
      <c r="A2877" s="1" t="s">
        <v>5561</v>
      </c>
      <c r="B2877" s="2" t="s">
        <v>5185</v>
      </c>
      <c r="C2877" s="1" t="s">
        <v>1817</v>
      </c>
      <c r="D2877" s="1" t="s">
        <v>141</v>
      </c>
      <c r="E2877" s="1" t="s">
        <v>5564</v>
      </c>
      <c r="F2877" s="4" t="s">
        <v>5567</v>
      </c>
      <c r="G2877" s="3">
        <v>9500.0</v>
      </c>
      <c r="H2877" s="1"/>
      <c r="I2877" s="1"/>
      <c r="J2877" s="1"/>
      <c r="K2877" s="1"/>
    </row>
    <row r="2878" ht="16.5" customHeight="1">
      <c r="A2878" s="1" t="s">
        <v>5561</v>
      </c>
      <c r="B2878" s="2" t="s">
        <v>2865</v>
      </c>
      <c r="C2878" s="1" t="s">
        <v>1817</v>
      </c>
      <c r="D2878" s="1" t="s">
        <v>150</v>
      </c>
      <c r="E2878" s="1" t="s">
        <v>5564</v>
      </c>
      <c r="F2878" s="4" t="s">
        <v>5568</v>
      </c>
      <c r="G2878" s="3">
        <v>34500.0</v>
      </c>
      <c r="H2878" s="1"/>
      <c r="I2878" s="1"/>
      <c r="J2878" s="1"/>
      <c r="K2878" s="1"/>
    </row>
    <row r="2879" ht="16.5" customHeight="1">
      <c r="A2879" s="1" t="s">
        <v>5561</v>
      </c>
      <c r="B2879" s="2" t="s">
        <v>2215</v>
      </c>
      <c r="C2879" s="1" t="s">
        <v>1817</v>
      </c>
      <c r="D2879" s="1" t="s">
        <v>207</v>
      </c>
      <c r="E2879" s="1" t="s">
        <v>5564</v>
      </c>
      <c r="F2879" s="4" t="s">
        <v>5569</v>
      </c>
      <c r="G2879" s="3">
        <v>250000.0</v>
      </c>
      <c r="H2879" s="1"/>
      <c r="I2879" s="1"/>
      <c r="J2879" s="1"/>
      <c r="K2879" s="1"/>
    </row>
    <row r="2880" ht="16.5" customHeight="1">
      <c r="A2880" s="1" t="s">
        <v>5561</v>
      </c>
      <c r="B2880" s="2" t="s">
        <v>2985</v>
      </c>
      <c r="C2880" s="1" t="s">
        <v>1817</v>
      </c>
      <c r="D2880" s="1"/>
      <c r="E2880" s="1" t="s">
        <v>5564</v>
      </c>
      <c r="F2880" s="4" t="s">
        <v>5570</v>
      </c>
      <c r="G2880" s="3"/>
      <c r="H2880" s="1"/>
      <c r="I2880" s="1"/>
      <c r="J2880" s="1"/>
      <c r="K2880" s="1"/>
    </row>
    <row r="2881" ht="16.5" customHeight="1">
      <c r="A2881" s="1" t="s">
        <v>5561</v>
      </c>
      <c r="B2881" s="2" t="s">
        <v>2315</v>
      </c>
      <c r="C2881" s="1" t="s">
        <v>1817</v>
      </c>
      <c r="D2881" s="1" t="s">
        <v>321</v>
      </c>
      <c r="E2881" s="1" t="s">
        <v>5564</v>
      </c>
      <c r="F2881" s="4" t="s">
        <v>5571</v>
      </c>
      <c r="G2881" s="3"/>
      <c r="H2881" s="1"/>
      <c r="I2881" s="1"/>
      <c r="J2881" s="1"/>
      <c r="K2881" s="1"/>
    </row>
    <row r="2882" ht="16.5" customHeight="1">
      <c r="A2882" s="1" t="s">
        <v>5561</v>
      </c>
      <c r="B2882" s="2" t="s">
        <v>2674</v>
      </c>
      <c r="C2882" s="1" t="s">
        <v>1817</v>
      </c>
      <c r="D2882" s="1" t="s">
        <v>5572</v>
      </c>
      <c r="E2882" s="1" t="s">
        <v>5564</v>
      </c>
      <c r="F2882" s="4" t="s">
        <v>5573</v>
      </c>
      <c r="G2882" s="3"/>
      <c r="H2882" s="1"/>
      <c r="I2882" s="1"/>
      <c r="J2882" s="1"/>
      <c r="K2882" s="1"/>
    </row>
    <row r="2883" ht="16.5" customHeight="1">
      <c r="A2883" s="1" t="s">
        <v>5561</v>
      </c>
      <c r="B2883" s="2" t="s">
        <v>588</v>
      </c>
      <c r="C2883" s="1" t="s">
        <v>1817</v>
      </c>
      <c r="D2883" s="1" t="s">
        <v>293</v>
      </c>
      <c r="E2883" s="1" t="s">
        <v>5564</v>
      </c>
      <c r="F2883" s="4" t="s">
        <v>5574</v>
      </c>
      <c r="G2883" s="3"/>
      <c r="H2883" s="1"/>
      <c r="I2883" s="1"/>
      <c r="J2883" s="1"/>
      <c r="K2883" s="1"/>
    </row>
    <row r="2884" ht="16.5" customHeight="1">
      <c r="A2884" s="1" t="s">
        <v>5575</v>
      </c>
      <c r="B2884" s="2" t="s">
        <v>4640</v>
      </c>
      <c r="C2884" s="1" t="s">
        <v>1817</v>
      </c>
      <c r="D2884" s="1" t="s">
        <v>5576</v>
      </c>
      <c r="E2884" s="1" t="s">
        <v>5577</v>
      </c>
      <c r="F2884" s="4" t="s">
        <v>5578</v>
      </c>
      <c r="G2884" s="3">
        <v>50000.0</v>
      </c>
      <c r="H2884" s="1"/>
      <c r="I2884" s="1"/>
      <c r="J2884" s="1"/>
      <c r="K2884" s="1"/>
    </row>
    <row r="2885" ht="16.5" customHeight="1">
      <c r="A2885" s="1" t="s">
        <v>5575</v>
      </c>
      <c r="B2885" s="2" t="s">
        <v>5579</v>
      </c>
      <c r="C2885" s="1" t="s">
        <v>1817</v>
      </c>
      <c r="D2885" s="1" t="s">
        <v>5580</v>
      </c>
      <c r="E2885" s="1" t="s">
        <v>5577</v>
      </c>
      <c r="F2885" s="4" t="s">
        <v>5581</v>
      </c>
      <c r="G2885" s="3">
        <v>287700.0</v>
      </c>
      <c r="H2885" s="1"/>
      <c r="I2885" s="1"/>
      <c r="J2885" s="1"/>
      <c r="K2885" s="1"/>
    </row>
    <row r="2886" ht="16.5" customHeight="1">
      <c r="A2886" s="1" t="s">
        <v>5575</v>
      </c>
      <c r="B2886" s="2" t="s">
        <v>3016</v>
      </c>
      <c r="C2886" s="1" t="s">
        <v>1817</v>
      </c>
      <c r="D2886" s="1" t="s">
        <v>752</v>
      </c>
      <c r="E2886" s="1" t="s">
        <v>5577</v>
      </c>
      <c r="F2886" s="4" t="s">
        <v>5582</v>
      </c>
      <c r="G2886" s="3">
        <v>5400.0</v>
      </c>
      <c r="H2886" s="1"/>
      <c r="I2886" s="1"/>
      <c r="J2886" s="1"/>
      <c r="K2886" s="1"/>
    </row>
    <row r="2887" ht="16.5" customHeight="1">
      <c r="A2887" s="1" t="s">
        <v>5575</v>
      </c>
      <c r="B2887" s="2" t="s">
        <v>3471</v>
      </c>
      <c r="C2887" s="1" t="s">
        <v>1817</v>
      </c>
      <c r="D2887" s="1" t="s">
        <v>2027</v>
      </c>
      <c r="E2887" s="1" t="s">
        <v>5577</v>
      </c>
      <c r="F2887" s="4" t="s">
        <v>5583</v>
      </c>
      <c r="G2887" s="3">
        <v>6900.0</v>
      </c>
      <c r="H2887" s="1"/>
      <c r="I2887" s="1"/>
      <c r="J2887" s="1"/>
      <c r="K2887" s="1"/>
    </row>
    <row r="2888" ht="16.5" customHeight="1">
      <c r="A2888" s="1" t="s">
        <v>5575</v>
      </c>
      <c r="B2888" s="2" t="s">
        <v>2126</v>
      </c>
      <c r="C2888" s="1" t="s">
        <v>1817</v>
      </c>
      <c r="D2888" s="1" t="s">
        <v>752</v>
      </c>
      <c r="E2888" s="1" t="s">
        <v>5577</v>
      </c>
      <c r="F2888" s="4" t="s">
        <v>5584</v>
      </c>
      <c r="G2888" s="3">
        <v>6400.0</v>
      </c>
      <c r="H2888" s="1"/>
      <c r="I2888" s="1"/>
      <c r="J2888" s="1"/>
      <c r="K2888" s="1"/>
    </row>
    <row r="2889" ht="16.5" customHeight="1">
      <c r="A2889" s="1" t="s">
        <v>5575</v>
      </c>
      <c r="B2889" s="2" t="s">
        <v>2455</v>
      </c>
      <c r="C2889" s="1" t="s">
        <v>1817</v>
      </c>
      <c r="D2889" s="1" t="s">
        <v>2182</v>
      </c>
      <c r="E2889" s="1" t="s">
        <v>5577</v>
      </c>
      <c r="F2889" s="4" t="s">
        <v>5585</v>
      </c>
      <c r="G2889" s="3">
        <v>4500.0</v>
      </c>
      <c r="H2889" s="1"/>
      <c r="I2889" s="1"/>
      <c r="J2889" s="1"/>
      <c r="K2889" s="1"/>
    </row>
    <row r="2890" ht="16.5" customHeight="1">
      <c r="A2890" s="1" t="s">
        <v>5575</v>
      </c>
      <c r="B2890" s="2" t="s">
        <v>1856</v>
      </c>
      <c r="C2890" s="1" t="s">
        <v>1817</v>
      </c>
      <c r="D2890" s="1" t="s">
        <v>752</v>
      </c>
      <c r="E2890" s="1" t="s">
        <v>5577</v>
      </c>
      <c r="F2890" s="4" t="s">
        <v>5586</v>
      </c>
      <c r="G2890" s="3">
        <v>15200.0</v>
      </c>
      <c r="H2890" s="1"/>
      <c r="I2890" s="1"/>
      <c r="J2890" s="1"/>
      <c r="K2890" s="1"/>
    </row>
    <row r="2891" ht="16.5" customHeight="1">
      <c r="A2891" s="1" t="s">
        <v>5575</v>
      </c>
      <c r="B2891" s="2" t="s">
        <v>2386</v>
      </c>
      <c r="C2891" s="1" t="s">
        <v>1817</v>
      </c>
      <c r="D2891" s="1" t="s">
        <v>767</v>
      </c>
      <c r="E2891" s="1" t="s">
        <v>5577</v>
      </c>
      <c r="F2891" s="4" t="s">
        <v>5587</v>
      </c>
      <c r="G2891" s="3">
        <v>103000.0</v>
      </c>
      <c r="H2891" s="1"/>
      <c r="I2891" s="1"/>
      <c r="J2891" s="1"/>
      <c r="K2891" s="1"/>
    </row>
    <row r="2892" ht="16.5" customHeight="1">
      <c r="A2892" s="1" t="s">
        <v>5575</v>
      </c>
      <c r="B2892" s="2" t="s">
        <v>2301</v>
      </c>
      <c r="C2892" s="1" t="s">
        <v>1817</v>
      </c>
      <c r="D2892" s="1"/>
      <c r="E2892" s="1" t="s">
        <v>5577</v>
      </c>
      <c r="F2892" s="4" t="s">
        <v>5588</v>
      </c>
      <c r="G2892" s="3"/>
      <c r="H2892" s="1"/>
      <c r="I2892" s="1"/>
      <c r="J2892" s="1"/>
      <c r="K2892" s="1"/>
    </row>
    <row r="2893" ht="16.5" customHeight="1">
      <c r="A2893" s="1" t="s">
        <v>5589</v>
      </c>
      <c r="B2893" s="2" t="s">
        <v>5590</v>
      </c>
      <c r="C2893" s="1" t="s">
        <v>1817</v>
      </c>
      <c r="D2893" s="1" t="s">
        <v>1434</v>
      </c>
      <c r="E2893" s="1" t="s">
        <v>5591</v>
      </c>
      <c r="F2893" s="4" t="s">
        <v>5592</v>
      </c>
      <c r="G2893" s="3">
        <v>5100.0</v>
      </c>
      <c r="H2893" s="1"/>
      <c r="I2893" s="1"/>
      <c r="J2893" s="1"/>
      <c r="K2893" s="1"/>
    </row>
    <row r="2894" ht="16.5" customHeight="1">
      <c r="A2894" s="1" t="s">
        <v>5589</v>
      </c>
      <c r="B2894" s="2" t="s">
        <v>1314</v>
      </c>
      <c r="C2894" s="1" t="s">
        <v>1817</v>
      </c>
      <c r="D2894" s="1" t="s">
        <v>1716</v>
      </c>
      <c r="E2894" s="1" t="s">
        <v>5591</v>
      </c>
      <c r="F2894" s="4" t="s">
        <v>5593</v>
      </c>
      <c r="G2894" s="3">
        <v>5000.0</v>
      </c>
      <c r="H2894" s="1"/>
      <c r="I2894" s="1"/>
      <c r="J2894" s="1"/>
      <c r="K2894" s="1"/>
    </row>
    <row r="2895" ht="16.5" customHeight="1">
      <c r="A2895" s="1" t="s">
        <v>5589</v>
      </c>
      <c r="B2895" s="2" t="s">
        <v>1932</v>
      </c>
      <c r="C2895" s="1" t="s">
        <v>1817</v>
      </c>
      <c r="D2895" s="1" t="s">
        <v>5594</v>
      </c>
      <c r="E2895" s="1" t="s">
        <v>5591</v>
      </c>
      <c r="F2895" s="4" t="s">
        <v>5595</v>
      </c>
      <c r="G2895" s="3">
        <v>1000.0</v>
      </c>
      <c r="H2895" s="1"/>
      <c r="I2895" s="1"/>
      <c r="J2895" s="1"/>
      <c r="K2895" s="1"/>
    </row>
    <row r="2896" ht="16.5" customHeight="1">
      <c r="A2896" s="1" t="s">
        <v>5589</v>
      </c>
      <c r="B2896" s="2" t="s">
        <v>5596</v>
      </c>
      <c r="C2896" s="1" t="s">
        <v>1817</v>
      </c>
      <c r="D2896" s="1" t="s">
        <v>1434</v>
      </c>
      <c r="E2896" s="1" t="s">
        <v>5591</v>
      </c>
      <c r="F2896" s="4" t="s">
        <v>5597</v>
      </c>
      <c r="G2896" s="3">
        <v>6000.0</v>
      </c>
      <c r="H2896" s="1"/>
      <c r="I2896" s="1"/>
      <c r="J2896" s="1"/>
      <c r="K2896" s="1"/>
    </row>
    <row r="2897" ht="16.5" customHeight="1">
      <c r="A2897" s="1" t="s">
        <v>5589</v>
      </c>
      <c r="B2897" s="2" t="s">
        <v>1950</v>
      </c>
      <c r="C2897" s="1" t="s">
        <v>1817</v>
      </c>
      <c r="D2897" s="1" t="s">
        <v>1680</v>
      </c>
      <c r="E2897" s="1" t="s">
        <v>5591</v>
      </c>
      <c r="F2897" s="4" t="s">
        <v>5598</v>
      </c>
      <c r="G2897" s="3">
        <v>5400.0</v>
      </c>
      <c r="H2897" s="1"/>
      <c r="I2897" s="1"/>
      <c r="J2897" s="1"/>
      <c r="K2897" s="1"/>
    </row>
    <row r="2898" ht="16.5" customHeight="1">
      <c r="A2898" s="1" t="s">
        <v>5589</v>
      </c>
      <c r="B2898" s="2" t="s">
        <v>1963</v>
      </c>
      <c r="C2898" s="1" t="s">
        <v>1817</v>
      </c>
      <c r="D2898" s="1" t="s">
        <v>1434</v>
      </c>
      <c r="E2898" s="1" t="s">
        <v>5591</v>
      </c>
      <c r="F2898" s="4" t="s">
        <v>5599</v>
      </c>
      <c r="G2898" s="3">
        <v>4700.0</v>
      </c>
      <c r="H2898" s="1"/>
      <c r="I2898" s="1"/>
      <c r="J2898" s="1"/>
      <c r="K2898" s="1"/>
    </row>
    <row r="2899" ht="16.5" customHeight="1">
      <c r="A2899" s="1" t="s">
        <v>5589</v>
      </c>
      <c r="B2899" s="2" t="s">
        <v>3293</v>
      </c>
      <c r="C2899" s="1" t="s">
        <v>1817</v>
      </c>
      <c r="D2899" s="1" t="s">
        <v>1740</v>
      </c>
      <c r="E2899" s="1" t="s">
        <v>5591</v>
      </c>
      <c r="F2899" s="4" t="s">
        <v>5600</v>
      </c>
      <c r="G2899" s="3">
        <v>5000.0</v>
      </c>
      <c r="H2899" s="1"/>
      <c r="I2899" s="1"/>
      <c r="J2899" s="1"/>
      <c r="K2899" s="1"/>
    </row>
    <row r="2900" ht="16.5" customHeight="1">
      <c r="A2900" s="1" t="s">
        <v>5589</v>
      </c>
      <c r="B2900" s="2" t="s">
        <v>1986</v>
      </c>
      <c r="C2900" s="1" t="s">
        <v>1817</v>
      </c>
      <c r="D2900" s="1" t="s">
        <v>1667</v>
      </c>
      <c r="E2900" s="1" t="s">
        <v>5591</v>
      </c>
      <c r="F2900" s="4" t="s">
        <v>5601</v>
      </c>
      <c r="G2900" s="3">
        <v>4700.0</v>
      </c>
      <c r="H2900" s="1"/>
      <c r="I2900" s="1"/>
      <c r="J2900" s="1"/>
      <c r="K2900" s="1"/>
    </row>
    <row r="2901" ht="16.5" customHeight="1">
      <c r="A2901" s="1" t="s">
        <v>5589</v>
      </c>
      <c r="B2901" s="2" t="s">
        <v>3030</v>
      </c>
      <c r="C2901" s="1" t="s">
        <v>324</v>
      </c>
      <c r="D2901" s="1" t="s">
        <v>5602</v>
      </c>
      <c r="E2901" s="1" t="s">
        <v>5591</v>
      </c>
      <c r="F2901" s="4" t="s">
        <v>5603</v>
      </c>
      <c r="G2901" s="3">
        <v>8000.0</v>
      </c>
      <c r="H2901" s="1"/>
      <c r="I2901" s="1"/>
      <c r="J2901" s="1"/>
      <c r="K2901" s="1"/>
    </row>
    <row r="2902" ht="16.5" customHeight="1">
      <c r="A2902" s="1" t="s">
        <v>5604</v>
      </c>
      <c r="B2902" s="2" t="s">
        <v>3776</v>
      </c>
      <c r="C2902" s="1" t="s">
        <v>1817</v>
      </c>
      <c r="D2902" s="1" t="s">
        <v>1673</v>
      </c>
      <c r="E2902" s="1" t="s">
        <v>5605</v>
      </c>
      <c r="F2902" s="4" t="s">
        <v>5606</v>
      </c>
      <c r="G2902" s="3">
        <v>5000.0</v>
      </c>
      <c r="H2902" s="1"/>
      <c r="I2902" s="1"/>
      <c r="J2902" s="1"/>
      <c r="K2902" s="1"/>
    </row>
    <row r="2903" ht="16.5" customHeight="1">
      <c r="A2903" s="1" t="s">
        <v>5604</v>
      </c>
      <c r="B2903" s="2" t="s">
        <v>2631</v>
      </c>
      <c r="C2903" s="1" t="s">
        <v>1817</v>
      </c>
      <c r="D2903" s="1" t="s">
        <v>1410</v>
      </c>
      <c r="E2903" s="1" t="s">
        <v>5605</v>
      </c>
      <c r="F2903" s="4" t="s">
        <v>5607</v>
      </c>
      <c r="G2903" s="3">
        <v>12400.0</v>
      </c>
      <c r="H2903" s="1"/>
      <c r="I2903" s="1"/>
      <c r="J2903" s="1"/>
      <c r="K2903" s="1"/>
    </row>
    <row r="2904" ht="16.5" customHeight="1">
      <c r="A2904" s="1" t="s">
        <v>5604</v>
      </c>
      <c r="B2904" s="2" t="s">
        <v>3893</v>
      </c>
      <c r="C2904" s="1" t="s">
        <v>1817</v>
      </c>
      <c r="D2904" s="1" t="s">
        <v>1434</v>
      </c>
      <c r="E2904" s="1" t="s">
        <v>5605</v>
      </c>
      <c r="F2904" s="4" t="s">
        <v>5608</v>
      </c>
      <c r="G2904" s="3">
        <v>8700.0</v>
      </c>
      <c r="H2904" s="1"/>
      <c r="I2904" s="1"/>
      <c r="J2904" s="1"/>
      <c r="K2904" s="1"/>
    </row>
    <row r="2905" ht="16.5" customHeight="1">
      <c r="A2905" s="1" t="s">
        <v>5604</v>
      </c>
      <c r="B2905" s="2" t="s">
        <v>4304</v>
      </c>
      <c r="C2905" s="1" t="s">
        <v>1817</v>
      </c>
      <c r="D2905" s="1" t="s">
        <v>5609</v>
      </c>
      <c r="E2905" s="1" t="s">
        <v>5605</v>
      </c>
      <c r="F2905" s="4" t="s">
        <v>5610</v>
      </c>
      <c r="G2905" s="3">
        <v>6000.0</v>
      </c>
      <c r="H2905" s="1"/>
      <c r="I2905" s="1"/>
      <c r="J2905" s="1"/>
      <c r="K2905" s="1"/>
    </row>
    <row r="2906" ht="16.5" customHeight="1">
      <c r="A2906" s="1" t="s">
        <v>5604</v>
      </c>
      <c r="B2906" s="2" t="s">
        <v>3005</v>
      </c>
      <c r="C2906" s="1" t="s">
        <v>1817</v>
      </c>
      <c r="D2906" s="1" t="s">
        <v>1708</v>
      </c>
      <c r="E2906" s="1" t="s">
        <v>5605</v>
      </c>
      <c r="F2906" s="4" t="s">
        <v>5611</v>
      </c>
      <c r="G2906" s="3">
        <v>4900.0</v>
      </c>
      <c r="H2906" s="1"/>
      <c r="I2906" s="1"/>
      <c r="J2906" s="1"/>
      <c r="K2906" s="1"/>
    </row>
    <row r="2907" ht="16.5" customHeight="1">
      <c r="A2907" s="1" t="s">
        <v>5604</v>
      </c>
      <c r="B2907" s="2" t="s">
        <v>2128</v>
      </c>
      <c r="C2907" s="1" t="s">
        <v>1817</v>
      </c>
      <c r="D2907" s="1" t="s">
        <v>5612</v>
      </c>
      <c r="E2907" s="1" t="s">
        <v>5605</v>
      </c>
      <c r="F2907" s="4" t="s">
        <v>5613</v>
      </c>
      <c r="G2907" s="3">
        <v>20000.0</v>
      </c>
      <c r="H2907" s="1"/>
      <c r="I2907" s="1"/>
      <c r="J2907" s="1"/>
      <c r="K2907" s="1"/>
    </row>
    <row r="2908" ht="16.5" customHeight="1">
      <c r="A2908" s="1" t="s">
        <v>5604</v>
      </c>
      <c r="B2908" s="2" t="s">
        <v>3336</v>
      </c>
      <c r="C2908" s="1" t="s">
        <v>1817</v>
      </c>
      <c r="D2908" s="1" t="s">
        <v>1434</v>
      </c>
      <c r="E2908" s="1" t="s">
        <v>5605</v>
      </c>
      <c r="F2908" s="4" t="s">
        <v>5614</v>
      </c>
      <c r="G2908" s="3">
        <v>3100.0</v>
      </c>
      <c r="H2908" s="1"/>
      <c r="I2908" s="1"/>
      <c r="J2908" s="1"/>
      <c r="K2908" s="1"/>
    </row>
    <row r="2909" ht="16.5" customHeight="1">
      <c r="A2909" s="1" t="s">
        <v>5604</v>
      </c>
      <c r="B2909" s="2" t="s">
        <v>2868</v>
      </c>
      <c r="C2909" s="1" t="s">
        <v>1817</v>
      </c>
      <c r="D2909" s="1" t="s">
        <v>5615</v>
      </c>
      <c r="E2909" s="1" t="s">
        <v>5605</v>
      </c>
      <c r="F2909" s="4" t="s">
        <v>5616</v>
      </c>
      <c r="G2909" s="3">
        <v>3400.0</v>
      </c>
      <c r="H2909" s="1"/>
      <c r="I2909" s="1"/>
      <c r="J2909" s="1"/>
      <c r="K2909" s="1"/>
    </row>
    <row r="2910" ht="16.5" customHeight="1">
      <c r="A2910" s="1" t="s">
        <v>5604</v>
      </c>
      <c r="B2910" s="2" t="s">
        <v>2395</v>
      </c>
      <c r="C2910" s="1" t="s">
        <v>1817</v>
      </c>
      <c r="D2910" s="1" t="s">
        <v>1434</v>
      </c>
      <c r="E2910" s="1" t="s">
        <v>5605</v>
      </c>
      <c r="F2910" s="4" t="s">
        <v>5617</v>
      </c>
      <c r="G2910" s="3">
        <v>6600.0</v>
      </c>
      <c r="H2910" s="1"/>
      <c r="I2910" s="1"/>
      <c r="J2910" s="1"/>
      <c r="K2910" s="1"/>
    </row>
    <row r="2911" ht="16.5" customHeight="1">
      <c r="A2911" s="5" t="s">
        <v>5618</v>
      </c>
      <c r="B2911" s="2" t="s">
        <v>5619</v>
      </c>
      <c r="C2911" s="1" t="s">
        <v>1817</v>
      </c>
      <c r="D2911" s="1" t="s">
        <v>1434</v>
      </c>
      <c r="E2911" s="1" t="s">
        <v>5620</v>
      </c>
      <c r="F2911" s="4" t="s">
        <v>5621</v>
      </c>
      <c r="G2911" s="3">
        <v>9000.0</v>
      </c>
      <c r="H2911" s="1"/>
      <c r="I2911" s="1"/>
      <c r="J2911" s="1"/>
      <c r="K2911" s="1"/>
    </row>
    <row r="2912" ht="16.5" customHeight="1">
      <c r="A2912" s="5" t="s">
        <v>5618</v>
      </c>
      <c r="B2912" s="2" t="s">
        <v>2087</v>
      </c>
      <c r="C2912" s="1" t="s">
        <v>1817</v>
      </c>
      <c r="D2912" s="1" t="s">
        <v>1467</v>
      </c>
      <c r="E2912" s="1" t="s">
        <v>5620</v>
      </c>
      <c r="F2912" s="4" t="s">
        <v>5622</v>
      </c>
      <c r="G2912" s="3">
        <v>5000.0</v>
      </c>
      <c r="H2912" s="1"/>
      <c r="I2912" s="1"/>
      <c r="J2912" s="1"/>
      <c r="K2912" s="1"/>
    </row>
    <row r="2913" ht="16.5" customHeight="1">
      <c r="A2913" s="5" t="s">
        <v>5618</v>
      </c>
      <c r="B2913" s="2" t="s">
        <v>5623</v>
      </c>
      <c r="C2913" s="1" t="s">
        <v>1817</v>
      </c>
      <c r="D2913" s="1" t="s">
        <v>909</v>
      </c>
      <c r="E2913" s="1" t="s">
        <v>5620</v>
      </c>
      <c r="F2913" s="4" t="s">
        <v>5624</v>
      </c>
      <c r="G2913" s="3">
        <v>26300.0</v>
      </c>
      <c r="H2913" s="1"/>
      <c r="I2913" s="1"/>
      <c r="J2913" s="1"/>
      <c r="K2913" s="1"/>
    </row>
    <row r="2914" ht="16.5" customHeight="1">
      <c r="A2914" s="5" t="s">
        <v>5618</v>
      </c>
      <c r="B2914" s="2" t="s">
        <v>5625</v>
      </c>
      <c r="C2914" s="1" t="s">
        <v>1817</v>
      </c>
      <c r="D2914" s="1" t="s">
        <v>1467</v>
      </c>
      <c r="E2914" s="1" t="s">
        <v>5620</v>
      </c>
      <c r="F2914" s="4" t="s">
        <v>5626</v>
      </c>
      <c r="G2914" s="3">
        <v>9900.0</v>
      </c>
      <c r="H2914" s="1"/>
      <c r="I2914" s="1"/>
      <c r="J2914" s="1"/>
      <c r="K2914" s="1"/>
    </row>
    <row r="2915" ht="16.5" customHeight="1">
      <c r="A2915" s="5" t="s">
        <v>5618</v>
      </c>
      <c r="B2915" s="2" t="s">
        <v>2364</v>
      </c>
      <c r="C2915" s="1" t="s">
        <v>1817</v>
      </c>
      <c r="D2915" s="1" t="s">
        <v>1442</v>
      </c>
      <c r="E2915" s="1" t="s">
        <v>5620</v>
      </c>
      <c r="F2915" s="4" t="s">
        <v>5627</v>
      </c>
      <c r="G2915" s="3">
        <v>5000.0</v>
      </c>
      <c r="H2915" s="1"/>
      <c r="I2915" s="1"/>
      <c r="J2915" s="1"/>
      <c r="K2915" s="1"/>
    </row>
    <row r="2916" ht="16.5" customHeight="1">
      <c r="A2916" s="5" t="s">
        <v>5618</v>
      </c>
      <c r="B2916" s="2" t="s">
        <v>2720</v>
      </c>
      <c r="C2916" s="1" t="s">
        <v>1817</v>
      </c>
      <c r="D2916" s="1" t="s">
        <v>1450</v>
      </c>
      <c r="E2916" s="1" t="s">
        <v>5620</v>
      </c>
      <c r="F2916" s="4" t="s">
        <v>5628</v>
      </c>
      <c r="G2916" s="3">
        <v>5000.0</v>
      </c>
      <c r="H2916" s="1"/>
      <c r="I2916" s="1"/>
      <c r="J2916" s="1"/>
      <c r="K2916" s="1"/>
    </row>
    <row r="2917" ht="16.5" customHeight="1">
      <c r="A2917" s="5" t="s">
        <v>5618</v>
      </c>
      <c r="B2917" s="2" t="s">
        <v>2729</v>
      </c>
      <c r="C2917" s="1" t="s">
        <v>1817</v>
      </c>
      <c r="D2917" s="1" t="s">
        <v>1484</v>
      </c>
      <c r="E2917" s="1" t="s">
        <v>5620</v>
      </c>
      <c r="F2917" s="4" t="s">
        <v>5629</v>
      </c>
      <c r="G2917" s="3">
        <v>4800.0</v>
      </c>
      <c r="H2917" s="1"/>
      <c r="I2917" s="1"/>
      <c r="J2917" s="1"/>
      <c r="K2917" s="1"/>
    </row>
    <row r="2918" ht="16.5" customHeight="1">
      <c r="A2918" s="5" t="s">
        <v>5618</v>
      </c>
      <c r="B2918" s="2" t="s">
        <v>2144</v>
      </c>
      <c r="C2918" s="1" t="s">
        <v>1817</v>
      </c>
      <c r="D2918" s="1" t="s">
        <v>1450</v>
      </c>
      <c r="E2918" s="1" t="s">
        <v>5620</v>
      </c>
      <c r="F2918" s="4" t="s">
        <v>5630</v>
      </c>
      <c r="G2918" s="3">
        <v>5000.0</v>
      </c>
      <c r="H2918" s="1"/>
      <c r="I2918" s="1"/>
      <c r="J2918" s="1"/>
      <c r="K2918" s="1"/>
    </row>
    <row r="2919" ht="16.5" customHeight="1">
      <c r="A2919" s="5" t="s">
        <v>5618</v>
      </c>
      <c r="B2919" s="2" t="s">
        <v>2732</v>
      </c>
      <c r="C2919" s="1" t="s">
        <v>1817</v>
      </c>
      <c r="D2919" s="1" t="s">
        <v>5631</v>
      </c>
      <c r="E2919" s="1" t="s">
        <v>5620</v>
      </c>
      <c r="F2919" s="4" t="s">
        <v>5632</v>
      </c>
      <c r="G2919" s="3">
        <v>4900.0</v>
      </c>
      <c r="H2919" s="1"/>
      <c r="I2919" s="1"/>
      <c r="J2919" s="1"/>
      <c r="K2919" s="1"/>
    </row>
    <row r="2920" ht="16.5" customHeight="1">
      <c r="A2920" s="1" t="s">
        <v>5633</v>
      </c>
      <c r="B2920" s="2" t="s">
        <v>5634</v>
      </c>
      <c r="C2920" s="1" t="s">
        <v>1817</v>
      </c>
      <c r="D2920" s="1" t="s">
        <v>55</v>
      </c>
      <c r="E2920" s="1" t="s">
        <v>5635</v>
      </c>
      <c r="F2920" s="4" t="s">
        <v>5636</v>
      </c>
      <c r="G2920" s="3">
        <v>5500.0</v>
      </c>
      <c r="H2920" s="1"/>
      <c r="I2920" s="1"/>
      <c r="J2920" s="1"/>
      <c r="K2920" s="1"/>
    </row>
    <row r="2921" ht="16.5" customHeight="1">
      <c r="A2921" s="1" t="s">
        <v>5633</v>
      </c>
      <c r="B2921" s="2" t="s">
        <v>4451</v>
      </c>
      <c r="C2921" s="1" t="s">
        <v>1817</v>
      </c>
      <c r="D2921" s="1" t="s">
        <v>55</v>
      </c>
      <c r="E2921" s="1" t="s">
        <v>5635</v>
      </c>
      <c r="F2921" s="4" t="s">
        <v>5637</v>
      </c>
      <c r="G2921" s="3">
        <v>3900.0</v>
      </c>
      <c r="H2921" s="1"/>
      <c r="I2921" s="1"/>
      <c r="J2921" s="1"/>
      <c r="K2921" s="1"/>
    </row>
    <row r="2922" ht="16.5" customHeight="1">
      <c r="A2922" s="1" t="s">
        <v>5633</v>
      </c>
      <c r="B2922" s="2" t="s">
        <v>2865</v>
      </c>
      <c r="C2922" s="1" t="s">
        <v>1817</v>
      </c>
      <c r="D2922" s="1" t="s">
        <v>1634</v>
      </c>
      <c r="E2922" s="1" t="s">
        <v>5635</v>
      </c>
      <c r="F2922" s="4" t="s">
        <v>5638</v>
      </c>
      <c r="G2922" s="3">
        <v>23800.0</v>
      </c>
      <c r="H2922" s="1"/>
      <c r="I2922" s="1"/>
      <c r="J2922" s="1"/>
      <c r="K2922" s="1"/>
    </row>
    <row r="2923" ht="16.5" customHeight="1">
      <c r="A2923" s="1" t="s">
        <v>5633</v>
      </c>
      <c r="B2923" s="2" t="s">
        <v>2743</v>
      </c>
      <c r="C2923" s="1" t="s">
        <v>1817</v>
      </c>
      <c r="D2923" s="1" t="s">
        <v>150</v>
      </c>
      <c r="E2923" s="1" t="s">
        <v>5635</v>
      </c>
      <c r="F2923" s="4" t="s">
        <v>5639</v>
      </c>
      <c r="G2923" s="3">
        <v>13600.0</v>
      </c>
      <c r="H2923" s="1"/>
      <c r="I2923" s="1"/>
      <c r="J2923" s="1"/>
      <c r="K2923" s="1"/>
    </row>
    <row r="2924" ht="16.5" customHeight="1">
      <c r="A2924" s="1" t="s">
        <v>5633</v>
      </c>
      <c r="B2924" s="2" t="s">
        <v>2230</v>
      </c>
      <c r="C2924" s="1" t="s">
        <v>1817</v>
      </c>
      <c r="D2924" s="1" t="s">
        <v>14</v>
      </c>
      <c r="E2924" s="1" t="s">
        <v>5635</v>
      </c>
      <c r="F2924" s="4" t="s">
        <v>5640</v>
      </c>
      <c r="G2924" s="3">
        <v>6600.0</v>
      </c>
      <c r="H2924" s="1"/>
      <c r="I2924" s="1"/>
      <c r="J2924" s="1"/>
      <c r="K2924" s="1"/>
    </row>
    <row r="2925" ht="16.5" customHeight="1">
      <c r="A2925" s="1" t="s">
        <v>5633</v>
      </c>
      <c r="B2925" s="2" t="s">
        <v>2075</v>
      </c>
      <c r="C2925" s="1" t="s">
        <v>1817</v>
      </c>
      <c r="D2925" s="1" t="s">
        <v>5641</v>
      </c>
      <c r="E2925" s="1" t="s">
        <v>5635</v>
      </c>
      <c r="F2925" s="4" t="s">
        <v>5642</v>
      </c>
      <c r="G2925" s="3">
        <v>134000.0</v>
      </c>
      <c r="H2925" s="1"/>
      <c r="I2925" s="1"/>
      <c r="J2925" s="1"/>
      <c r="K2925" s="1"/>
    </row>
    <row r="2926" ht="16.5" customHeight="1">
      <c r="A2926" s="1" t="s">
        <v>5633</v>
      </c>
      <c r="B2926" s="2" t="s">
        <v>1884</v>
      </c>
      <c r="C2926" s="1" t="s">
        <v>1817</v>
      </c>
      <c r="D2926" s="1" t="s">
        <v>242</v>
      </c>
      <c r="E2926" s="1" t="s">
        <v>5635</v>
      </c>
      <c r="F2926" s="4" t="s">
        <v>5643</v>
      </c>
      <c r="G2926" s="3"/>
      <c r="H2926" s="1"/>
      <c r="I2926" s="1"/>
      <c r="J2926" s="1"/>
      <c r="K2926" s="1"/>
    </row>
    <row r="2927" ht="16.5" customHeight="1">
      <c r="A2927" s="1" t="s">
        <v>5633</v>
      </c>
      <c r="B2927" s="2" t="s">
        <v>2610</v>
      </c>
      <c r="C2927" s="1" t="s">
        <v>1817</v>
      </c>
      <c r="D2927" s="1" t="s">
        <v>5644</v>
      </c>
      <c r="E2927" s="1" t="s">
        <v>5635</v>
      </c>
      <c r="F2927" s="4" t="s">
        <v>5645</v>
      </c>
      <c r="G2927" s="3"/>
      <c r="H2927" s="1"/>
      <c r="I2927" s="1"/>
      <c r="J2927" s="1"/>
      <c r="K2927" s="1"/>
    </row>
    <row r="2928" ht="16.5" customHeight="1">
      <c r="A2928" s="1" t="s">
        <v>5633</v>
      </c>
      <c r="B2928" s="2" t="s">
        <v>2658</v>
      </c>
      <c r="C2928" s="1" t="s">
        <v>324</v>
      </c>
      <c r="D2928" s="1" t="s">
        <v>1202</v>
      </c>
      <c r="E2928" s="1" t="s">
        <v>5635</v>
      </c>
      <c r="F2928" s="4" t="s">
        <v>5646</v>
      </c>
      <c r="G2928" s="3">
        <v>6000.0</v>
      </c>
      <c r="H2928" s="1"/>
      <c r="I2928" s="1"/>
      <c r="J2928" s="1"/>
      <c r="K2928" s="1"/>
    </row>
    <row r="2929" ht="16.5" customHeight="1">
      <c r="A2929" s="1" t="s">
        <v>5647</v>
      </c>
      <c r="B2929" s="2" t="s">
        <v>40</v>
      </c>
      <c r="C2929" s="1" t="s">
        <v>1817</v>
      </c>
      <c r="D2929" s="1" t="s">
        <v>14</v>
      </c>
      <c r="E2929" s="1" t="s">
        <v>5648</v>
      </c>
      <c r="F2929" s="4" t="s">
        <v>5649</v>
      </c>
      <c r="G2929" s="3">
        <v>4400.0</v>
      </c>
      <c r="H2929" s="1"/>
      <c r="I2929" s="1"/>
      <c r="J2929" s="1"/>
      <c r="K2929" s="1"/>
    </row>
    <row r="2930" ht="16.5" customHeight="1">
      <c r="A2930" s="1" t="s">
        <v>5647</v>
      </c>
      <c r="B2930" s="2" t="s">
        <v>4383</v>
      </c>
      <c r="C2930" s="1" t="s">
        <v>1817</v>
      </c>
      <c r="D2930" s="1" t="s">
        <v>14</v>
      </c>
      <c r="E2930" s="1" t="s">
        <v>5648</v>
      </c>
      <c r="F2930" s="4" t="s">
        <v>5650</v>
      </c>
      <c r="G2930" s="3">
        <v>8200.0</v>
      </c>
      <c r="H2930" s="1"/>
      <c r="I2930" s="1"/>
      <c r="J2930" s="1"/>
      <c r="K2930" s="1"/>
    </row>
    <row r="2931" ht="16.5" customHeight="1">
      <c r="A2931" s="1" t="s">
        <v>5647</v>
      </c>
      <c r="B2931" s="2" t="s">
        <v>452</v>
      </c>
      <c r="C2931" s="1" t="s">
        <v>1817</v>
      </c>
      <c r="D2931" s="1" t="s">
        <v>44</v>
      </c>
      <c r="E2931" s="1" t="s">
        <v>5648</v>
      </c>
      <c r="F2931" s="4" t="s">
        <v>5651</v>
      </c>
      <c r="G2931" s="3">
        <v>9600.0</v>
      </c>
      <c r="H2931" s="1"/>
      <c r="I2931" s="1"/>
      <c r="J2931" s="1"/>
      <c r="K2931" s="1"/>
    </row>
    <row r="2932" ht="16.5" customHeight="1">
      <c r="A2932" s="1" t="s">
        <v>5647</v>
      </c>
      <c r="B2932" s="2" t="s">
        <v>2383</v>
      </c>
      <c r="C2932" s="1" t="s">
        <v>1817</v>
      </c>
      <c r="D2932" s="1" t="s">
        <v>5652</v>
      </c>
      <c r="E2932" s="1" t="s">
        <v>5648</v>
      </c>
      <c r="F2932" s="4" t="s">
        <v>5653</v>
      </c>
      <c r="G2932" s="3">
        <v>160000.0</v>
      </c>
      <c r="H2932" s="1"/>
      <c r="I2932" s="1"/>
      <c r="J2932" s="1"/>
      <c r="K2932" s="1"/>
    </row>
    <row r="2933" ht="16.5" customHeight="1">
      <c r="A2933" s="1" t="s">
        <v>5647</v>
      </c>
      <c r="B2933" s="2" t="s">
        <v>2642</v>
      </c>
      <c r="C2933" s="1" t="s">
        <v>1817</v>
      </c>
      <c r="D2933" s="1" t="s">
        <v>4397</v>
      </c>
      <c r="E2933" s="1" t="s">
        <v>5648</v>
      </c>
      <c r="F2933" s="4" t="s">
        <v>5654</v>
      </c>
      <c r="G2933" s="3">
        <v>1000.0</v>
      </c>
      <c r="H2933" s="1"/>
      <c r="I2933" s="1"/>
      <c r="J2933" s="1"/>
      <c r="K2933" s="1"/>
    </row>
    <row r="2934" ht="16.5" customHeight="1">
      <c r="A2934" s="1" t="s">
        <v>5647</v>
      </c>
      <c r="B2934" s="2" t="s">
        <v>5655</v>
      </c>
      <c r="C2934" s="1" t="s">
        <v>1817</v>
      </c>
      <c r="D2934" s="1" t="s">
        <v>14</v>
      </c>
      <c r="E2934" s="1" t="s">
        <v>5648</v>
      </c>
      <c r="F2934" s="4" t="s">
        <v>5656</v>
      </c>
      <c r="G2934" s="3">
        <v>7000.0</v>
      </c>
      <c r="H2934" s="1"/>
      <c r="I2934" s="1"/>
      <c r="J2934" s="1"/>
      <c r="K2934" s="1"/>
    </row>
    <row r="2935" ht="16.5" customHeight="1">
      <c r="A2935" s="1" t="s">
        <v>5647</v>
      </c>
      <c r="B2935" s="2" t="s">
        <v>4288</v>
      </c>
      <c r="C2935" s="1" t="s">
        <v>1817</v>
      </c>
      <c r="D2935" s="1" t="s">
        <v>5657</v>
      </c>
      <c r="E2935" s="1" t="s">
        <v>5648</v>
      </c>
      <c r="F2935" s="4" t="s">
        <v>5658</v>
      </c>
      <c r="G2935" s="3">
        <v>7900.0</v>
      </c>
      <c r="H2935" s="1"/>
      <c r="I2935" s="1"/>
      <c r="J2935" s="1"/>
      <c r="K2935" s="1"/>
    </row>
    <row r="2936" ht="16.5" customHeight="1">
      <c r="A2936" s="1" t="s">
        <v>5647</v>
      </c>
      <c r="B2936" s="2" t="s">
        <v>5659</v>
      </c>
      <c r="C2936" s="1" t="s">
        <v>1817</v>
      </c>
      <c r="D2936" s="1" t="s">
        <v>14</v>
      </c>
      <c r="E2936" s="1" t="s">
        <v>5648</v>
      </c>
      <c r="F2936" s="4" t="s">
        <v>5660</v>
      </c>
      <c r="G2936" s="3"/>
      <c r="H2936" s="1"/>
      <c r="I2936" s="1"/>
      <c r="J2936" s="1"/>
      <c r="K2936" s="1"/>
    </row>
    <row r="2937" ht="16.5" customHeight="1">
      <c r="A2937" s="1" t="s">
        <v>5647</v>
      </c>
      <c r="B2937" s="2" t="s">
        <v>2077</v>
      </c>
      <c r="C2937" s="1" t="s">
        <v>1817</v>
      </c>
      <c r="D2937" s="1" t="s">
        <v>5661</v>
      </c>
      <c r="E2937" s="1" t="s">
        <v>5648</v>
      </c>
      <c r="F2937" s="4" t="s">
        <v>5662</v>
      </c>
      <c r="G2937" s="3"/>
      <c r="H2937" s="1"/>
      <c r="I2937" s="1"/>
      <c r="J2937" s="1"/>
      <c r="K2937" s="1"/>
    </row>
    <row r="2938" ht="16.5" customHeight="1">
      <c r="A2938" s="1" t="s">
        <v>5663</v>
      </c>
      <c r="B2938" s="2" t="s">
        <v>3563</v>
      </c>
      <c r="C2938" s="1" t="s">
        <v>1817</v>
      </c>
      <c r="D2938" s="1" t="s">
        <v>1311</v>
      </c>
      <c r="E2938" s="1" t="s">
        <v>5664</v>
      </c>
      <c r="F2938" s="4" t="s">
        <v>5665</v>
      </c>
      <c r="G2938" s="3">
        <v>53400.0</v>
      </c>
      <c r="H2938" s="1"/>
      <c r="I2938" s="1"/>
      <c r="J2938" s="1"/>
      <c r="K2938" s="1"/>
    </row>
    <row r="2939" ht="16.5" customHeight="1">
      <c r="A2939" s="1" t="s">
        <v>5663</v>
      </c>
      <c r="B2939" s="2" t="s">
        <v>1849</v>
      </c>
      <c r="C2939" s="1" t="s">
        <v>1817</v>
      </c>
      <c r="D2939" s="1" t="s">
        <v>1716</v>
      </c>
      <c r="E2939" s="1" t="s">
        <v>5664</v>
      </c>
      <c r="F2939" s="4" t="s">
        <v>5666</v>
      </c>
      <c r="G2939" s="3">
        <v>4900.0</v>
      </c>
      <c r="H2939" s="1"/>
      <c r="I2939" s="1"/>
      <c r="J2939" s="1"/>
      <c r="K2939" s="1"/>
    </row>
    <row r="2940" ht="16.5" customHeight="1">
      <c r="A2940" s="1" t="s">
        <v>5663</v>
      </c>
      <c r="B2940" s="2" t="s">
        <v>5667</v>
      </c>
      <c r="C2940" s="1" t="s">
        <v>1817</v>
      </c>
      <c r="D2940" s="1" t="s">
        <v>2343</v>
      </c>
      <c r="E2940" s="1" t="s">
        <v>5664</v>
      </c>
      <c r="F2940" s="4" t="s">
        <v>5668</v>
      </c>
      <c r="G2940" s="3">
        <v>6100.0</v>
      </c>
      <c r="H2940" s="1"/>
      <c r="I2940" s="1"/>
      <c r="J2940" s="1"/>
      <c r="K2940" s="1"/>
    </row>
    <row r="2941" ht="16.5" customHeight="1">
      <c r="A2941" s="1" t="s">
        <v>5663</v>
      </c>
      <c r="B2941" s="2" t="s">
        <v>4214</v>
      </c>
      <c r="C2941" s="1" t="s">
        <v>1817</v>
      </c>
      <c r="D2941" s="1" t="s">
        <v>1708</v>
      </c>
      <c r="E2941" s="1" t="s">
        <v>5664</v>
      </c>
      <c r="F2941" s="4" t="s">
        <v>5669</v>
      </c>
      <c r="G2941" s="3">
        <v>4800.0</v>
      </c>
      <c r="H2941" s="1"/>
      <c r="I2941" s="1"/>
      <c r="J2941" s="1"/>
      <c r="K2941" s="1"/>
    </row>
    <row r="2942" ht="16.5" customHeight="1">
      <c r="A2942" s="1" t="s">
        <v>5663</v>
      </c>
      <c r="B2942" s="2" t="s">
        <v>2144</v>
      </c>
      <c r="C2942" s="1" t="s">
        <v>1817</v>
      </c>
      <c r="D2942" s="1" t="s">
        <v>5670</v>
      </c>
      <c r="E2942" s="1" t="s">
        <v>5664</v>
      </c>
      <c r="F2942" s="4" t="s">
        <v>5671</v>
      </c>
      <c r="G2942" s="3">
        <v>450000.0</v>
      </c>
      <c r="H2942" s="1"/>
      <c r="I2942" s="1"/>
      <c r="J2942" s="1"/>
      <c r="K2942" s="1"/>
    </row>
    <row r="2943" ht="16.5" customHeight="1">
      <c r="A2943" s="1" t="s">
        <v>5663</v>
      </c>
      <c r="B2943" s="2" t="s">
        <v>2218</v>
      </c>
      <c r="C2943" s="1" t="s">
        <v>1817</v>
      </c>
      <c r="D2943" s="1" t="s">
        <v>5672</v>
      </c>
      <c r="E2943" s="1" t="s">
        <v>5664</v>
      </c>
      <c r="F2943" s="4" t="s">
        <v>5673</v>
      </c>
      <c r="G2943" s="3">
        <v>44800.0</v>
      </c>
      <c r="H2943" s="1"/>
      <c r="I2943" s="1"/>
      <c r="J2943" s="1"/>
      <c r="K2943" s="1"/>
    </row>
    <row r="2944" ht="16.5" customHeight="1">
      <c r="A2944" s="1" t="s">
        <v>5663</v>
      </c>
      <c r="B2944" s="2" t="s">
        <v>1875</v>
      </c>
      <c r="C2944" s="1" t="s">
        <v>1817</v>
      </c>
      <c r="D2944" s="1" t="s">
        <v>1434</v>
      </c>
      <c r="E2944" s="1" t="s">
        <v>5664</v>
      </c>
      <c r="F2944" s="4" t="s">
        <v>5674</v>
      </c>
      <c r="G2944" s="3">
        <v>6700.0</v>
      </c>
      <c r="H2944" s="1"/>
      <c r="I2944" s="1"/>
      <c r="J2944" s="1"/>
      <c r="K2944" s="1"/>
    </row>
    <row r="2945" ht="16.5" customHeight="1">
      <c r="A2945" s="1" t="s">
        <v>5663</v>
      </c>
      <c r="B2945" s="2" t="s">
        <v>4222</v>
      </c>
      <c r="C2945" s="1" t="s">
        <v>324</v>
      </c>
      <c r="D2945" s="1" t="s">
        <v>5675</v>
      </c>
      <c r="E2945" s="1" t="s">
        <v>5664</v>
      </c>
      <c r="F2945" s="4" t="s">
        <v>5676</v>
      </c>
      <c r="G2945" s="3">
        <v>172500.0</v>
      </c>
      <c r="H2945" s="1"/>
      <c r="I2945" s="1"/>
      <c r="J2945" s="1"/>
      <c r="K2945" s="1"/>
    </row>
    <row r="2946" ht="16.5" customHeight="1">
      <c r="A2946" s="1" t="s">
        <v>5677</v>
      </c>
      <c r="B2946" s="2" t="s">
        <v>2883</v>
      </c>
      <c r="C2946" s="1" t="s">
        <v>1817</v>
      </c>
      <c r="D2946" s="1" t="s">
        <v>1969</v>
      </c>
      <c r="E2946" s="1" t="s">
        <v>5678</v>
      </c>
      <c r="F2946" s="4" t="s">
        <v>5679</v>
      </c>
      <c r="G2946" s="3">
        <v>5000.0</v>
      </c>
      <c r="H2946" s="1"/>
      <c r="I2946" s="1"/>
      <c r="J2946" s="1"/>
      <c r="K2946" s="1"/>
    </row>
    <row r="2947" ht="16.5" customHeight="1">
      <c r="A2947" s="1" t="s">
        <v>5677</v>
      </c>
      <c r="B2947" s="2" t="s">
        <v>2495</v>
      </c>
      <c r="C2947" s="1" t="s">
        <v>1817</v>
      </c>
      <c r="D2947" s="1" t="s">
        <v>5680</v>
      </c>
      <c r="E2947" s="1" t="s">
        <v>5678</v>
      </c>
      <c r="F2947" s="4" t="s">
        <v>5681</v>
      </c>
      <c r="G2947" s="3">
        <v>4200.0</v>
      </c>
      <c r="H2947" s="1"/>
      <c r="I2947" s="1"/>
      <c r="J2947" s="1"/>
      <c r="K2947" s="1"/>
    </row>
    <row r="2948" ht="16.5" customHeight="1">
      <c r="A2948" s="1" t="s">
        <v>5677</v>
      </c>
      <c r="B2948" s="2" t="s">
        <v>3209</v>
      </c>
      <c r="C2948" s="1" t="s">
        <v>1817</v>
      </c>
      <c r="D2948" s="1" t="s">
        <v>1410</v>
      </c>
      <c r="E2948" s="1" t="s">
        <v>5678</v>
      </c>
      <c r="F2948" s="4" t="s">
        <v>5682</v>
      </c>
      <c r="G2948" s="3">
        <v>5000.0</v>
      </c>
      <c r="H2948" s="1"/>
      <c r="I2948" s="1"/>
      <c r="J2948" s="1"/>
      <c r="K2948" s="1"/>
    </row>
    <row r="2949" ht="16.5" customHeight="1">
      <c r="A2949" s="1" t="s">
        <v>5677</v>
      </c>
      <c r="B2949" s="2" t="s">
        <v>2523</v>
      </c>
      <c r="C2949" s="1" t="s">
        <v>1817</v>
      </c>
      <c r="D2949" s="1" t="s">
        <v>5683</v>
      </c>
      <c r="E2949" s="1" t="s">
        <v>5678</v>
      </c>
      <c r="F2949" s="4" t="s">
        <v>5684</v>
      </c>
      <c r="G2949" s="3">
        <v>4800.0</v>
      </c>
      <c r="H2949" s="1"/>
      <c r="I2949" s="1"/>
      <c r="J2949" s="1"/>
      <c r="K2949" s="1"/>
    </row>
    <row r="2950" ht="16.5" customHeight="1">
      <c r="A2950" s="1" t="s">
        <v>5677</v>
      </c>
      <c r="B2950" s="2" t="s">
        <v>80</v>
      </c>
      <c r="C2950" s="1" t="s">
        <v>1817</v>
      </c>
      <c r="D2950" s="1" t="s">
        <v>1677</v>
      </c>
      <c r="E2950" s="1" t="s">
        <v>5678</v>
      </c>
      <c r="F2950" s="4" t="s">
        <v>5685</v>
      </c>
      <c r="G2950" s="3">
        <v>40000.0</v>
      </c>
      <c r="H2950" s="1"/>
      <c r="I2950" s="1"/>
      <c r="J2950" s="1"/>
      <c r="K2950" s="1"/>
    </row>
    <row r="2951" ht="16.5" customHeight="1">
      <c r="A2951" s="1" t="s">
        <v>5677</v>
      </c>
      <c r="B2951" s="2" t="s">
        <v>2128</v>
      </c>
      <c r="C2951" s="1" t="s">
        <v>1817</v>
      </c>
      <c r="D2951" s="1" t="s">
        <v>1319</v>
      </c>
      <c r="E2951" s="1" t="s">
        <v>5678</v>
      </c>
      <c r="F2951" s="4" t="s">
        <v>5686</v>
      </c>
      <c r="G2951" s="3">
        <v>4800.0</v>
      </c>
      <c r="H2951" s="1"/>
      <c r="I2951" s="1"/>
      <c r="J2951" s="1"/>
      <c r="K2951" s="1"/>
    </row>
    <row r="2952" ht="16.5" customHeight="1">
      <c r="A2952" s="1" t="s">
        <v>5677</v>
      </c>
      <c r="B2952" s="2" t="s">
        <v>1980</v>
      </c>
      <c r="C2952" s="1" t="s">
        <v>1817</v>
      </c>
      <c r="D2952" s="1" t="s">
        <v>1319</v>
      </c>
      <c r="E2952" s="1" t="s">
        <v>5678</v>
      </c>
      <c r="F2952" s="4" t="s">
        <v>5687</v>
      </c>
      <c r="G2952" s="3">
        <v>30000.0</v>
      </c>
      <c r="H2952" s="1"/>
      <c r="I2952" s="1"/>
      <c r="J2952" s="1"/>
      <c r="K2952" s="1"/>
    </row>
    <row r="2953" ht="16.5" customHeight="1">
      <c r="A2953" s="1" t="s">
        <v>5677</v>
      </c>
      <c r="B2953" s="2" t="s">
        <v>2141</v>
      </c>
      <c r="C2953" s="1" t="s">
        <v>1817</v>
      </c>
      <c r="D2953" s="1" t="s">
        <v>5688</v>
      </c>
      <c r="E2953" s="1" t="s">
        <v>5678</v>
      </c>
      <c r="F2953" s="4" t="s">
        <v>5689</v>
      </c>
      <c r="G2953" s="3">
        <v>45400.0</v>
      </c>
      <c r="H2953" s="1"/>
      <c r="I2953" s="1"/>
      <c r="J2953" s="1"/>
      <c r="K2953" s="1"/>
    </row>
    <row r="2954" ht="16.5" customHeight="1">
      <c r="A2954" s="1" t="s">
        <v>5690</v>
      </c>
      <c r="B2954" s="2" t="s">
        <v>1992</v>
      </c>
      <c r="C2954" s="1" t="s">
        <v>1817</v>
      </c>
      <c r="D2954" s="1" t="s">
        <v>1713</v>
      </c>
      <c r="E2954" s="1" t="s">
        <v>5691</v>
      </c>
      <c r="F2954" s="4" t="s">
        <v>5692</v>
      </c>
      <c r="G2954" s="3">
        <v>5000.0</v>
      </c>
      <c r="H2954" s="1"/>
      <c r="I2954" s="1"/>
      <c r="J2954" s="1"/>
      <c r="K2954" s="1"/>
    </row>
    <row r="2955" ht="16.5" customHeight="1">
      <c r="A2955" s="1" t="s">
        <v>5690</v>
      </c>
      <c r="B2955" s="2" t="s">
        <v>2495</v>
      </c>
      <c r="C2955" s="1" t="s">
        <v>1817</v>
      </c>
      <c r="D2955" s="1" t="s">
        <v>2499</v>
      </c>
      <c r="E2955" s="1" t="s">
        <v>5691</v>
      </c>
      <c r="F2955" s="4" t="s">
        <v>5693</v>
      </c>
      <c r="G2955" s="3">
        <v>8000.0</v>
      </c>
      <c r="H2955" s="1"/>
      <c r="I2955" s="1"/>
      <c r="J2955" s="1"/>
      <c r="K2955" s="1"/>
    </row>
    <row r="2956" ht="16.5" customHeight="1">
      <c r="A2956" s="1" t="s">
        <v>5690</v>
      </c>
      <c r="B2956" s="2" t="s">
        <v>1828</v>
      </c>
      <c r="C2956" s="1" t="s">
        <v>1817</v>
      </c>
      <c r="D2956" s="1" t="s">
        <v>1713</v>
      </c>
      <c r="E2956" s="1" t="s">
        <v>5691</v>
      </c>
      <c r="F2956" s="4" t="s">
        <v>5694</v>
      </c>
      <c r="G2956" s="3">
        <v>5000.0</v>
      </c>
      <c r="H2956" s="1"/>
      <c r="I2956" s="1"/>
      <c r="J2956" s="1"/>
      <c r="K2956" s="1"/>
    </row>
    <row r="2957" ht="16.5" customHeight="1">
      <c r="A2957" s="1" t="s">
        <v>5690</v>
      </c>
      <c r="B2957" s="2" t="s">
        <v>5695</v>
      </c>
      <c r="C2957" s="1" t="s">
        <v>1817</v>
      </c>
      <c r="D2957" s="1" t="s">
        <v>2620</v>
      </c>
      <c r="E2957" s="1" t="s">
        <v>5691</v>
      </c>
      <c r="F2957" s="4" t="s">
        <v>5696</v>
      </c>
      <c r="G2957" s="3">
        <v>13000.0</v>
      </c>
      <c r="H2957" s="1"/>
      <c r="I2957" s="1"/>
      <c r="J2957" s="1"/>
      <c r="K2957" s="1"/>
    </row>
    <row r="2958" ht="16.5" customHeight="1">
      <c r="A2958" s="1" t="s">
        <v>5690</v>
      </c>
      <c r="B2958" s="2" t="s">
        <v>934</v>
      </c>
      <c r="C2958" s="1" t="s">
        <v>1817</v>
      </c>
      <c r="D2958" s="1" t="s">
        <v>5465</v>
      </c>
      <c r="E2958" s="1" t="s">
        <v>5691</v>
      </c>
      <c r="F2958" s="4" t="s">
        <v>5697</v>
      </c>
      <c r="G2958" s="3">
        <v>15000.0</v>
      </c>
      <c r="H2958" s="1"/>
      <c r="I2958" s="1"/>
      <c r="J2958" s="1"/>
      <c r="K2958" s="1"/>
    </row>
    <row r="2959" ht="16.5" customHeight="1">
      <c r="A2959" s="1" t="s">
        <v>5690</v>
      </c>
      <c r="B2959" s="2" t="s">
        <v>3630</v>
      </c>
      <c r="C2959" s="1" t="s">
        <v>1817</v>
      </c>
      <c r="D2959" s="1" t="s">
        <v>5698</v>
      </c>
      <c r="E2959" s="1" t="s">
        <v>5691</v>
      </c>
      <c r="F2959" s="4" t="s">
        <v>5699</v>
      </c>
      <c r="G2959" s="3">
        <v>30000.0</v>
      </c>
      <c r="H2959" s="1"/>
      <c r="I2959" s="1"/>
      <c r="J2959" s="1"/>
      <c r="K2959" s="1"/>
    </row>
    <row r="2960" ht="16.5" customHeight="1">
      <c r="A2960" s="1" t="s">
        <v>5690</v>
      </c>
      <c r="B2960" s="2" t="s">
        <v>5700</v>
      </c>
      <c r="C2960" s="1" t="s">
        <v>1817</v>
      </c>
      <c r="D2960" s="1" t="s">
        <v>5701</v>
      </c>
      <c r="E2960" s="1" t="s">
        <v>5691</v>
      </c>
      <c r="F2960" s="4" t="s">
        <v>5702</v>
      </c>
      <c r="G2960" s="3">
        <v>15000.0</v>
      </c>
      <c r="H2960" s="1"/>
      <c r="I2960" s="1"/>
      <c r="J2960" s="1"/>
      <c r="K2960" s="1"/>
    </row>
    <row r="2961" ht="16.5" customHeight="1">
      <c r="A2961" s="1" t="s">
        <v>5690</v>
      </c>
      <c r="B2961" s="2" t="s">
        <v>5703</v>
      </c>
      <c r="C2961" s="1" t="s">
        <v>1817</v>
      </c>
      <c r="D2961" s="1" t="s">
        <v>1212</v>
      </c>
      <c r="E2961" s="1" t="s">
        <v>5691</v>
      </c>
      <c r="F2961" s="4" t="s">
        <v>5704</v>
      </c>
      <c r="G2961" s="3">
        <v>10000.0</v>
      </c>
      <c r="H2961" s="1"/>
      <c r="I2961" s="1"/>
      <c r="J2961" s="1"/>
      <c r="K2961" s="1"/>
    </row>
    <row r="2962" ht="16.5" customHeight="1">
      <c r="A2962" s="1" t="s">
        <v>5705</v>
      </c>
      <c r="B2962" s="2" t="s">
        <v>4964</v>
      </c>
      <c r="C2962" s="1" t="s">
        <v>1817</v>
      </c>
      <c r="D2962" s="1" t="s">
        <v>1716</v>
      </c>
      <c r="E2962" s="1" t="s">
        <v>5706</v>
      </c>
      <c r="F2962" s="4" t="s">
        <v>5707</v>
      </c>
      <c r="G2962" s="3">
        <v>4400.0</v>
      </c>
      <c r="H2962" s="1"/>
      <c r="I2962" s="1"/>
      <c r="J2962" s="1"/>
      <c r="K2962" s="1"/>
    </row>
    <row r="2963" ht="16.5" customHeight="1">
      <c r="A2963" s="1" t="s">
        <v>5705</v>
      </c>
      <c r="B2963" s="2" t="s">
        <v>2831</v>
      </c>
      <c r="C2963" s="1" t="s">
        <v>1817</v>
      </c>
      <c r="D2963" s="1" t="s">
        <v>5708</v>
      </c>
      <c r="E2963" s="1" t="s">
        <v>5706</v>
      </c>
      <c r="F2963" s="4" t="s">
        <v>5709</v>
      </c>
      <c r="G2963" s="3">
        <v>6300.0</v>
      </c>
      <c r="H2963" s="1"/>
      <c r="I2963" s="1"/>
      <c r="J2963" s="1"/>
      <c r="K2963" s="1"/>
    </row>
    <row r="2964" ht="16.5" customHeight="1">
      <c r="A2964" s="1" t="s">
        <v>5705</v>
      </c>
      <c r="B2964" s="2" t="s">
        <v>1840</v>
      </c>
      <c r="C2964" s="1" t="s">
        <v>1817</v>
      </c>
      <c r="D2964" s="1" t="s">
        <v>1708</v>
      </c>
      <c r="E2964" s="1" t="s">
        <v>5706</v>
      </c>
      <c r="F2964" s="4" t="s">
        <v>5710</v>
      </c>
      <c r="G2964" s="3">
        <v>4800.0</v>
      </c>
      <c r="H2964" s="1"/>
      <c r="I2964" s="1"/>
      <c r="J2964" s="1"/>
      <c r="K2964" s="1"/>
    </row>
    <row r="2965" ht="16.5" customHeight="1">
      <c r="A2965" s="1" t="s">
        <v>5705</v>
      </c>
      <c r="B2965" s="2" t="s">
        <v>2435</v>
      </c>
      <c r="C2965" s="1" t="s">
        <v>1817</v>
      </c>
      <c r="D2965" s="1" t="s">
        <v>1105</v>
      </c>
      <c r="E2965" s="1" t="s">
        <v>5706</v>
      </c>
      <c r="F2965" s="4" t="s">
        <v>5711</v>
      </c>
      <c r="G2965" s="3">
        <v>4800.0</v>
      </c>
      <c r="H2965" s="1"/>
      <c r="I2965" s="1"/>
      <c r="J2965" s="1"/>
      <c r="K2965" s="1"/>
    </row>
    <row r="2966" ht="16.5" customHeight="1">
      <c r="A2966" s="1" t="s">
        <v>5705</v>
      </c>
      <c r="B2966" s="2" t="s">
        <v>4446</v>
      </c>
      <c r="C2966" s="1" t="s">
        <v>1817</v>
      </c>
      <c r="D2966" s="1" t="s">
        <v>4387</v>
      </c>
      <c r="E2966" s="1" t="s">
        <v>5706</v>
      </c>
      <c r="F2966" s="4" t="s">
        <v>5712</v>
      </c>
      <c r="G2966" s="3">
        <v>1100.0</v>
      </c>
      <c r="H2966" s="1"/>
      <c r="I2966" s="1"/>
      <c r="J2966" s="1"/>
      <c r="K2966" s="1"/>
    </row>
    <row r="2967" ht="16.5" customHeight="1">
      <c r="A2967" s="1" t="s">
        <v>5705</v>
      </c>
      <c r="B2967" s="2" t="s">
        <v>2383</v>
      </c>
      <c r="C2967" s="1" t="s">
        <v>1817</v>
      </c>
      <c r="D2967" s="1" t="s">
        <v>935</v>
      </c>
      <c r="E2967" s="1" t="s">
        <v>5706</v>
      </c>
      <c r="F2967" s="4" t="s">
        <v>5713</v>
      </c>
      <c r="G2967" s="3">
        <v>15400.0</v>
      </c>
      <c r="H2967" s="1"/>
      <c r="I2967" s="1"/>
      <c r="J2967" s="1"/>
      <c r="K2967" s="1"/>
    </row>
    <row r="2968" ht="16.5" customHeight="1">
      <c r="A2968" s="1" t="s">
        <v>5705</v>
      </c>
      <c r="B2968" s="2" t="s">
        <v>5714</v>
      </c>
      <c r="C2968" s="1" t="s">
        <v>1817</v>
      </c>
      <c r="D2968" s="1" t="s">
        <v>5715</v>
      </c>
      <c r="E2968" s="1" t="s">
        <v>5706</v>
      </c>
      <c r="F2968" s="4" t="s">
        <v>5716</v>
      </c>
      <c r="G2968" s="3">
        <v>6600.0</v>
      </c>
      <c r="H2968" s="1"/>
      <c r="I2968" s="1"/>
      <c r="J2968" s="1"/>
      <c r="K2968" s="1"/>
    </row>
    <row r="2969" ht="16.5" customHeight="1">
      <c r="A2969" s="1" t="s">
        <v>5705</v>
      </c>
      <c r="B2969" s="2" t="s">
        <v>1880</v>
      </c>
      <c r="C2969" s="1" t="s">
        <v>1817</v>
      </c>
      <c r="D2969" s="1" t="s">
        <v>1434</v>
      </c>
      <c r="E2969" s="1" t="s">
        <v>5706</v>
      </c>
      <c r="F2969" s="4" t="s">
        <v>5717</v>
      </c>
      <c r="G2969" s="3">
        <v>4300.0</v>
      </c>
      <c r="H2969" s="1"/>
      <c r="I2969" s="1"/>
      <c r="J2969" s="1"/>
      <c r="K2969" s="1"/>
    </row>
    <row r="2970" ht="16.5" customHeight="1">
      <c r="A2970" s="1" t="s">
        <v>5718</v>
      </c>
      <c r="B2970" s="2" t="s">
        <v>5719</v>
      </c>
      <c r="C2970" s="1" t="s">
        <v>1817</v>
      </c>
      <c r="D2970" s="1" t="s">
        <v>1439</v>
      </c>
      <c r="E2970" s="1" t="s">
        <v>5720</v>
      </c>
      <c r="F2970" s="4" t="s">
        <v>5721</v>
      </c>
      <c r="G2970" s="3">
        <v>5100.0</v>
      </c>
      <c r="H2970" s="1"/>
      <c r="I2970" s="1"/>
      <c r="J2970" s="1"/>
      <c r="K2970" s="1"/>
    </row>
    <row r="2971" ht="16.5" customHeight="1">
      <c r="A2971" s="1" t="s">
        <v>5718</v>
      </c>
      <c r="B2971" s="2" t="s">
        <v>2097</v>
      </c>
      <c r="C2971" s="1" t="s">
        <v>1817</v>
      </c>
      <c r="D2971" s="1" t="s">
        <v>1680</v>
      </c>
      <c r="E2971" s="1" t="s">
        <v>5720</v>
      </c>
      <c r="F2971" s="4" t="s">
        <v>5722</v>
      </c>
      <c r="G2971" s="3">
        <v>5000.0</v>
      </c>
      <c r="H2971" s="1"/>
      <c r="I2971" s="1"/>
      <c r="J2971" s="1"/>
      <c r="K2971" s="1"/>
    </row>
    <row r="2972" ht="16.5" customHeight="1">
      <c r="A2972" s="1" t="s">
        <v>5718</v>
      </c>
      <c r="B2972" s="2" t="s">
        <v>5723</v>
      </c>
      <c r="C2972" s="1" t="s">
        <v>1817</v>
      </c>
      <c r="D2972" s="1" t="s">
        <v>1467</v>
      </c>
      <c r="E2972" s="1" t="s">
        <v>5720</v>
      </c>
      <c r="F2972" s="4" t="s">
        <v>5724</v>
      </c>
      <c r="G2972" s="3">
        <v>5300.0</v>
      </c>
      <c r="H2972" s="1"/>
      <c r="I2972" s="1"/>
      <c r="J2972" s="1"/>
      <c r="K2972" s="1"/>
    </row>
    <row r="2973" ht="16.5" customHeight="1">
      <c r="A2973" s="1" t="s">
        <v>5718</v>
      </c>
      <c r="B2973" s="2" t="s">
        <v>2631</v>
      </c>
      <c r="C2973" s="1" t="s">
        <v>1817</v>
      </c>
      <c r="D2973" s="1" t="s">
        <v>1420</v>
      </c>
      <c r="E2973" s="1" t="s">
        <v>5720</v>
      </c>
      <c r="F2973" s="4" t="s">
        <v>5725</v>
      </c>
      <c r="G2973" s="3">
        <v>4900.0</v>
      </c>
      <c r="H2973" s="1"/>
      <c r="I2973" s="1"/>
      <c r="J2973" s="1"/>
      <c r="K2973" s="1"/>
    </row>
    <row r="2974" ht="16.5" customHeight="1">
      <c r="A2974" s="1" t="s">
        <v>5718</v>
      </c>
      <c r="B2974" s="2" t="s">
        <v>4363</v>
      </c>
      <c r="C2974" s="1" t="s">
        <v>1817</v>
      </c>
      <c r="D2974" s="1" t="s">
        <v>909</v>
      </c>
      <c r="E2974" s="1" t="s">
        <v>5720</v>
      </c>
      <c r="F2974" s="4" t="s">
        <v>5726</v>
      </c>
      <c r="G2974" s="3">
        <v>6400.0</v>
      </c>
      <c r="H2974" s="1"/>
      <c r="I2974" s="1"/>
      <c r="J2974" s="1"/>
      <c r="K2974" s="1"/>
    </row>
    <row r="2975" ht="16.5" customHeight="1">
      <c r="A2975" s="1" t="s">
        <v>5718</v>
      </c>
      <c r="B2975" s="2" t="s">
        <v>4422</v>
      </c>
      <c r="C2975" s="1" t="s">
        <v>1817</v>
      </c>
      <c r="D2975" s="1" t="s">
        <v>4387</v>
      </c>
      <c r="E2975" s="1" t="s">
        <v>5720</v>
      </c>
      <c r="F2975" s="4" t="s">
        <v>5727</v>
      </c>
      <c r="G2975" s="3">
        <v>4000.0</v>
      </c>
      <c r="H2975" s="1"/>
      <c r="I2975" s="1"/>
      <c r="J2975" s="1"/>
      <c r="K2975" s="1"/>
    </row>
    <row r="2976" ht="16.5" customHeight="1">
      <c r="A2976" s="1" t="s">
        <v>5718</v>
      </c>
      <c r="B2976" s="2" t="s">
        <v>2649</v>
      </c>
      <c r="C2976" s="1" t="s">
        <v>1817</v>
      </c>
      <c r="D2976" s="1" t="s">
        <v>5728</v>
      </c>
      <c r="E2976" s="1" t="s">
        <v>5720</v>
      </c>
      <c r="F2976" s="4" t="s">
        <v>5729</v>
      </c>
      <c r="G2976" s="3">
        <v>10800.0</v>
      </c>
      <c r="H2976" s="1"/>
      <c r="I2976" s="1"/>
      <c r="J2976" s="1"/>
      <c r="K2976" s="1"/>
    </row>
    <row r="2977" ht="16.5" customHeight="1">
      <c r="A2977" s="1" t="s">
        <v>5718</v>
      </c>
      <c r="B2977" s="2" t="s">
        <v>3293</v>
      </c>
      <c r="C2977" s="1" t="s">
        <v>1817</v>
      </c>
      <c r="D2977" s="1" t="s">
        <v>1434</v>
      </c>
      <c r="E2977" s="1" t="s">
        <v>5720</v>
      </c>
      <c r="F2977" s="4" t="s">
        <v>5730</v>
      </c>
      <c r="G2977" s="3">
        <v>5000.0</v>
      </c>
      <c r="H2977" s="1"/>
      <c r="I2977" s="1"/>
      <c r="J2977" s="1"/>
      <c r="K2977" s="1"/>
    </row>
    <row r="2978" ht="16.5" customHeight="1">
      <c r="A2978" s="1" t="s">
        <v>5731</v>
      </c>
      <c r="B2978" s="2" t="s">
        <v>2431</v>
      </c>
      <c r="C2978" s="1" t="s">
        <v>1817</v>
      </c>
      <c r="D2978" s="1" t="s">
        <v>1319</v>
      </c>
      <c r="E2978" s="1" t="s">
        <v>5732</v>
      </c>
      <c r="F2978" s="4" t="s">
        <v>5733</v>
      </c>
      <c r="G2978" s="3">
        <v>190000.0</v>
      </c>
      <c r="H2978" s="1"/>
      <c r="I2978" s="1"/>
      <c r="J2978" s="1"/>
      <c r="K2978" s="1"/>
    </row>
    <row r="2979" ht="16.5" customHeight="1">
      <c r="A2979" s="1" t="s">
        <v>5731</v>
      </c>
      <c r="B2979" s="2" t="s">
        <v>2902</v>
      </c>
      <c r="C2979" s="1" t="s">
        <v>1817</v>
      </c>
      <c r="D2979" s="1" t="s">
        <v>5158</v>
      </c>
      <c r="E2979" s="1" t="s">
        <v>5732</v>
      </c>
      <c r="F2979" s="4" t="s">
        <v>5734</v>
      </c>
      <c r="G2979" s="3">
        <v>76100.0</v>
      </c>
      <c r="H2979" s="1"/>
      <c r="I2979" s="1"/>
      <c r="J2979" s="1"/>
      <c r="K2979" s="1"/>
    </row>
    <row r="2980" ht="16.5" customHeight="1">
      <c r="A2980" s="1" t="s">
        <v>5731</v>
      </c>
      <c r="B2980" s="2" t="s">
        <v>456</v>
      </c>
      <c r="C2980" s="1" t="s">
        <v>1817</v>
      </c>
      <c r="D2980" s="1" t="s">
        <v>1993</v>
      </c>
      <c r="E2980" s="1" t="s">
        <v>5732</v>
      </c>
      <c r="F2980" s="4" t="s">
        <v>5735</v>
      </c>
      <c r="G2980" s="3">
        <v>350000.0</v>
      </c>
      <c r="H2980" s="1"/>
      <c r="I2980" s="1"/>
      <c r="J2980" s="1"/>
      <c r="K2980" s="1"/>
    </row>
    <row r="2981" ht="16.5" customHeight="1">
      <c r="A2981" s="1" t="s">
        <v>5731</v>
      </c>
      <c r="B2981" s="2" t="s">
        <v>2375</v>
      </c>
      <c r="C2981" s="1" t="s">
        <v>1817</v>
      </c>
      <c r="D2981" s="1" t="s">
        <v>869</v>
      </c>
      <c r="E2981" s="1" t="s">
        <v>5732</v>
      </c>
      <c r="F2981" s="4" t="s">
        <v>5736</v>
      </c>
      <c r="G2981" s="3">
        <v>11600.0</v>
      </c>
      <c r="H2981" s="1"/>
      <c r="I2981" s="1"/>
      <c r="J2981" s="1"/>
      <c r="K2981" s="1"/>
    </row>
    <row r="2982" ht="16.5" customHeight="1">
      <c r="A2982" s="1" t="s">
        <v>5731</v>
      </c>
      <c r="B2982" s="2" t="s">
        <v>2853</v>
      </c>
      <c r="C2982" s="1" t="s">
        <v>1817</v>
      </c>
      <c r="D2982" s="1" t="s">
        <v>869</v>
      </c>
      <c r="E2982" s="1" t="s">
        <v>5732</v>
      </c>
      <c r="F2982" s="4" t="s">
        <v>5737</v>
      </c>
      <c r="G2982" s="3">
        <v>8600.0</v>
      </c>
      <c r="H2982" s="1"/>
      <c r="I2982" s="1"/>
      <c r="J2982" s="1"/>
      <c r="K2982" s="1"/>
    </row>
    <row r="2983" ht="16.5" customHeight="1">
      <c r="A2983" s="1" t="s">
        <v>5731</v>
      </c>
      <c r="B2983" s="2" t="s">
        <v>2784</v>
      </c>
      <c r="C2983" s="1" t="s">
        <v>1817</v>
      </c>
      <c r="D2983" s="1" t="s">
        <v>1993</v>
      </c>
      <c r="E2983" s="1" t="s">
        <v>5732</v>
      </c>
      <c r="F2983" s="4" t="s">
        <v>5738</v>
      </c>
      <c r="G2983" s="3">
        <v>87400.0</v>
      </c>
      <c r="H2983" s="1"/>
      <c r="I2983" s="1"/>
      <c r="J2983" s="1"/>
      <c r="K2983" s="1"/>
    </row>
    <row r="2984" ht="16.5" customHeight="1">
      <c r="A2984" s="1" t="s">
        <v>5731</v>
      </c>
      <c r="B2984" s="2" t="s">
        <v>1892</v>
      </c>
      <c r="C2984" s="1" t="s">
        <v>1817</v>
      </c>
      <c r="D2984" s="1"/>
      <c r="E2984" s="1" t="s">
        <v>5732</v>
      </c>
      <c r="F2984" s="4" t="s">
        <v>5739</v>
      </c>
      <c r="G2984" s="3"/>
      <c r="H2984" s="1"/>
      <c r="I2984" s="1"/>
      <c r="J2984" s="1"/>
      <c r="K2984" s="1"/>
    </row>
    <row r="2985" ht="16.5" customHeight="1">
      <c r="A2985" s="1" t="s">
        <v>5731</v>
      </c>
      <c r="B2985" s="2" t="s">
        <v>2599</v>
      </c>
      <c r="C2985" s="1" t="s">
        <v>324</v>
      </c>
      <c r="D2985" s="1" t="s">
        <v>1389</v>
      </c>
      <c r="E2985" s="1" t="s">
        <v>5732</v>
      </c>
      <c r="F2985" s="4" t="s">
        <v>5740</v>
      </c>
      <c r="G2985" s="3">
        <v>7300.0</v>
      </c>
      <c r="H2985" s="1"/>
      <c r="I2985" s="1"/>
      <c r="J2985" s="1"/>
      <c r="K2985" s="1"/>
    </row>
    <row r="2986" ht="16.5" customHeight="1">
      <c r="A2986" s="1" t="s">
        <v>5741</v>
      </c>
      <c r="B2986" s="2" t="s">
        <v>4438</v>
      </c>
      <c r="C2986" s="1" t="s">
        <v>1817</v>
      </c>
      <c r="D2986" s="1" t="s">
        <v>1212</v>
      </c>
      <c r="E2986" s="1" t="s">
        <v>5742</v>
      </c>
      <c r="F2986" s="4" t="s">
        <v>5743</v>
      </c>
      <c r="G2986" s="3">
        <v>4400.0</v>
      </c>
      <c r="H2986" s="1"/>
      <c r="I2986" s="1"/>
      <c r="J2986" s="1"/>
      <c r="K2986" s="1"/>
    </row>
    <row r="2987" ht="16.5" customHeight="1">
      <c r="A2987" s="1" t="s">
        <v>5741</v>
      </c>
      <c r="B2987" s="2" t="s">
        <v>3614</v>
      </c>
      <c r="C2987" s="1" t="s">
        <v>1817</v>
      </c>
      <c r="D2987" s="1" t="s">
        <v>5744</v>
      </c>
      <c r="E2987" s="1" t="s">
        <v>5742</v>
      </c>
      <c r="F2987" s="4" t="s">
        <v>5745</v>
      </c>
      <c r="G2987" s="3">
        <v>5700.0</v>
      </c>
      <c r="H2987" s="1"/>
      <c r="I2987" s="1"/>
      <c r="J2987" s="1"/>
      <c r="K2987" s="1"/>
    </row>
    <row r="2988" ht="16.5" customHeight="1">
      <c r="A2988" s="1" t="s">
        <v>5741</v>
      </c>
      <c r="B2988" s="2" t="s">
        <v>1957</v>
      </c>
      <c r="C2988" s="1" t="s">
        <v>1817</v>
      </c>
      <c r="D2988" s="1" t="s">
        <v>1212</v>
      </c>
      <c r="E2988" s="1" t="s">
        <v>5742</v>
      </c>
      <c r="F2988" s="4" t="s">
        <v>5746</v>
      </c>
      <c r="G2988" s="3">
        <v>5400.0</v>
      </c>
      <c r="H2988" s="1"/>
      <c r="I2988" s="1"/>
      <c r="J2988" s="1"/>
      <c r="K2988" s="1"/>
    </row>
    <row r="2989" ht="16.5" customHeight="1">
      <c r="A2989" s="1" t="s">
        <v>5741</v>
      </c>
      <c r="B2989" s="2" t="s">
        <v>5747</v>
      </c>
      <c r="C2989" s="1" t="s">
        <v>1817</v>
      </c>
      <c r="D2989" s="1" t="s">
        <v>5748</v>
      </c>
      <c r="E2989" s="1" t="s">
        <v>5742</v>
      </c>
      <c r="F2989" s="4" t="s">
        <v>5749</v>
      </c>
      <c r="G2989" s="3">
        <v>10200.0</v>
      </c>
      <c r="H2989" s="1"/>
      <c r="I2989" s="1"/>
      <c r="J2989" s="1"/>
      <c r="K2989" s="1"/>
    </row>
    <row r="2990" ht="16.5" customHeight="1">
      <c r="A2990" s="1" t="s">
        <v>5741</v>
      </c>
      <c r="B2990" s="2" t="s">
        <v>2597</v>
      </c>
      <c r="C2990" s="1" t="s">
        <v>1817</v>
      </c>
      <c r="D2990" s="1"/>
      <c r="E2990" s="1" t="s">
        <v>5742</v>
      </c>
      <c r="F2990" s="4" t="s">
        <v>5750</v>
      </c>
      <c r="G2990" s="3"/>
      <c r="H2990" s="1"/>
      <c r="I2990" s="1"/>
      <c r="J2990" s="1"/>
      <c r="K2990" s="1"/>
    </row>
    <row r="2991" ht="16.5" customHeight="1">
      <c r="A2991" s="1" t="s">
        <v>5741</v>
      </c>
      <c r="B2991" s="2" t="s">
        <v>3146</v>
      </c>
      <c r="C2991" s="1" t="s">
        <v>1817</v>
      </c>
      <c r="D2991" s="1"/>
      <c r="E2991" s="1" t="s">
        <v>5742</v>
      </c>
      <c r="F2991" s="4" t="s">
        <v>5751</v>
      </c>
      <c r="G2991" s="3"/>
      <c r="H2991" s="1"/>
      <c r="I2991" s="1"/>
      <c r="J2991" s="1"/>
      <c r="K2991" s="1"/>
    </row>
    <row r="2992" ht="16.5" customHeight="1">
      <c r="A2992" s="1" t="s">
        <v>5741</v>
      </c>
      <c r="B2992" s="2" t="s">
        <v>2610</v>
      </c>
      <c r="C2992" s="1" t="s">
        <v>1817</v>
      </c>
      <c r="D2992" s="1" t="s">
        <v>5752</v>
      </c>
      <c r="E2992" s="1" t="s">
        <v>5742</v>
      </c>
      <c r="F2992" s="4" t="s">
        <v>5753</v>
      </c>
      <c r="G2992" s="3"/>
      <c r="H2992" s="1"/>
      <c r="I2992" s="1"/>
      <c r="J2992" s="1"/>
      <c r="K2992" s="1"/>
    </row>
    <row r="2993" ht="16.5" customHeight="1">
      <c r="A2993" s="1" t="s">
        <v>5741</v>
      </c>
      <c r="B2993" s="2" t="s">
        <v>1890</v>
      </c>
      <c r="C2993" s="1" t="s">
        <v>324</v>
      </c>
      <c r="D2993" s="1"/>
      <c r="E2993" s="1" t="s">
        <v>5742</v>
      </c>
      <c r="F2993" s="4" t="s">
        <v>5754</v>
      </c>
      <c r="G2993" s="3"/>
      <c r="H2993" s="1"/>
      <c r="I2993" s="1"/>
      <c r="J2993" s="1"/>
      <c r="K2993" s="1"/>
    </row>
    <row r="2994" ht="16.5" customHeight="1">
      <c r="A2994" s="1" t="s">
        <v>5755</v>
      </c>
      <c r="B2994" s="2" t="s">
        <v>2883</v>
      </c>
      <c r="C2994" s="1" t="s">
        <v>1817</v>
      </c>
      <c r="D2994" s="1" t="s">
        <v>1969</v>
      </c>
      <c r="E2994" s="1" t="s">
        <v>5756</v>
      </c>
      <c r="F2994" s="4" t="s">
        <v>5757</v>
      </c>
      <c r="G2994" s="3">
        <v>5100.0</v>
      </c>
      <c r="H2994" s="1"/>
      <c r="I2994" s="1"/>
      <c r="J2994" s="1"/>
      <c r="K2994" s="1"/>
    </row>
    <row r="2995" ht="16.5" customHeight="1">
      <c r="A2995" s="1" t="s">
        <v>5755</v>
      </c>
      <c r="B2995" s="2" t="s">
        <v>3308</v>
      </c>
      <c r="C2995" s="1" t="s">
        <v>1817</v>
      </c>
      <c r="D2995" s="1" t="s">
        <v>5758</v>
      </c>
      <c r="E2995" s="1" t="s">
        <v>5756</v>
      </c>
      <c r="F2995" s="4" t="s">
        <v>5759</v>
      </c>
      <c r="G2995" s="3">
        <v>0.0</v>
      </c>
      <c r="H2995" s="1"/>
      <c r="I2995" s="1"/>
      <c r="J2995" s="1"/>
      <c r="K2995" s="1"/>
    </row>
    <row r="2996" ht="16.5" customHeight="1">
      <c r="A2996" s="1" t="s">
        <v>5755</v>
      </c>
      <c r="B2996" s="2" t="s">
        <v>3817</v>
      </c>
      <c r="C2996" s="1" t="s">
        <v>1817</v>
      </c>
      <c r="D2996" s="1" t="s">
        <v>1677</v>
      </c>
      <c r="E2996" s="1" t="s">
        <v>5756</v>
      </c>
      <c r="F2996" s="4" t="s">
        <v>5760</v>
      </c>
      <c r="G2996" s="3">
        <v>35000.0</v>
      </c>
      <c r="H2996" s="1"/>
      <c r="I2996" s="1"/>
      <c r="J2996" s="1"/>
      <c r="K2996" s="1"/>
    </row>
    <row r="2997" ht="16.5" customHeight="1">
      <c r="A2997" s="1" t="s">
        <v>5755</v>
      </c>
      <c r="B2997" s="2" t="s">
        <v>2560</v>
      </c>
      <c r="C2997" s="1" t="s">
        <v>1817</v>
      </c>
      <c r="D2997" s="1" t="s">
        <v>1677</v>
      </c>
      <c r="E2997" s="1" t="s">
        <v>5756</v>
      </c>
      <c r="F2997" s="4" t="s">
        <v>5761</v>
      </c>
      <c r="G2997" s="3">
        <v>40000.0</v>
      </c>
      <c r="H2997" s="1"/>
      <c r="I2997" s="1"/>
      <c r="J2997" s="1"/>
      <c r="K2997" s="1"/>
    </row>
    <row r="2998" ht="16.5" customHeight="1">
      <c r="A2998" s="1" t="s">
        <v>5755</v>
      </c>
      <c r="B2998" s="2" t="s">
        <v>1934</v>
      </c>
      <c r="C2998" s="1" t="s">
        <v>1817</v>
      </c>
      <c r="D2998" s="1" t="s">
        <v>2338</v>
      </c>
      <c r="E2998" s="1" t="s">
        <v>5756</v>
      </c>
      <c r="F2998" s="4" t="s">
        <v>5762</v>
      </c>
      <c r="G2998" s="3">
        <v>4900.0</v>
      </c>
      <c r="H2998" s="1"/>
      <c r="I2998" s="1"/>
      <c r="J2998" s="1"/>
      <c r="K2998" s="1"/>
    </row>
    <row r="2999" ht="16.5" customHeight="1">
      <c r="A2999" s="1" t="s">
        <v>5755</v>
      </c>
      <c r="B2999" s="2" t="s">
        <v>1945</v>
      </c>
      <c r="C2999" s="1" t="s">
        <v>1817</v>
      </c>
      <c r="D2999" s="1" t="s">
        <v>3924</v>
      </c>
      <c r="E2999" s="1" t="s">
        <v>5756</v>
      </c>
      <c r="F2999" s="4" t="s">
        <v>5763</v>
      </c>
      <c r="G2999" s="3">
        <v>10000.0</v>
      </c>
      <c r="H2999" s="1"/>
      <c r="I2999" s="1"/>
      <c r="J2999" s="1"/>
      <c r="K2999" s="1"/>
    </row>
    <row r="3000" ht="16.5" customHeight="1">
      <c r="A3000" s="1" t="s">
        <v>5755</v>
      </c>
      <c r="B3000" s="2" t="s">
        <v>2139</v>
      </c>
      <c r="C3000" s="1" t="s">
        <v>1817</v>
      </c>
      <c r="D3000" s="1" t="s">
        <v>1736</v>
      </c>
      <c r="E3000" s="1" t="s">
        <v>5756</v>
      </c>
      <c r="F3000" s="4" t="s">
        <v>5764</v>
      </c>
      <c r="G3000" s="3">
        <v>3400.0</v>
      </c>
      <c r="H3000" s="1"/>
      <c r="I3000" s="1"/>
      <c r="J3000" s="1"/>
      <c r="K3000" s="1"/>
    </row>
    <row r="3001" ht="16.5" customHeight="1">
      <c r="A3001" s="1" t="s">
        <v>5755</v>
      </c>
      <c r="B3001" s="2" t="s">
        <v>1984</v>
      </c>
      <c r="C3001" s="1" t="s">
        <v>1817</v>
      </c>
      <c r="D3001" s="1" t="s">
        <v>5765</v>
      </c>
      <c r="E3001" s="1" t="s">
        <v>5756</v>
      </c>
      <c r="F3001" s="4" t="s">
        <v>5766</v>
      </c>
      <c r="G3001" s="3">
        <v>4700.0</v>
      </c>
      <c r="H3001" s="1"/>
      <c r="I3001" s="1"/>
      <c r="J3001" s="1"/>
      <c r="K3001" s="1"/>
    </row>
    <row r="3002" ht="16.5" customHeight="1">
      <c r="A3002" s="1" t="s">
        <v>5767</v>
      </c>
      <c r="B3002" s="2" t="s">
        <v>2951</v>
      </c>
      <c r="C3002" s="1" t="s">
        <v>1817</v>
      </c>
      <c r="D3002" s="1" t="s">
        <v>5453</v>
      </c>
      <c r="E3002" s="1" t="s">
        <v>5768</v>
      </c>
      <c r="F3002" s="4" t="s">
        <v>5769</v>
      </c>
      <c r="G3002" s="3">
        <v>6300.0</v>
      </c>
      <c r="H3002" s="1"/>
      <c r="I3002" s="1"/>
      <c r="J3002" s="1"/>
      <c r="K3002" s="1"/>
    </row>
    <row r="3003" ht="16.5" customHeight="1">
      <c r="A3003" s="1" t="s">
        <v>5767</v>
      </c>
      <c r="B3003" s="2" t="s">
        <v>2128</v>
      </c>
      <c r="C3003" s="1" t="s">
        <v>1817</v>
      </c>
      <c r="D3003" s="1" t="s">
        <v>2256</v>
      </c>
      <c r="E3003" s="1" t="s">
        <v>5768</v>
      </c>
      <c r="F3003" s="4" t="s">
        <v>5770</v>
      </c>
      <c r="G3003" s="3">
        <v>20000.0</v>
      </c>
      <c r="H3003" s="1"/>
      <c r="I3003" s="1"/>
      <c r="J3003" s="1"/>
      <c r="K3003" s="1"/>
    </row>
    <row r="3004" ht="16.5" customHeight="1">
      <c r="A3004" s="1" t="s">
        <v>5767</v>
      </c>
      <c r="B3004" s="2" t="s">
        <v>2024</v>
      </c>
      <c r="C3004" s="1" t="s">
        <v>1817</v>
      </c>
      <c r="D3004" s="1" t="s">
        <v>1667</v>
      </c>
      <c r="E3004" s="1" t="s">
        <v>5768</v>
      </c>
      <c r="F3004" s="4" t="s">
        <v>5771</v>
      </c>
      <c r="G3004" s="3">
        <v>4700.0</v>
      </c>
      <c r="H3004" s="1"/>
      <c r="I3004" s="1"/>
      <c r="J3004" s="1"/>
      <c r="K3004" s="1"/>
    </row>
    <row r="3005" ht="16.5" customHeight="1">
      <c r="A3005" s="1" t="s">
        <v>5767</v>
      </c>
      <c r="B3005" s="2" t="s">
        <v>3516</v>
      </c>
      <c r="C3005" s="1" t="s">
        <v>1817</v>
      </c>
      <c r="D3005" s="1" t="s">
        <v>4593</v>
      </c>
      <c r="E3005" s="1" t="s">
        <v>5768</v>
      </c>
      <c r="F3005" s="4" t="s">
        <v>5772</v>
      </c>
      <c r="G3005" s="3">
        <v>25000.0</v>
      </c>
      <c r="H3005" s="1"/>
      <c r="I3005" s="1"/>
      <c r="J3005" s="1"/>
      <c r="K3005" s="1"/>
    </row>
    <row r="3006" ht="16.5" customHeight="1">
      <c r="A3006" s="1" t="s">
        <v>5767</v>
      </c>
      <c r="B3006" s="2" t="s">
        <v>1880</v>
      </c>
      <c r="C3006" s="1" t="s">
        <v>1817</v>
      </c>
      <c r="D3006" s="1" t="s">
        <v>5773</v>
      </c>
      <c r="E3006" s="1" t="s">
        <v>5768</v>
      </c>
      <c r="F3006" s="4" t="s">
        <v>5774</v>
      </c>
      <c r="G3006" s="3">
        <v>9400.0</v>
      </c>
      <c r="H3006" s="1"/>
      <c r="I3006" s="1"/>
      <c r="J3006" s="1"/>
      <c r="K3006" s="1"/>
    </row>
    <row r="3007" ht="16.5" customHeight="1">
      <c r="A3007" s="1" t="s">
        <v>5767</v>
      </c>
      <c r="B3007" s="2" t="s">
        <v>3180</v>
      </c>
      <c r="C3007" s="1" t="s">
        <v>1817</v>
      </c>
      <c r="D3007" s="1" t="s">
        <v>1740</v>
      </c>
      <c r="E3007" s="1" t="s">
        <v>5768</v>
      </c>
      <c r="F3007" s="4" t="s">
        <v>5775</v>
      </c>
      <c r="G3007" s="3">
        <v>5800.0</v>
      </c>
      <c r="H3007" s="1"/>
      <c r="I3007" s="1"/>
      <c r="J3007" s="1"/>
      <c r="K3007" s="1"/>
    </row>
    <row r="3008" ht="16.5" customHeight="1">
      <c r="A3008" s="1" t="s">
        <v>5767</v>
      </c>
      <c r="B3008" s="2" t="s">
        <v>3185</v>
      </c>
      <c r="C3008" s="1" t="s">
        <v>1817</v>
      </c>
      <c r="D3008" s="1" t="s">
        <v>1434</v>
      </c>
      <c r="E3008" s="1" t="s">
        <v>5768</v>
      </c>
      <c r="F3008" s="4" t="s">
        <v>5776</v>
      </c>
      <c r="G3008" s="3">
        <v>4700.0</v>
      </c>
      <c r="H3008" s="1"/>
      <c r="I3008" s="1"/>
      <c r="J3008" s="1"/>
      <c r="K3008" s="1"/>
    </row>
    <row r="3009" ht="16.5" customHeight="1">
      <c r="A3009" s="1" t="s">
        <v>5777</v>
      </c>
      <c r="B3009" s="2" t="s">
        <v>5778</v>
      </c>
      <c r="C3009" s="1" t="s">
        <v>1817</v>
      </c>
      <c r="D3009" s="1" t="s">
        <v>2381</v>
      </c>
      <c r="E3009" s="1" t="s">
        <v>5779</v>
      </c>
      <c r="F3009" s="4" t="s">
        <v>5780</v>
      </c>
      <c r="G3009" s="3">
        <v>16480.0</v>
      </c>
      <c r="H3009" s="1"/>
      <c r="I3009" s="1"/>
      <c r="J3009" s="1"/>
      <c r="K3009" s="1"/>
    </row>
    <row r="3010" ht="16.5" customHeight="1">
      <c r="A3010" s="1" t="s">
        <v>5777</v>
      </c>
      <c r="B3010" s="2" t="s">
        <v>2694</v>
      </c>
      <c r="C3010" s="1" t="s">
        <v>1817</v>
      </c>
      <c r="D3010" s="1" t="s">
        <v>1680</v>
      </c>
      <c r="E3010" s="1" t="s">
        <v>5779</v>
      </c>
      <c r="F3010" s="4" t="s">
        <v>5781</v>
      </c>
      <c r="G3010" s="3">
        <v>4900.0</v>
      </c>
      <c r="H3010" s="1"/>
      <c r="I3010" s="1"/>
      <c r="J3010" s="1"/>
      <c r="K3010" s="1"/>
    </row>
    <row r="3011" ht="16.5" customHeight="1">
      <c r="A3011" s="1" t="s">
        <v>5777</v>
      </c>
      <c r="B3011" s="2" t="s">
        <v>2420</v>
      </c>
      <c r="C3011" s="1" t="s">
        <v>1817</v>
      </c>
      <c r="D3011" s="1" t="s">
        <v>1389</v>
      </c>
      <c r="E3011" s="1" t="s">
        <v>5779</v>
      </c>
      <c r="F3011" s="4" t="s">
        <v>5782</v>
      </c>
      <c r="G3011" s="3">
        <v>16140.0</v>
      </c>
      <c r="H3011" s="1"/>
      <c r="I3011" s="1"/>
      <c r="J3011" s="1"/>
      <c r="K3011" s="1"/>
    </row>
    <row r="3012" ht="16.5" customHeight="1">
      <c r="A3012" s="1" t="s">
        <v>5777</v>
      </c>
      <c r="B3012" s="2" t="s">
        <v>1932</v>
      </c>
      <c r="C3012" s="1" t="s">
        <v>1817</v>
      </c>
      <c r="D3012" s="1" t="s">
        <v>1434</v>
      </c>
      <c r="E3012" s="1" t="s">
        <v>5779</v>
      </c>
      <c r="F3012" s="4" t="s">
        <v>5783</v>
      </c>
      <c r="G3012" s="3">
        <v>1000.0</v>
      </c>
      <c r="H3012" s="1"/>
      <c r="I3012" s="1"/>
      <c r="J3012" s="1"/>
      <c r="K3012" s="1"/>
    </row>
    <row r="3013" ht="16.5" customHeight="1">
      <c r="A3013" s="1" t="s">
        <v>5777</v>
      </c>
      <c r="B3013" s="2" t="s">
        <v>650</v>
      </c>
      <c r="C3013" s="1" t="s">
        <v>1817</v>
      </c>
      <c r="D3013" s="1" t="s">
        <v>749</v>
      </c>
      <c r="E3013" s="1" t="s">
        <v>5779</v>
      </c>
      <c r="F3013" s="4" t="s">
        <v>5784</v>
      </c>
      <c r="G3013" s="3">
        <v>33000.0</v>
      </c>
      <c r="H3013" s="1"/>
      <c r="I3013" s="1"/>
      <c r="J3013" s="1"/>
      <c r="K3013" s="1"/>
    </row>
    <row r="3014" ht="16.5" customHeight="1">
      <c r="A3014" s="1" t="s">
        <v>5777</v>
      </c>
      <c r="B3014" s="2" t="s">
        <v>1863</v>
      </c>
      <c r="C3014" s="1" t="s">
        <v>1817</v>
      </c>
      <c r="D3014" s="1"/>
      <c r="E3014" s="1" t="s">
        <v>5779</v>
      </c>
      <c r="F3014" s="4" t="s">
        <v>5785</v>
      </c>
      <c r="G3014" s="3"/>
      <c r="H3014" s="1"/>
      <c r="I3014" s="1"/>
      <c r="J3014" s="1"/>
      <c r="K3014" s="1"/>
    </row>
    <row r="3015" ht="16.5" customHeight="1">
      <c r="A3015" s="1" t="s">
        <v>5777</v>
      </c>
      <c r="B3015" s="2" t="s">
        <v>1986</v>
      </c>
      <c r="C3015" s="1" t="s">
        <v>1817</v>
      </c>
      <c r="D3015" s="1" t="s">
        <v>5786</v>
      </c>
      <c r="E3015" s="1" t="s">
        <v>5779</v>
      </c>
      <c r="F3015" s="4" t="s">
        <v>5787</v>
      </c>
      <c r="G3015" s="3">
        <v>52000.0</v>
      </c>
      <c r="H3015" s="1"/>
      <c r="I3015" s="1"/>
      <c r="J3015" s="1"/>
      <c r="K3015" s="1"/>
    </row>
    <row r="3016" ht="16.5" customHeight="1">
      <c r="A3016" s="1" t="s">
        <v>5788</v>
      </c>
      <c r="B3016" s="2" t="s">
        <v>1934</v>
      </c>
      <c r="C3016" s="1" t="s">
        <v>1817</v>
      </c>
      <c r="D3016" s="1" t="s">
        <v>1434</v>
      </c>
      <c r="E3016" s="1" t="s">
        <v>5789</v>
      </c>
      <c r="F3016" s="4" t="s">
        <v>5790</v>
      </c>
      <c r="G3016" s="3">
        <v>6500.0</v>
      </c>
      <c r="H3016" s="1"/>
      <c r="I3016" s="1"/>
      <c r="J3016" s="1"/>
      <c r="K3016" s="1"/>
    </row>
    <row r="3017" ht="16.5" customHeight="1">
      <c r="A3017" s="1" t="s">
        <v>5788</v>
      </c>
      <c r="B3017" s="2" t="s">
        <v>1932</v>
      </c>
      <c r="C3017" s="1" t="s">
        <v>1817</v>
      </c>
      <c r="D3017" s="1" t="s">
        <v>1319</v>
      </c>
      <c r="E3017" s="1" t="s">
        <v>5789</v>
      </c>
      <c r="F3017" s="4" t="s">
        <v>5791</v>
      </c>
      <c r="G3017" s="3">
        <v>3400.0</v>
      </c>
      <c r="H3017" s="1"/>
      <c r="I3017" s="1"/>
      <c r="J3017" s="1"/>
      <c r="K3017" s="1"/>
    </row>
    <row r="3018" ht="16.5" customHeight="1">
      <c r="A3018" s="1" t="s">
        <v>5788</v>
      </c>
      <c r="B3018" s="2" t="s">
        <v>4699</v>
      </c>
      <c r="C3018" s="1" t="s">
        <v>1817</v>
      </c>
      <c r="D3018" s="1" t="s">
        <v>752</v>
      </c>
      <c r="E3018" s="1" t="s">
        <v>5789</v>
      </c>
      <c r="F3018" s="4" t="s">
        <v>5792</v>
      </c>
      <c r="G3018" s="3">
        <v>8000.0</v>
      </c>
      <c r="H3018" s="1"/>
      <c r="I3018" s="1"/>
      <c r="J3018" s="1"/>
      <c r="K3018" s="1"/>
    </row>
    <row r="3019" ht="16.5" customHeight="1">
      <c r="A3019" s="1" t="s">
        <v>5788</v>
      </c>
      <c r="B3019" s="2" t="s">
        <v>2026</v>
      </c>
      <c r="C3019" s="1" t="s">
        <v>1817</v>
      </c>
      <c r="D3019" s="1" t="s">
        <v>749</v>
      </c>
      <c r="E3019" s="1" t="s">
        <v>5789</v>
      </c>
      <c r="F3019" s="4" t="s">
        <v>5793</v>
      </c>
      <c r="G3019" s="3">
        <v>35000.0</v>
      </c>
      <c r="H3019" s="1"/>
      <c r="I3019" s="1"/>
      <c r="J3019" s="1"/>
      <c r="K3019" s="1"/>
    </row>
    <row r="3020" ht="16.5" customHeight="1">
      <c r="A3020" s="1" t="s">
        <v>5788</v>
      </c>
      <c r="B3020" s="2" t="s">
        <v>3875</v>
      </c>
      <c r="C3020" s="1" t="s">
        <v>1817</v>
      </c>
      <c r="D3020" s="1" t="s">
        <v>1434</v>
      </c>
      <c r="E3020" s="1" t="s">
        <v>5789</v>
      </c>
      <c r="F3020" s="4" t="s">
        <v>5794</v>
      </c>
      <c r="G3020" s="3">
        <v>4700.0</v>
      </c>
      <c r="H3020" s="1"/>
      <c r="I3020" s="1"/>
      <c r="J3020" s="1"/>
      <c r="K3020" s="1"/>
    </row>
    <row r="3021" ht="16.5" customHeight="1">
      <c r="A3021" s="1" t="s">
        <v>5788</v>
      </c>
      <c r="B3021" s="2" t="s">
        <v>2865</v>
      </c>
      <c r="C3021" s="1" t="s">
        <v>1817</v>
      </c>
      <c r="D3021" s="1" t="s">
        <v>5795</v>
      </c>
      <c r="E3021" s="1" t="s">
        <v>5789</v>
      </c>
      <c r="F3021" s="4" t="s">
        <v>5796</v>
      </c>
      <c r="G3021" s="3">
        <v>3300.0</v>
      </c>
      <c r="H3021" s="1"/>
      <c r="I3021" s="1"/>
      <c r="J3021" s="1"/>
      <c r="K3021" s="1"/>
    </row>
    <row r="3022" ht="16.5" customHeight="1">
      <c r="A3022" s="1" t="s">
        <v>5788</v>
      </c>
      <c r="B3022" s="2" t="s">
        <v>1884</v>
      </c>
      <c r="C3022" s="1" t="s">
        <v>1817</v>
      </c>
      <c r="D3022" s="1" t="s">
        <v>5797</v>
      </c>
      <c r="E3022" s="1" t="s">
        <v>5789</v>
      </c>
      <c r="F3022" s="4" t="s">
        <v>5798</v>
      </c>
      <c r="G3022" s="3"/>
      <c r="H3022" s="1"/>
      <c r="I3022" s="1"/>
      <c r="J3022" s="1"/>
      <c r="K3022" s="1"/>
    </row>
    <row r="3023" ht="16.5" customHeight="1">
      <c r="A3023" s="1" t="s">
        <v>5799</v>
      </c>
      <c r="B3023" s="2" t="s">
        <v>4232</v>
      </c>
      <c r="C3023" s="1" t="s">
        <v>1817</v>
      </c>
      <c r="D3023" s="1" t="s">
        <v>3151</v>
      </c>
      <c r="E3023" s="1" t="s">
        <v>5800</v>
      </c>
      <c r="F3023" s="4" t="s">
        <v>5801</v>
      </c>
      <c r="G3023" s="3">
        <v>15000.0</v>
      </c>
      <c r="H3023" s="1"/>
      <c r="I3023" s="1"/>
      <c r="J3023" s="1"/>
      <c r="K3023" s="1"/>
    </row>
    <row r="3024" ht="16.5" customHeight="1">
      <c r="A3024" s="1" t="s">
        <v>5799</v>
      </c>
      <c r="B3024" s="2" t="s">
        <v>751</v>
      </c>
      <c r="C3024" s="1" t="s">
        <v>1817</v>
      </c>
      <c r="D3024" s="1" t="s">
        <v>1708</v>
      </c>
      <c r="E3024" s="1" t="s">
        <v>5800</v>
      </c>
      <c r="F3024" s="4" t="s">
        <v>5802</v>
      </c>
      <c r="G3024" s="3">
        <v>3700.0</v>
      </c>
      <c r="H3024" s="1"/>
      <c r="I3024" s="1"/>
      <c r="J3024" s="1"/>
      <c r="K3024" s="1"/>
    </row>
    <row r="3025" ht="16.5" customHeight="1">
      <c r="A3025" s="1" t="s">
        <v>5799</v>
      </c>
      <c r="B3025" s="2" t="s">
        <v>5803</v>
      </c>
      <c r="C3025" s="1" t="s">
        <v>1817</v>
      </c>
      <c r="D3025" s="1" t="s">
        <v>1434</v>
      </c>
      <c r="E3025" s="1" t="s">
        <v>5800</v>
      </c>
      <c r="F3025" s="4" t="s">
        <v>5804</v>
      </c>
      <c r="G3025" s="3">
        <v>4900.0</v>
      </c>
      <c r="H3025" s="1"/>
      <c r="I3025" s="1"/>
      <c r="J3025" s="1"/>
      <c r="K3025" s="1"/>
    </row>
    <row r="3026" ht="16.5" customHeight="1">
      <c r="A3026" s="1" t="s">
        <v>5799</v>
      </c>
      <c r="B3026" s="2" t="s">
        <v>5805</v>
      </c>
      <c r="C3026" s="1" t="s">
        <v>1817</v>
      </c>
      <c r="D3026" s="1" t="s">
        <v>5806</v>
      </c>
      <c r="E3026" s="1" t="s">
        <v>5800</v>
      </c>
      <c r="F3026" s="4" t="s">
        <v>5807</v>
      </c>
      <c r="G3026" s="3">
        <v>7800.0</v>
      </c>
      <c r="H3026" s="1"/>
      <c r="I3026" s="1"/>
      <c r="J3026" s="1"/>
      <c r="K3026" s="1"/>
    </row>
    <row r="3027" ht="16.5" customHeight="1">
      <c r="A3027" s="1" t="s">
        <v>5799</v>
      </c>
      <c r="B3027" s="2" t="s">
        <v>3833</v>
      </c>
      <c r="C3027" s="1" t="s">
        <v>1817</v>
      </c>
      <c r="D3027" s="1" t="s">
        <v>2905</v>
      </c>
      <c r="E3027" s="1" t="s">
        <v>5800</v>
      </c>
      <c r="F3027" s="4" t="s">
        <v>5808</v>
      </c>
      <c r="G3027" s="3">
        <v>7000.0</v>
      </c>
      <c r="H3027" s="1"/>
      <c r="I3027" s="1"/>
      <c r="J3027" s="1"/>
      <c r="K3027" s="1"/>
    </row>
    <row r="3028" ht="16.5" customHeight="1">
      <c r="A3028" s="1" t="s">
        <v>5799</v>
      </c>
      <c r="B3028" s="2" t="s">
        <v>5033</v>
      </c>
      <c r="C3028" s="1" t="s">
        <v>1817</v>
      </c>
      <c r="D3028" s="1" t="s">
        <v>5809</v>
      </c>
      <c r="E3028" s="1" t="s">
        <v>5800</v>
      </c>
      <c r="F3028" s="4" t="s">
        <v>5810</v>
      </c>
      <c r="G3028" s="3">
        <v>50000.0</v>
      </c>
      <c r="H3028" s="1"/>
      <c r="I3028" s="1"/>
      <c r="J3028" s="1"/>
      <c r="K3028" s="1"/>
    </row>
    <row r="3029" ht="16.5" customHeight="1">
      <c r="A3029" s="1" t="s">
        <v>5799</v>
      </c>
      <c r="B3029" s="2" t="s">
        <v>3839</v>
      </c>
      <c r="C3029" s="1" t="s">
        <v>1817</v>
      </c>
      <c r="D3029" s="1" t="s">
        <v>1319</v>
      </c>
      <c r="E3029" s="1" t="s">
        <v>5800</v>
      </c>
      <c r="F3029" s="4" t="s">
        <v>5811</v>
      </c>
      <c r="G3029" s="3">
        <v>180000.0</v>
      </c>
      <c r="H3029" s="1"/>
      <c r="I3029" s="1"/>
      <c r="J3029" s="1"/>
      <c r="K3029" s="1"/>
    </row>
    <row r="3030" ht="16.5" customHeight="1">
      <c r="A3030" s="1" t="s">
        <v>5812</v>
      </c>
      <c r="B3030" s="2" t="s">
        <v>2337</v>
      </c>
      <c r="C3030" s="1" t="s">
        <v>1817</v>
      </c>
      <c r="D3030" s="1" t="s">
        <v>5451</v>
      </c>
      <c r="E3030" s="1" t="s">
        <v>5813</v>
      </c>
      <c r="F3030" s="4" t="s">
        <v>5814</v>
      </c>
      <c r="G3030" s="3">
        <v>6600.0</v>
      </c>
      <c r="H3030" s="1"/>
      <c r="I3030" s="1"/>
      <c r="J3030" s="1"/>
      <c r="K3030" s="1"/>
    </row>
    <row r="3031" ht="16.5" customHeight="1">
      <c r="A3031" s="1" t="s">
        <v>5812</v>
      </c>
      <c r="B3031" s="2" t="s">
        <v>3813</v>
      </c>
      <c r="C3031" s="1" t="s">
        <v>1817</v>
      </c>
      <c r="D3031" s="1" t="s">
        <v>5815</v>
      </c>
      <c r="E3031" s="1" t="s">
        <v>5813</v>
      </c>
      <c r="F3031" s="4" t="s">
        <v>5816</v>
      </c>
      <c r="G3031" s="3">
        <v>142500.0</v>
      </c>
      <c r="H3031" s="1"/>
      <c r="I3031" s="1"/>
      <c r="J3031" s="1"/>
      <c r="K3031" s="1"/>
    </row>
    <row r="3032" ht="16.5" customHeight="1">
      <c r="A3032" s="1" t="s">
        <v>5812</v>
      </c>
      <c r="B3032" s="2" t="s">
        <v>806</v>
      </c>
      <c r="C3032" s="1" t="s">
        <v>1817</v>
      </c>
      <c r="D3032" s="1" t="s">
        <v>1212</v>
      </c>
      <c r="E3032" s="1" t="s">
        <v>5813</v>
      </c>
      <c r="F3032" s="4" t="s">
        <v>5817</v>
      </c>
      <c r="G3032" s="3">
        <v>3500.0</v>
      </c>
      <c r="H3032" s="1"/>
      <c r="I3032" s="1"/>
      <c r="J3032" s="1"/>
      <c r="K3032" s="1"/>
    </row>
    <row r="3033" ht="16.5" customHeight="1">
      <c r="A3033" s="1" t="s">
        <v>5812</v>
      </c>
      <c r="B3033" s="2" t="s">
        <v>1735</v>
      </c>
      <c r="C3033" s="1" t="s">
        <v>1817</v>
      </c>
      <c r="D3033" s="1" t="s">
        <v>293</v>
      </c>
      <c r="E3033" s="1" t="s">
        <v>5813</v>
      </c>
      <c r="F3033" s="4" t="s">
        <v>5818</v>
      </c>
      <c r="G3033" s="3">
        <v>3500.0</v>
      </c>
      <c r="H3033" s="1"/>
      <c r="I3033" s="1"/>
      <c r="J3033" s="1"/>
      <c r="K3033" s="1"/>
    </row>
    <row r="3034" ht="16.5" customHeight="1">
      <c r="A3034" s="1" t="s">
        <v>5812</v>
      </c>
      <c r="B3034" s="2" t="s">
        <v>2352</v>
      </c>
      <c r="C3034" s="1" t="s">
        <v>1817</v>
      </c>
      <c r="D3034" s="1" t="s">
        <v>879</v>
      </c>
      <c r="E3034" s="1" t="s">
        <v>5813</v>
      </c>
      <c r="F3034" s="4" t="s">
        <v>5819</v>
      </c>
      <c r="G3034" s="3">
        <v>50000.0</v>
      </c>
      <c r="H3034" s="1"/>
      <c r="I3034" s="1"/>
      <c r="J3034" s="1"/>
      <c r="K3034" s="1"/>
    </row>
    <row r="3035" ht="16.5" customHeight="1">
      <c r="A3035" s="1" t="s">
        <v>5812</v>
      </c>
      <c r="B3035" s="2" t="s">
        <v>5820</v>
      </c>
      <c r="C3035" s="1" t="s">
        <v>1817</v>
      </c>
      <c r="D3035" s="1" t="s">
        <v>5821</v>
      </c>
      <c r="E3035" s="1" t="s">
        <v>5813</v>
      </c>
      <c r="F3035" s="4" t="s">
        <v>5822</v>
      </c>
      <c r="G3035" s="3"/>
      <c r="H3035" s="1"/>
      <c r="I3035" s="1"/>
      <c r="J3035" s="1"/>
      <c r="K3035" s="1"/>
    </row>
    <row r="3036" ht="16.5" customHeight="1">
      <c r="A3036" s="1" t="s">
        <v>5812</v>
      </c>
      <c r="B3036" s="2" t="s">
        <v>3448</v>
      </c>
      <c r="C3036" s="1" t="s">
        <v>1817</v>
      </c>
      <c r="D3036" s="1" t="s">
        <v>5823</v>
      </c>
      <c r="E3036" s="1" t="s">
        <v>5813</v>
      </c>
      <c r="F3036" s="4" t="s">
        <v>5824</v>
      </c>
      <c r="G3036" s="3"/>
      <c r="H3036" s="1"/>
      <c r="I3036" s="1"/>
      <c r="J3036" s="1"/>
      <c r="K3036" s="1"/>
    </row>
    <row r="3037" ht="16.5" customHeight="1">
      <c r="A3037" s="1" t="s">
        <v>5825</v>
      </c>
      <c r="B3037" s="2" t="s">
        <v>3688</v>
      </c>
      <c r="C3037" s="1" t="s">
        <v>1817</v>
      </c>
      <c r="D3037" s="1" t="s">
        <v>1319</v>
      </c>
      <c r="E3037" s="1" t="s">
        <v>5826</v>
      </c>
      <c r="F3037" s="4" t="s">
        <v>5827</v>
      </c>
      <c r="G3037" s="3">
        <v>30000.0</v>
      </c>
      <c r="H3037" s="1"/>
      <c r="I3037" s="1"/>
      <c r="J3037" s="1"/>
      <c r="K3037" s="1"/>
    </row>
    <row r="3038" ht="16.5" customHeight="1">
      <c r="A3038" s="1" t="s">
        <v>5825</v>
      </c>
      <c r="B3038" s="2" t="s">
        <v>2486</v>
      </c>
      <c r="C3038" s="1" t="s">
        <v>1817</v>
      </c>
      <c r="D3038" s="1" t="s">
        <v>1993</v>
      </c>
      <c r="E3038" s="1" t="s">
        <v>5826</v>
      </c>
      <c r="F3038" s="4" t="s">
        <v>5828</v>
      </c>
      <c r="G3038" s="3">
        <v>350000.0</v>
      </c>
      <c r="H3038" s="1"/>
      <c r="I3038" s="1"/>
      <c r="J3038" s="1"/>
      <c r="K3038" s="1"/>
    </row>
    <row r="3039" ht="16.5" customHeight="1">
      <c r="A3039" s="1" t="s">
        <v>5825</v>
      </c>
      <c r="B3039" s="2" t="s">
        <v>5373</v>
      </c>
      <c r="C3039" s="1" t="s">
        <v>1817</v>
      </c>
      <c r="D3039" s="1" t="s">
        <v>1319</v>
      </c>
      <c r="E3039" s="1" t="s">
        <v>5829</v>
      </c>
      <c r="F3039" s="4" t="s">
        <v>5830</v>
      </c>
      <c r="G3039" s="3">
        <v>30000.0</v>
      </c>
      <c r="H3039" s="1"/>
      <c r="I3039" s="1"/>
      <c r="J3039" s="1"/>
      <c r="K3039" s="1"/>
    </row>
    <row r="3040" ht="16.5" customHeight="1">
      <c r="A3040" s="1" t="s">
        <v>5825</v>
      </c>
      <c r="B3040" s="2" t="s">
        <v>2372</v>
      </c>
      <c r="C3040" s="1" t="s">
        <v>1817</v>
      </c>
      <c r="D3040" s="1" t="s">
        <v>169</v>
      </c>
      <c r="E3040" s="1" t="s">
        <v>5826</v>
      </c>
      <c r="F3040" s="4" t="s">
        <v>5831</v>
      </c>
      <c r="G3040" s="3">
        <v>60000.0</v>
      </c>
      <c r="H3040" s="1"/>
      <c r="I3040" s="1"/>
      <c r="J3040" s="1"/>
      <c r="K3040" s="1"/>
    </row>
    <row r="3041" ht="16.5" customHeight="1">
      <c r="A3041" s="1" t="s">
        <v>5825</v>
      </c>
      <c r="B3041" s="2" t="s">
        <v>5832</v>
      </c>
      <c r="C3041" s="1" t="s">
        <v>1817</v>
      </c>
      <c r="D3041" s="1" t="s">
        <v>5833</v>
      </c>
      <c r="E3041" s="1" t="s">
        <v>5826</v>
      </c>
      <c r="F3041" s="4" t="s">
        <v>5834</v>
      </c>
      <c r="G3041" s="3">
        <v>182400.0</v>
      </c>
      <c r="H3041" s="1"/>
      <c r="I3041" s="1"/>
      <c r="J3041" s="1"/>
      <c r="K3041" s="1"/>
    </row>
    <row r="3042" ht="16.5" customHeight="1">
      <c r="A3042" s="1" t="s">
        <v>5825</v>
      </c>
      <c r="B3042" s="2" t="s">
        <v>2784</v>
      </c>
      <c r="C3042" s="1" t="s">
        <v>1817</v>
      </c>
      <c r="D3042" s="1" t="s">
        <v>1993</v>
      </c>
      <c r="E3042" s="1" t="s">
        <v>5829</v>
      </c>
      <c r="F3042" s="4" t="s">
        <v>5835</v>
      </c>
      <c r="G3042" s="3">
        <v>350000.0</v>
      </c>
      <c r="H3042" s="1"/>
      <c r="I3042" s="1"/>
      <c r="J3042" s="1"/>
      <c r="K3042" s="1"/>
    </row>
    <row r="3043" ht="16.5" customHeight="1">
      <c r="A3043" s="1" t="s">
        <v>5825</v>
      </c>
      <c r="B3043" s="2" t="s">
        <v>1866</v>
      </c>
      <c r="C3043" s="1" t="s">
        <v>1817</v>
      </c>
      <c r="D3043" s="1"/>
      <c r="E3043" s="1" t="s">
        <v>5829</v>
      </c>
      <c r="F3043" s="4" t="s">
        <v>5836</v>
      </c>
      <c r="G3043" s="3"/>
      <c r="H3043" s="1"/>
      <c r="I3043" s="1"/>
      <c r="J3043" s="1"/>
      <c r="K3043" s="1"/>
    </row>
    <row r="3044" ht="16.5" customHeight="1">
      <c r="A3044" s="1" t="s">
        <v>5837</v>
      </c>
      <c r="B3044" s="2" t="s">
        <v>2102</v>
      </c>
      <c r="C3044" s="1" t="s">
        <v>1817</v>
      </c>
      <c r="D3044" s="1" t="s">
        <v>4298</v>
      </c>
      <c r="E3044" s="1" t="s">
        <v>5838</v>
      </c>
      <c r="F3044" s="4" t="s">
        <v>5839</v>
      </c>
      <c r="G3044" s="3">
        <v>3400.0</v>
      </c>
      <c r="H3044" s="1"/>
      <c r="I3044" s="1"/>
      <c r="J3044" s="1"/>
      <c r="K3044" s="1"/>
    </row>
    <row r="3045" ht="16.5" customHeight="1">
      <c r="A3045" s="1" t="s">
        <v>5837</v>
      </c>
      <c r="B3045" s="2" t="s">
        <v>2114</v>
      </c>
      <c r="C3045" s="1" t="s">
        <v>1817</v>
      </c>
      <c r="D3045" s="1" t="s">
        <v>1716</v>
      </c>
      <c r="E3045" s="1" t="s">
        <v>5838</v>
      </c>
      <c r="F3045" s="4" t="s">
        <v>5840</v>
      </c>
      <c r="G3045" s="3">
        <v>4800.0</v>
      </c>
      <c r="H3045" s="1"/>
      <c r="I3045" s="1"/>
      <c r="J3045" s="1"/>
      <c r="K3045" s="1"/>
    </row>
    <row r="3046" ht="16.5" customHeight="1">
      <c r="A3046" s="1" t="s">
        <v>5837</v>
      </c>
      <c r="B3046" s="2" t="s">
        <v>2850</v>
      </c>
      <c r="C3046" s="1" t="s">
        <v>1817</v>
      </c>
      <c r="D3046" s="1" t="s">
        <v>1708</v>
      </c>
      <c r="E3046" s="1" t="s">
        <v>5838</v>
      </c>
      <c r="F3046" s="4" t="s">
        <v>5841</v>
      </c>
      <c r="G3046" s="3">
        <v>4700.0</v>
      </c>
      <c r="H3046" s="1"/>
      <c r="I3046" s="1"/>
      <c r="J3046" s="1"/>
      <c r="K3046" s="1"/>
    </row>
    <row r="3047" ht="16.5" customHeight="1">
      <c r="A3047" s="1" t="s">
        <v>5837</v>
      </c>
      <c r="B3047" s="2" t="s">
        <v>2774</v>
      </c>
      <c r="C3047" s="1" t="s">
        <v>1817</v>
      </c>
      <c r="D3047" s="1" t="s">
        <v>1680</v>
      </c>
      <c r="E3047" s="1" t="s">
        <v>5838</v>
      </c>
      <c r="F3047" s="4" t="s">
        <v>5842</v>
      </c>
      <c r="G3047" s="3">
        <v>4800.0</v>
      </c>
      <c r="H3047" s="1"/>
      <c r="I3047" s="1"/>
      <c r="J3047" s="1"/>
      <c r="K3047" s="1"/>
    </row>
    <row r="3048" ht="16.5" customHeight="1">
      <c r="A3048" s="1" t="s">
        <v>5837</v>
      </c>
      <c r="B3048" s="2" t="s">
        <v>1959</v>
      </c>
      <c r="C3048" s="1" t="s">
        <v>1817</v>
      </c>
      <c r="D3048" s="1" t="s">
        <v>5843</v>
      </c>
      <c r="E3048" s="1" t="s">
        <v>5838</v>
      </c>
      <c r="F3048" s="4" t="s">
        <v>5844</v>
      </c>
      <c r="G3048" s="3">
        <v>50600.0</v>
      </c>
      <c r="H3048" s="1"/>
      <c r="I3048" s="1"/>
      <c r="J3048" s="1"/>
      <c r="K3048" s="1"/>
    </row>
    <row r="3049" ht="16.5" customHeight="1">
      <c r="A3049" s="1" t="s">
        <v>5837</v>
      </c>
      <c r="B3049" s="2" t="s">
        <v>4125</v>
      </c>
      <c r="C3049" s="1" t="s">
        <v>1817</v>
      </c>
      <c r="D3049" s="1" t="s">
        <v>5845</v>
      </c>
      <c r="E3049" s="1" t="s">
        <v>5838</v>
      </c>
      <c r="F3049" s="4" t="s">
        <v>5846</v>
      </c>
      <c r="G3049" s="3">
        <v>24500.0</v>
      </c>
      <c r="H3049" s="1"/>
      <c r="I3049" s="1"/>
      <c r="J3049" s="1"/>
      <c r="K3049" s="1"/>
    </row>
    <row r="3050" ht="16.5" customHeight="1">
      <c r="A3050" s="1" t="s">
        <v>5837</v>
      </c>
      <c r="B3050" s="2" t="s">
        <v>1875</v>
      </c>
      <c r="C3050" s="1" t="s">
        <v>1817</v>
      </c>
      <c r="D3050" s="1" t="s">
        <v>1329</v>
      </c>
      <c r="E3050" s="1" t="s">
        <v>5838</v>
      </c>
      <c r="F3050" s="4" t="s">
        <v>5847</v>
      </c>
      <c r="G3050" s="3">
        <v>199300.0</v>
      </c>
      <c r="H3050" s="1"/>
      <c r="I3050" s="1"/>
      <c r="J3050" s="1"/>
      <c r="K3050" s="1"/>
    </row>
    <row r="3051" ht="16.5" customHeight="1">
      <c r="A3051" s="1" t="s">
        <v>5848</v>
      </c>
      <c r="B3051" s="2" t="s">
        <v>2754</v>
      </c>
      <c r="C3051" s="1" t="s">
        <v>1817</v>
      </c>
      <c r="D3051" s="1" t="s">
        <v>1410</v>
      </c>
      <c r="E3051" s="1" t="s">
        <v>5849</v>
      </c>
      <c r="F3051" s="4" t="s">
        <v>5850</v>
      </c>
      <c r="G3051" s="3">
        <v>5000.0</v>
      </c>
      <c r="H3051" s="1"/>
      <c r="I3051" s="1"/>
      <c r="J3051" s="1"/>
      <c r="K3051" s="1"/>
    </row>
    <row r="3052" ht="16.5" customHeight="1">
      <c r="A3052" s="1" t="s">
        <v>5848</v>
      </c>
      <c r="B3052" s="2" t="s">
        <v>3779</v>
      </c>
      <c r="C3052" s="1" t="s">
        <v>1817</v>
      </c>
      <c r="D3052" s="1" t="s">
        <v>1434</v>
      </c>
      <c r="E3052" s="1" t="s">
        <v>5849</v>
      </c>
      <c r="F3052" s="4" t="s">
        <v>5851</v>
      </c>
      <c r="G3052" s="3">
        <v>4800.0</v>
      </c>
      <c r="H3052" s="1"/>
      <c r="I3052" s="1"/>
      <c r="J3052" s="1"/>
      <c r="K3052" s="1"/>
    </row>
    <row r="3053" ht="16.5" customHeight="1">
      <c r="A3053" s="1" t="s">
        <v>5848</v>
      </c>
      <c r="B3053" s="2" t="s">
        <v>3893</v>
      </c>
      <c r="C3053" s="1" t="s">
        <v>1817</v>
      </c>
      <c r="D3053" s="1" t="s">
        <v>1410</v>
      </c>
      <c r="E3053" s="1" t="s">
        <v>5849</v>
      </c>
      <c r="F3053" s="4" t="s">
        <v>5852</v>
      </c>
      <c r="G3053" s="3">
        <v>10000.0</v>
      </c>
      <c r="H3053" s="1"/>
      <c r="I3053" s="1"/>
      <c r="J3053" s="1"/>
      <c r="K3053" s="1"/>
    </row>
    <row r="3054" ht="16.5" customHeight="1">
      <c r="A3054" s="1" t="s">
        <v>5848</v>
      </c>
      <c r="B3054" s="2" t="s">
        <v>5853</v>
      </c>
      <c r="C3054" s="1" t="s">
        <v>1817</v>
      </c>
      <c r="D3054" s="1" t="s">
        <v>4298</v>
      </c>
      <c r="E3054" s="1" t="s">
        <v>5849</v>
      </c>
      <c r="F3054" s="4" t="s">
        <v>5854</v>
      </c>
      <c r="G3054" s="3">
        <v>3400.0</v>
      </c>
      <c r="H3054" s="1"/>
      <c r="I3054" s="1"/>
      <c r="J3054" s="1"/>
      <c r="K3054" s="1"/>
    </row>
    <row r="3055" ht="16.5" customHeight="1">
      <c r="A3055" s="1" t="s">
        <v>5848</v>
      </c>
      <c r="B3055" s="2" t="s">
        <v>5482</v>
      </c>
      <c r="C3055" s="1" t="s">
        <v>1817</v>
      </c>
      <c r="D3055" s="1" t="s">
        <v>1434</v>
      </c>
      <c r="E3055" s="1" t="s">
        <v>5849</v>
      </c>
      <c r="F3055" s="4" t="s">
        <v>5855</v>
      </c>
      <c r="G3055" s="3">
        <v>4700.0</v>
      </c>
      <c r="H3055" s="1"/>
      <c r="I3055" s="1"/>
      <c r="J3055" s="1"/>
      <c r="K3055" s="1"/>
    </row>
    <row r="3056" ht="16.5" customHeight="1">
      <c r="A3056" s="1" t="s">
        <v>5848</v>
      </c>
      <c r="B3056" s="2" t="s">
        <v>5856</v>
      </c>
      <c r="C3056" s="1" t="s">
        <v>1817</v>
      </c>
      <c r="D3056" s="1" t="s">
        <v>749</v>
      </c>
      <c r="E3056" s="1" t="s">
        <v>5849</v>
      </c>
      <c r="F3056" s="4" t="s">
        <v>5857</v>
      </c>
      <c r="G3056" s="3">
        <v>40000.0</v>
      </c>
      <c r="H3056" s="1"/>
      <c r="I3056" s="1"/>
      <c r="J3056" s="1"/>
      <c r="K3056" s="1"/>
    </row>
    <row r="3057" ht="16.5" customHeight="1">
      <c r="A3057" s="1" t="s">
        <v>5848</v>
      </c>
      <c r="B3057" s="2" t="s">
        <v>5135</v>
      </c>
      <c r="C3057" s="1" t="s">
        <v>1817</v>
      </c>
      <c r="D3057" s="1" t="s">
        <v>1680</v>
      </c>
      <c r="E3057" s="1" t="s">
        <v>5849</v>
      </c>
      <c r="F3057" s="4" t="s">
        <v>5858</v>
      </c>
      <c r="G3057" s="3">
        <v>5700.0</v>
      </c>
      <c r="H3057" s="1"/>
      <c r="I3057" s="1"/>
      <c r="J3057" s="1"/>
      <c r="K3057" s="1"/>
    </row>
    <row r="3058" ht="16.5" customHeight="1">
      <c r="A3058" s="1" t="s">
        <v>5859</v>
      </c>
      <c r="B3058" s="2" t="s">
        <v>5860</v>
      </c>
      <c r="C3058" s="1" t="s">
        <v>1817</v>
      </c>
      <c r="D3058" s="1" t="s">
        <v>358</v>
      </c>
      <c r="E3058" s="1" t="s">
        <v>5861</v>
      </c>
      <c r="F3058" s="4" t="s">
        <v>5862</v>
      </c>
      <c r="G3058" s="3">
        <v>50800.0</v>
      </c>
      <c r="H3058" s="1"/>
      <c r="I3058" s="1"/>
      <c r="J3058" s="1"/>
      <c r="K3058" s="1"/>
    </row>
    <row r="3059" ht="16.5" customHeight="1">
      <c r="A3059" s="1" t="s">
        <v>5859</v>
      </c>
      <c r="B3059" s="2" t="s">
        <v>2970</v>
      </c>
      <c r="C3059" s="1" t="s">
        <v>1817</v>
      </c>
      <c r="D3059" s="1" t="s">
        <v>1708</v>
      </c>
      <c r="E3059" s="1" t="s">
        <v>5861</v>
      </c>
      <c r="F3059" s="4" t="s">
        <v>5863</v>
      </c>
      <c r="G3059" s="3">
        <v>4900.0</v>
      </c>
      <c r="H3059" s="1"/>
      <c r="I3059" s="1"/>
      <c r="J3059" s="1"/>
      <c r="K3059" s="1"/>
    </row>
    <row r="3060" ht="16.5" customHeight="1">
      <c r="A3060" s="1" t="s">
        <v>5859</v>
      </c>
      <c r="B3060" s="2" t="s">
        <v>1853</v>
      </c>
      <c r="C3060" s="1" t="s">
        <v>1817</v>
      </c>
      <c r="D3060" s="1" t="s">
        <v>5864</v>
      </c>
      <c r="E3060" s="1" t="s">
        <v>5861</v>
      </c>
      <c r="F3060" s="4" t="s">
        <v>5865</v>
      </c>
      <c r="G3060" s="3">
        <v>204620.0</v>
      </c>
      <c r="H3060" s="1"/>
      <c r="I3060" s="1"/>
      <c r="J3060" s="1"/>
      <c r="K3060" s="1"/>
    </row>
    <row r="3061" ht="16.5" customHeight="1">
      <c r="A3061" s="1" t="s">
        <v>5859</v>
      </c>
      <c r="B3061" s="2" t="s">
        <v>2383</v>
      </c>
      <c r="C3061" s="1" t="s">
        <v>1817</v>
      </c>
      <c r="D3061" s="1" t="s">
        <v>1667</v>
      </c>
      <c r="E3061" s="1" t="s">
        <v>5861</v>
      </c>
      <c r="F3061" s="4" t="s">
        <v>5866</v>
      </c>
      <c r="G3061" s="3">
        <v>4700.0</v>
      </c>
      <c r="H3061" s="1"/>
      <c r="I3061" s="1"/>
      <c r="J3061" s="1"/>
      <c r="K3061" s="1"/>
    </row>
    <row r="3062" ht="16.5" customHeight="1">
      <c r="A3062" s="1" t="s">
        <v>5859</v>
      </c>
      <c r="B3062" s="2" t="s">
        <v>2649</v>
      </c>
      <c r="C3062" s="1" t="s">
        <v>1817</v>
      </c>
      <c r="D3062" s="1" t="s">
        <v>1740</v>
      </c>
      <c r="E3062" s="1" t="s">
        <v>5861</v>
      </c>
      <c r="F3062" s="4" t="s">
        <v>5867</v>
      </c>
      <c r="G3062" s="3">
        <v>4800.0</v>
      </c>
      <c r="H3062" s="1"/>
      <c r="I3062" s="1"/>
      <c r="J3062" s="1"/>
      <c r="K3062" s="1"/>
    </row>
    <row r="3063" ht="16.5" customHeight="1">
      <c r="A3063" s="1" t="s">
        <v>5859</v>
      </c>
      <c r="B3063" s="2" t="s">
        <v>2794</v>
      </c>
      <c r="C3063" s="1" t="s">
        <v>1817</v>
      </c>
      <c r="D3063" s="1" t="s">
        <v>1728</v>
      </c>
      <c r="E3063" s="1" t="s">
        <v>5861</v>
      </c>
      <c r="F3063" s="4" t="s">
        <v>5868</v>
      </c>
      <c r="G3063" s="3">
        <v>4700.0</v>
      </c>
      <c r="H3063" s="1"/>
      <c r="I3063" s="1"/>
      <c r="J3063" s="1"/>
      <c r="K3063" s="1"/>
    </row>
    <row r="3064" ht="16.5" customHeight="1">
      <c r="A3064" s="1" t="s">
        <v>5859</v>
      </c>
      <c r="B3064" s="2" t="s">
        <v>2220</v>
      </c>
      <c r="C3064" s="1" t="s">
        <v>1817</v>
      </c>
      <c r="D3064" s="1" t="s">
        <v>1740</v>
      </c>
      <c r="E3064" s="1" t="s">
        <v>5861</v>
      </c>
      <c r="F3064" s="4" t="s">
        <v>5869</v>
      </c>
      <c r="G3064" s="3">
        <v>4700.0</v>
      </c>
      <c r="H3064" s="1"/>
      <c r="I3064" s="1"/>
      <c r="J3064" s="1"/>
      <c r="K3064" s="1"/>
    </row>
    <row r="3065" ht="16.5" customHeight="1">
      <c r="A3065" s="1" t="s">
        <v>5870</v>
      </c>
      <c r="B3065" s="2" t="s">
        <v>5871</v>
      </c>
      <c r="C3065" s="1" t="s">
        <v>1817</v>
      </c>
      <c r="D3065" s="1" t="s">
        <v>1434</v>
      </c>
      <c r="E3065" s="1" t="s">
        <v>5872</v>
      </c>
      <c r="F3065" s="4" t="s">
        <v>5873</v>
      </c>
      <c r="G3065" s="3">
        <v>5800.0</v>
      </c>
      <c r="H3065" s="1"/>
      <c r="I3065" s="1"/>
      <c r="J3065" s="1"/>
      <c r="K3065" s="1"/>
    </row>
    <row r="3066" ht="16.5" customHeight="1">
      <c r="A3066" s="1" t="s">
        <v>5870</v>
      </c>
      <c r="B3066" s="2" t="s">
        <v>2883</v>
      </c>
      <c r="C3066" s="1" t="s">
        <v>1817</v>
      </c>
      <c r="D3066" s="1" t="s">
        <v>1434</v>
      </c>
      <c r="E3066" s="1" t="s">
        <v>5872</v>
      </c>
      <c r="F3066" s="4" t="s">
        <v>5874</v>
      </c>
      <c r="G3066" s="3">
        <v>7000.0</v>
      </c>
      <c r="H3066" s="1"/>
      <c r="I3066" s="1"/>
      <c r="J3066" s="1"/>
      <c r="K3066" s="1"/>
    </row>
    <row r="3067" ht="16.5" customHeight="1">
      <c r="A3067" s="1" t="s">
        <v>5870</v>
      </c>
      <c r="B3067" s="2" t="s">
        <v>5875</v>
      </c>
      <c r="C3067" s="1" t="s">
        <v>1817</v>
      </c>
      <c r="D3067" s="1" t="s">
        <v>5876</v>
      </c>
      <c r="E3067" s="1" t="s">
        <v>5872</v>
      </c>
      <c r="F3067" s="4" t="s">
        <v>5877</v>
      </c>
      <c r="G3067" s="3">
        <v>5000.0</v>
      </c>
      <c r="H3067" s="1"/>
      <c r="I3067" s="1"/>
      <c r="J3067" s="1"/>
      <c r="K3067" s="1"/>
    </row>
    <row r="3068" ht="16.5" customHeight="1">
      <c r="A3068" s="1" t="s">
        <v>5870</v>
      </c>
      <c r="B3068" s="2" t="s">
        <v>5562</v>
      </c>
      <c r="C3068" s="1" t="s">
        <v>1817</v>
      </c>
      <c r="D3068" s="1" t="s">
        <v>1673</v>
      </c>
      <c r="E3068" s="1" t="s">
        <v>5872</v>
      </c>
      <c r="F3068" s="4" t="s">
        <v>5878</v>
      </c>
      <c r="G3068" s="3">
        <v>5000.0</v>
      </c>
      <c r="H3068" s="1"/>
      <c r="I3068" s="1"/>
      <c r="J3068" s="1"/>
      <c r="K3068" s="1"/>
    </row>
    <row r="3069" ht="16.5" customHeight="1">
      <c r="A3069" s="1" t="s">
        <v>5870</v>
      </c>
      <c r="B3069" s="2" t="s">
        <v>5879</v>
      </c>
      <c r="C3069" s="1" t="s">
        <v>1817</v>
      </c>
      <c r="D3069" s="1" t="s">
        <v>5880</v>
      </c>
      <c r="E3069" s="1" t="s">
        <v>5872</v>
      </c>
      <c r="F3069" s="4" t="s">
        <v>5881</v>
      </c>
      <c r="G3069" s="3">
        <v>8200.0</v>
      </c>
      <c r="H3069" s="1"/>
      <c r="I3069" s="1"/>
      <c r="J3069" s="1"/>
      <c r="K3069" s="1"/>
    </row>
    <row r="3070" ht="16.5" customHeight="1">
      <c r="A3070" s="1" t="s">
        <v>5870</v>
      </c>
      <c r="B3070" s="2" t="s">
        <v>2513</v>
      </c>
      <c r="C3070" s="1" t="s">
        <v>1817</v>
      </c>
      <c r="D3070" s="1" t="s">
        <v>1410</v>
      </c>
      <c r="E3070" s="1" t="s">
        <v>5872</v>
      </c>
      <c r="F3070" s="4" t="s">
        <v>5882</v>
      </c>
      <c r="G3070" s="3">
        <v>10000.0</v>
      </c>
      <c r="H3070" s="1"/>
      <c r="I3070" s="1"/>
      <c r="J3070" s="1"/>
      <c r="K3070" s="1"/>
    </row>
    <row r="3071" ht="16.5" customHeight="1">
      <c r="A3071" s="1" t="s">
        <v>5870</v>
      </c>
      <c r="B3071" s="2" t="s">
        <v>2035</v>
      </c>
      <c r="C3071" s="1" t="s">
        <v>1817</v>
      </c>
      <c r="D3071" s="1" t="s">
        <v>1728</v>
      </c>
      <c r="E3071" s="1" t="s">
        <v>5872</v>
      </c>
      <c r="F3071" s="4" t="s">
        <v>5883</v>
      </c>
      <c r="G3071" s="3">
        <v>3500.0</v>
      </c>
      <c r="H3071" s="1"/>
      <c r="I3071" s="1"/>
      <c r="J3071" s="1"/>
      <c r="K3071" s="1"/>
    </row>
    <row r="3072" ht="16.5" customHeight="1">
      <c r="A3072" s="1" t="s">
        <v>5884</v>
      </c>
      <c r="B3072" s="2" t="s">
        <v>5885</v>
      </c>
      <c r="C3072" s="1" t="s">
        <v>1817</v>
      </c>
      <c r="D3072" s="1" t="s">
        <v>1434</v>
      </c>
      <c r="E3072" s="1" t="s">
        <v>5886</v>
      </c>
      <c r="F3072" s="4" t="s">
        <v>5887</v>
      </c>
      <c r="G3072" s="3">
        <v>600.0</v>
      </c>
      <c r="H3072" s="1"/>
      <c r="I3072" s="1"/>
      <c r="J3072" s="1"/>
      <c r="K3072" s="1"/>
    </row>
    <row r="3073" ht="16.5" customHeight="1">
      <c r="A3073" s="1" t="s">
        <v>5884</v>
      </c>
      <c r="B3073" s="2" t="s">
        <v>2400</v>
      </c>
      <c r="C3073" s="1" t="s">
        <v>1817</v>
      </c>
      <c r="D3073" s="1" t="s">
        <v>504</v>
      </c>
      <c r="E3073" s="1" t="s">
        <v>5886</v>
      </c>
      <c r="F3073" s="4" t="s">
        <v>5888</v>
      </c>
      <c r="G3073" s="3">
        <v>100000.0</v>
      </c>
      <c r="H3073" s="1"/>
      <c r="I3073" s="1"/>
      <c r="J3073" s="1"/>
      <c r="K3073" s="1"/>
    </row>
    <row r="3074" ht="16.5" customHeight="1">
      <c r="A3074" s="1" t="s">
        <v>5884</v>
      </c>
      <c r="B3074" s="2" t="s">
        <v>3164</v>
      </c>
      <c r="C3074" s="1" t="s">
        <v>1817</v>
      </c>
      <c r="D3074" s="1" t="s">
        <v>5889</v>
      </c>
      <c r="E3074" s="1" t="s">
        <v>5886</v>
      </c>
      <c r="F3074" s="4" t="s">
        <v>5890</v>
      </c>
      <c r="G3074" s="3">
        <v>3000.0</v>
      </c>
      <c r="H3074" s="1"/>
      <c r="I3074" s="1"/>
      <c r="J3074" s="1"/>
      <c r="K3074" s="1"/>
    </row>
    <row r="3075" ht="16.5" customHeight="1">
      <c r="A3075" s="1" t="s">
        <v>5884</v>
      </c>
      <c r="B3075" s="2" t="s">
        <v>1842</v>
      </c>
      <c r="C3075" s="1" t="s">
        <v>1817</v>
      </c>
      <c r="D3075" s="1" t="s">
        <v>1716</v>
      </c>
      <c r="E3075" s="1" t="s">
        <v>5886</v>
      </c>
      <c r="F3075" s="4" t="s">
        <v>5891</v>
      </c>
      <c r="G3075" s="3">
        <v>4800.0</v>
      </c>
      <c r="H3075" s="1"/>
      <c r="I3075" s="1"/>
      <c r="J3075" s="1"/>
      <c r="K3075" s="1"/>
    </row>
    <row r="3076" ht="16.5" customHeight="1">
      <c r="A3076" s="1" t="s">
        <v>5884</v>
      </c>
      <c r="B3076" s="2" t="s">
        <v>1851</v>
      </c>
      <c r="C3076" s="1" t="s">
        <v>1817</v>
      </c>
      <c r="D3076" s="1" t="s">
        <v>5892</v>
      </c>
      <c r="E3076" s="1" t="s">
        <v>5886</v>
      </c>
      <c r="F3076" s="4" t="s">
        <v>5893</v>
      </c>
      <c r="G3076" s="3">
        <v>2500.0</v>
      </c>
      <c r="H3076" s="1"/>
      <c r="I3076" s="1"/>
      <c r="J3076" s="1"/>
      <c r="K3076" s="1"/>
    </row>
    <row r="3077" ht="16.5" customHeight="1">
      <c r="A3077" s="1" t="s">
        <v>5884</v>
      </c>
      <c r="B3077" s="2" t="s">
        <v>2282</v>
      </c>
      <c r="C3077" s="1" t="s">
        <v>1817</v>
      </c>
      <c r="D3077" s="1" t="s">
        <v>1434</v>
      </c>
      <c r="E3077" s="1" t="s">
        <v>5886</v>
      </c>
      <c r="F3077" s="4" t="s">
        <v>5894</v>
      </c>
      <c r="G3077" s="3">
        <v>5300.0</v>
      </c>
      <c r="H3077" s="1"/>
      <c r="I3077" s="1"/>
      <c r="J3077" s="1"/>
      <c r="K3077" s="1"/>
    </row>
    <row r="3078" ht="16.5" customHeight="1">
      <c r="A3078" s="1" t="s">
        <v>5884</v>
      </c>
      <c r="B3078" s="2" t="s">
        <v>2862</v>
      </c>
      <c r="C3078" s="1" t="s">
        <v>1817</v>
      </c>
      <c r="D3078" s="1" t="s">
        <v>4220</v>
      </c>
      <c r="E3078" s="1" t="s">
        <v>5886</v>
      </c>
      <c r="F3078" s="4" t="s">
        <v>5895</v>
      </c>
      <c r="G3078" s="3">
        <v>7000.0</v>
      </c>
      <c r="H3078" s="1"/>
      <c r="I3078" s="1"/>
      <c r="J3078" s="1"/>
      <c r="K3078" s="1"/>
    </row>
    <row r="3079" ht="16.5" customHeight="1">
      <c r="A3079" s="1" t="s">
        <v>5896</v>
      </c>
      <c r="B3079" s="2" t="s">
        <v>2486</v>
      </c>
      <c r="C3079" s="1" t="s">
        <v>1817</v>
      </c>
      <c r="D3079" s="1" t="s">
        <v>2112</v>
      </c>
      <c r="E3079" s="1" t="s">
        <v>5897</v>
      </c>
      <c r="F3079" s="4" t="s">
        <v>5898</v>
      </c>
      <c r="G3079" s="3">
        <v>69700.0</v>
      </c>
      <c r="H3079" s="1"/>
      <c r="I3079" s="1"/>
      <c r="J3079" s="1"/>
      <c r="K3079" s="1"/>
    </row>
    <row r="3080" ht="16.5" customHeight="1">
      <c r="A3080" s="1" t="s">
        <v>5896</v>
      </c>
      <c r="B3080" s="2" t="s">
        <v>4885</v>
      </c>
      <c r="C3080" s="1" t="s">
        <v>1817</v>
      </c>
      <c r="D3080" s="1" t="s">
        <v>752</v>
      </c>
      <c r="E3080" s="1" t="s">
        <v>5897</v>
      </c>
      <c r="F3080" s="4" t="s">
        <v>5899</v>
      </c>
      <c r="G3080" s="3">
        <v>10600.0</v>
      </c>
      <c r="H3080" s="1"/>
      <c r="I3080" s="1"/>
      <c r="J3080" s="1"/>
      <c r="K3080" s="1"/>
    </row>
    <row r="3081" ht="16.5" customHeight="1">
      <c r="A3081" s="1" t="s">
        <v>5896</v>
      </c>
      <c r="B3081" s="2" t="s">
        <v>2486</v>
      </c>
      <c r="C3081" s="1" t="s">
        <v>1817</v>
      </c>
      <c r="D3081" s="1" t="s">
        <v>752</v>
      </c>
      <c r="E3081" s="1" t="s">
        <v>5897</v>
      </c>
      <c r="F3081" s="4" t="s">
        <v>5900</v>
      </c>
      <c r="G3081" s="3">
        <v>8100.0</v>
      </c>
      <c r="H3081" s="1"/>
      <c r="I3081" s="1"/>
      <c r="J3081" s="1"/>
      <c r="K3081" s="1"/>
    </row>
    <row r="3082" ht="16.5" customHeight="1">
      <c r="A3082" s="1" t="s">
        <v>5896</v>
      </c>
      <c r="B3082" s="2" t="s">
        <v>5901</v>
      </c>
      <c r="C3082" s="1" t="s">
        <v>1817</v>
      </c>
      <c r="D3082" s="1" t="s">
        <v>796</v>
      </c>
      <c r="E3082" s="1" t="s">
        <v>5897</v>
      </c>
      <c r="F3082" s="4" t="s">
        <v>5902</v>
      </c>
      <c r="G3082" s="3">
        <v>107300.0</v>
      </c>
      <c r="H3082" s="1"/>
      <c r="I3082" s="1"/>
      <c r="J3082" s="1"/>
      <c r="K3082" s="1"/>
    </row>
    <row r="3083" ht="16.5" customHeight="1">
      <c r="A3083" s="1" t="s">
        <v>5896</v>
      </c>
      <c r="B3083" s="2" t="s">
        <v>2342</v>
      </c>
      <c r="C3083" s="1" t="s">
        <v>1817</v>
      </c>
      <c r="D3083" s="1" t="s">
        <v>5903</v>
      </c>
      <c r="E3083" s="1" t="s">
        <v>5897</v>
      </c>
      <c r="F3083" s="4" t="s">
        <v>5904</v>
      </c>
      <c r="G3083" s="3">
        <v>6200.0</v>
      </c>
      <c r="H3083" s="1"/>
      <c r="I3083" s="1"/>
      <c r="J3083" s="1"/>
      <c r="K3083" s="1"/>
    </row>
    <row r="3084" ht="16.5" customHeight="1">
      <c r="A3084" s="1" t="s">
        <v>5896</v>
      </c>
      <c r="B3084" s="2" t="s">
        <v>1924</v>
      </c>
      <c r="C3084" s="1" t="s">
        <v>1817</v>
      </c>
      <c r="D3084" s="1" t="s">
        <v>3013</v>
      </c>
      <c r="E3084" s="1" t="s">
        <v>5897</v>
      </c>
      <c r="F3084" s="4" t="s">
        <v>5905</v>
      </c>
      <c r="G3084" s="3">
        <v>107900.0</v>
      </c>
      <c r="H3084" s="1"/>
      <c r="I3084" s="1"/>
      <c r="J3084" s="1"/>
      <c r="K3084" s="1"/>
    </row>
    <row r="3085" ht="16.5" customHeight="1">
      <c r="A3085" s="1" t="s">
        <v>5896</v>
      </c>
      <c r="B3085" s="2" t="s">
        <v>2429</v>
      </c>
      <c r="C3085" s="1" t="s">
        <v>1817</v>
      </c>
      <c r="D3085" s="1" t="s">
        <v>5906</v>
      </c>
      <c r="E3085" s="1" t="s">
        <v>5897</v>
      </c>
      <c r="F3085" s="4" t="s">
        <v>5907</v>
      </c>
      <c r="G3085" s="3">
        <v>69180.0</v>
      </c>
      <c r="H3085" s="1"/>
      <c r="I3085" s="1"/>
      <c r="J3085" s="1"/>
      <c r="K3085" s="1"/>
    </row>
    <row r="3086" ht="16.5" customHeight="1">
      <c r="A3086" s="1" t="s">
        <v>5908</v>
      </c>
      <c r="B3086" s="2" t="s">
        <v>3593</v>
      </c>
      <c r="C3086" s="1" t="s">
        <v>1817</v>
      </c>
      <c r="D3086" s="1" t="s">
        <v>746</v>
      </c>
      <c r="E3086" s="1" t="s">
        <v>5909</v>
      </c>
      <c r="F3086" s="4" t="s">
        <v>5910</v>
      </c>
      <c r="G3086" s="3">
        <v>73600.0</v>
      </c>
      <c r="H3086" s="1"/>
      <c r="I3086" s="1"/>
      <c r="J3086" s="1"/>
      <c r="K3086" s="1"/>
    </row>
    <row r="3087" ht="16.5" customHeight="1">
      <c r="A3087" s="1" t="s">
        <v>5908</v>
      </c>
      <c r="B3087" s="2" t="s">
        <v>2097</v>
      </c>
      <c r="C3087" s="1" t="s">
        <v>1817</v>
      </c>
      <c r="D3087" s="1" t="s">
        <v>764</v>
      </c>
      <c r="E3087" s="1" t="s">
        <v>5909</v>
      </c>
      <c r="F3087" s="4" t="s">
        <v>5911</v>
      </c>
      <c r="G3087" s="3">
        <v>73500.0</v>
      </c>
      <c r="H3087" s="1"/>
      <c r="I3087" s="1"/>
      <c r="J3087" s="1"/>
      <c r="K3087" s="1"/>
    </row>
    <row r="3088" ht="16.5" customHeight="1">
      <c r="A3088" s="1" t="s">
        <v>5908</v>
      </c>
      <c r="B3088" s="2" t="s">
        <v>1997</v>
      </c>
      <c r="C3088" s="1" t="s">
        <v>1817</v>
      </c>
      <c r="D3088" s="1" t="s">
        <v>5912</v>
      </c>
      <c r="E3088" s="1" t="s">
        <v>5909</v>
      </c>
      <c r="F3088" s="4" t="s">
        <v>5913</v>
      </c>
      <c r="G3088" s="3">
        <v>107900.0</v>
      </c>
      <c r="H3088" s="1"/>
      <c r="I3088" s="1"/>
      <c r="J3088" s="1"/>
      <c r="K3088" s="1"/>
    </row>
    <row r="3089" ht="16.5" customHeight="1">
      <c r="A3089" s="1" t="s">
        <v>5908</v>
      </c>
      <c r="B3089" s="2" t="s">
        <v>2431</v>
      </c>
      <c r="C3089" s="1" t="s">
        <v>1817</v>
      </c>
      <c r="D3089" s="1" t="s">
        <v>5914</v>
      </c>
      <c r="E3089" s="1" t="s">
        <v>5909</v>
      </c>
      <c r="F3089" s="4" t="s">
        <v>5915</v>
      </c>
      <c r="G3089" s="3">
        <v>103500.0</v>
      </c>
      <c r="H3089" s="1"/>
      <c r="I3089" s="1"/>
      <c r="J3089" s="1"/>
      <c r="K3089" s="1"/>
    </row>
    <row r="3090" ht="16.5" customHeight="1">
      <c r="A3090" s="1" t="s">
        <v>5908</v>
      </c>
      <c r="B3090" s="2" t="s">
        <v>3502</v>
      </c>
      <c r="C3090" s="1" t="s">
        <v>1817</v>
      </c>
      <c r="D3090" s="1" t="s">
        <v>2182</v>
      </c>
      <c r="E3090" s="1" t="s">
        <v>5909</v>
      </c>
      <c r="F3090" s="4" t="s">
        <v>5916</v>
      </c>
      <c r="G3090" s="3">
        <v>53400.0</v>
      </c>
      <c r="H3090" s="1"/>
      <c r="I3090" s="1"/>
      <c r="J3090" s="1"/>
      <c r="K3090" s="1"/>
    </row>
    <row r="3091" ht="16.5" customHeight="1">
      <c r="A3091" s="1" t="s">
        <v>5908</v>
      </c>
      <c r="B3091" s="2" t="s">
        <v>2671</v>
      </c>
      <c r="C3091" s="1" t="s">
        <v>1817</v>
      </c>
      <c r="D3091" s="1" t="s">
        <v>3202</v>
      </c>
      <c r="E3091" s="1" t="s">
        <v>5909</v>
      </c>
      <c r="F3091" s="4" t="s">
        <v>5917</v>
      </c>
      <c r="G3091" s="3"/>
      <c r="H3091" s="1"/>
      <c r="I3091" s="1"/>
      <c r="J3091" s="1"/>
      <c r="K3091" s="1"/>
    </row>
    <row r="3092" ht="16.5" customHeight="1">
      <c r="A3092" s="1" t="s">
        <v>5908</v>
      </c>
      <c r="B3092" s="2" t="s">
        <v>3144</v>
      </c>
      <c r="C3092" s="1" t="s">
        <v>1817</v>
      </c>
      <c r="D3092" s="1" t="s">
        <v>828</v>
      </c>
      <c r="E3092" s="1" t="s">
        <v>5909</v>
      </c>
      <c r="F3092" s="4" t="s">
        <v>5918</v>
      </c>
      <c r="G3092" s="3"/>
      <c r="H3092" s="1"/>
      <c r="I3092" s="1"/>
      <c r="J3092" s="1"/>
      <c r="K3092" s="1"/>
    </row>
    <row r="3093" ht="16.5" customHeight="1">
      <c r="A3093" s="1" t="s">
        <v>5919</v>
      </c>
      <c r="B3093" s="2" t="s">
        <v>5920</v>
      </c>
      <c r="C3093" s="1" t="s">
        <v>1817</v>
      </c>
      <c r="D3093" s="1" t="s">
        <v>3955</v>
      </c>
      <c r="E3093" s="1" t="s">
        <v>5921</v>
      </c>
      <c r="F3093" s="4" t="s">
        <v>5922</v>
      </c>
      <c r="G3093" s="3">
        <v>3400.0</v>
      </c>
      <c r="H3093" s="1"/>
      <c r="I3093" s="1"/>
      <c r="J3093" s="1"/>
      <c r="K3093" s="1"/>
    </row>
    <row r="3094" ht="16.5" customHeight="1">
      <c r="A3094" s="1" t="s">
        <v>5919</v>
      </c>
      <c r="B3094" s="2" t="s">
        <v>4616</v>
      </c>
      <c r="C3094" s="1" t="s">
        <v>1817</v>
      </c>
      <c r="D3094" s="1" t="s">
        <v>5923</v>
      </c>
      <c r="E3094" s="1" t="s">
        <v>5921</v>
      </c>
      <c r="F3094" s="4" t="s">
        <v>5924</v>
      </c>
      <c r="G3094" s="3">
        <v>20300.0</v>
      </c>
      <c r="H3094" s="1"/>
      <c r="I3094" s="1"/>
      <c r="J3094" s="1"/>
      <c r="K3094" s="1"/>
    </row>
    <row r="3095" ht="16.5" customHeight="1">
      <c r="A3095" s="1" t="s">
        <v>5919</v>
      </c>
      <c r="B3095" s="2" t="s">
        <v>2357</v>
      </c>
      <c r="C3095" s="1" t="s">
        <v>1817</v>
      </c>
      <c r="D3095" s="1" t="s">
        <v>1873</v>
      </c>
      <c r="E3095" s="1" t="s">
        <v>5921</v>
      </c>
      <c r="F3095" s="4" t="s">
        <v>5925</v>
      </c>
      <c r="G3095" s="3">
        <v>39300.0</v>
      </c>
      <c r="H3095" s="1"/>
      <c r="I3095" s="1"/>
      <c r="J3095" s="1"/>
      <c r="K3095" s="1"/>
    </row>
    <row r="3096" ht="16.5" customHeight="1">
      <c r="A3096" s="1" t="s">
        <v>5919</v>
      </c>
      <c r="B3096" s="2" t="s">
        <v>5926</v>
      </c>
      <c r="C3096" s="1" t="s">
        <v>1817</v>
      </c>
      <c r="D3096" s="1" t="s">
        <v>2763</v>
      </c>
      <c r="E3096" s="1" t="s">
        <v>5921</v>
      </c>
      <c r="F3096" s="4" t="s">
        <v>5927</v>
      </c>
      <c r="G3096" s="3">
        <v>11900.0</v>
      </c>
      <c r="H3096" s="1"/>
      <c r="I3096" s="1"/>
      <c r="J3096" s="1"/>
      <c r="K3096" s="1"/>
    </row>
    <row r="3097" ht="16.5" customHeight="1">
      <c r="A3097" s="1" t="s">
        <v>5919</v>
      </c>
      <c r="B3097" s="2" t="s">
        <v>5928</v>
      </c>
      <c r="C3097" s="1" t="s">
        <v>1817</v>
      </c>
      <c r="D3097" s="1" t="s">
        <v>5929</v>
      </c>
      <c r="E3097" s="1" t="s">
        <v>5921</v>
      </c>
      <c r="F3097" s="4" t="s">
        <v>5930</v>
      </c>
      <c r="G3097" s="3">
        <v>60000.0</v>
      </c>
      <c r="H3097" s="1"/>
      <c r="I3097" s="1"/>
      <c r="J3097" s="1"/>
      <c r="K3097" s="1"/>
    </row>
    <row r="3098" ht="16.5" customHeight="1">
      <c r="A3098" s="1" t="s">
        <v>5919</v>
      </c>
      <c r="B3098" s="2" t="s">
        <v>2865</v>
      </c>
      <c r="C3098" s="1" t="s">
        <v>1817</v>
      </c>
      <c r="D3098" s="1" t="s">
        <v>2647</v>
      </c>
      <c r="E3098" s="1" t="s">
        <v>5921</v>
      </c>
      <c r="F3098" s="4" t="s">
        <v>5931</v>
      </c>
      <c r="G3098" s="3">
        <v>15000.0</v>
      </c>
      <c r="H3098" s="1"/>
      <c r="I3098" s="1"/>
      <c r="J3098" s="1"/>
      <c r="K3098" s="1"/>
    </row>
    <row r="3099" ht="16.5" customHeight="1">
      <c r="A3099" s="1" t="s">
        <v>5919</v>
      </c>
      <c r="B3099" s="2" t="s">
        <v>2067</v>
      </c>
      <c r="C3099" s="1" t="s">
        <v>1817</v>
      </c>
      <c r="D3099" s="1"/>
      <c r="E3099" s="1" t="s">
        <v>5921</v>
      </c>
      <c r="F3099" s="4" t="s">
        <v>5932</v>
      </c>
      <c r="G3099" s="3"/>
      <c r="H3099" s="1"/>
      <c r="I3099" s="1"/>
      <c r="J3099" s="1"/>
      <c r="K3099" s="1"/>
    </row>
    <row r="3100" ht="16.5" customHeight="1">
      <c r="A3100" s="1" t="s">
        <v>5933</v>
      </c>
      <c r="B3100" s="2" t="s">
        <v>2519</v>
      </c>
      <c r="C3100" s="1" t="s">
        <v>1817</v>
      </c>
      <c r="D3100" s="1" t="s">
        <v>4694</v>
      </c>
      <c r="E3100" s="1" t="s">
        <v>5934</v>
      </c>
      <c r="F3100" s="4" t="s">
        <v>5935</v>
      </c>
      <c r="G3100" s="3">
        <v>4900.0</v>
      </c>
      <c r="H3100" s="1"/>
      <c r="I3100" s="1"/>
      <c r="J3100" s="1"/>
      <c r="K3100" s="1"/>
    </row>
    <row r="3101" ht="16.5" customHeight="1">
      <c r="A3101" s="1" t="s">
        <v>5933</v>
      </c>
      <c r="B3101" s="2" t="s">
        <v>2574</v>
      </c>
      <c r="C3101" s="1" t="s">
        <v>1817</v>
      </c>
      <c r="D3101" s="1" t="s">
        <v>752</v>
      </c>
      <c r="E3101" s="1" t="s">
        <v>5934</v>
      </c>
      <c r="F3101" s="4" t="s">
        <v>5936</v>
      </c>
      <c r="G3101" s="3">
        <v>2900.0</v>
      </c>
      <c r="H3101" s="1"/>
      <c r="I3101" s="1"/>
      <c r="J3101" s="1"/>
      <c r="K3101" s="1"/>
    </row>
    <row r="3102" ht="16.5" customHeight="1">
      <c r="A3102" s="1" t="s">
        <v>5933</v>
      </c>
      <c r="B3102" s="2" t="s">
        <v>4769</v>
      </c>
      <c r="C3102" s="1" t="s">
        <v>1817</v>
      </c>
      <c r="D3102" s="1" t="s">
        <v>1634</v>
      </c>
      <c r="E3102" s="1" t="s">
        <v>5934</v>
      </c>
      <c r="F3102" s="4" t="s">
        <v>5937</v>
      </c>
      <c r="G3102" s="3">
        <v>16700.0</v>
      </c>
      <c r="H3102" s="1"/>
      <c r="I3102" s="1"/>
      <c r="J3102" s="1"/>
      <c r="K3102" s="1"/>
    </row>
    <row r="3103" ht="16.5" customHeight="1">
      <c r="A3103" s="1" t="s">
        <v>5933</v>
      </c>
      <c r="B3103" s="2" t="s">
        <v>1872</v>
      </c>
      <c r="C3103" s="1" t="s">
        <v>1817</v>
      </c>
      <c r="D3103" s="1" t="s">
        <v>1286</v>
      </c>
      <c r="E3103" s="1" t="s">
        <v>5934</v>
      </c>
      <c r="F3103" s="4" t="s">
        <v>5938</v>
      </c>
      <c r="G3103" s="3">
        <v>10000.0</v>
      </c>
      <c r="H3103" s="1"/>
      <c r="I3103" s="1"/>
      <c r="J3103" s="1"/>
      <c r="K3103" s="1"/>
    </row>
    <row r="3104" ht="16.5" customHeight="1">
      <c r="A3104" s="1" t="s">
        <v>5933</v>
      </c>
      <c r="B3104" s="2" t="s">
        <v>2220</v>
      </c>
      <c r="C3104" s="1" t="s">
        <v>1817</v>
      </c>
      <c r="D3104" s="1" t="s">
        <v>5939</v>
      </c>
      <c r="E3104" s="1" t="s">
        <v>5934</v>
      </c>
      <c r="F3104" s="4" t="s">
        <v>5940</v>
      </c>
      <c r="G3104" s="3">
        <v>15000.0</v>
      </c>
      <c r="H3104" s="1"/>
      <c r="I3104" s="1"/>
      <c r="J3104" s="1"/>
      <c r="K3104" s="1"/>
    </row>
    <row r="3105" ht="16.5" customHeight="1">
      <c r="A3105" s="1" t="s">
        <v>5933</v>
      </c>
      <c r="B3105" s="2" t="s">
        <v>1195</v>
      </c>
      <c r="C3105" s="1" t="s">
        <v>1817</v>
      </c>
      <c r="D3105" s="1" t="s">
        <v>5941</v>
      </c>
      <c r="E3105" s="1" t="s">
        <v>5934</v>
      </c>
      <c r="F3105" s="4" t="s">
        <v>5942</v>
      </c>
      <c r="G3105" s="3">
        <v>10600.0</v>
      </c>
      <c r="H3105" s="1"/>
      <c r="I3105" s="1"/>
      <c r="J3105" s="1"/>
      <c r="K3105" s="1"/>
    </row>
    <row r="3106" ht="16.5" customHeight="1">
      <c r="A3106" s="1" t="s">
        <v>5933</v>
      </c>
      <c r="B3106" s="2" t="s">
        <v>5943</v>
      </c>
      <c r="C3106" s="1" t="s">
        <v>1817</v>
      </c>
      <c r="D3106" s="1"/>
      <c r="E3106" s="1" t="s">
        <v>5934</v>
      </c>
      <c r="F3106" s="4" t="s">
        <v>5944</v>
      </c>
      <c r="G3106" s="3"/>
      <c r="H3106" s="1"/>
      <c r="I3106" s="1"/>
      <c r="J3106" s="1"/>
      <c r="K3106" s="1"/>
    </row>
    <row r="3107" ht="16.5" customHeight="1">
      <c r="A3107" s="1" t="s">
        <v>5945</v>
      </c>
      <c r="B3107" s="2" t="s">
        <v>2108</v>
      </c>
      <c r="C3107" s="1" t="s">
        <v>1817</v>
      </c>
      <c r="D3107" s="1" t="s">
        <v>1758</v>
      </c>
      <c r="E3107" s="1" t="s">
        <v>5946</v>
      </c>
      <c r="F3107" s="4" t="s">
        <v>5947</v>
      </c>
      <c r="G3107" s="3">
        <v>26800.0</v>
      </c>
      <c r="H3107" s="1"/>
      <c r="I3107" s="1"/>
      <c r="J3107" s="1"/>
      <c r="K3107" s="1"/>
    </row>
    <row r="3108" ht="16.5" customHeight="1">
      <c r="A3108" s="1" t="s">
        <v>5945</v>
      </c>
      <c r="B3108" s="2" t="s">
        <v>1950</v>
      </c>
      <c r="C3108" s="1" t="s">
        <v>1817</v>
      </c>
      <c r="D3108" s="1" t="s">
        <v>749</v>
      </c>
      <c r="E3108" s="1" t="s">
        <v>5946</v>
      </c>
      <c r="F3108" s="4" t="s">
        <v>5948</v>
      </c>
      <c r="G3108" s="3">
        <v>30000.0</v>
      </c>
      <c r="H3108" s="1"/>
      <c r="I3108" s="1"/>
      <c r="J3108" s="1"/>
      <c r="K3108" s="1"/>
    </row>
    <row r="3109" ht="16.5" customHeight="1">
      <c r="A3109" s="1" t="s">
        <v>5945</v>
      </c>
      <c r="B3109" s="2" t="s">
        <v>1959</v>
      </c>
      <c r="C3109" s="1" t="s">
        <v>1817</v>
      </c>
      <c r="D3109" s="1" t="s">
        <v>769</v>
      </c>
      <c r="E3109" s="1" t="s">
        <v>5946</v>
      </c>
      <c r="F3109" s="4" t="s">
        <v>5949</v>
      </c>
      <c r="G3109" s="3">
        <v>205100.0</v>
      </c>
      <c r="H3109" s="1"/>
      <c r="I3109" s="1"/>
      <c r="J3109" s="1"/>
      <c r="K3109" s="1"/>
    </row>
    <row r="3110" ht="16.5" customHeight="1">
      <c r="A3110" s="1" t="s">
        <v>5945</v>
      </c>
      <c r="B3110" s="2" t="s">
        <v>5703</v>
      </c>
      <c r="C3110" s="1" t="s">
        <v>1817</v>
      </c>
      <c r="D3110" s="1" t="s">
        <v>767</v>
      </c>
      <c r="E3110" s="1" t="s">
        <v>5946</v>
      </c>
      <c r="F3110" s="4" t="s">
        <v>5950</v>
      </c>
      <c r="G3110" s="3">
        <v>218300.0</v>
      </c>
      <c r="H3110" s="1"/>
      <c r="I3110" s="1"/>
      <c r="J3110" s="1"/>
      <c r="K3110" s="1"/>
    </row>
    <row r="3111" ht="16.5" customHeight="1">
      <c r="A3111" s="1" t="s">
        <v>5945</v>
      </c>
      <c r="B3111" s="2" t="s">
        <v>2794</v>
      </c>
      <c r="C3111" s="1" t="s">
        <v>1817</v>
      </c>
      <c r="D3111" s="1" t="s">
        <v>767</v>
      </c>
      <c r="E3111" s="1" t="s">
        <v>5946</v>
      </c>
      <c r="F3111" s="4" t="s">
        <v>5951</v>
      </c>
      <c r="G3111" s="3">
        <v>200000.0</v>
      </c>
      <c r="H3111" s="1"/>
      <c r="I3111" s="1"/>
      <c r="J3111" s="1"/>
      <c r="K3111" s="1"/>
    </row>
    <row r="3112" ht="16.5" customHeight="1">
      <c r="A3112" s="1" t="s">
        <v>5945</v>
      </c>
      <c r="B3112" s="2" t="s">
        <v>2395</v>
      </c>
      <c r="C3112" s="1" t="s">
        <v>1817</v>
      </c>
      <c r="D3112" s="1" t="s">
        <v>935</v>
      </c>
      <c r="E3112" s="1" t="s">
        <v>5946</v>
      </c>
      <c r="F3112" s="4" t="s">
        <v>5952</v>
      </c>
      <c r="G3112" s="3">
        <v>15900.0</v>
      </c>
      <c r="H3112" s="1"/>
      <c r="I3112" s="1"/>
      <c r="J3112" s="1"/>
      <c r="K3112" s="1"/>
    </row>
    <row r="3113" ht="16.5" customHeight="1">
      <c r="A3113" s="1" t="s">
        <v>5945</v>
      </c>
      <c r="B3113" s="2" t="s">
        <v>5079</v>
      </c>
      <c r="C3113" s="1" t="s">
        <v>1817</v>
      </c>
      <c r="D3113" s="1"/>
      <c r="E3113" s="1" t="s">
        <v>5946</v>
      </c>
      <c r="F3113" s="4" t="s">
        <v>5953</v>
      </c>
      <c r="G3113" s="3"/>
      <c r="H3113" s="1"/>
      <c r="I3113" s="1"/>
      <c r="J3113" s="1"/>
      <c r="K3113" s="1"/>
    </row>
    <row r="3114" ht="16.5" customHeight="1">
      <c r="A3114" s="1" t="s">
        <v>5954</v>
      </c>
      <c r="B3114" s="2" t="s">
        <v>2759</v>
      </c>
      <c r="C3114" s="1" t="s">
        <v>1817</v>
      </c>
      <c r="D3114" s="1" t="s">
        <v>5955</v>
      </c>
      <c r="E3114" s="1" t="s">
        <v>5956</v>
      </c>
      <c r="F3114" s="4" t="s">
        <v>5957</v>
      </c>
      <c r="G3114" s="3">
        <v>200.0</v>
      </c>
      <c r="H3114" s="1"/>
      <c r="I3114" s="1"/>
      <c r="J3114" s="1"/>
      <c r="K3114" s="1"/>
    </row>
    <row r="3115" ht="16.5" customHeight="1">
      <c r="A3115" s="1" t="s">
        <v>5954</v>
      </c>
      <c r="B3115" s="2" t="s">
        <v>2708</v>
      </c>
      <c r="C3115" s="1" t="s">
        <v>1817</v>
      </c>
      <c r="D3115" s="1" t="s">
        <v>1319</v>
      </c>
      <c r="E3115" s="1" t="s">
        <v>5956</v>
      </c>
      <c r="F3115" s="4" t="s">
        <v>5958</v>
      </c>
      <c r="G3115" s="3">
        <v>4700.0</v>
      </c>
      <c r="H3115" s="1"/>
      <c r="I3115" s="1"/>
      <c r="J3115" s="1"/>
      <c r="K3115" s="1"/>
    </row>
    <row r="3116" ht="16.5" customHeight="1">
      <c r="A3116" s="1" t="s">
        <v>5954</v>
      </c>
      <c r="B3116" s="2" t="s">
        <v>2029</v>
      </c>
      <c r="C3116" s="1" t="s">
        <v>1817</v>
      </c>
      <c r="D3116" s="1" t="s">
        <v>686</v>
      </c>
      <c r="E3116" s="1" t="s">
        <v>5956</v>
      </c>
      <c r="F3116" s="4" t="s">
        <v>5959</v>
      </c>
      <c r="G3116" s="3">
        <v>5800.0</v>
      </c>
      <c r="H3116" s="1"/>
      <c r="I3116" s="1"/>
      <c r="J3116" s="1"/>
      <c r="K3116" s="1"/>
    </row>
    <row r="3117" ht="16.5" customHeight="1">
      <c r="A3117" s="1" t="s">
        <v>5954</v>
      </c>
      <c r="B3117" s="2" t="s">
        <v>2375</v>
      </c>
      <c r="C3117" s="1" t="s">
        <v>1817</v>
      </c>
      <c r="D3117" s="1" t="s">
        <v>1708</v>
      </c>
      <c r="E3117" s="1" t="s">
        <v>5956</v>
      </c>
      <c r="F3117" s="4" t="s">
        <v>5960</v>
      </c>
      <c r="G3117" s="3">
        <v>5200.0</v>
      </c>
      <c r="H3117" s="1"/>
      <c r="I3117" s="1"/>
      <c r="J3117" s="1"/>
      <c r="K3117" s="1"/>
    </row>
    <row r="3118" ht="16.5" customHeight="1">
      <c r="A3118" s="1" t="s">
        <v>5954</v>
      </c>
      <c r="B3118" s="2" t="s">
        <v>5961</v>
      </c>
      <c r="C3118" s="1" t="s">
        <v>1817</v>
      </c>
      <c r="D3118" s="1" t="s">
        <v>5962</v>
      </c>
      <c r="E3118" s="1" t="s">
        <v>5956</v>
      </c>
      <c r="F3118" s="4" t="s">
        <v>5963</v>
      </c>
      <c r="G3118" s="3">
        <v>4700.0</v>
      </c>
      <c r="H3118" s="1"/>
      <c r="I3118" s="1"/>
      <c r="J3118" s="1"/>
      <c r="K3118" s="1"/>
    </row>
    <row r="3119" ht="16.5" customHeight="1">
      <c r="A3119" s="1" t="s">
        <v>5954</v>
      </c>
      <c r="B3119" s="2" t="s">
        <v>149</v>
      </c>
      <c r="C3119" s="1" t="s">
        <v>1817</v>
      </c>
      <c r="D3119" s="1" t="s">
        <v>749</v>
      </c>
      <c r="E3119" s="1" t="s">
        <v>5956</v>
      </c>
      <c r="F3119" s="4" t="s">
        <v>5964</v>
      </c>
      <c r="G3119" s="3">
        <v>40000.0</v>
      </c>
      <c r="H3119" s="1"/>
      <c r="I3119" s="1"/>
      <c r="J3119" s="1"/>
      <c r="K3119" s="1"/>
    </row>
    <row r="3120" ht="16.5" customHeight="1">
      <c r="A3120" s="1" t="s">
        <v>5965</v>
      </c>
      <c r="B3120" s="2" t="s">
        <v>2883</v>
      </c>
      <c r="C3120" s="1" t="s">
        <v>1817</v>
      </c>
      <c r="D3120" s="1" t="s">
        <v>1356</v>
      </c>
      <c r="E3120" s="1" t="s">
        <v>5966</v>
      </c>
      <c r="F3120" s="4" t="s">
        <v>5967</v>
      </c>
      <c r="G3120" s="3">
        <v>25000.0</v>
      </c>
      <c r="H3120" s="1"/>
      <c r="I3120" s="1"/>
      <c r="J3120" s="1"/>
      <c r="K3120" s="1"/>
    </row>
    <row r="3121" ht="16.5" customHeight="1">
      <c r="A3121" s="1" t="s">
        <v>5965</v>
      </c>
      <c r="B3121" s="2" t="s">
        <v>2114</v>
      </c>
      <c r="C3121" s="1" t="s">
        <v>1817</v>
      </c>
      <c r="D3121" s="1" t="s">
        <v>1319</v>
      </c>
      <c r="E3121" s="1" t="s">
        <v>5966</v>
      </c>
      <c r="F3121" s="4" t="s">
        <v>5968</v>
      </c>
      <c r="G3121" s="3">
        <v>35000.0</v>
      </c>
      <c r="H3121" s="1"/>
      <c r="I3121" s="1"/>
      <c r="J3121" s="1"/>
      <c r="K3121" s="1"/>
    </row>
    <row r="3122" ht="16.5" customHeight="1">
      <c r="A3122" s="1" t="s">
        <v>5965</v>
      </c>
      <c r="B3122" s="2" t="s">
        <v>1932</v>
      </c>
      <c r="C3122" s="1" t="s">
        <v>1817</v>
      </c>
      <c r="D3122" s="1" t="s">
        <v>5969</v>
      </c>
      <c r="E3122" s="1" t="s">
        <v>5966</v>
      </c>
      <c r="F3122" s="4" t="s">
        <v>5970</v>
      </c>
      <c r="G3122" s="3">
        <v>13900.0</v>
      </c>
      <c r="H3122" s="1"/>
      <c r="I3122" s="1"/>
      <c r="J3122" s="1"/>
      <c r="K3122" s="1"/>
    </row>
    <row r="3123" ht="16.5" customHeight="1">
      <c r="A3123" s="1" t="s">
        <v>5965</v>
      </c>
      <c r="B3123" s="2" t="s">
        <v>1934</v>
      </c>
      <c r="C3123" s="1" t="s">
        <v>1817</v>
      </c>
      <c r="D3123" s="1" t="s">
        <v>749</v>
      </c>
      <c r="E3123" s="1" t="s">
        <v>5966</v>
      </c>
      <c r="F3123" s="4" t="s">
        <v>5971</v>
      </c>
      <c r="G3123" s="3">
        <v>25000.0</v>
      </c>
      <c r="H3123" s="1"/>
      <c r="I3123" s="1"/>
      <c r="J3123" s="1"/>
      <c r="K3123" s="1"/>
    </row>
    <row r="3124" ht="16.5" customHeight="1">
      <c r="A3124" s="1" t="s">
        <v>5965</v>
      </c>
      <c r="B3124" s="2" t="s">
        <v>80</v>
      </c>
      <c r="C3124" s="1" t="s">
        <v>1817</v>
      </c>
      <c r="D3124" s="1" t="s">
        <v>1677</v>
      </c>
      <c r="E3124" s="1" t="s">
        <v>5966</v>
      </c>
      <c r="F3124" s="4" t="s">
        <v>5972</v>
      </c>
      <c r="G3124" s="3">
        <v>42200.0</v>
      </c>
      <c r="H3124" s="1"/>
      <c r="I3124" s="1"/>
      <c r="J3124" s="1"/>
      <c r="K3124" s="1"/>
    </row>
    <row r="3125" ht="16.5" customHeight="1">
      <c r="A3125" s="1" t="s">
        <v>5965</v>
      </c>
      <c r="B3125" s="2" t="s">
        <v>3336</v>
      </c>
      <c r="C3125" s="1" t="s">
        <v>1817</v>
      </c>
      <c r="D3125" s="1" t="s">
        <v>5973</v>
      </c>
      <c r="E3125" s="1" t="s">
        <v>5966</v>
      </c>
      <c r="F3125" s="4" t="s">
        <v>5974</v>
      </c>
      <c r="G3125" s="3">
        <v>4900.0</v>
      </c>
      <c r="H3125" s="1"/>
      <c r="I3125" s="1"/>
      <c r="J3125" s="1"/>
      <c r="K3125" s="1"/>
    </row>
    <row r="3126" ht="16.5" customHeight="1">
      <c r="A3126" s="1" t="s">
        <v>5975</v>
      </c>
      <c r="B3126" s="2" t="s">
        <v>2097</v>
      </c>
      <c r="C3126" s="1" t="s">
        <v>1817</v>
      </c>
      <c r="D3126" s="1" t="s">
        <v>5976</v>
      </c>
      <c r="E3126" s="1" t="s">
        <v>5977</v>
      </c>
      <c r="F3126" s="4" t="s">
        <v>5978</v>
      </c>
      <c r="G3126" s="3">
        <v>4900.0</v>
      </c>
      <c r="H3126" s="1"/>
      <c r="I3126" s="1"/>
      <c r="J3126" s="1"/>
      <c r="K3126" s="1"/>
    </row>
    <row r="3127" ht="16.5" customHeight="1">
      <c r="A3127" s="1" t="s">
        <v>5975</v>
      </c>
      <c r="B3127" s="2" t="s">
        <v>3630</v>
      </c>
      <c r="C3127" s="1" t="s">
        <v>1817</v>
      </c>
      <c r="D3127" s="1" t="s">
        <v>749</v>
      </c>
      <c r="E3127" s="1" t="s">
        <v>5977</v>
      </c>
      <c r="F3127" s="4" t="s">
        <v>5979</v>
      </c>
      <c r="G3127" s="3">
        <v>40000.0</v>
      </c>
      <c r="H3127" s="1"/>
      <c r="I3127" s="1"/>
      <c r="J3127" s="1"/>
      <c r="K3127" s="1"/>
    </row>
    <row r="3128" ht="16.5" customHeight="1">
      <c r="A3128" s="1" t="s">
        <v>5975</v>
      </c>
      <c r="B3128" s="2" t="s">
        <v>2029</v>
      </c>
      <c r="C3128" s="1" t="s">
        <v>1817</v>
      </c>
      <c r="D3128" s="1" t="s">
        <v>1290</v>
      </c>
      <c r="E3128" s="1" t="s">
        <v>5977</v>
      </c>
      <c r="F3128" s="4" t="s">
        <v>5980</v>
      </c>
      <c r="G3128" s="3">
        <v>4900.0</v>
      </c>
      <c r="H3128" s="1"/>
      <c r="I3128" s="1"/>
      <c r="J3128" s="1"/>
      <c r="K3128" s="1"/>
    </row>
    <row r="3129" ht="16.5" customHeight="1">
      <c r="A3129" s="1" t="s">
        <v>5975</v>
      </c>
      <c r="B3129" s="2" t="s">
        <v>806</v>
      </c>
      <c r="C3129" s="1" t="s">
        <v>1817</v>
      </c>
      <c r="D3129" s="1" t="s">
        <v>909</v>
      </c>
      <c r="E3129" s="1" t="s">
        <v>5977</v>
      </c>
      <c r="F3129" s="4" t="s">
        <v>5981</v>
      </c>
      <c r="G3129" s="3">
        <v>16000.0</v>
      </c>
      <c r="H3129" s="1"/>
      <c r="I3129" s="1"/>
      <c r="J3129" s="1"/>
      <c r="K3129" s="1"/>
    </row>
    <row r="3130" ht="16.5" customHeight="1">
      <c r="A3130" s="1" t="s">
        <v>5975</v>
      </c>
      <c r="B3130" s="2" t="s">
        <v>2386</v>
      </c>
      <c r="C3130" s="1" t="s">
        <v>1817</v>
      </c>
      <c r="D3130" s="1" t="s">
        <v>5982</v>
      </c>
      <c r="E3130" s="1" t="s">
        <v>5977</v>
      </c>
      <c r="F3130" s="4" t="s">
        <v>5983</v>
      </c>
      <c r="G3130" s="3">
        <v>9600.0</v>
      </c>
      <c r="H3130" s="1"/>
      <c r="I3130" s="1"/>
      <c r="J3130" s="1"/>
      <c r="K3130" s="1"/>
    </row>
    <row r="3131" ht="16.5" customHeight="1">
      <c r="A3131" s="1" t="s">
        <v>5975</v>
      </c>
      <c r="B3131" s="2" t="s">
        <v>1869</v>
      </c>
      <c r="C3131" s="1" t="s">
        <v>1817</v>
      </c>
      <c r="D3131" s="1" t="s">
        <v>1740</v>
      </c>
      <c r="E3131" s="1" t="s">
        <v>5977</v>
      </c>
      <c r="F3131" s="4" t="s">
        <v>5984</v>
      </c>
      <c r="G3131" s="3">
        <v>3400.0</v>
      </c>
      <c r="H3131" s="1"/>
      <c r="I3131" s="1"/>
      <c r="J3131" s="1"/>
      <c r="K3131" s="1"/>
    </row>
    <row r="3132" ht="16.5" customHeight="1">
      <c r="A3132" s="1" t="s">
        <v>5985</v>
      </c>
      <c r="B3132" s="2" t="s">
        <v>5986</v>
      </c>
      <c r="C3132" s="1" t="s">
        <v>1817</v>
      </c>
      <c r="D3132" s="1" t="s">
        <v>1434</v>
      </c>
      <c r="E3132" s="1" t="s">
        <v>5987</v>
      </c>
      <c r="F3132" s="4" t="s">
        <v>5988</v>
      </c>
      <c r="G3132" s="3">
        <v>5100.0</v>
      </c>
      <c r="H3132" s="1"/>
      <c r="I3132" s="1"/>
      <c r="J3132" s="1"/>
      <c r="K3132" s="1"/>
    </row>
    <row r="3133" ht="16.5" customHeight="1">
      <c r="A3133" s="1" t="s">
        <v>5985</v>
      </c>
      <c r="B3133" s="2" t="s">
        <v>5017</v>
      </c>
      <c r="C3133" s="1" t="s">
        <v>1817</v>
      </c>
      <c r="D3133" s="1" t="s">
        <v>1410</v>
      </c>
      <c r="E3133" s="1" t="s">
        <v>5987</v>
      </c>
      <c r="F3133" s="4" t="s">
        <v>5989</v>
      </c>
      <c r="G3133" s="3">
        <v>6400.0</v>
      </c>
      <c r="H3133" s="1"/>
      <c r="I3133" s="1"/>
      <c r="J3133" s="1"/>
      <c r="K3133" s="1"/>
    </row>
    <row r="3134" ht="16.5" customHeight="1">
      <c r="A3134" s="1" t="s">
        <v>5985</v>
      </c>
      <c r="B3134" s="2" t="s">
        <v>80</v>
      </c>
      <c r="C3134" s="1" t="s">
        <v>1817</v>
      </c>
      <c r="D3134" s="1" t="s">
        <v>1680</v>
      </c>
      <c r="E3134" s="1" t="s">
        <v>5987</v>
      </c>
      <c r="F3134" s="4" t="s">
        <v>5990</v>
      </c>
      <c r="G3134" s="3">
        <v>4700.0</v>
      </c>
      <c r="H3134" s="1"/>
      <c r="I3134" s="1"/>
      <c r="J3134" s="1"/>
      <c r="K3134" s="1"/>
    </row>
    <row r="3135" ht="16.5" customHeight="1">
      <c r="A3135" s="1" t="s">
        <v>5985</v>
      </c>
      <c r="B3135" s="2" t="s">
        <v>1959</v>
      </c>
      <c r="C3135" s="1" t="s">
        <v>1817</v>
      </c>
      <c r="D3135" s="1" t="s">
        <v>4417</v>
      </c>
      <c r="E3135" s="1" t="s">
        <v>5987</v>
      </c>
      <c r="F3135" s="4" t="s">
        <v>5991</v>
      </c>
      <c r="G3135" s="3">
        <v>80000.0</v>
      </c>
      <c r="H3135" s="1"/>
      <c r="I3135" s="1"/>
      <c r="J3135" s="1"/>
      <c r="K3135" s="1"/>
    </row>
    <row r="3136" ht="16.5" customHeight="1">
      <c r="A3136" s="1" t="s">
        <v>5985</v>
      </c>
      <c r="B3136" s="2" t="s">
        <v>2009</v>
      </c>
      <c r="C3136" s="1" t="s">
        <v>1817</v>
      </c>
      <c r="D3136" s="1" t="s">
        <v>1434</v>
      </c>
      <c r="E3136" s="1" t="s">
        <v>5987</v>
      </c>
      <c r="F3136" s="4" t="s">
        <v>5992</v>
      </c>
      <c r="G3136" s="3">
        <v>4700.0</v>
      </c>
      <c r="H3136" s="1"/>
      <c r="I3136" s="1"/>
      <c r="J3136" s="1"/>
      <c r="K3136" s="1"/>
    </row>
    <row r="3137" ht="16.5" customHeight="1">
      <c r="A3137" s="1" t="s">
        <v>5985</v>
      </c>
      <c r="B3137" s="2" t="s">
        <v>5993</v>
      </c>
      <c r="C3137" s="1" t="s">
        <v>1817</v>
      </c>
      <c r="D3137" s="1" t="s">
        <v>5994</v>
      </c>
      <c r="E3137" s="1" t="s">
        <v>5987</v>
      </c>
      <c r="F3137" s="4" t="s">
        <v>5995</v>
      </c>
      <c r="G3137" s="3">
        <v>3500.0</v>
      </c>
      <c r="H3137" s="1"/>
      <c r="I3137" s="1"/>
      <c r="J3137" s="1"/>
      <c r="K3137" s="1"/>
    </row>
    <row r="3138" ht="16.5" customHeight="1">
      <c r="A3138" s="1" t="s">
        <v>5996</v>
      </c>
      <c r="B3138" s="2" t="s">
        <v>5997</v>
      </c>
      <c r="C3138" s="1" t="s">
        <v>1817</v>
      </c>
      <c r="D3138" s="1" t="s">
        <v>749</v>
      </c>
      <c r="E3138" s="1" t="s">
        <v>5998</v>
      </c>
      <c r="F3138" s="4" t="s">
        <v>5999</v>
      </c>
      <c r="G3138" s="3">
        <v>35000.0</v>
      </c>
      <c r="H3138" s="1"/>
      <c r="I3138" s="1"/>
      <c r="J3138" s="1"/>
      <c r="K3138" s="1"/>
    </row>
    <row r="3139" ht="16.5" customHeight="1">
      <c r="A3139" s="1" t="s">
        <v>5996</v>
      </c>
      <c r="B3139" s="2" t="s">
        <v>2404</v>
      </c>
      <c r="C3139" s="1" t="s">
        <v>1817</v>
      </c>
      <c r="D3139" s="1" t="s">
        <v>746</v>
      </c>
      <c r="E3139" s="1" t="s">
        <v>5998</v>
      </c>
      <c r="F3139" s="4" t="s">
        <v>6000</v>
      </c>
      <c r="G3139" s="3">
        <v>41700.0</v>
      </c>
      <c r="H3139" s="1"/>
      <c r="I3139" s="1"/>
      <c r="J3139" s="1"/>
      <c r="K3139" s="1"/>
    </row>
    <row r="3140" ht="16.5" customHeight="1">
      <c r="A3140" s="1" t="s">
        <v>5996</v>
      </c>
      <c r="B3140" s="2" t="s">
        <v>2409</v>
      </c>
      <c r="C3140" s="1" t="s">
        <v>1817</v>
      </c>
      <c r="D3140" s="1" t="s">
        <v>752</v>
      </c>
      <c r="E3140" s="1" t="s">
        <v>5998</v>
      </c>
      <c r="F3140" s="4" t="s">
        <v>6001</v>
      </c>
      <c r="G3140" s="3">
        <v>8500.0</v>
      </c>
      <c r="H3140" s="1"/>
      <c r="I3140" s="1"/>
      <c r="J3140" s="1"/>
      <c r="K3140" s="1"/>
    </row>
    <row r="3141" ht="16.5" customHeight="1">
      <c r="A3141" s="1" t="s">
        <v>5996</v>
      </c>
      <c r="B3141" s="2" t="s">
        <v>5920</v>
      </c>
      <c r="C3141" s="1" t="s">
        <v>1817</v>
      </c>
      <c r="D3141" s="1" t="s">
        <v>749</v>
      </c>
      <c r="E3141" s="1" t="s">
        <v>5998</v>
      </c>
      <c r="F3141" s="4" t="s">
        <v>6002</v>
      </c>
      <c r="G3141" s="3">
        <v>30000.0</v>
      </c>
      <c r="H3141" s="1"/>
      <c r="I3141" s="1"/>
      <c r="J3141" s="1"/>
      <c r="K3141" s="1"/>
    </row>
    <row r="3142" ht="16.5" customHeight="1">
      <c r="A3142" s="1" t="s">
        <v>5996</v>
      </c>
      <c r="B3142" s="2" t="s">
        <v>2423</v>
      </c>
      <c r="C3142" s="1" t="s">
        <v>1817</v>
      </c>
      <c r="D3142" s="1" t="s">
        <v>767</v>
      </c>
      <c r="E3142" s="1" t="s">
        <v>5998</v>
      </c>
      <c r="F3142" s="4" t="s">
        <v>6003</v>
      </c>
      <c r="G3142" s="3">
        <v>100000.0</v>
      </c>
      <c r="H3142" s="1"/>
      <c r="I3142" s="1"/>
      <c r="J3142" s="1"/>
      <c r="K3142" s="1"/>
    </row>
    <row r="3143" ht="16.5" customHeight="1">
      <c r="A3143" s="1" t="s">
        <v>5996</v>
      </c>
      <c r="B3143" s="2" t="s">
        <v>1973</v>
      </c>
      <c r="C3143" s="1" t="s">
        <v>1817</v>
      </c>
      <c r="D3143" s="1" t="s">
        <v>6004</v>
      </c>
      <c r="E3143" s="1" t="s">
        <v>5998</v>
      </c>
      <c r="F3143" s="4" t="s">
        <v>6005</v>
      </c>
      <c r="G3143" s="3">
        <v>54270.0</v>
      </c>
      <c r="H3143" s="1"/>
      <c r="I3143" s="1"/>
      <c r="J3143" s="1"/>
      <c r="K3143" s="1"/>
    </row>
    <row r="3144" ht="16.5" customHeight="1">
      <c r="A3144" s="1" t="s">
        <v>6006</v>
      </c>
      <c r="B3144" s="2" t="s">
        <v>3920</v>
      </c>
      <c r="C3144" s="1" t="s">
        <v>1817</v>
      </c>
      <c r="D3144" s="1" t="s">
        <v>6007</v>
      </c>
      <c r="E3144" s="1" t="s">
        <v>6008</v>
      </c>
      <c r="F3144" s="4" t="s">
        <v>6009</v>
      </c>
      <c r="G3144" s="3">
        <v>28100.0</v>
      </c>
      <c r="H3144" s="1"/>
      <c r="I3144" s="1"/>
      <c r="J3144" s="1"/>
      <c r="K3144" s="1"/>
    </row>
    <row r="3145" ht="16.5" customHeight="1">
      <c r="A3145" s="1" t="s">
        <v>6006</v>
      </c>
      <c r="B3145" s="2" t="s">
        <v>2688</v>
      </c>
      <c r="C3145" s="1" t="s">
        <v>1817</v>
      </c>
      <c r="D3145" s="1" t="s">
        <v>752</v>
      </c>
      <c r="E3145" s="1" t="s">
        <v>6008</v>
      </c>
      <c r="F3145" s="4" t="s">
        <v>6010</v>
      </c>
      <c r="G3145" s="3">
        <v>10000.0</v>
      </c>
      <c r="H3145" s="1"/>
      <c r="I3145" s="1"/>
      <c r="J3145" s="1"/>
      <c r="K3145" s="1"/>
    </row>
    <row r="3146" ht="16.5" customHeight="1">
      <c r="A3146" s="1" t="s">
        <v>6006</v>
      </c>
      <c r="B3146" s="2" t="s">
        <v>456</v>
      </c>
      <c r="C3146" s="1" t="s">
        <v>1817</v>
      </c>
      <c r="D3146" s="1" t="s">
        <v>1716</v>
      </c>
      <c r="E3146" s="1" t="s">
        <v>6008</v>
      </c>
      <c r="F3146" s="4" t="s">
        <v>6011</v>
      </c>
      <c r="G3146" s="3">
        <v>5800.0</v>
      </c>
      <c r="H3146" s="1"/>
      <c r="I3146" s="1"/>
      <c r="J3146" s="1"/>
      <c r="K3146" s="1"/>
    </row>
    <row r="3147" ht="16.5" customHeight="1">
      <c r="A3147" s="1" t="s">
        <v>6006</v>
      </c>
      <c r="B3147" s="2" t="s">
        <v>2031</v>
      </c>
      <c r="C3147" s="1" t="s">
        <v>1817</v>
      </c>
      <c r="D3147" s="1" t="s">
        <v>1716</v>
      </c>
      <c r="E3147" s="1" t="s">
        <v>6008</v>
      </c>
      <c r="F3147" s="4" t="s">
        <v>6012</v>
      </c>
      <c r="G3147" s="3">
        <v>5300.0</v>
      </c>
      <c r="H3147" s="1"/>
      <c r="I3147" s="1"/>
      <c r="J3147" s="1"/>
      <c r="K3147" s="1"/>
    </row>
    <row r="3148" ht="16.5" customHeight="1">
      <c r="A3148" s="1" t="s">
        <v>6006</v>
      </c>
      <c r="B3148" s="2" t="s">
        <v>2460</v>
      </c>
      <c r="C3148" s="1" t="s">
        <v>1817</v>
      </c>
      <c r="D3148" s="1" t="s">
        <v>3924</v>
      </c>
      <c r="E3148" s="1" t="s">
        <v>6008</v>
      </c>
      <c r="F3148" s="4" t="s">
        <v>6013</v>
      </c>
      <c r="G3148" s="3">
        <v>86600.0</v>
      </c>
      <c r="H3148" s="1"/>
      <c r="I3148" s="1"/>
      <c r="J3148" s="1"/>
      <c r="K3148" s="1"/>
    </row>
    <row r="3149" ht="16.5" customHeight="1">
      <c r="A3149" s="1" t="s">
        <v>6006</v>
      </c>
      <c r="B3149" s="2" t="s">
        <v>6014</v>
      </c>
      <c r="C3149" s="1" t="s">
        <v>1817</v>
      </c>
      <c r="D3149" s="1" t="s">
        <v>6015</v>
      </c>
      <c r="E3149" s="1" t="s">
        <v>6008</v>
      </c>
      <c r="F3149" s="4" t="s">
        <v>6016</v>
      </c>
      <c r="G3149" s="3">
        <v>4000.0</v>
      </c>
      <c r="H3149" s="1"/>
      <c r="I3149" s="1"/>
      <c r="J3149" s="1"/>
      <c r="K3149" s="1"/>
    </row>
    <row r="3150" ht="16.5" customHeight="1">
      <c r="A3150" s="1" t="s">
        <v>6017</v>
      </c>
      <c r="B3150" s="2" t="s">
        <v>4039</v>
      </c>
      <c r="C3150" s="1" t="s">
        <v>1817</v>
      </c>
      <c r="D3150" s="1" t="s">
        <v>6018</v>
      </c>
      <c r="E3150" s="1" t="s">
        <v>6019</v>
      </c>
      <c r="F3150" s="4" t="s">
        <v>6020</v>
      </c>
      <c r="G3150" s="3">
        <v>7400.0</v>
      </c>
      <c r="H3150" s="1"/>
      <c r="I3150" s="1"/>
      <c r="J3150" s="1"/>
      <c r="K3150" s="1"/>
    </row>
    <row r="3151" ht="16.5" customHeight="1">
      <c r="A3151" s="1" t="s">
        <v>6017</v>
      </c>
      <c r="B3151" s="2" t="s">
        <v>6021</v>
      </c>
      <c r="C3151" s="1" t="s">
        <v>1817</v>
      </c>
      <c r="D3151" s="1" t="s">
        <v>6022</v>
      </c>
      <c r="E3151" s="1" t="s">
        <v>6019</v>
      </c>
      <c r="F3151" s="4" t="s">
        <v>6023</v>
      </c>
      <c r="G3151" s="3">
        <v>66500.0</v>
      </c>
      <c r="H3151" s="1"/>
      <c r="I3151" s="1"/>
      <c r="J3151" s="1"/>
      <c r="K3151" s="1"/>
    </row>
    <row r="3152" ht="16.5" customHeight="1">
      <c r="A3152" s="1" t="s">
        <v>6017</v>
      </c>
      <c r="B3152" s="2" t="s">
        <v>3465</v>
      </c>
      <c r="C3152" s="1" t="s">
        <v>1817</v>
      </c>
      <c r="D3152" s="1" t="s">
        <v>6024</v>
      </c>
      <c r="E3152" s="1" t="s">
        <v>6019</v>
      </c>
      <c r="F3152" s="4" t="s">
        <v>6025</v>
      </c>
      <c r="G3152" s="3">
        <v>4700.0</v>
      </c>
      <c r="H3152" s="1"/>
      <c r="I3152" s="1"/>
      <c r="J3152" s="1"/>
      <c r="K3152" s="1"/>
    </row>
    <row r="3153" ht="16.5" customHeight="1">
      <c r="A3153" s="1" t="s">
        <v>6017</v>
      </c>
      <c r="B3153" s="2" t="s">
        <v>3016</v>
      </c>
      <c r="C3153" s="1" t="s">
        <v>1817</v>
      </c>
      <c r="D3153" s="1" t="s">
        <v>1708</v>
      </c>
      <c r="E3153" s="1" t="s">
        <v>6019</v>
      </c>
      <c r="F3153" s="4" t="s">
        <v>6026</v>
      </c>
      <c r="G3153" s="3">
        <v>7700.0</v>
      </c>
      <c r="H3153" s="1"/>
      <c r="I3153" s="1"/>
      <c r="J3153" s="1"/>
      <c r="K3153" s="1"/>
    </row>
    <row r="3154" ht="16.5" customHeight="1">
      <c r="A3154" s="1" t="s">
        <v>6017</v>
      </c>
      <c r="B3154" s="2" t="s">
        <v>3016</v>
      </c>
      <c r="C3154" s="1" t="s">
        <v>1817</v>
      </c>
      <c r="D3154" s="1" t="s">
        <v>1319</v>
      </c>
      <c r="E3154" s="1" t="s">
        <v>6019</v>
      </c>
      <c r="F3154" s="4" t="s">
        <v>6027</v>
      </c>
      <c r="G3154" s="3">
        <v>1000.0</v>
      </c>
      <c r="H3154" s="1"/>
      <c r="I3154" s="1"/>
      <c r="J3154" s="1"/>
      <c r="K3154" s="1"/>
    </row>
    <row r="3155" ht="16.5" customHeight="1">
      <c r="A3155" s="1" t="s">
        <v>6017</v>
      </c>
      <c r="B3155" s="2" t="s">
        <v>2293</v>
      </c>
      <c r="C3155" s="1" t="s">
        <v>1817</v>
      </c>
      <c r="D3155" s="1" t="s">
        <v>1740</v>
      </c>
      <c r="E3155" s="1" t="s">
        <v>6019</v>
      </c>
      <c r="F3155" s="4" t="s">
        <v>6028</v>
      </c>
      <c r="G3155" s="3">
        <v>4700.0</v>
      </c>
      <c r="H3155" s="1"/>
      <c r="I3155" s="1"/>
      <c r="J3155" s="1"/>
      <c r="K3155" s="1"/>
    </row>
    <row r="3156" ht="16.5" customHeight="1">
      <c r="A3156" s="1" t="s">
        <v>6029</v>
      </c>
      <c r="B3156" s="2" t="s">
        <v>2696</v>
      </c>
      <c r="C3156" s="1" t="s">
        <v>1817</v>
      </c>
      <c r="D3156" s="1" t="s">
        <v>3808</v>
      </c>
      <c r="E3156" s="1" t="s">
        <v>6030</v>
      </c>
      <c r="F3156" s="4" t="s">
        <v>6031</v>
      </c>
      <c r="G3156" s="3">
        <v>4900.0</v>
      </c>
      <c r="H3156" s="1"/>
      <c r="I3156" s="1"/>
      <c r="J3156" s="1"/>
      <c r="K3156" s="1"/>
    </row>
    <row r="3157" ht="16.5" customHeight="1">
      <c r="A3157" s="1" t="s">
        <v>6029</v>
      </c>
      <c r="B3157" s="2" t="s">
        <v>3066</v>
      </c>
      <c r="C3157" s="1" t="s">
        <v>1817</v>
      </c>
      <c r="D3157" s="1" t="s">
        <v>4937</v>
      </c>
      <c r="E3157" s="1" t="s">
        <v>6030</v>
      </c>
      <c r="F3157" s="4" t="s">
        <v>6032</v>
      </c>
      <c r="G3157" s="3">
        <v>6600.0</v>
      </c>
      <c r="H3157" s="1"/>
      <c r="I3157" s="1"/>
      <c r="J3157" s="1"/>
      <c r="K3157" s="1"/>
    </row>
    <row r="3158" ht="16.5" customHeight="1">
      <c r="A3158" s="1" t="s">
        <v>6029</v>
      </c>
      <c r="B3158" s="2" t="s">
        <v>3960</v>
      </c>
      <c r="C3158" s="1" t="s">
        <v>1817</v>
      </c>
      <c r="D3158" s="1" t="s">
        <v>1708</v>
      </c>
      <c r="E3158" s="1" t="s">
        <v>6030</v>
      </c>
      <c r="F3158" s="4" t="s">
        <v>6033</v>
      </c>
      <c r="G3158" s="3">
        <v>5800.0</v>
      </c>
      <c r="H3158" s="1"/>
      <c r="I3158" s="1"/>
      <c r="J3158" s="1"/>
      <c r="K3158" s="1"/>
    </row>
    <row r="3159" ht="16.5" customHeight="1">
      <c r="A3159" s="1" t="s">
        <v>6029</v>
      </c>
      <c r="B3159" s="2" t="s">
        <v>2009</v>
      </c>
      <c r="C3159" s="1" t="s">
        <v>1817</v>
      </c>
      <c r="D3159" s="1" t="s">
        <v>1434</v>
      </c>
      <c r="E3159" s="1" t="s">
        <v>6030</v>
      </c>
      <c r="F3159" s="4" t="s">
        <v>6034</v>
      </c>
      <c r="G3159" s="3">
        <v>4700.0</v>
      </c>
      <c r="H3159" s="1"/>
      <c r="I3159" s="1"/>
      <c r="J3159" s="1"/>
      <c r="K3159" s="1"/>
    </row>
    <row r="3160" ht="16.5" customHeight="1">
      <c r="A3160" s="1" t="s">
        <v>6029</v>
      </c>
      <c r="B3160" s="2" t="s">
        <v>4795</v>
      </c>
      <c r="C3160" s="1" t="s">
        <v>1817</v>
      </c>
      <c r="D3160" s="1" t="s">
        <v>4985</v>
      </c>
      <c r="E3160" s="1" t="s">
        <v>6030</v>
      </c>
      <c r="F3160" s="4" t="s">
        <v>6035</v>
      </c>
      <c r="G3160" s="3">
        <v>4900.0</v>
      </c>
      <c r="H3160" s="1"/>
      <c r="I3160" s="1"/>
      <c r="J3160" s="1"/>
      <c r="K3160" s="1"/>
    </row>
    <row r="3161" ht="16.5" customHeight="1">
      <c r="A3161" s="1" t="s">
        <v>6029</v>
      </c>
      <c r="B3161" s="2" t="s">
        <v>2853</v>
      </c>
      <c r="C3161" s="1" t="s">
        <v>1817</v>
      </c>
      <c r="D3161" s="1" t="s">
        <v>1434</v>
      </c>
      <c r="E3161" s="1" t="s">
        <v>6030</v>
      </c>
      <c r="F3161" s="4" t="s">
        <v>6036</v>
      </c>
      <c r="G3161" s="3">
        <v>4700.0</v>
      </c>
      <c r="H3161" s="1"/>
      <c r="I3161" s="1"/>
      <c r="J3161" s="1"/>
      <c r="K3161" s="1"/>
    </row>
    <row r="3162" ht="16.5" customHeight="1">
      <c r="A3162" s="1" t="s">
        <v>6037</v>
      </c>
      <c r="B3162" s="2" t="s">
        <v>4854</v>
      </c>
      <c r="C3162" s="1" t="s">
        <v>1817</v>
      </c>
      <c r="D3162" s="1" t="s">
        <v>1680</v>
      </c>
      <c r="E3162" s="1" t="s">
        <v>6038</v>
      </c>
      <c r="F3162" s="4" t="s">
        <v>6039</v>
      </c>
      <c r="G3162" s="3">
        <v>5000.0</v>
      </c>
      <c r="H3162" s="1"/>
      <c r="I3162" s="1"/>
      <c r="J3162" s="1"/>
      <c r="K3162" s="1"/>
    </row>
    <row r="3163" ht="16.5" customHeight="1">
      <c r="A3163" s="1" t="s">
        <v>6037</v>
      </c>
      <c r="B3163" s="2" t="s">
        <v>2556</v>
      </c>
      <c r="C3163" s="1" t="s">
        <v>1817</v>
      </c>
      <c r="D3163" s="1" t="s">
        <v>1434</v>
      </c>
      <c r="E3163" s="1" t="s">
        <v>6038</v>
      </c>
      <c r="F3163" s="4" t="s">
        <v>6040</v>
      </c>
      <c r="G3163" s="3">
        <v>5000.0</v>
      </c>
      <c r="H3163" s="1"/>
      <c r="I3163" s="1"/>
      <c r="J3163" s="1"/>
      <c r="K3163" s="1"/>
    </row>
    <row r="3164" ht="16.5" customHeight="1">
      <c r="A3164" s="1" t="s">
        <v>6037</v>
      </c>
      <c r="B3164" s="2" t="s">
        <v>2391</v>
      </c>
      <c r="C3164" s="1" t="s">
        <v>1817</v>
      </c>
      <c r="D3164" s="1" t="s">
        <v>986</v>
      </c>
      <c r="E3164" s="1" t="s">
        <v>6038</v>
      </c>
      <c r="F3164" s="4" t="s">
        <v>6041</v>
      </c>
      <c r="G3164" s="3">
        <v>4700.0</v>
      </c>
      <c r="H3164" s="1"/>
      <c r="I3164" s="1"/>
      <c r="J3164" s="1"/>
      <c r="K3164" s="1"/>
    </row>
    <row r="3165" ht="16.5" customHeight="1">
      <c r="A3165" s="1" t="s">
        <v>6037</v>
      </c>
      <c r="B3165" s="2" t="s">
        <v>1980</v>
      </c>
      <c r="C3165" s="1" t="s">
        <v>1817</v>
      </c>
      <c r="D3165" s="1" t="s">
        <v>1558</v>
      </c>
      <c r="E3165" s="1" t="s">
        <v>6038</v>
      </c>
      <c r="F3165" s="4" t="s">
        <v>6042</v>
      </c>
      <c r="G3165" s="3">
        <v>40000.0</v>
      </c>
      <c r="H3165" s="1"/>
      <c r="I3165" s="1"/>
      <c r="J3165" s="1"/>
      <c r="K3165" s="1"/>
    </row>
    <row r="3166" ht="16.5" customHeight="1">
      <c r="A3166" s="1" t="s">
        <v>6037</v>
      </c>
      <c r="B3166" s="2" t="s">
        <v>1986</v>
      </c>
      <c r="C3166" s="1" t="s">
        <v>1817</v>
      </c>
      <c r="D3166" s="1" t="s">
        <v>5531</v>
      </c>
      <c r="E3166" s="1" t="s">
        <v>6038</v>
      </c>
      <c r="F3166" s="4" t="s">
        <v>6043</v>
      </c>
      <c r="G3166" s="3">
        <v>4700.0</v>
      </c>
      <c r="H3166" s="1"/>
      <c r="I3166" s="1"/>
      <c r="J3166" s="1"/>
      <c r="K3166" s="1"/>
    </row>
    <row r="3167" ht="16.5" customHeight="1">
      <c r="A3167" s="1" t="s">
        <v>6037</v>
      </c>
      <c r="B3167" s="2" t="s">
        <v>1880</v>
      </c>
      <c r="C3167" s="1" t="s">
        <v>1817</v>
      </c>
      <c r="D3167" s="1" t="s">
        <v>6044</v>
      </c>
      <c r="E3167" s="1" t="s">
        <v>6038</v>
      </c>
      <c r="F3167" s="4" t="s">
        <v>6045</v>
      </c>
      <c r="G3167" s="3">
        <v>40000.0</v>
      </c>
      <c r="H3167" s="1"/>
      <c r="I3167" s="1"/>
      <c r="J3167" s="1"/>
      <c r="K3167" s="1"/>
    </row>
    <row r="3168" ht="16.5" customHeight="1">
      <c r="A3168" s="1" t="s">
        <v>6046</v>
      </c>
      <c r="B3168" s="2" t="s">
        <v>6047</v>
      </c>
      <c r="C3168" s="1" t="s">
        <v>1817</v>
      </c>
      <c r="D3168" s="1" t="s">
        <v>6048</v>
      </c>
      <c r="E3168" s="1" t="s">
        <v>6049</v>
      </c>
      <c r="F3168" s="4" t="s">
        <v>6050</v>
      </c>
      <c r="G3168" s="3">
        <v>4500.0</v>
      </c>
      <c r="H3168" s="1"/>
      <c r="I3168" s="1"/>
      <c r="J3168" s="1"/>
      <c r="K3168" s="1"/>
    </row>
    <row r="3169" ht="16.5" customHeight="1">
      <c r="A3169" s="1" t="s">
        <v>6046</v>
      </c>
      <c r="B3169" s="2" t="s">
        <v>3731</v>
      </c>
      <c r="C3169" s="1" t="s">
        <v>1817</v>
      </c>
      <c r="D3169" s="1" t="s">
        <v>749</v>
      </c>
      <c r="E3169" s="1" t="s">
        <v>6049</v>
      </c>
      <c r="F3169" s="4" t="s">
        <v>6051</v>
      </c>
      <c r="G3169" s="3">
        <v>40000.0</v>
      </c>
      <c r="H3169" s="1"/>
      <c r="I3169" s="1"/>
      <c r="J3169" s="1"/>
      <c r="K3169" s="1"/>
    </row>
    <row r="3170" ht="16.5" customHeight="1">
      <c r="A3170" s="1" t="s">
        <v>6046</v>
      </c>
      <c r="B3170" s="2" t="s">
        <v>2114</v>
      </c>
      <c r="C3170" s="1" t="s">
        <v>1817</v>
      </c>
      <c r="D3170" s="1" t="s">
        <v>6052</v>
      </c>
      <c r="E3170" s="1" t="s">
        <v>6049</v>
      </c>
      <c r="F3170" s="4" t="s">
        <v>6053</v>
      </c>
      <c r="G3170" s="3">
        <v>3600.0</v>
      </c>
      <c r="H3170" s="1"/>
      <c r="I3170" s="1"/>
      <c r="J3170" s="1"/>
      <c r="K3170" s="1"/>
    </row>
    <row r="3171" ht="16.5" customHeight="1">
      <c r="A3171" s="1" t="s">
        <v>6046</v>
      </c>
      <c r="B3171" s="2" t="s">
        <v>1961</v>
      </c>
      <c r="C3171" s="1" t="s">
        <v>1817</v>
      </c>
      <c r="D3171" s="1" t="s">
        <v>1455</v>
      </c>
      <c r="E3171" s="1" t="s">
        <v>6049</v>
      </c>
      <c r="F3171" s="4" t="s">
        <v>6054</v>
      </c>
      <c r="G3171" s="3">
        <v>5800.0</v>
      </c>
      <c r="H3171" s="1"/>
      <c r="I3171" s="1"/>
      <c r="J3171" s="1"/>
      <c r="K3171" s="1"/>
    </row>
    <row r="3172" ht="16.5" customHeight="1">
      <c r="A3172" s="1" t="s">
        <v>6046</v>
      </c>
      <c r="B3172" s="2" t="s">
        <v>3757</v>
      </c>
      <c r="C3172" s="1" t="s">
        <v>1817</v>
      </c>
      <c r="D3172" s="1" t="s">
        <v>293</v>
      </c>
      <c r="E3172" s="1" t="s">
        <v>6049</v>
      </c>
      <c r="F3172" s="4" t="s">
        <v>6055</v>
      </c>
      <c r="G3172" s="3">
        <v>5800.0</v>
      </c>
      <c r="H3172" s="1"/>
      <c r="I3172" s="1"/>
      <c r="J3172" s="1"/>
      <c r="K3172" s="1"/>
    </row>
    <row r="3173" ht="16.5" customHeight="1">
      <c r="A3173" s="1" t="s">
        <v>6046</v>
      </c>
      <c r="B3173" s="2" t="s">
        <v>6056</v>
      </c>
      <c r="C3173" s="1" t="s">
        <v>1817</v>
      </c>
      <c r="D3173" s="1" t="s">
        <v>1434</v>
      </c>
      <c r="E3173" s="1" t="s">
        <v>6049</v>
      </c>
      <c r="F3173" s="4" t="s">
        <v>6057</v>
      </c>
      <c r="G3173" s="3">
        <v>3200.0</v>
      </c>
      <c r="H3173" s="1"/>
      <c r="I3173" s="1"/>
      <c r="J3173" s="1"/>
      <c r="K3173" s="1"/>
    </row>
    <row r="3174" ht="16.5" customHeight="1">
      <c r="A3174" s="1" t="s">
        <v>6058</v>
      </c>
      <c r="B3174" s="2" t="s">
        <v>3425</v>
      </c>
      <c r="C3174" s="1" t="s">
        <v>1817</v>
      </c>
      <c r="D3174" s="1" t="s">
        <v>6059</v>
      </c>
      <c r="E3174" s="1" t="s">
        <v>6060</v>
      </c>
      <c r="F3174" s="4" t="s">
        <v>6061</v>
      </c>
      <c r="G3174" s="3">
        <v>13100.0</v>
      </c>
      <c r="H3174" s="1"/>
      <c r="I3174" s="1"/>
      <c r="J3174" s="1"/>
      <c r="K3174" s="1"/>
    </row>
    <row r="3175" ht="16.5" customHeight="1">
      <c r="A3175" s="1" t="s">
        <v>6058</v>
      </c>
      <c r="B3175" s="2" t="s">
        <v>6062</v>
      </c>
      <c r="C3175" s="1" t="s">
        <v>1817</v>
      </c>
      <c r="D3175" s="1" t="s">
        <v>2100</v>
      </c>
      <c r="E3175" s="1" t="s">
        <v>6060</v>
      </c>
      <c r="F3175" s="4" t="s">
        <v>6063</v>
      </c>
      <c r="G3175" s="3">
        <v>120600.0</v>
      </c>
      <c r="H3175" s="1"/>
      <c r="I3175" s="1"/>
      <c r="J3175" s="1"/>
      <c r="K3175" s="1"/>
    </row>
    <row r="3176" ht="16.5" customHeight="1">
      <c r="A3176" s="1" t="s">
        <v>6058</v>
      </c>
      <c r="B3176" s="2" t="s">
        <v>4399</v>
      </c>
      <c r="C3176" s="1" t="s">
        <v>1817</v>
      </c>
      <c r="D3176" s="1" t="s">
        <v>1315</v>
      </c>
      <c r="E3176" s="1" t="s">
        <v>6060</v>
      </c>
      <c r="F3176" s="4" t="s">
        <v>6064</v>
      </c>
      <c r="G3176" s="3">
        <v>19100.0</v>
      </c>
      <c r="H3176" s="1"/>
      <c r="I3176" s="1"/>
      <c r="J3176" s="1"/>
      <c r="K3176" s="1"/>
    </row>
    <row r="3177" ht="16.5" customHeight="1">
      <c r="A3177" s="1" t="s">
        <v>6058</v>
      </c>
      <c r="B3177" s="2" t="s">
        <v>6065</v>
      </c>
      <c r="C3177" s="1" t="s">
        <v>1817</v>
      </c>
      <c r="D3177" s="1" t="s">
        <v>1315</v>
      </c>
      <c r="E3177" s="1" t="s">
        <v>6060</v>
      </c>
      <c r="F3177" s="4" t="s">
        <v>6066</v>
      </c>
      <c r="G3177" s="3">
        <v>60000.0</v>
      </c>
      <c r="H3177" s="1"/>
      <c r="I3177" s="1"/>
      <c r="J3177" s="1"/>
      <c r="K3177" s="1"/>
    </row>
    <row r="3178" ht="16.5" customHeight="1">
      <c r="A3178" s="1" t="s">
        <v>6058</v>
      </c>
      <c r="B3178" s="2" t="s">
        <v>3182</v>
      </c>
      <c r="C3178" s="1" t="s">
        <v>1817</v>
      </c>
      <c r="D3178" s="1" t="s">
        <v>2157</v>
      </c>
      <c r="E3178" s="1" t="s">
        <v>6060</v>
      </c>
      <c r="F3178" s="4" t="s">
        <v>6067</v>
      </c>
      <c r="G3178" s="3">
        <v>7510.0</v>
      </c>
      <c r="H3178" s="1"/>
      <c r="I3178" s="1"/>
      <c r="J3178" s="1"/>
      <c r="K3178" s="1"/>
    </row>
    <row r="3179" ht="16.5" customHeight="1">
      <c r="A3179" s="1" t="s">
        <v>6058</v>
      </c>
      <c r="B3179" s="2" t="s">
        <v>3089</v>
      </c>
      <c r="C3179" s="1" t="s">
        <v>1817</v>
      </c>
      <c r="D3179" s="1" t="s">
        <v>6068</v>
      </c>
      <c r="E3179" s="1" t="s">
        <v>6060</v>
      </c>
      <c r="F3179" s="4" t="s">
        <v>6069</v>
      </c>
      <c r="G3179" s="3"/>
      <c r="H3179" s="1"/>
      <c r="I3179" s="1"/>
      <c r="J3179" s="1"/>
      <c r="K3179" s="1"/>
    </row>
    <row r="3180" ht="16.5" customHeight="1">
      <c r="A3180" s="1" t="s">
        <v>6070</v>
      </c>
      <c r="B3180" s="2" t="s">
        <v>2619</v>
      </c>
      <c r="C3180" s="1" t="s">
        <v>1817</v>
      </c>
      <c r="D3180" s="1" t="s">
        <v>1673</v>
      </c>
      <c r="E3180" s="1" t="s">
        <v>6071</v>
      </c>
      <c r="F3180" s="4" t="s">
        <v>6072</v>
      </c>
      <c r="G3180" s="3">
        <v>6300.0</v>
      </c>
      <c r="H3180" s="1"/>
      <c r="I3180" s="1"/>
      <c r="J3180" s="1"/>
      <c r="K3180" s="1"/>
    </row>
    <row r="3181" ht="16.5" customHeight="1">
      <c r="A3181" s="1" t="s">
        <v>6070</v>
      </c>
      <c r="B3181" s="2" t="s">
        <v>2829</v>
      </c>
      <c r="C3181" s="1" t="s">
        <v>1817</v>
      </c>
      <c r="D3181" s="1" t="s">
        <v>1212</v>
      </c>
      <c r="E3181" s="1" t="s">
        <v>6071</v>
      </c>
      <c r="F3181" s="4" t="s">
        <v>6073</v>
      </c>
      <c r="G3181" s="3">
        <v>3200.0</v>
      </c>
      <c r="H3181" s="1"/>
      <c r="I3181" s="1"/>
      <c r="J3181" s="1"/>
      <c r="K3181" s="1"/>
    </row>
    <row r="3182" ht="16.5" customHeight="1">
      <c r="A3182" s="1" t="s">
        <v>6070</v>
      </c>
      <c r="B3182" s="2" t="s">
        <v>4769</v>
      </c>
      <c r="C3182" s="1" t="s">
        <v>1817</v>
      </c>
      <c r="D3182" s="1" t="s">
        <v>1969</v>
      </c>
      <c r="E3182" s="1" t="s">
        <v>6071</v>
      </c>
      <c r="F3182" s="4" t="s">
        <v>6074</v>
      </c>
      <c r="G3182" s="3">
        <v>4800.0</v>
      </c>
      <c r="H3182" s="1"/>
      <c r="I3182" s="1"/>
      <c r="J3182" s="1"/>
      <c r="K3182" s="1"/>
    </row>
    <row r="3183" ht="16.5" customHeight="1">
      <c r="A3183" s="1" t="s">
        <v>6070</v>
      </c>
      <c r="B3183" s="2" t="s">
        <v>3008</v>
      </c>
      <c r="C3183" s="1" t="s">
        <v>1817</v>
      </c>
      <c r="D3183" s="1" t="s">
        <v>2135</v>
      </c>
      <c r="E3183" s="1" t="s">
        <v>6071</v>
      </c>
      <c r="F3183" s="4" t="s">
        <v>6075</v>
      </c>
      <c r="G3183" s="3">
        <v>4800.0</v>
      </c>
      <c r="H3183" s="1"/>
      <c r="I3183" s="1"/>
      <c r="J3183" s="1"/>
      <c r="K3183" s="1"/>
    </row>
    <row r="3184" ht="16.5" customHeight="1">
      <c r="A3184" s="1" t="s">
        <v>6070</v>
      </c>
      <c r="B3184" s="2" t="s">
        <v>1866</v>
      </c>
      <c r="C3184" s="1" t="s">
        <v>1817</v>
      </c>
      <c r="D3184" s="1"/>
      <c r="E3184" s="1" t="s">
        <v>6071</v>
      </c>
      <c r="F3184" s="4" t="s">
        <v>6076</v>
      </c>
      <c r="G3184" s="3"/>
      <c r="H3184" s="1"/>
      <c r="I3184" s="1"/>
      <c r="J3184" s="1"/>
      <c r="K3184" s="1"/>
    </row>
    <row r="3185" ht="16.5" customHeight="1">
      <c r="A3185" s="1" t="s">
        <v>6070</v>
      </c>
      <c r="B3185" s="2" t="s">
        <v>6077</v>
      </c>
      <c r="C3185" s="1" t="s">
        <v>1817</v>
      </c>
      <c r="D3185" s="1" t="s">
        <v>1434</v>
      </c>
      <c r="E3185" s="1" t="s">
        <v>6071</v>
      </c>
      <c r="F3185" s="4" t="s">
        <v>6078</v>
      </c>
      <c r="G3185" s="3">
        <v>7800.0</v>
      </c>
      <c r="H3185" s="1"/>
      <c r="I3185" s="1"/>
      <c r="J3185" s="1"/>
      <c r="K3185" s="1"/>
    </row>
    <row r="3186" ht="16.5" customHeight="1">
      <c r="A3186" s="1" t="s">
        <v>6079</v>
      </c>
      <c r="B3186" s="2" t="s">
        <v>2174</v>
      </c>
      <c r="C3186" s="1" t="s">
        <v>1817</v>
      </c>
      <c r="D3186" s="1" t="s">
        <v>1410</v>
      </c>
      <c r="E3186" s="1" t="s">
        <v>6080</v>
      </c>
      <c r="F3186" s="4" t="s">
        <v>6081</v>
      </c>
      <c r="G3186" s="3">
        <v>5000.0</v>
      </c>
      <c r="H3186" s="1"/>
      <c r="I3186" s="1"/>
      <c r="J3186" s="1"/>
      <c r="K3186" s="1"/>
    </row>
    <row r="3187" ht="16.5" customHeight="1">
      <c r="A3187" s="1" t="s">
        <v>6079</v>
      </c>
      <c r="B3187" s="2" t="s">
        <v>2759</v>
      </c>
      <c r="C3187" s="1" t="s">
        <v>1817</v>
      </c>
      <c r="D3187" s="1" t="s">
        <v>1677</v>
      </c>
      <c r="E3187" s="1" t="s">
        <v>6080</v>
      </c>
      <c r="F3187" s="4" t="s">
        <v>6082</v>
      </c>
      <c r="G3187" s="3">
        <v>54800.0</v>
      </c>
      <c r="H3187" s="1"/>
      <c r="I3187" s="1"/>
      <c r="J3187" s="1"/>
      <c r="K3187" s="1"/>
    </row>
    <row r="3188" ht="16.5" customHeight="1">
      <c r="A3188" s="1" t="s">
        <v>6079</v>
      </c>
      <c r="B3188" s="2" t="s">
        <v>6083</v>
      </c>
      <c r="C3188" s="1" t="s">
        <v>1817</v>
      </c>
      <c r="D3188" s="1" t="s">
        <v>4091</v>
      </c>
      <c r="E3188" s="1" t="s">
        <v>6080</v>
      </c>
      <c r="F3188" s="4" t="s">
        <v>6084</v>
      </c>
      <c r="G3188" s="3">
        <v>4900.0</v>
      </c>
      <c r="H3188" s="1"/>
      <c r="I3188" s="1"/>
      <c r="J3188" s="1"/>
      <c r="K3188" s="1"/>
    </row>
    <row r="3189" ht="16.5" customHeight="1">
      <c r="A3189" s="1" t="s">
        <v>6079</v>
      </c>
      <c r="B3189" s="2" t="s">
        <v>2699</v>
      </c>
      <c r="C3189" s="1" t="s">
        <v>1817</v>
      </c>
      <c r="D3189" s="1" t="s">
        <v>1425</v>
      </c>
      <c r="E3189" s="1" t="s">
        <v>6080</v>
      </c>
      <c r="F3189" s="4" t="s">
        <v>6085</v>
      </c>
      <c r="G3189" s="3">
        <v>5400.0</v>
      </c>
      <c r="H3189" s="1"/>
      <c r="I3189" s="1"/>
      <c r="J3189" s="1"/>
      <c r="K3189" s="1"/>
    </row>
    <row r="3190" ht="16.5" customHeight="1">
      <c r="A3190" s="1" t="s">
        <v>6079</v>
      </c>
      <c r="B3190" s="2" t="s">
        <v>2282</v>
      </c>
      <c r="C3190" s="1" t="s">
        <v>1817</v>
      </c>
      <c r="D3190" s="1" t="s">
        <v>1434</v>
      </c>
      <c r="E3190" s="1" t="s">
        <v>6080</v>
      </c>
      <c r="F3190" s="4" t="s">
        <v>6086</v>
      </c>
      <c r="G3190" s="3">
        <v>4000.0</v>
      </c>
      <c r="H3190" s="1"/>
      <c r="I3190" s="1"/>
      <c r="J3190" s="1"/>
      <c r="K3190" s="1"/>
    </row>
    <row r="3191" ht="16.5" customHeight="1">
      <c r="A3191" s="1" t="s">
        <v>6079</v>
      </c>
      <c r="B3191" s="2" t="s">
        <v>2715</v>
      </c>
      <c r="C3191" s="1" t="s">
        <v>1817</v>
      </c>
      <c r="D3191" s="1" t="s">
        <v>1708</v>
      </c>
      <c r="E3191" s="1" t="s">
        <v>6080</v>
      </c>
      <c r="F3191" s="4" t="s">
        <v>6087</v>
      </c>
      <c r="G3191" s="3">
        <v>5600.0</v>
      </c>
      <c r="H3191" s="1"/>
      <c r="I3191" s="1"/>
      <c r="J3191" s="1"/>
      <c r="K3191" s="1"/>
    </row>
    <row r="3192" ht="16.5" customHeight="1">
      <c r="A3192" s="1" t="s">
        <v>6088</v>
      </c>
      <c r="B3192" s="2" t="s">
        <v>6089</v>
      </c>
      <c r="C3192" s="1" t="s">
        <v>1817</v>
      </c>
      <c r="D3192" s="1" t="s">
        <v>752</v>
      </c>
      <c r="E3192" s="1" t="s">
        <v>6090</v>
      </c>
      <c r="F3192" s="4" t="s">
        <v>6091</v>
      </c>
      <c r="G3192" s="3">
        <v>29600.0</v>
      </c>
      <c r="H3192" s="1"/>
      <c r="I3192" s="1"/>
      <c r="J3192" s="1"/>
      <c r="K3192" s="1"/>
    </row>
    <row r="3193" ht="16.5" customHeight="1">
      <c r="A3193" s="1" t="s">
        <v>6088</v>
      </c>
      <c r="B3193" s="2" t="s">
        <v>3119</v>
      </c>
      <c r="C3193" s="1" t="s">
        <v>1817</v>
      </c>
      <c r="D3193" s="1" t="s">
        <v>6092</v>
      </c>
      <c r="E3193" s="1" t="s">
        <v>6090</v>
      </c>
      <c r="F3193" s="4" t="s">
        <v>6093</v>
      </c>
      <c r="G3193" s="3">
        <v>70000.0</v>
      </c>
      <c r="H3193" s="1"/>
      <c r="I3193" s="1"/>
      <c r="J3193" s="1"/>
      <c r="K3193" s="1"/>
    </row>
    <row r="3194" ht="16.5" customHeight="1">
      <c r="A3194" s="1" t="s">
        <v>6088</v>
      </c>
      <c r="B3194" s="2" t="s">
        <v>1856</v>
      </c>
      <c r="C3194" s="1" t="s">
        <v>1817</v>
      </c>
      <c r="D3194" s="1" t="s">
        <v>847</v>
      </c>
      <c r="E3194" s="1" t="s">
        <v>6090</v>
      </c>
      <c r="F3194" s="4" t="s">
        <v>6094</v>
      </c>
      <c r="G3194" s="3">
        <v>11600.0</v>
      </c>
      <c r="H3194" s="1"/>
      <c r="I3194" s="1"/>
      <c r="J3194" s="1"/>
      <c r="K3194" s="1"/>
    </row>
    <row r="3195" ht="16.5" customHeight="1">
      <c r="A3195" s="1" t="s">
        <v>6088</v>
      </c>
      <c r="B3195" s="2" t="s">
        <v>2642</v>
      </c>
      <c r="C3195" s="1" t="s">
        <v>1817</v>
      </c>
      <c r="D3195" s="1" t="s">
        <v>3924</v>
      </c>
      <c r="E3195" s="1" t="s">
        <v>6090</v>
      </c>
      <c r="F3195" s="4" t="s">
        <v>6095</v>
      </c>
      <c r="G3195" s="3">
        <v>5800.0</v>
      </c>
      <c r="H3195" s="1"/>
      <c r="I3195" s="1"/>
      <c r="J3195" s="1"/>
      <c r="K3195" s="1"/>
    </row>
    <row r="3196" ht="16.5" customHeight="1">
      <c r="A3196" s="1" t="s">
        <v>6088</v>
      </c>
      <c r="B3196" s="2" t="s">
        <v>3093</v>
      </c>
      <c r="C3196" s="1" t="s">
        <v>1817</v>
      </c>
      <c r="D3196" s="1" t="s">
        <v>6096</v>
      </c>
      <c r="E3196" s="1" t="s">
        <v>6090</v>
      </c>
      <c r="F3196" s="4" t="s">
        <v>6097</v>
      </c>
      <c r="G3196" s="3"/>
      <c r="H3196" s="1"/>
      <c r="I3196" s="1"/>
      <c r="J3196" s="1"/>
      <c r="K3196" s="1"/>
    </row>
    <row r="3197" ht="16.5" customHeight="1">
      <c r="A3197" s="1" t="s">
        <v>6088</v>
      </c>
      <c r="B3197" s="2" t="s">
        <v>2661</v>
      </c>
      <c r="C3197" s="1" t="s">
        <v>1817</v>
      </c>
      <c r="D3197" s="1" t="s">
        <v>2225</v>
      </c>
      <c r="E3197" s="1" t="s">
        <v>6090</v>
      </c>
      <c r="F3197" s="4" t="s">
        <v>6098</v>
      </c>
      <c r="G3197" s="3"/>
      <c r="H3197" s="1"/>
      <c r="I3197" s="1"/>
      <c r="J3197" s="1"/>
      <c r="K3197" s="1"/>
    </row>
    <row r="3198" ht="16.5" customHeight="1">
      <c r="A3198" s="1" t="s">
        <v>6099</v>
      </c>
      <c r="B3198" s="2" t="s">
        <v>3856</v>
      </c>
      <c r="C3198" s="1" t="s">
        <v>1817</v>
      </c>
      <c r="D3198" s="1" t="s">
        <v>752</v>
      </c>
      <c r="E3198" s="1" t="s">
        <v>6100</v>
      </c>
      <c r="F3198" s="4" t="s">
        <v>6101</v>
      </c>
      <c r="G3198" s="3">
        <v>5000.0</v>
      </c>
      <c r="H3198" s="1"/>
      <c r="I3198" s="1"/>
      <c r="J3198" s="1"/>
      <c r="K3198" s="1"/>
    </row>
    <row r="3199" ht="16.5" customHeight="1">
      <c r="A3199" s="1" t="s">
        <v>6099</v>
      </c>
      <c r="B3199" s="2" t="s">
        <v>3465</v>
      </c>
      <c r="C3199" s="1" t="s">
        <v>1817</v>
      </c>
      <c r="D3199" s="1" t="s">
        <v>6102</v>
      </c>
      <c r="E3199" s="1" t="s">
        <v>6100</v>
      </c>
      <c r="F3199" s="4" t="s">
        <v>6103</v>
      </c>
      <c r="G3199" s="3">
        <v>61700.0</v>
      </c>
      <c r="H3199" s="1"/>
      <c r="I3199" s="1"/>
      <c r="J3199" s="1"/>
      <c r="K3199" s="1"/>
    </row>
    <row r="3200" ht="16.5" customHeight="1">
      <c r="A3200" s="1" t="s">
        <v>6099</v>
      </c>
      <c r="B3200" s="2" t="s">
        <v>1258</v>
      </c>
      <c r="C3200" s="1" t="s">
        <v>1817</v>
      </c>
      <c r="D3200" s="1" t="s">
        <v>752</v>
      </c>
      <c r="E3200" s="1" t="s">
        <v>6100</v>
      </c>
      <c r="F3200" s="4" t="s">
        <v>6104</v>
      </c>
      <c r="G3200" s="3">
        <v>9100.0</v>
      </c>
      <c r="H3200" s="1"/>
      <c r="I3200" s="1"/>
      <c r="J3200" s="1"/>
      <c r="K3200" s="1"/>
    </row>
    <row r="3201" ht="16.5" customHeight="1">
      <c r="A3201" s="1" t="s">
        <v>6099</v>
      </c>
      <c r="B3201" s="2" t="s">
        <v>6105</v>
      </c>
      <c r="C3201" s="1" t="s">
        <v>1817</v>
      </c>
      <c r="D3201" s="1" t="s">
        <v>752</v>
      </c>
      <c r="E3201" s="1" t="s">
        <v>6100</v>
      </c>
      <c r="F3201" s="4" t="s">
        <v>6106</v>
      </c>
      <c r="G3201" s="3">
        <v>10000.0</v>
      </c>
      <c r="H3201" s="1"/>
      <c r="I3201" s="1"/>
      <c r="J3201" s="1"/>
      <c r="K3201" s="1"/>
    </row>
    <row r="3202" ht="16.5" customHeight="1">
      <c r="A3202" s="1" t="s">
        <v>6099</v>
      </c>
      <c r="B3202" s="2" t="s">
        <v>3355</v>
      </c>
      <c r="C3202" s="1" t="s">
        <v>1817</v>
      </c>
      <c r="D3202" s="1" t="s">
        <v>752</v>
      </c>
      <c r="E3202" s="1" t="s">
        <v>6100</v>
      </c>
      <c r="F3202" s="4" t="s">
        <v>6107</v>
      </c>
      <c r="G3202" s="3"/>
      <c r="H3202" s="1"/>
      <c r="I3202" s="1"/>
      <c r="J3202" s="1"/>
      <c r="K3202" s="1"/>
    </row>
    <row r="3203" ht="16.5" customHeight="1">
      <c r="A3203" s="1" t="s">
        <v>6099</v>
      </c>
      <c r="B3203" s="2" t="s">
        <v>3355</v>
      </c>
      <c r="C3203" s="1" t="s">
        <v>1817</v>
      </c>
      <c r="D3203" s="1" t="s">
        <v>6108</v>
      </c>
      <c r="E3203" s="1" t="s">
        <v>6100</v>
      </c>
      <c r="F3203" s="4" t="s">
        <v>6109</v>
      </c>
      <c r="G3203" s="3"/>
      <c r="H3203" s="1"/>
      <c r="I3203" s="1"/>
      <c r="J3203" s="1"/>
      <c r="K3203" s="1"/>
    </row>
    <row r="3204" ht="16.5" customHeight="1">
      <c r="A3204" s="1" t="s">
        <v>6110</v>
      </c>
      <c r="B3204" s="2" t="s">
        <v>1926</v>
      </c>
      <c r="C3204" s="1" t="s">
        <v>1817</v>
      </c>
      <c r="D3204" s="1" t="s">
        <v>749</v>
      </c>
      <c r="E3204" s="1" t="s">
        <v>6111</v>
      </c>
      <c r="F3204" s="4" t="s">
        <v>6112</v>
      </c>
      <c r="G3204" s="3">
        <v>40000.0</v>
      </c>
      <c r="H3204" s="1"/>
      <c r="I3204" s="1"/>
      <c r="J3204" s="1"/>
      <c r="K3204" s="1"/>
    </row>
    <row r="3205" ht="16.5" customHeight="1">
      <c r="A3205" s="1" t="s">
        <v>6110</v>
      </c>
      <c r="B3205" s="2" t="s">
        <v>3209</v>
      </c>
      <c r="C3205" s="1" t="s">
        <v>1817</v>
      </c>
      <c r="D3205" s="1" t="s">
        <v>1680</v>
      </c>
      <c r="E3205" s="1" t="s">
        <v>6111</v>
      </c>
      <c r="F3205" s="4" t="s">
        <v>6113</v>
      </c>
      <c r="G3205" s="3">
        <v>5000.0</v>
      </c>
      <c r="H3205" s="1"/>
      <c r="I3205" s="1"/>
      <c r="J3205" s="1"/>
      <c r="K3205" s="1"/>
    </row>
    <row r="3206" ht="16.5" customHeight="1">
      <c r="A3206" s="1" t="s">
        <v>6110</v>
      </c>
      <c r="B3206" s="2" t="s">
        <v>449</v>
      </c>
      <c r="C3206" s="1" t="s">
        <v>1817</v>
      </c>
      <c r="D3206" s="1" t="s">
        <v>1434</v>
      </c>
      <c r="E3206" s="1" t="s">
        <v>6111</v>
      </c>
      <c r="F3206" s="4" t="s">
        <v>6114</v>
      </c>
      <c r="G3206" s="3">
        <v>3400.0</v>
      </c>
      <c r="H3206" s="1"/>
      <c r="I3206" s="1"/>
      <c r="J3206" s="1"/>
      <c r="K3206" s="1"/>
    </row>
    <row r="3207" ht="16.5" customHeight="1">
      <c r="A3207" s="1" t="s">
        <v>6110</v>
      </c>
      <c r="B3207" s="2" t="s">
        <v>2970</v>
      </c>
      <c r="C3207" s="1" t="s">
        <v>1817</v>
      </c>
      <c r="D3207" s="1" t="s">
        <v>749</v>
      </c>
      <c r="E3207" s="1" t="s">
        <v>6111</v>
      </c>
      <c r="F3207" s="4" t="s">
        <v>6115</v>
      </c>
      <c r="G3207" s="3">
        <v>40000.0</v>
      </c>
      <c r="H3207" s="1"/>
      <c r="I3207" s="1"/>
      <c r="J3207" s="1"/>
      <c r="K3207" s="1"/>
    </row>
    <row r="3208" ht="16.5" customHeight="1">
      <c r="A3208" s="1" t="s">
        <v>6110</v>
      </c>
      <c r="B3208" s="2" t="s">
        <v>1945</v>
      </c>
      <c r="C3208" s="1" t="s">
        <v>1817</v>
      </c>
      <c r="D3208" s="1" t="s">
        <v>1315</v>
      </c>
      <c r="E3208" s="1" t="s">
        <v>6111</v>
      </c>
      <c r="F3208" s="4" t="s">
        <v>6116</v>
      </c>
      <c r="G3208" s="3">
        <v>6000.0</v>
      </c>
      <c r="H3208" s="1"/>
      <c r="I3208" s="1"/>
      <c r="J3208" s="1"/>
      <c r="K3208" s="1"/>
    </row>
    <row r="3209" ht="16.5" customHeight="1">
      <c r="A3209" s="1" t="s">
        <v>6117</v>
      </c>
      <c r="B3209" s="2" t="s">
        <v>6118</v>
      </c>
      <c r="C3209" s="1" t="s">
        <v>1817</v>
      </c>
      <c r="D3209" s="1" t="s">
        <v>1725</v>
      </c>
      <c r="E3209" s="1" t="s">
        <v>6119</v>
      </c>
      <c r="F3209" s="4" t="s">
        <v>6120</v>
      </c>
      <c r="G3209" s="3">
        <v>3500.0</v>
      </c>
      <c r="H3209" s="1"/>
      <c r="I3209" s="1"/>
      <c r="J3209" s="1"/>
      <c r="K3209" s="1"/>
    </row>
    <row r="3210" ht="16.5" customHeight="1">
      <c r="A3210" s="1" t="s">
        <v>6117</v>
      </c>
      <c r="B3210" s="2" t="s">
        <v>6121</v>
      </c>
      <c r="C3210" s="1" t="s">
        <v>1817</v>
      </c>
      <c r="D3210" s="1" t="s">
        <v>6122</v>
      </c>
      <c r="E3210" s="1" t="s">
        <v>6119</v>
      </c>
      <c r="F3210" s="4" t="s">
        <v>6123</v>
      </c>
      <c r="G3210" s="3">
        <v>95000.0</v>
      </c>
      <c r="H3210" s="1"/>
      <c r="I3210" s="1"/>
      <c r="J3210" s="1"/>
      <c r="K3210" s="1"/>
    </row>
    <row r="3211" ht="16.5" customHeight="1">
      <c r="A3211" s="1" t="s">
        <v>6117</v>
      </c>
      <c r="B3211" s="2" t="s">
        <v>2097</v>
      </c>
      <c r="C3211" s="1" t="s">
        <v>1817</v>
      </c>
      <c r="D3211" s="1" t="s">
        <v>1434</v>
      </c>
      <c r="E3211" s="1" t="s">
        <v>6119</v>
      </c>
      <c r="F3211" s="4" t="s">
        <v>6124</v>
      </c>
      <c r="G3211" s="3">
        <v>4900.0</v>
      </c>
      <c r="H3211" s="1"/>
      <c r="I3211" s="1"/>
      <c r="J3211" s="1"/>
      <c r="K3211" s="1"/>
    </row>
    <row r="3212" ht="16.5" customHeight="1">
      <c r="A3212" s="1" t="s">
        <v>6117</v>
      </c>
      <c r="B3212" s="2" t="s">
        <v>2529</v>
      </c>
      <c r="C3212" s="1" t="s">
        <v>1817</v>
      </c>
      <c r="D3212" s="1" t="s">
        <v>6125</v>
      </c>
      <c r="E3212" s="1" t="s">
        <v>6119</v>
      </c>
      <c r="F3212" s="4" t="s">
        <v>6126</v>
      </c>
      <c r="G3212" s="3">
        <v>2900.0</v>
      </c>
      <c r="H3212" s="1"/>
      <c r="I3212" s="1"/>
      <c r="J3212" s="1"/>
      <c r="K3212" s="1"/>
    </row>
    <row r="3213" ht="16.5" customHeight="1">
      <c r="A3213" s="1" t="s">
        <v>6117</v>
      </c>
      <c r="B3213" s="2" t="s">
        <v>2364</v>
      </c>
      <c r="C3213" s="1" t="s">
        <v>1817</v>
      </c>
      <c r="D3213" s="1" t="s">
        <v>1434</v>
      </c>
      <c r="E3213" s="1" t="s">
        <v>6119</v>
      </c>
      <c r="F3213" s="4" t="s">
        <v>6127</v>
      </c>
      <c r="G3213" s="3">
        <v>5800.0</v>
      </c>
      <c r="H3213" s="1"/>
      <c r="I3213" s="1"/>
      <c r="J3213" s="1"/>
      <c r="K3213" s="1"/>
    </row>
    <row r="3214" ht="16.5" customHeight="1">
      <c r="A3214" s="1" t="s">
        <v>6128</v>
      </c>
      <c r="B3214" s="2" t="s">
        <v>2431</v>
      </c>
      <c r="C3214" s="1" t="s">
        <v>1817</v>
      </c>
      <c r="D3214" s="1" t="s">
        <v>1319</v>
      </c>
      <c r="E3214" s="1" t="s">
        <v>6129</v>
      </c>
      <c r="F3214" s="4" t="s">
        <v>6130</v>
      </c>
      <c r="G3214" s="3">
        <v>60000.0</v>
      </c>
      <c r="H3214" s="1"/>
      <c r="I3214" s="1"/>
      <c r="J3214" s="1"/>
      <c r="K3214" s="1"/>
    </row>
    <row r="3215" ht="16.5" customHeight="1">
      <c r="A3215" s="1" t="s">
        <v>6128</v>
      </c>
      <c r="B3215" s="2" t="s">
        <v>1937</v>
      </c>
      <c r="C3215" s="1" t="s">
        <v>1817</v>
      </c>
      <c r="D3215" s="1" t="s">
        <v>4308</v>
      </c>
      <c r="E3215" s="1" t="s">
        <v>6129</v>
      </c>
      <c r="F3215" s="4" t="s">
        <v>6131</v>
      </c>
      <c r="G3215" s="3">
        <v>4800.0</v>
      </c>
      <c r="H3215" s="1"/>
      <c r="I3215" s="1"/>
      <c r="J3215" s="1"/>
      <c r="K3215" s="1"/>
    </row>
    <row r="3216" ht="16.5" customHeight="1">
      <c r="A3216" s="1" t="s">
        <v>6128</v>
      </c>
      <c r="B3216" s="2" t="s">
        <v>4771</v>
      </c>
      <c r="C3216" s="1" t="s">
        <v>1817</v>
      </c>
      <c r="D3216" s="1" t="s">
        <v>6132</v>
      </c>
      <c r="E3216" s="1" t="s">
        <v>6129</v>
      </c>
      <c r="F3216" s="4" t="s">
        <v>6133</v>
      </c>
      <c r="G3216" s="3">
        <v>4800.0</v>
      </c>
      <c r="H3216" s="1"/>
      <c r="I3216" s="1"/>
      <c r="J3216" s="1"/>
      <c r="K3216" s="1"/>
    </row>
    <row r="3217" ht="16.5" customHeight="1">
      <c r="A3217" s="1" t="s">
        <v>6128</v>
      </c>
      <c r="B3217" s="2" t="s">
        <v>2386</v>
      </c>
      <c r="C3217" s="1" t="s">
        <v>1817</v>
      </c>
      <c r="D3217" s="1" t="s">
        <v>1329</v>
      </c>
      <c r="E3217" s="1" t="s">
        <v>6129</v>
      </c>
      <c r="F3217" s="4" t="s">
        <v>6134</v>
      </c>
      <c r="G3217" s="3">
        <v>98300.0</v>
      </c>
      <c r="H3217" s="1"/>
      <c r="I3217" s="1"/>
      <c r="J3217" s="1"/>
      <c r="K3217" s="1"/>
    </row>
    <row r="3218" ht="16.5" customHeight="1">
      <c r="A3218" s="1" t="s">
        <v>6128</v>
      </c>
      <c r="B3218" s="2" t="s">
        <v>2293</v>
      </c>
      <c r="C3218" s="1" t="s">
        <v>1817</v>
      </c>
      <c r="D3218" s="1" t="s">
        <v>358</v>
      </c>
      <c r="E3218" s="1" t="s">
        <v>6129</v>
      </c>
      <c r="F3218" s="4" t="s">
        <v>6135</v>
      </c>
      <c r="G3218" s="3">
        <v>30000.0</v>
      </c>
      <c r="H3218" s="1"/>
      <c r="I3218" s="1"/>
      <c r="J3218" s="1"/>
      <c r="K3218" s="1"/>
    </row>
    <row r="3219" ht="16.5" customHeight="1">
      <c r="A3219" s="1" t="s">
        <v>6136</v>
      </c>
      <c r="B3219" s="2" t="s">
        <v>3109</v>
      </c>
      <c r="C3219" s="1" t="s">
        <v>1817</v>
      </c>
      <c r="D3219" s="1" t="s">
        <v>1667</v>
      </c>
      <c r="E3219" s="1" t="s">
        <v>6137</v>
      </c>
      <c r="F3219" s="4" t="s">
        <v>6138</v>
      </c>
      <c r="G3219" s="3">
        <v>4800.0</v>
      </c>
      <c r="H3219" s="1"/>
      <c r="I3219" s="1"/>
      <c r="J3219" s="1"/>
      <c r="K3219" s="1"/>
    </row>
    <row r="3220" ht="16.5" customHeight="1">
      <c r="A3220" s="1" t="s">
        <v>6136</v>
      </c>
      <c r="B3220" s="2" t="s">
        <v>6139</v>
      </c>
      <c r="C3220" s="1" t="s">
        <v>1817</v>
      </c>
      <c r="D3220" s="1" t="s">
        <v>749</v>
      </c>
      <c r="E3220" s="1" t="s">
        <v>6137</v>
      </c>
      <c r="F3220" s="4" t="s">
        <v>6140</v>
      </c>
      <c r="G3220" s="3">
        <v>44100.0</v>
      </c>
      <c r="H3220" s="1"/>
      <c r="I3220" s="1"/>
      <c r="J3220" s="1"/>
      <c r="K3220" s="1"/>
    </row>
    <row r="3221" ht="16.5" customHeight="1">
      <c r="A3221" s="1" t="s">
        <v>6136</v>
      </c>
      <c r="B3221" s="2" t="s">
        <v>3630</v>
      </c>
      <c r="C3221" s="1" t="s">
        <v>1817</v>
      </c>
      <c r="D3221" s="1" t="s">
        <v>1434</v>
      </c>
      <c r="E3221" s="1" t="s">
        <v>6137</v>
      </c>
      <c r="F3221" s="4" t="s">
        <v>6141</v>
      </c>
      <c r="G3221" s="3">
        <v>5500.0</v>
      </c>
      <c r="H3221" s="1"/>
      <c r="I3221" s="1"/>
      <c r="J3221" s="1"/>
      <c r="K3221" s="1"/>
    </row>
    <row r="3222" ht="16.5" customHeight="1">
      <c r="A3222" s="1" t="s">
        <v>6136</v>
      </c>
      <c r="B3222" s="2" t="s">
        <v>3346</v>
      </c>
      <c r="C3222" s="1" t="s">
        <v>1817</v>
      </c>
      <c r="D3222" s="1" t="s">
        <v>1434</v>
      </c>
      <c r="E3222" s="1" t="s">
        <v>6137</v>
      </c>
      <c r="F3222" s="4" t="s">
        <v>6142</v>
      </c>
      <c r="G3222" s="3">
        <v>1500.0</v>
      </c>
      <c r="H3222" s="1"/>
      <c r="I3222" s="1"/>
      <c r="J3222" s="1"/>
      <c r="K3222" s="1"/>
    </row>
    <row r="3223" ht="16.5" customHeight="1">
      <c r="A3223" s="1" t="s">
        <v>6136</v>
      </c>
      <c r="B3223" s="2" t="s">
        <v>2299</v>
      </c>
      <c r="C3223" s="1" t="s">
        <v>1817</v>
      </c>
      <c r="D3223" s="1" t="s">
        <v>6143</v>
      </c>
      <c r="E3223" s="1" t="s">
        <v>6137</v>
      </c>
      <c r="F3223" s="4" t="s">
        <v>6144</v>
      </c>
      <c r="G3223" s="3">
        <v>30000.0</v>
      </c>
      <c r="H3223" s="1"/>
      <c r="I3223" s="1"/>
      <c r="J3223" s="1"/>
      <c r="K3223" s="1"/>
    </row>
    <row r="3224" ht="16.5" customHeight="1">
      <c r="A3224" s="1" t="s">
        <v>6145</v>
      </c>
      <c r="B3224" s="2" t="s">
        <v>1842</v>
      </c>
      <c r="C3224" s="1" t="s">
        <v>1817</v>
      </c>
      <c r="D3224" s="1" t="s">
        <v>6146</v>
      </c>
      <c r="E3224" s="1" t="s">
        <v>6147</v>
      </c>
      <c r="F3224" s="4" t="s">
        <v>6148</v>
      </c>
      <c r="G3224" s="3">
        <v>6000.0</v>
      </c>
      <c r="H3224" s="1"/>
      <c r="I3224" s="1"/>
      <c r="J3224" s="1"/>
      <c r="K3224" s="1"/>
    </row>
    <row r="3225" ht="16.5" customHeight="1">
      <c r="A3225" s="1" t="s">
        <v>6145</v>
      </c>
      <c r="B3225" s="2" t="s">
        <v>1842</v>
      </c>
      <c r="C3225" s="1" t="s">
        <v>1817</v>
      </c>
      <c r="D3225" s="1" t="s">
        <v>1716</v>
      </c>
      <c r="E3225" s="1" t="s">
        <v>6147</v>
      </c>
      <c r="F3225" s="4" t="s">
        <v>6149</v>
      </c>
      <c r="G3225" s="3">
        <v>4800.0</v>
      </c>
      <c r="H3225" s="1"/>
      <c r="I3225" s="1"/>
      <c r="J3225" s="1"/>
      <c r="K3225" s="1"/>
    </row>
    <row r="3226" ht="16.5" customHeight="1">
      <c r="A3226" s="1" t="s">
        <v>6145</v>
      </c>
      <c r="B3226" s="2" t="s">
        <v>2584</v>
      </c>
      <c r="C3226" s="1" t="s">
        <v>1817</v>
      </c>
      <c r="D3226" s="1" t="s">
        <v>6059</v>
      </c>
      <c r="E3226" s="1" t="s">
        <v>6147</v>
      </c>
      <c r="F3226" s="4" t="s">
        <v>6150</v>
      </c>
      <c r="G3226" s="3">
        <v>4700.0</v>
      </c>
      <c r="H3226" s="1"/>
      <c r="I3226" s="1"/>
      <c r="J3226" s="1"/>
      <c r="K3226" s="1"/>
    </row>
    <row r="3227" ht="16.5" customHeight="1">
      <c r="A3227" s="1" t="s">
        <v>6145</v>
      </c>
      <c r="B3227" s="2" t="s">
        <v>1963</v>
      </c>
      <c r="C3227" s="1" t="s">
        <v>1817</v>
      </c>
      <c r="D3227" s="1" t="s">
        <v>749</v>
      </c>
      <c r="E3227" s="1" t="s">
        <v>6147</v>
      </c>
      <c r="F3227" s="4" t="s">
        <v>6151</v>
      </c>
      <c r="G3227" s="3">
        <v>40000.0</v>
      </c>
      <c r="H3227" s="1"/>
      <c r="I3227" s="1"/>
      <c r="J3227" s="1"/>
      <c r="K3227" s="1"/>
    </row>
    <row r="3228" ht="16.5" customHeight="1">
      <c r="A3228" s="1" t="s">
        <v>6145</v>
      </c>
      <c r="B3228" s="2" t="s">
        <v>3338</v>
      </c>
      <c r="C3228" s="1" t="s">
        <v>1817</v>
      </c>
      <c r="D3228" s="1" t="s">
        <v>986</v>
      </c>
      <c r="E3228" s="1" t="s">
        <v>6147</v>
      </c>
      <c r="F3228" s="4" t="s">
        <v>6152</v>
      </c>
      <c r="G3228" s="3">
        <v>8200.0</v>
      </c>
      <c r="H3228" s="1"/>
      <c r="I3228" s="1"/>
      <c r="J3228" s="1"/>
      <c r="K3228" s="1"/>
    </row>
    <row r="3229" ht="16.5" customHeight="1">
      <c r="A3229" s="1" t="s">
        <v>6153</v>
      </c>
      <c r="B3229" s="2" t="s">
        <v>3164</v>
      </c>
      <c r="C3229" s="1" t="s">
        <v>1817</v>
      </c>
      <c r="D3229" s="1" t="s">
        <v>6154</v>
      </c>
      <c r="E3229" s="1" t="s">
        <v>6155</v>
      </c>
      <c r="F3229" s="4" t="s">
        <v>6156</v>
      </c>
      <c r="G3229" s="3">
        <v>55000.0</v>
      </c>
      <c r="H3229" s="1"/>
      <c r="I3229" s="1"/>
      <c r="J3229" s="1"/>
      <c r="K3229" s="1"/>
    </row>
    <row r="3230" ht="16.5" customHeight="1">
      <c r="A3230" s="1" t="s">
        <v>6153</v>
      </c>
      <c r="B3230" s="2" t="s">
        <v>4743</v>
      </c>
      <c r="C3230" s="1" t="s">
        <v>1817</v>
      </c>
      <c r="D3230" s="1" t="s">
        <v>5973</v>
      </c>
      <c r="E3230" s="1" t="s">
        <v>6155</v>
      </c>
      <c r="F3230" s="4" t="s">
        <v>6157</v>
      </c>
      <c r="G3230" s="3">
        <v>4900.0</v>
      </c>
      <c r="H3230" s="1"/>
      <c r="I3230" s="1"/>
      <c r="J3230" s="1"/>
      <c r="K3230" s="1"/>
    </row>
    <row r="3231" ht="16.5" customHeight="1">
      <c r="A3231" s="1" t="s">
        <v>6153</v>
      </c>
      <c r="B3231" s="2" t="s">
        <v>3325</v>
      </c>
      <c r="C3231" s="1" t="s">
        <v>1817</v>
      </c>
      <c r="D3231" s="1" t="s">
        <v>1667</v>
      </c>
      <c r="E3231" s="1" t="s">
        <v>6155</v>
      </c>
      <c r="F3231" s="4" t="s">
        <v>6158</v>
      </c>
      <c r="G3231" s="3">
        <v>5400.0</v>
      </c>
      <c r="H3231" s="1"/>
      <c r="I3231" s="1"/>
      <c r="J3231" s="1"/>
      <c r="K3231" s="1"/>
    </row>
    <row r="3232" ht="16.5" customHeight="1">
      <c r="A3232" s="1" t="s">
        <v>6153</v>
      </c>
      <c r="B3232" s="2" t="s">
        <v>1961</v>
      </c>
      <c r="C3232" s="1" t="s">
        <v>1817</v>
      </c>
      <c r="D3232" s="1" t="s">
        <v>1708</v>
      </c>
      <c r="E3232" s="1" t="s">
        <v>6155</v>
      </c>
      <c r="F3232" s="4" t="s">
        <v>6159</v>
      </c>
      <c r="G3232" s="3">
        <v>6100.0</v>
      </c>
      <c r="H3232" s="1"/>
      <c r="I3232" s="1"/>
      <c r="J3232" s="1"/>
      <c r="K3232" s="1"/>
    </row>
    <row r="3233" ht="16.5" customHeight="1">
      <c r="A3233" s="1" t="s">
        <v>6153</v>
      </c>
      <c r="B3233" s="2" t="s">
        <v>4446</v>
      </c>
      <c r="C3233" s="1" t="s">
        <v>1817</v>
      </c>
      <c r="D3233" s="1" t="s">
        <v>2918</v>
      </c>
      <c r="E3233" s="1" t="s">
        <v>6155</v>
      </c>
      <c r="F3233" s="4" t="s">
        <v>6160</v>
      </c>
      <c r="G3233" s="3">
        <v>4800.0</v>
      </c>
      <c r="H3233" s="1"/>
      <c r="I3233" s="1"/>
      <c r="J3233" s="1"/>
      <c r="K3233" s="1"/>
    </row>
    <row r="3234" ht="16.5" customHeight="1">
      <c r="A3234" s="1" t="s">
        <v>6161</v>
      </c>
      <c r="B3234" s="2" t="s">
        <v>6162</v>
      </c>
      <c r="C3234" s="1" t="s">
        <v>1817</v>
      </c>
      <c r="D3234" s="1" t="s">
        <v>1434</v>
      </c>
      <c r="E3234" s="1" t="s">
        <v>6163</v>
      </c>
      <c r="F3234" s="4" t="s">
        <v>6164</v>
      </c>
      <c r="G3234" s="3">
        <v>6400.0</v>
      </c>
      <c r="H3234" s="1"/>
      <c r="I3234" s="1"/>
      <c r="J3234" s="1"/>
      <c r="K3234" s="1"/>
    </row>
    <row r="3235" ht="16.5" customHeight="1">
      <c r="A3235" s="1" t="s">
        <v>6161</v>
      </c>
      <c r="B3235" s="2" t="s">
        <v>5860</v>
      </c>
      <c r="C3235" s="1" t="s">
        <v>1817</v>
      </c>
      <c r="D3235" s="1" t="s">
        <v>1319</v>
      </c>
      <c r="E3235" s="1" t="s">
        <v>6163</v>
      </c>
      <c r="F3235" s="4" t="s">
        <v>6165</v>
      </c>
      <c r="G3235" s="3">
        <v>283400.0</v>
      </c>
      <c r="H3235" s="1"/>
      <c r="I3235" s="1"/>
      <c r="J3235" s="1"/>
      <c r="K3235" s="1"/>
    </row>
    <row r="3236" ht="16.5" customHeight="1">
      <c r="A3236" s="1" t="s">
        <v>6161</v>
      </c>
      <c r="B3236" s="2" t="s">
        <v>4232</v>
      </c>
      <c r="C3236" s="1" t="s">
        <v>1817</v>
      </c>
      <c r="D3236" s="1" t="s">
        <v>110</v>
      </c>
      <c r="E3236" s="1" t="s">
        <v>6166</v>
      </c>
      <c r="F3236" s="4" t="s">
        <v>6167</v>
      </c>
      <c r="G3236" s="3">
        <v>15000.0</v>
      </c>
      <c r="H3236" s="1"/>
      <c r="I3236" s="1"/>
      <c r="J3236" s="1"/>
      <c r="K3236" s="1"/>
    </row>
    <row r="3237" ht="16.5" customHeight="1">
      <c r="A3237" s="1" t="s">
        <v>6161</v>
      </c>
      <c r="B3237" s="2" t="s">
        <v>6168</v>
      </c>
      <c r="C3237" s="1" t="s">
        <v>1817</v>
      </c>
      <c r="D3237" s="1" t="s">
        <v>6169</v>
      </c>
      <c r="E3237" s="1" t="s">
        <v>6163</v>
      </c>
      <c r="F3237" s="4" t="s">
        <v>6170</v>
      </c>
      <c r="G3237" s="3">
        <v>12900.0</v>
      </c>
      <c r="H3237" s="1"/>
      <c r="I3237" s="1"/>
      <c r="J3237" s="1"/>
      <c r="K3237" s="1"/>
    </row>
    <row r="3238" ht="16.5" customHeight="1">
      <c r="A3238" s="1" t="s">
        <v>6161</v>
      </c>
      <c r="B3238" s="2" t="s">
        <v>6171</v>
      </c>
      <c r="C3238" s="1" t="s">
        <v>1817</v>
      </c>
      <c r="D3238" s="1" t="s">
        <v>6172</v>
      </c>
      <c r="E3238" s="1" t="s">
        <v>6163</v>
      </c>
      <c r="F3238" s="4" t="s">
        <v>6173</v>
      </c>
      <c r="G3238" s="3">
        <v>6300.0</v>
      </c>
      <c r="H3238" s="1"/>
      <c r="I3238" s="1"/>
      <c r="J3238" s="1"/>
      <c r="K3238" s="1"/>
    </row>
    <row r="3239" ht="16.5" customHeight="1">
      <c r="A3239" s="1" t="s">
        <v>6174</v>
      </c>
      <c r="B3239" s="2" t="s">
        <v>6175</v>
      </c>
      <c r="C3239" s="1" t="s">
        <v>1817</v>
      </c>
      <c r="D3239" s="1" t="s">
        <v>1425</v>
      </c>
      <c r="E3239" s="1" t="s">
        <v>6176</v>
      </c>
      <c r="F3239" s="4" t="s">
        <v>6177</v>
      </c>
      <c r="G3239" s="3">
        <v>5100.0</v>
      </c>
      <c r="H3239" s="1"/>
      <c r="I3239" s="1"/>
      <c r="J3239" s="1"/>
      <c r="K3239" s="1"/>
    </row>
    <row r="3240" ht="16.5" customHeight="1">
      <c r="A3240" s="1" t="s">
        <v>6174</v>
      </c>
      <c r="B3240" s="2" t="s">
        <v>1997</v>
      </c>
      <c r="C3240" s="1" t="s">
        <v>1817</v>
      </c>
      <c r="D3240" s="1" t="s">
        <v>1319</v>
      </c>
      <c r="E3240" s="1" t="s">
        <v>6176</v>
      </c>
      <c r="F3240" s="4" t="s">
        <v>6178</v>
      </c>
      <c r="G3240" s="3">
        <v>4800.0</v>
      </c>
      <c r="H3240" s="1"/>
      <c r="I3240" s="1"/>
      <c r="J3240" s="1"/>
      <c r="K3240" s="1"/>
    </row>
    <row r="3241" ht="16.5" customHeight="1">
      <c r="A3241" s="1" t="s">
        <v>6174</v>
      </c>
      <c r="B3241" s="2" t="s">
        <v>4913</v>
      </c>
      <c r="C3241" s="1" t="s">
        <v>1817</v>
      </c>
      <c r="D3241" s="1" t="s">
        <v>1319</v>
      </c>
      <c r="E3241" s="1" t="s">
        <v>6176</v>
      </c>
      <c r="F3241" s="4" t="s">
        <v>6179</v>
      </c>
      <c r="G3241" s="3">
        <v>6000.0</v>
      </c>
      <c r="H3241" s="1"/>
      <c r="I3241" s="1"/>
      <c r="J3241" s="1"/>
      <c r="K3241" s="1"/>
    </row>
    <row r="3242" ht="16.5" customHeight="1">
      <c r="A3242" s="1" t="s">
        <v>6174</v>
      </c>
      <c r="B3242" s="2" t="s">
        <v>3833</v>
      </c>
      <c r="C3242" s="1" t="s">
        <v>1817</v>
      </c>
      <c r="D3242" s="1" t="s">
        <v>1667</v>
      </c>
      <c r="E3242" s="1" t="s">
        <v>6176</v>
      </c>
      <c r="F3242" s="4" t="s">
        <v>6180</v>
      </c>
      <c r="G3242" s="3">
        <v>6600.0</v>
      </c>
      <c r="H3242" s="1"/>
      <c r="I3242" s="1"/>
      <c r="J3242" s="1"/>
      <c r="K3242" s="1"/>
    </row>
    <row r="3243" ht="16.5" customHeight="1">
      <c r="A3243" s="1" t="s">
        <v>6174</v>
      </c>
      <c r="B3243" s="2" t="s">
        <v>1866</v>
      </c>
      <c r="C3243" s="1" t="s">
        <v>1817</v>
      </c>
      <c r="D3243" s="1" t="s">
        <v>3946</v>
      </c>
      <c r="E3243" s="1" t="s">
        <v>6176</v>
      </c>
      <c r="F3243" s="4" t="s">
        <v>6181</v>
      </c>
      <c r="G3243" s="3">
        <v>7200.0</v>
      </c>
      <c r="H3243" s="1"/>
      <c r="I3243" s="1"/>
      <c r="J3243" s="1"/>
      <c r="K3243" s="1"/>
    </row>
    <row r="3244" ht="16.5" customHeight="1">
      <c r="A3244" s="1" t="s">
        <v>6182</v>
      </c>
      <c r="B3244" s="2" t="s">
        <v>3899</v>
      </c>
      <c r="C3244" s="1" t="s">
        <v>1817</v>
      </c>
      <c r="D3244" s="1" t="s">
        <v>6183</v>
      </c>
      <c r="E3244" s="1" t="s">
        <v>6184</v>
      </c>
      <c r="F3244" s="4" t="s">
        <v>6185</v>
      </c>
      <c r="G3244" s="3">
        <v>1000.0</v>
      </c>
      <c r="H3244" s="1"/>
      <c r="I3244" s="1"/>
      <c r="J3244" s="1"/>
      <c r="K3244" s="1"/>
    </row>
    <row r="3245" ht="16.5" customHeight="1">
      <c r="A3245" s="1" t="s">
        <v>6182</v>
      </c>
      <c r="B3245" s="2" t="s">
        <v>2429</v>
      </c>
      <c r="C3245" s="1" t="s">
        <v>1817</v>
      </c>
      <c r="D3245" s="1" t="s">
        <v>2620</v>
      </c>
      <c r="E3245" s="1" t="s">
        <v>6184</v>
      </c>
      <c r="F3245" s="4" t="s">
        <v>6186</v>
      </c>
      <c r="G3245" s="3">
        <v>10000.0</v>
      </c>
      <c r="H3245" s="1"/>
      <c r="I3245" s="1"/>
      <c r="J3245" s="1"/>
      <c r="K3245" s="1"/>
    </row>
    <row r="3246" ht="16.5" customHeight="1">
      <c r="A3246" s="1" t="s">
        <v>6182</v>
      </c>
      <c r="B3246" s="2" t="s">
        <v>2282</v>
      </c>
      <c r="C3246" s="1" t="s">
        <v>1817</v>
      </c>
      <c r="D3246" s="1" t="s">
        <v>1442</v>
      </c>
      <c r="E3246" s="1" t="s">
        <v>6184</v>
      </c>
      <c r="F3246" s="4" t="s">
        <v>6187</v>
      </c>
      <c r="G3246" s="3">
        <v>5200.0</v>
      </c>
      <c r="H3246" s="1"/>
      <c r="I3246" s="1"/>
      <c r="J3246" s="1"/>
      <c r="K3246" s="1"/>
    </row>
    <row r="3247" ht="16.5" customHeight="1">
      <c r="A3247" s="1" t="s">
        <v>6182</v>
      </c>
      <c r="B3247" s="2" t="s">
        <v>2642</v>
      </c>
      <c r="C3247" s="1" t="s">
        <v>1817</v>
      </c>
      <c r="D3247" s="1" t="s">
        <v>3924</v>
      </c>
      <c r="E3247" s="1" t="s">
        <v>6184</v>
      </c>
      <c r="F3247" s="4" t="s">
        <v>6188</v>
      </c>
      <c r="G3247" s="3">
        <v>1000.0</v>
      </c>
      <c r="H3247" s="1"/>
      <c r="I3247" s="1"/>
      <c r="J3247" s="1"/>
      <c r="K3247" s="1"/>
    </row>
    <row r="3248" ht="16.5" customHeight="1">
      <c r="A3248" s="1" t="s">
        <v>6182</v>
      </c>
      <c r="B3248" s="2" t="s">
        <v>1859</v>
      </c>
      <c r="C3248" s="1" t="s">
        <v>1817</v>
      </c>
      <c r="D3248" s="1" t="s">
        <v>752</v>
      </c>
      <c r="E3248" s="1" t="s">
        <v>6184</v>
      </c>
      <c r="F3248" s="4" t="s">
        <v>6189</v>
      </c>
      <c r="G3248" s="3">
        <v>6500.0</v>
      </c>
      <c r="H3248" s="1"/>
      <c r="I3248" s="1"/>
      <c r="J3248" s="1"/>
      <c r="K3248" s="1"/>
    </row>
    <row r="3249" ht="16.5" customHeight="1">
      <c r="A3249" s="1" t="s">
        <v>6190</v>
      </c>
      <c r="B3249" s="2" t="s">
        <v>6191</v>
      </c>
      <c r="C3249" s="1" t="s">
        <v>1817</v>
      </c>
      <c r="D3249" s="1" t="s">
        <v>1434</v>
      </c>
      <c r="E3249" s="1" t="s">
        <v>6192</v>
      </c>
      <c r="F3249" s="4" t="s">
        <v>6193</v>
      </c>
      <c r="G3249" s="3">
        <v>5000.0</v>
      </c>
      <c r="H3249" s="1"/>
      <c r="I3249" s="1"/>
      <c r="J3249" s="1"/>
      <c r="K3249" s="1"/>
    </row>
    <row r="3250" ht="16.5" customHeight="1">
      <c r="A3250" s="1" t="s">
        <v>6190</v>
      </c>
      <c r="B3250" s="2" t="s">
        <v>6194</v>
      </c>
      <c r="C3250" s="1" t="s">
        <v>1817</v>
      </c>
      <c r="D3250" s="1" t="s">
        <v>1680</v>
      </c>
      <c r="E3250" s="1" t="s">
        <v>6192</v>
      </c>
      <c r="F3250" s="4" t="s">
        <v>6195</v>
      </c>
      <c r="G3250" s="3">
        <v>7800.0</v>
      </c>
      <c r="H3250" s="1"/>
      <c r="I3250" s="1"/>
      <c r="J3250" s="1"/>
      <c r="K3250" s="1"/>
    </row>
    <row r="3251" ht="16.5" customHeight="1">
      <c r="A3251" s="1" t="s">
        <v>6190</v>
      </c>
      <c r="B3251" s="2" t="s">
        <v>3316</v>
      </c>
      <c r="C3251" s="1" t="s">
        <v>1817</v>
      </c>
      <c r="D3251" s="1" t="s">
        <v>3808</v>
      </c>
      <c r="E3251" s="1" t="s">
        <v>6192</v>
      </c>
      <c r="F3251" s="4" t="s">
        <v>6196</v>
      </c>
      <c r="G3251" s="3">
        <v>5500.0</v>
      </c>
      <c r="H3251" s="1"/>
      <c r="I3251" s="1"/>
      <c r="J3251" s="1"/>
      <c r="K3251" s="1"/>
    </row>
    <row r="3252" ht="16.5" customHeight="1">
      <c r="A3252" s="1" t="s">
        <v>6190</v>
      </c>
      <c r="B3252" s="2" t="s">
        <v>2031</v>
      </c>
      <c r="C3252" s="1" t="s">
        <v>1817</v>
      </c>
      <c r="D3252" s="1" t="s">
        <v>1434</v>
      </c>
      <c r="E3252" s="1" t="s">
        <v>6192</v>
      </c>
      <c r="F3252" s="4" t="s">
        <v>6197</v>
      </c>
      <c r="G3252" s="3">
        <v>6000.0</v>
      </c>
      <c r="H3252" s="1"/>
      <c r="I3252" s="1"/>
      <c r="J3252" s="1"/>
      <c r="K3252" s="1"/>
    </row>
    <row r="3253" ht="16.5" customHeight="1">
      <c r="A3253" s="1" t="s">
        <v>6190</v>
      </c>
      <c r="B3253" s="2" t="s">
        <v>4125</v>
      </c>
      <c r="C3253" s="1" t="s">
        <v>1817</v>
      </c>
      <c r="D3253" s="1" t="s">
        <v>1434</v>
      </c>
      <c r="E3253" s="1" t="s">
        <v>6192</v>
      </c>
      <c r="F3253" s="4" t="s">
        <v>6198</v>
      </c>
      <c r="G3253" s="3">
        <v>5400.0</v>
      </c>
      <c r="H3253" s="1"/>
      <c r="I3253" s="1"/>
      <c r="J3253" s="1"/>
      <c r="K3253" s="1"/>
    </row>
    <row r="3254" ht="16.5" customHeight="1">
      <c r="A3254" s="1" t="s">
        <v>6199</v>
      </c>
      <c r="B3254" s="2" t="s">
        <v>1828</v>
      </c>
      <c r="C3254" s="1" t="s">
        <v>1817</v>
      </c>
      <c r="D3254" s="1" t="s">
        <v>1410</v>
      </c>
      <c r="E3254" s="1" t="s">
        <v>6200</v>
      </c>
      <c r="F3254" s="4" t="s">
        <v>6201</v>
      </c>
      <c r="G3254" s="3">
        <v>5000.0</v>
      </c>
      <c r="H3254" s="1"/>
      <c r="I3254" s="1"/>
      <c r="J3254" s="1"/>
      <c r="K3254" s="1"/>
    </row>
    <row r="3255" ht="16.5" customHeight="1">
      <c r="A3255" s="1" t="s">
        <v>6199</v>
      </c>
      <c r="B3255" s="2" t="s">
        <v>3173</v>
      </c>
      <c r="C3255" s="1" t="s">
        <v>1817</v>
      </c>
      <c r="D3255" s="1" t="s">
        <v>752</v>
      </c>
      <c r="E3255" s="1" t="s">
        <v>6200</v>
      </c>
      <c r="F3255" s="4" t="s">
        <v>6202</v>
      </c>
      <c r="G3255" s="3">
        <v>20000.0</v>
      </c>
      <c r="H3255" s="1"/>
      <c r="I3255" s="1"/>
      <c r="J3255" s="1"/>
      <c r="K3255" s="1"/>
    </row>
    <row r="3256" ht="16.5" customHeight="1">
      <c r="A3256" s="1" t="s">
        <v>6199</v>
      </c>
      <c r="B3256" s="2" t="s">
        <v>2026</v>
      </c>
      <c r="C3256" s="1" t="s">
        <v>1817</v>
      </c>
      <c r="D3256" s="1" t="s">
        <v>6203</v>
      </c>
      <c r="E3256" s="1" t="s">
        <v>6200</v>
      </c>
      <c r="F3256" s="4" t="s">
        <v>6204</v>
      </c>
      <c r="G3256" s="3">
        <v>75000.0</v>
      </c>
      <c r="H3256" s="1"/>
      <c r="I3256" s="1"/>
      <c r="J3256" s="1"/>
      <c r="K3256" s="1"/>
    </row>
    <row r="3257" ht="16.5" customHeight="1">
      <c r="A3257" s="1" t="s">
        <v>6199</v>
      </c>
      <c r="B3257" s="2" t="s">
        <v>2126</v>
      </c>
      <c r="C3257" s="1" t="s">
        <v>1817</v>
      </c>
      <c r="D3257" s="1" t="s">
        <v>1434</v>
      </c>
      <c r="E3257" s="1" t="s">
        <v>6200</v>
      </c>
      <c r="F3257" s="4" t="s">
        <v>6205</v>
      </c>
      <c r="G3257" s="3">
        <v>3300.0</v>
      </c>
      <c r="H3257" s="1"/>
      <c r="I3257" s="1"/>
      <c r="J3257" s="1"/>
      <c r="K3257" s="1"/>
    </row>
    <row r="3258" ht="16.5" customHeight="1">
      <c r="A3258" s="1" t="s">
        <v>6199</v>
      </c>
      <c r="B3258" s="2" t="s">
        <v>2293</v>
      </c>
      <c r="C3258" s="1" t="s">
        <v>1817</v>
      </c>
      <c r="D3258" s="1" t="s">
        <v>3924</v>
      </c>
      <c r="E3258" s="1" t="s">
        <v>6200</v>
      </c>
      <c r="F3258" s="4" t="s">
        <v>6206</v>
      </c>
      <c r="G3258" s="3">
        <v>4800.0</v>
      </c>
      <c r="H3258" s="1"/>
      <c r="I3258" s="1"/>
      <c r="J3258" s="1"/>
      <c r="K3258" s="1"/>
    </row>
    <row r="3259" ht="16.5" customHeight="1">
      <c r="A3259" s="1" t="s">
        <v>6207</v>
      </c>
      <c r="B3259" s="2" t="s">
        <v>1444</v>
      </c>
      <c r="C3259" s="1" t="s">
        <v>1817</v>
      </c>
      <c r="D3259" s="1" t="s">
        <v>1434</v>
      </c>
      <c r="E3259" s="1" t="s">
        <v>6208</v>
      </c>
      <c r="F3259" s="4" t="s">
        <v>6209</v>
      </c>
      <c r="G3259" s="3">
        <v>4700.0</v>
      </c>
      <c r="H3259" s="1"/>
      <c r="I3259" s="1"/>
      <c r="J3259" s="1"/>
      <c r="K3259" s="1"/>
    </row>
    <row r="3260" ht="16.5" customHeight="1">
      <c r="A3260" s="1" t="s">
        <v>6207</v>
      </c>
      <c r="B3260" s="2" t="s">
        <v>3321</v>
      </c>
      <c r="C3260" s="1" t="s">
        <v>1817</v>
      </c>
      <c r="D3260" s="1" t="s">
        <v>6210</v>
      </c>
      <c r="E3260" s="1" t="s">
        <v>6208</v>
      </c>
      <c r="F3260" s="4" t="s">
        <v>6211</v>
      </c>
      <c r="G3260" s="3">
        <v>4800.0</v>
      </c>
      <c r="H3260" s="1"/>
      <c r="I3260" s="1"/>
      <c r="J3260" s="1"/>
      <c r="K3260" s="1"/>
    </row>
    <row r="3261" ht="16.5" customHeight="1">
      <c r="A3261" s="1" t="s">
        <v>6207</v>
      </c>
      <c r="B3261" s="2" t="s">
        <v>4363</v>
      </c>
      <c r="C3261" s="1" t="s">
        <v>1817</v>
      </c>
      <c r="D3261" s="1" t="s">
        <v>5432</v>
      </c>
      <c r="E3261" s="1" t="s">
        <v>6208</v>
      </c>
      <c r="F3261" s="4" t="s">
        <v>6212</v>
      </c>
      <c r="G3261" s="3">
        <v>7200.0</v>
      </c>
      <c r="H3261" s="1"/>
      <c r="I3261" s="1"/>
      <c r="J3261" s="1"/>
      <c r="K3261" s="1"/>
    </row>
    <row r="3262" ht="16.5" customHeight="1">
      <c r="A3262" s="1" t="s">
        <v>6207</v>
      </c>
      <c r="B3262" s="2" t="s">
        <v>2389</v>
      </c>
      <c r="C3262" s="1" t="s">
        <v>1817</v>
      </c>
      <c r="D3262" s="1" t="s">
        <v>1434</v>
      </c>
      <c r="E3262" s="1" t="s">
        <v>6208</v>
      </c>
      <c r="F3262" s="4" t="s">
        <v>6213</v>
      </c>
      <c r="G3262" s="3">
        <v>4000.0</v>
      </c>
      <c r="H3262" s="1"/>
      <c r="I3262" s="1"/>
      <c r="J3262" s="1"/>
      <c r="K3262" s="1"/>
    </row>
    <row r="3263" ht="16.5" customHeight="1">
      <c r="A3263" s="1" t="s">
        <v>6207</v>
      </c>
      <c r="B3263" s="2" t="s">
        <v>6214</v>
      </c>
      <c r="C3263" s="1" t="s">
        <v>1817</v>
      </c>
      <c r="D3263" s="1" t="s">
        <v>749</v>
      </c>
      <c r="E3263" s="1" t="s">
        <v>6208</v>
      </c>
      <c r="F3263" s="4" t="s">
        <v>6215</v>
      </c>
      <c r="G3263" s="3">
        <v>25000.0</v>
      </c>
      <c r="H3263" s="1"/>
      <c r="I3263" s="1"/>
      <c r="J3263" s="1"/>
      <c r="K3263" s="1"/>
    </row>
    <row r="3264" ht="16.5" customHeight="1">
      <c r="A3264" s="1" t="s">
        <v>6216</v>
      </c>
      <c r="B3264" s="2" t="s">
        <v>6217</v>
      </c>
      <c r="C3264" s="1" t="s">
        <v>1817</v>
      </c>
      <c r="D3264" s="1" t="s">
        <v>1434</v>
      </c>
      <c r="E3264" s="1" t="s">
        <v>6218</v>
      </c>
      <c r="F3264" s="4" t="s">
        <v>6219</v>
      </c>
      <c r="G3264" s="3">
        <v>6400.0</v>
      </c>
      <c r="H3264" s="1"/>
      <c r="I3264" s="1"/>
      <c r="J3264" s="1"/>
      <c r="K3264" s="1"/>
    </row>
    <row r="3265" ht="16.5" customHeight="1">
      <c r="A3265" s="1" t="s">
        <v>6216</v>
      </c>
      <c r="B3265" s="2" t="s">
        <v>3366</v>
      </c>
      <c r="C3265" s="1" t="s">
        <v>1817</v>
      </c>
      <c r="D3265" s="1" t="s">
        <v>1800</v>
      </c>
      <c r="E3265" s="1" t="s">
        <v>6218</v>
      </c>
      <c r="F3265" s="4" t="s">
        <v>6220</v>
      </c>
      <c r="G3265" s="3">
        <v>6600.0</v>
      </c>
      <c r="H3265" s="1"/>
      <c r="I3265" s="1"/>
      <c r="J3265" s="1"/>
      <c r="K3265" s="1"/>
    </row>
    <row r="3266" ht="16.5" customHeight="1">
      <c r="A3266" s="1" t="s">
        <v>6216</v>
      </c>
      <c r="B3266" s="2" t="s">
        <v>1957</v>
      </c>
      <c r="C3266" s="1" t="s">
        <v>1817</v>
      </c>
      <c r="D3266" s="1" t="s">
        <v>1680</v>
      </c>
      <c r="E3266" s="1" t="s">
        <v>6218</v>
      </c>
      <c r="F3266" s="4" t="s">
        <v>6221</v>
      </c>
      <c r="G3266" s="3">
        <v>4700.0</v>
      </c>
      <c r="H3266" s="1"/>
      <c r="I3266" s="1"/>
      <c r="J3266" s="1"/>
      <c r="K3266" s="1"/>
    </row>
    <row r="3267" ht="16.5" customHeight="1">
      <c r="A3267" s="1" t="s">
        <v>6216</v>
      </c>
      <c r="B3267" s="2" t="s">
        <v>3507</v>
      </c>
      <c r="C3267" s="1" t="s">
        <v>1817</v>
      </c>
      <c r="D3267" s="1" t="s">
        <v>1434</v>
      </c>
      <c r="E3267" s="1" t="s">
        <v>6218</v>
      </c>
      <c r="F3267" s="4" t="s">
        <v>6222</v>
      </c>
      <c r="G3267" s="3">
        <v>4800.0</v>
      </c>
      <c r="H3267" s="1"/>
      <c r="I3267" s="1"/>
      <c r="J3267" s="1"/>
      <c r="K3267" s="1"/>
    </row>
    <row r="3268" ht="16.5" customHeight="1">
      <c r="A3268" s="1" t="s">
        <v>6216</v>
      </c>
      <c r="B3268" s="2" t="s">
        <v>1856</v>
      </c>
      <c r="C3268" s="1" t="s">
        <v>1817</v>
      </c>
      <c r="D3268" s="1" t="s">
        <v>6223</v>
      </c>
      <c r="E3268" s="1" t="s">
        <v>6218</v>
      </c>
      <c r="F3268" s="4" t="s">
        <v>6224</v>
      </c>
      <c r="G3268" s="3">
        <v>3400.0</v>
      </c>
      <c r="H3268" s="1"/>
      <c r="I3268" s="1"/>
      <c r="J3268" s="1"/>
      <c r="K3268" s="1"/>
    </row>
    <row r="3269" ht="16.5" customHeight="1">
      <c r="A3269" s="1" t="s">
        <v>6225</v>
      </c>
      <c r="B3269" s="2" t="s">
        <v>2083</v>
      </c>
      <c r="C3269" s="1" t="s">
        <v>1817</v>
      </c>
      <c r="D3269" s="1" t="s">
        <v>1442</v>
      </c>
      <c r="E3269" s="1" t="s">
        <v>6226</v>
      </c>
      <c r="F3269" s="4" t="s">
        <v>6227</v>
      </c>
      <c r="G3269" s="3">
        <v>6500.0</v>
      </c>
      <c r="H3269" s="1"/>
      <c r="I3269" s="1"/>
      <c r="J3269" s="1"/>
      <c r="K3269" s="1"/>
    </row>
    <row r="3270" ht="16.5" customHeight="1">
      <c r="A3270" s="1" t="s">
        <v>6225</v>
      </c>
      <c r="B3270" s="2" t="s">
        <v>4910</v>
      </c>
      <c r="C3270" s="1" t="s">
        <v>1817</v>
      </c>
      <c r="D3270" s="1" t="s">
        <v>1439</v>
      </c>
      <c r="E3270" s="1" t="s">
        <v>6226</v>
      </c>
      <c r="F3270" s="4" t="s">
        <v>6228</v>
      </c>
      <c r="G3270" s="3">
        <v>6900.0</v>
      </c>
      <c r="H3270" s="1"/>
      <c r="I3270" s="1"/>
      <c r="J3270" s="1"/>
      <c r="K3270" s="1"/>
    </row>
    <row r="3271" ht="16.5" customHeight="1">
      <c r="A3271" s="1" t="s">
        <v>6225</v>
      </c>
      <c r="B3271" s="2" t="s">
        <v>2920</v>
      </c>
      <c r="C3271" s="1" t="s">
        <v>1817</v>
      </c>
      <c r="D3271" s="1" t="s">
        <v>1439</v>
      </c>
      <c r="E3271" s="1" t="s">
        <v>6226</v>
      </c>
      <c r="F3271" s="4" t="s">
        <v>6229</v>
      </c>
      <c r="G3271" s="3">
        <v>6100.0</v>
      </c>
      <c r="H3271" s="1"/>
      <c r="I3271" s="1"/>
      <c r="J3271" s="1"/>
      <c r="K3271" s="1"/>
    </row>
    <row r="3272" ht="16.5" customHeight="1">
      <c r="A3272" s="1" t="s">
        <v>6225</v>
      </c>
      <c r="B3272" s="2" t="s">
        <v>2910</v>
      </c>
      <c r="C3272" s="1" t="s">
        <v>1817</v>
      </c>
      <c r="D3272" s="1" t="s">
        <v>1439</v>
      </c>
      <c r="E3272" s="1" t="s">
        <v>6226</v>
      </c>
      <c r="F3272" s="4" t="s">
        <v>6230</v>
      </c>
      <c r="G3272" s="3">
        <v>9000.0</v>
      </c>
      <c r="H3272" s="1"/>
      <c r="I3272" s="1"/>
      <c r="J3272" s="1"/>
      <c r="K3272" s="1"/>
    </row>
    <row r="3273" ht="16.5" customHeight="1">
      <c r="A3273" s="1" t="s">
        <v>6225</v>
      </c>
      <c r="B3273" s="2" t="s">
        <v>4857</v>
      </c>
      <c r="C3273" s="1" t="s">
        <v>1817</v>
      </c>
      <c r="D3273" s="1" t="s">
        <v>1434</v>
      </c>
      <c r="E3273" s="1" t="s">
        <v>6226</v>
      </c>
      <c r="F3273" s="4" t="s">
        <v>6231</v>
      </c>
      <c r="G3273" s="3">
        <v>5400.0</v>
      </c>
      <c r="H3273" s="1"/>
      <c r="I3273" s="1"/>
      <c r="J3273" s="1"/>
      <c r="K3273" s="1"/>
    </row>
    <row r="3274" ht="16.5" customHeight="1">
      <c r="A3274" s="1" t="s">
        <v>6232</v>
      </c>
      <c r="B3274" s="2" t="s">
        <v>6233</v>
      </c>
      <c r="C3274" s="1" t="s">
        <v>1817</v>
      </c>
      <c r="D3274" s="1" t="s">
        <v>960</v>
      </c>
      <c r="E3274" s="1" t="s">
        <v>6234</v>
      </c>
      <c r="F3274" s="4" t="s">
        <v>6235</v>
      </c>
      <c r="G3274" s="3">
        <v>60000.0</v>
      </c>
      <c r="H3274" s="1"/>
      <c r="I3274" s="1"/>
      <c r="J3274" s="1"/>
      <c r="K3274" s="1"/>
    </row>
    <row r="3275" ht="16.5" customHeight="1">
      <c r="A3275" s="1" t="s">
        <v>6232</v>
      </c>
      <c r="B3275" s="2" t="s">
        <v>3150</v>
      </c>
      <c r="C3275" s="1" t="s">
        <v>1817</v>
      </c>
      <c r="D3275" s="1" t="s">
        <v>1410</v>
      </c>
      <c r="E3275" s="1" t="s">
        <v>6234</v>
      </c>
      <c r="F3275" s="4" t="s">
        <v>6236</v>
      </c>
      <c r="G3275" s="3">
        <v>5000.0</v>
      </c>
      <c r="H3275" s="1"/>
      <c r="I3275" s="1"/>
      <c r="J3275" s="1"/>
      <c r="K3275" s="1"/>
    </row>
    <row r="3276" ht="16.5" customHeight="1">
      <c r="A3276" s="1" t="s">
        <v>6232</v>
      </c>
      <c r="B3276" s="2" t="s">
        <v>2004</v>
      </c>
      <c r="C3276" s="1" t="s">
        <v>1817</v>
      </c>
      <c r="D3276" s="1" t="s">
        <v>1725</v>
      </c>
      <c r="E3276" s="1" t="s">
        <v>6234</v>
      </c>
      <c r="F3276" s="4" t="s">
        <v>6237</v>
      </c>
      <c r="G3276" s="3">
        <v>5800.0</v>
      </c>
      <c r="H3276" s="1"/>
      <c r="I3276" s="1"/>
      <c r="J3276" s="1"/>
      <c r="K3276" s="1"/>
    </row>
    <row r="3277" ht="16.5" customHeight="1">
      <c r="A3277" s="1" t="s">
        <v>6232</v>
      </c>
      <c r="B3277" s="2" t="s">
        <v>5856</v>
      </c>
      <c r="C3277" s="1" t="s">
        <v>1817</v>
      </c>
      <c r="D3277" s="1" t="s">
        <v>1434</v>
      </c>
      <c r="E3277" s="1" t="s">
        <v>6234</v>
      </c>
      <c r="F3277" s="4" t="s">
        <v>6238</v>
      </c>
      <c r="G3277" s="3">
        <v>6000.0</v>
      </c>
      <c r="H3277" s="1"/>
      <c r="I3277" s="1"/>
      <c r="J3277" s="1"/>
      <c r="K3277" s="1"/>
    </row>
    <row r="3278" ht="16.5" customHeight="1">
      <c r="A3278" s="1" t="s">
        <v>6232</v>
      </c>
      <c r="B3278" s="2" t="s">
        <v>1875</v>
      </c>
      <c r="C3278" s="1" t="s">
        <v>1817</v>
      </c>
      <c r="D3278" s="1" t="s">
        <v>6239</v>
      </c>
      <c r="E3278" s="1" t="s">
        <v>6234</v>
      </c>
      <c r="F3278" s="4" t="s">
        <v>6240</v>
      </c>
      <c r="G3278" s="3">
        <v>3400.0</v>
      </c>
      <c r="H3278" s="1"/>
      <c r="I3278" s="1"/>
      <c r="J3278" s="1"/>
      <c r="K3278" s="1"/>
    </row>
    <row r="3279" ht="16.5" customHeight="1">
      <c r="A3279" s="1" t="s">
        <v>6241</v>
      </c>
      <c r="B3279" s="2" t="s">
        <v>2440</v>
      </c>
      <c r="C3279" s="1" t="s">
        <v>1817</v>
      </c>
      <c r="D3279" s="1" t="s">
        <v>6242</v>
      </c>
      <c r="E3279" s="1" t="s">
        <v>6243</v>
      </c>
      <c r="F3279" s="4" t="s">
        <v>6244</v>
      </c>
      <c r="G3279" s="3">
        <v>10000.0</v>
      </c>
      <c r="H3279" s="1"/>
      <c r="I3279" s="1"/>
      <c r="J3279" s="1"/>
      <c r="K3279" s="1"/>
    </row>
    <row r="3280" ht="16.5" customHeight="1">
      <c r="A3280" s="1" t="s">
        <v>6241</v>
      </c>
      <c r="B3280" s="2" t="s">
        <v>2839</v>
      </c>
      <c r="C3280" s="1" t="s">
        <v>1817</v>
      </c>
      <c r="D3280" s="1" t="s">
        <v>1708</v>
      </c>
      <c r="E3280" s="1" t="s">
        <v>6243</v>
      </c>
      <c r="F3280" s="4" t="s">
        <v>6245</v>
      </c>
      <c r="G3280" s="3">
        <v>5300.0</v>
      </c>
      <c r="H3280" s="1"/>
      <c r="I3280" s="1"/>
      <c r="J3280" s="1"/>
      <c r="K3280" s="1"/>
    </row>
    <row r="3281" ht="16.5" customHeight="1">
      <c r="A3281" s="1" t="s">
        <v>6241</v>
      </c>
      <c r="B3281" s="2" t="s">
        <v>6062</v>
      </c>
      <c r="C3281" s="1" t="s">
        <v>1817</v>
      </c>
      <c r="D3281" s="1" t="s">
        <v>1677</v>
      </c>
      <c r="E3281" s="1" t="s">
        <v>6243</v>
      </c>
      <c r="F3281" s="4" t="s">
        <v>6246</v>
      </c>
      <c r="G3281" s="3">
        <v>4800.0</v>
      </c>
      <c r="H3281" s="1"/>
      <c r="I3281" s="1"/>
      <c r="J3281" s="1"/>
      <c r="K3281" s="1"/>
    </row>
    <row r="3282" ht="16.5" customHeight="1">
      <c r="A3282" s="1" t="s">
        <v>6241</v>
      </c>
      <c r="B3282" s="2" t="s">
        <v>2009</v>
      </c>
      <c r="C3282" s="1" t="s">
        <v>1817</v>
      </c>
      <c r="D3282" s="1" t="s">
        <v>1434</v>
      </c>
      <c r="E3282" s="1" t="s">
        <v>6243</v>
      </c>
      <c r="F3282" s="4" t="s">
        <v>6247</v>
      </c>
      <c r="G3282" s="3">
        <v>6400.0</v>
      </c>
      <c r="H3282" s="1"/>
      <c r="I3282" s="1"/>
      <c r="J3282" s="1"/>
      <c r="K3282" s="1"/>
    </row>
    <row r="3283" ht="16.5" customHeight="1">
      <c r="A3283" s="1" t="s">
        <v>6241</v>
      </c>
      <c r="B3283" s="2" t="s">
        <v>3965</v>
      </c>
      <c r="C3283" s="1" t="s">
        <v>1817</v>
      </c>
      <c r="D3283" s="1" t="s">
        <v>1319</v>
      </c>
      <c r="E3283" s="1" t="s">
        <v>6243</v>
      </c>
      <c r="F3283" s="4" t="s">
        <v>6248</v>
      </c>
      <c r="G3283" s="3">
        <v>4100.0</v>
      </c>
      <c r="H3283" s="1"/>
      <c r="I3283" s="1"/>
      <c r="J3283" s="1"/>
      <c r="K3283" s="1"/>
    </row>
    <row r="3284" ht="16.5" customHeight="1">
      <c r="A3284" s="1" t="s">
        <v>6249</v>
      </c>
      <c r="B3284" s="2" t="s">
        <v>6250</v>
      </c>
      <c r="C3284" s="1" t="s">
        <v>1817</v>
      </c>
      <c r="D3284" s="1" t="s">
        <v>1439</v>
      </c>
      <c r="E3284" s="1" t="s">
        <v>6251</v>
      </c>
      <c r="F3284" s="1" t="s">
        <v>6252</v>
      </c>
      <c r="G3284" s="3" t="s">
        <v>6253</v>
      </c>
      <c r="H3284" s="1" t="s">
        <v>6254</v>
      </c>
      <c r="I3284" s="4" t="s">
        <v>6255</v>
      </c>
      <c r="J3284" s="6">
        <v>6400.0</v>
      </c>
      <c r="K3284" s="1"/>
    </row>
    <row r="3285" ht="16.5" customHeight="1">
      <c r="A3285" s="1" t="s">
        <v>6249</v>
      </c>
      <c r="B3285" s="2" t="s">
        <v>2495</v>
      </c>
      <c r="C3285" s="1" t="s">
        <v>1817</v>
      </c>
      <c r="D3285" s="1" t="s">
        <v>2501</v>
      </c>
      <c r="E3285" s="1" t="s">
        <v>6251</v>
      </c>
      <c r="F3285" s="4" t="s">
        <v>6256</v>
      </c>
      <c r="G3285" s="3">
        <v>5000.0</v>
      </c>
      <c r="H3285" s="1"/>
      <c r="I3285" s="1"/>
      <c r="J3285" s="1"/>
      <c r="K3285" s="1"/>
    </row>
    <row r="3286" ht="16.5" customHeight="1">
      <c r="A3286" s="1" t="s">
        <v>6249</v>
      </c>
      <c r="B3286" s="2" t="s">
        <v>3607</v>
      </c>
      <c r="C3286" s="1" t="s">
        <v>1817</v>
      </c>
      <c r="D3286" s="1" t="s">
        <v>1417</v>
      </c>
      <c r="E3286" s="1" t="s">
        <v>6251</v>
      </c>
      <c r="F3286" s="4" t="s">
        <v>6257</v>
      </c>
      <c r="G3286" s="3">
        <v>4800.0</v>
      </c>
      <c r="H3286" s="1"/>
      <c r="I3286" s="1"/>
      <c r="J3286" s="1"/>
      <c r="K3286" s="1"/>
    </row>
    <row r="3287" ht="16.5" customHeight="1">
      <c r="A3287" s="1" t="s">
        <v>6249</v>
      </c>
      <c r="B3287" s="2" t="s">
        <v>2134</v>
      </c>
      <c r="C3287" s="1" t="s">
        <v>1817</v>
      </c>
      <c r="D3287" s="1" t="s">
        <v>3909</v>
      </c>
      <c r="E3287" s="1" t="s">
        <v>6251</v>
      </c>
      <c r="F3287" s="4" t="s">
        <v>6258</v>
      </c>
      <c r="G3287" s="3">
        <v>17300.0</v>
      </c>
      <c r="H3287" s="1"/>
      <c r="I3287" s="1"/>
      <c r="J3287" s="1"/>
      <c r="K3287" s="1"/>
    </row>
    <row r="3288" ht="16.5" customHeight="1">
      <c r="A3288" s="1" t="s">
        <v>6249</v>
      </c>
      <c r="B3288" s="2" t="s">
        <v>4183</v>
      </c>
      <c r="C3288" s="1" t="s">
        <v>1817</v>
      </c>
      <c r="D3288" s="1" t="s">
        <v>1677</v>
      </c>
      <c r="E3288" s="1" t="s">
        <v>6251</v>
      </c>
      <c r="F3288" s="4" t="s">
        <v>6259</v>
      </c>
      <c r="G3288" s="3">
        <v>55800.0</v>
      </c>
      <c r="H3288" s="1"/>
      <c r="I3288" s="1"/>
      <c r="J3288" s="1"/>
      <c r="K3288" s="1"/>
    </row>
    <row r="3289" ht="16.5" customHeight="1">
      <c r="A3289" s="1" t="s">
        <v>6260</v>
      </c>
      <c r="B3289" s="2" t="s">
        <v>6261</v>
      </c>
      <c r="C3289" s="1" t="s">
        <v>1817</v>
      </c>
      <c r="D3289" s="1" t="s">
        <v>2451</v>
      </c>
      <c r="E3289" s="1" t="s">
        <v>6262</v>
      </c>
      <c r="F3289" s="4" t="s">
        <v>6263</v>
      </c>
      <c r="G3289" s="3">
        <v>6100.0</v>
      </c>
      <c r="H3289" s="1"/>
      <c r="I3289" s="1"/>
      <c r="J3289" s="1"/>
      <c r="K3289" s="1"/>
    </row>
    <row r="3290" ht="16.5" customHeight="1">
      <c r="A3290" s="1" t="s">
        <v>6260</v>
      </c>
      <c r="B3290" s="2" t="s">
        <v>2587</v>
      </c>
      <c r="C3290" s="1" t="s">
        <v>1817</v>
      </c>
      <c r="D3290" s="1" t="s">
        <v>1434</v>
      </c>
      <c r="E3290" s="1" t="s">
        <v>6262</v>
      </c>
      <c r="F3290" s="4" t="s">
        <v>6264</v>
      </c>
      <c r="G3290" s="3">
        <v>4700.0</v>
      </c>
      <c r="H3290" s="1"/>
      <c r="I3290" s="1"/>
      <c r="J3290" s="1"/>
      <c r="K3290" s="1"/>
    </row>
    <row r="3291" ht="16.5" customHeight="1">
      <c r="A3291" s="1" t="s">
        <v>6260</v>
      </c>
      <c r="B3291" s="2" t="s">
        <v>2031</v>
      </c>
      <c r="C3291" s="1" t="s">
        <v>1817</v>
      </c>
      <c r="D3291" s="1" t="s">
        <v>1434</v>
      </c>
      <c r="E3291" s="1" t="s">
        <v>6262</v>
      </c>
      <c r="F3291" s="4" t="s">
        <v>6265</v>
      </c>
      <c r="G3291" s="3">
        <v>4800.0</v>
      </c>
      <c r="H3291" s="1"/>
      <c r="I3291" s="1"/>
      <c r="J3291" s="1"/>
      <c r="K3291" s="1"/>
    </row>
    <row r="3292" ht="16.5" customHeight="1">
      <c r="A3292" s="1" t="s">
        <v>6260</v>
      </c>
      <c r="B3292" s="2" t="s">
        <v>542</v>
      </c>
      <c r="C3292" s="1" t="s">
        <v>1817</v>
      </c>
      <c r="D3292" s="1" t="s">
        <v>1434</v>
      </c>
      <c r="E3292" s="1" t="s">
        <v>6262</v>
      </c>
      <c r="F3292" s="4" t="s">
        <v>6266</v>
      </c>
      <c r="G3292" s="3">
        <v>3300.0</v>
      </c>
      <c r="H3292" s="1"/>
      <c r="I3292" s="1"/>
      <c r="J3292" s="1"/>
      <c r="K3292" s="1"/>
    </row>
    <row r="3293" ht="16.5" customHeight="1">
      <c r="A3293" s="1" t="s">
        <v>6260</v>
      </c>
      <c r="B3293" s="2" t="s">
        <v>3471</v>
      </c>
      <c r="C3293" s="1" t="s">
        <v>1817</v>
      </c>
      <c r="D3293" s="1" t="s">
        <v>1439</v>
      </c>
      <c r="E3293" s="1" t="s">
        <v>6262</v>
      </c>
      <c r="F3293" s="4" t="s">
        <v>6267</v>
      </c>
      <c r="G3293" s="3">
        <v>4700.0</v>
      </c>
      <c r="H3293" s="1"/>
      <c r="I3293" s="1"/>
      <c r="J3293" s="1"/>
      <c r="K3293" s="1"/>
    </row>
    <row r="3294" ht="16.5" customHeight="1">
      <c r="A3294" s="1" t="s">
        <v>6268</v>
      </c>
      <c r="B3294" s="2" t="s">
        <v>6269</v>
      </c>
      <c r="C3294" s="1" t="s">
        <v>1817</v>
      </c>
      <c r="D3294" s="1" t="s">
        <v>5976</v>
      </c>
      <c r="E3294" s="1" t="s">
        <v>6270</v>
      </c>
      <c r="F3294" s="4" t="s">
        <v>6271</v>
      </c>
      <c r="G3294" s="3">
        <v>4300.0</v>
      </c>
      <c r="H3294" s="1"/>
      <c r="I3294" s="1"/>
      <c r="J3294" s="1"/>
      <c r="K3294" s="1"/>
    </row>
    <row r="3295" ht="16.5" customHeight="1">
      <c r="A3295" s="1" t="s">
        <v>6268</v>
      </c>
      <c r="B3295" s="2" t="s">
        <v>3382</v>
      </c>
      <c r="C3295" s="1" t="s">
        <v>1817</v>
      </c>
      <c r="D3295" s="1" t="s">
        <v>1434</v>
      </c>
      <c r="E3295" s="1" t="s">
        <v>6270</v>
      </c>
      <c r="F3295" s="4" t="s">
        <v>6272</v>
      </c>
      <c r="G3295" s="3">
        <v>6000.0</v>
      </c>
      <c r="H3295" s="1"/>
      <c r="I3295" s="1"/>
      <c r="J3295" s="1"/>
      <c r="K3295" s="1"/>
    </row>
    <row r="3296" ht="16.5" customHeight="1">
      <c r="A3296" s="1" t="s">
        <v>6268</v>
      </c>
      <c r="B3296" s="2" t="s">
        <v>6273</v>
      </c>
      <c r="C3296" s="1" t="s">
        <v>1817</v>
      </c>
      <c r="D3296" s="1" t="s">
        <v>954</v>
      </c>
      <c r="E3296" s="1" t="s">
        <v>6270</v>
      </c>
      <c r="F3296" s="4" t="s">
        <v>6274</v>
      </c>
      <c r="G3296" s="3">
        <v>5400.0</v>
      </c>
      <c r="H3296" s="1"/>
      <c r="I3296" s="1"/>
      <c r="J3296" s="1"/>
      <c r="K3296" s="1"/>
    </row>
    <row r="3297" ht="16.5" customHeight="1">
      <c r="A3297" s="1" t="s">
        <v>6268</v>
      </c>
      <c r="B3297" s="2" t="s">
        <v>3272</v>
      </c>
      <c r="C3297" s="1" t="s">
        <v>1817</v>
      </c>
      <c r="D3297" s="1" t="s">
        <v>1677</v>
      </c>
      <c r="E3297" s="1" t="s">
        <v>6270</v>
      </c>
      <c r="F3297" s="4" t="s">
        <v>6275</v>
      </c>
      <c r="G3297" s="3">
        <v>90000.0</v>
      </c>
      <c r="H3297" s="1"/>
      <c r="I3297" s="1"/>
      <c r="J3297" s="1"/>
      <c r="K3297" s="1"/>
    </row>
    <row r="3298" ht="16.5" customHeight="1">
      <c r="A3298" s="1" t="s">
        <v>6268</v>
      </c>
      <c r="B3298" s="2" t="s">
        <v>2054</v>
      </c>
      <c r="C3298" s="1" t="s">
        <v>1817</v>
      </c>
      <c r="D3298" s="1" t="s">
        <v>1740</v>
      </c>
      <c r="E3298" s="1" t="s">
        <v>6270</v>
      </c>
      <c r="F3298" s="4" t="s">
        <v>6276</v>
      </c>
      <c r="G3298" s="3">
        <v>10000.0</v>
      </c>
      <c r="H3298" s="1"/>
      <c r="I3298" s="1"/>
      <c r="J3298" s="1"/>
      <c r="K3298" s="1"/>
    </row>
    <row r="3299" ht="16.5" customHeight="1">
      <c r="A3299" s="1" t="s">
        <v>6277</v>
      </c>
      <c r="B3299" s="2" t="s">
        <v>5853</v>
      </c>
      <c r="C3299" s="1" t="s">
        <v>1817</v>
      </c>
      <c r="D3299" s="1" t="s">
        <v>55</v>
      </c>
      <c r="E3299" s="1" t="s">
        <v>6278</v>
      </c>
      <c r="F3299" s="4" t="s">
        <v>6279</v>
      </c>
      <c r="G3299" s="3">
        <v>3400.0</v>
      </c>
      <c r="H3299" s="1"/>
      <c r="I3299" s="1"/>
      <c r="J3299" s="1"/>
      <c r="K3299" s="1"/>
    </row>
    <row r="3300" ht="16.5" customHeight="1">
      <c r="A3300" s="1" t="s">
        <v>6277</v>
      </c>
      <c r="B3300" s="2" t="s">
        <v>89</v>
      </c>
      <c r="C3300" s="1" t="s">
        <v>1817</v>
      </c>
      <c r="D3300" s="1" t="s">
        <v>6280</v>
      </c>
      <c r="E3300" s="1" t="s">
        <v>6278</v>
      </c>
      <c r="F3300" s="4" t="s">
        <v>6281</v>
      </c>
      <c r="G3300" s="3">
        <v>4100.0</v>
      </c>
      <c r="H3300" s="1"/>
      <c r="I3300" s="1"/>
      <c r="J3300" s="1"/>
      <c r="K3300" s="1"/>
    </row>
    <row r="3301" ht="16.5" customHeight="1">
      <c r="A3301" s="1" t="s">
        <v>6277</v>
      </c>
      <c r="B3301" s="2" t="s">
        <v>1957</v>
      </c>
      <c r="C3301" s="1" t="s">
        <v>1817</v>
      </c>
      <c r="D3301" s="1" t="s">
        <v>44</v>
      </c>
      <c r="E3301" s="1" t="s">
        <v>6278</v>
      </c>
      <c r="F3301" s="4" t="s">
        <v>6282</v>
      </c>
      <c r="G3301" s="3">
        <v>4300.0</v>
      </c>
      <c r="H3301" s="1"/>
      <c r="I3301" s="1"/>
      <c r="J3301" s="1"/>
      <c r="K3301" s="1"/>
    </row>
    <row r="3302" ht="16.5" customHeight="1">
      <c r="A3302" s="1" t="s">
        <v>6277</v>
      </c>
      <c r="B3302" s="2" t="s">
        <v>2383</v>
      </c>
      <c r="C3302" s="1" t="s">
        <v>1817</v>
      </c>
      <c r="D3302" s="1" t="s">
        <v>6283</v>
      </c>
      <c r="E3302" s="1" t="s">
        <v>6278</v>
      </c>
      <c r="F3302" s="4" t="s">
        <v>6284</v>
      </c>
      <c r="G3302" s="3">
        <v>38600.0</v>
      </c>
      <c r="H3302" s="1"/>
      <c r="I3302" s="1"/>
      <c r="J3302" s="1"/>
      <c r="K3302" s="1"/>
    </row>
    <row r="3303" ht="16.5" customHeight="1">
      <c r="A3303" s="1" t="s">
        <v>6277</v>
      </c>
      <c r="B3303" s="2" t="s">
        <v>6285</v>
      </c>
      <c r="C3303" s="1" t="s">
        <v>1817</v>
      </c>
      <c r="D3303" s="1" t="s">
        <v>14</v>
      </c>
      <c r="E3303" s="1" t="s">
        <v>6278</v>
      </c>
      <c r="F3303" s="4" t="s">
        <v>6286</v>
      </c>
      <c r="G3303" s="3"/>
      <c r="H3303" s="1"/>
      <c r="I3303" s="1"/>
      <c r="J3303" s="1"/>
      <c r="K3303" s="1"/>
    </row>
    <row r="3304" ht="16.5" customHeight="1">
      <c r="A3304" s="1" t="s">
        <v>6287</v>
      </c>
      <c r="B3304" s="2" t="s">
        <v>2255</v>
      </c>
      <c r="C3304" s="1" t="s">
        <v>1817</v>
      </c>
      <c r="D3304" s="1" t="s">
        <v>6288</v>
      </c>
      <c r="E3304" s="1" t="s">
        <v>6289</v>
      </c>
      <c r="F3304" s="4" t="s">
        <v>6290</v>
      </c>
      <c r="G3304" s="3">
        <v>3700.0</v>
      </c>
      <c r="H3304" s="1"/>
      <c r="I3304" s="1"/>
      <c r="J3304" s="1"/>
      <c r="K3304" s="1"/>
    </row>
    <row r="3305" ht="16.5" customHeight="1">
      <c r="A3305" s="1" t="s">
        <v>6287</v>
      </c>
      <c r="B3305" s="2" t="s">
        <v>3109</v>
      </c>
      <c r="C3305" s="1" t="s">
        <v>1817</v>
      </c>
      <c r="D3305" s="1" t="s">
        <v>1434</v>
      </c>
      <c r="E3305" s="1" t="s">
        <v>6289</v>
      </c>
      <c r="F3305" s="4" t="s">
        <v>6291</v>
      </c>
      <c r="G3305" s="3">
        <v>6100.0</v>
      </c>
      <c r="H3305" s="1"/>
      <c r="I3305" s="1"/>
      <c r="J3305" s="1"/>
      <c r="K3305" s="1"/>
    </row>
    <row r="3306" ht="16.5" customHeight="1">
      <c r="A3306" s="1" t="s">
        <v>6287</v>
      </c>
      <c r="B3306" s="2" t="s">
        <v>3275</v>
      </c>
      <c r="C3306" s="1" t="s">
        <v>1817</v>
      </c>
      <c r="D3306" s="1" t="s">
        <v>6292</v>
      </c>
      <c r="E3306" s="1" t="s">
        <v>6289</v>
      </c>
      <c r="F3306" s="4" t="s">
        <v>6293</v>
      </c>
      <c r="G3306" s="3">
        <v>17100.0</v>
      </c>
      <c r="H3306" s="1"/>
      <c r="I3306" s="1"/>
      <c r="J3306" s="1"/>
      <c r="K3306" s="1"/>
    </row>
    <row r="3307" ht="16.5" customHeight="1">
      <c r="A3307" s="1" t="s">
        <v>6287</v>
      </c>
      <c r="B3307" s="2" t="s">
        <v>3338</v>
      </c>
      <c r="C3307" s="1" t="s">
        <v>1817</v>
      </c>
      <c r="D3307" s="1" t="s">
        <v>686</v>
      </c>
      <c r="E3307" s="1" t="s">
        <v>6289</v>
      </c>
      <c r="F3307" s="4" t="s">
        <v>6294</v>
      </c>
      <c r="G3307" s="3">
        <v>4700.0</v>
      </c>
      <c r="H3307" s="1"/>
      <c r="I3307" s="1"/>
      <c r="J3307" s="1"/>
      <c r="K3307" s="1"/>
    </row>
    <row r="3308" ht="16.5" customHeight="1">
      <c r="A3308" s="1" t="s">
        <v>6295</v>
      </c>
      <c r="B3308" s="2" t="s">
        <v>6273</v>
      </c>
      <c r="C3308" s="1" t="s">
        <v>1817</v>
      </c>
      <c r="D3308" s="1" t="s">
        <v>2348</v>
      </c>
      <c r="E3308" s="1" t="s">
        <v>6296</v>
      </c>
      <c r="F3308" s="4" t="s">
        <v>6297</v>
      </c>
      <c r="G3308" s="3">
        <v>4400.0</v>
      </c>
      <c r="H3308" s="1"/>
      <c r="I3308" s="1"/>
      <c r="J3308" s="1"/>
      <c r="K3308" s="1"/>
    </row>
    <row r="3309" ht="16.5" customHeight="1">
      <c r="A3309" s="1" t="s">
        <v>6295</v>
      </c>
      <c r="B3309" s="2" t="s">
        <v>6139</v>
      </c>
      <c r="C3309" s="1" t="s">
        <v>1817</v>
      </c>
      <c r="D3309" s="1" t="s">
        <v>752</v>
      </c>
      <c r="E3309" s="1" t="s">
        <v>6296</v>
      </c>
      <c r="F3309" s="4" t="s">
        <v>6298</v>
      </c>
      <c r="G3309" s="3">
        <v>3500.0</v>
      </c>
      <c r="H3309" s="1"/>
      <c r="I3309" s="1"/>
      <c r="J3309" s="1"/>
      <c r="K3309" s="1"/>
    </row>
    <row r="3310" ht="16.5" customHeight="1">
      <c r="A3310" s="1" t="s">
        <v>6295</v>
      </c>
      <c r="B3310" s="2" t="s">
        <v>1934</v>
      </c>
      <c r="C3310" s="1" t="s">
        <v>1817</v>
      </c>
      <c r="D3310" s="1" t="s">
        <v>752</v>
      </c>
      <c r="E3310" s="1" t="s">
        <v>6296</v>
      </c>
      <c r="F3310" s="4" t="s">
        <v>6299</v>
      </c>
      <c r="G3310" s="3">
        <v>4700.0</v>
      </c>
      <c r="H3310" s="1"/>
      <c r="I3310" s="1"/>
      <c r="J3310" s="1"/>
      <c r="K3310" s="1"/>
    </row>
    <row r="3311" ht="16.5" customHeight="1">
      <c r="A3311" s="1" t="s">
        <v>6295</v>
      </c>
      <c r="B3311" s="2" t="s">
        <v>2642</v>
      </c>
      <c r="C3311" s="1" t="s">
        <v>1817</v>
      </c>
      <c r="D3311" s="1" t="s">
        <v>6300</v>
      </c>
      <c r="E3311" s="1" t="s">
        <v>6296</v>
      </c>
      <c r="F3311" s="4" t="s">
        <v>6301</v>
      </c>
      <c r="G3311" s="3">
        <v>2000.0</v>
      </c>
      <c r="H3311" s="1"/>
      <c r="I3311" s="1"/>
      <c r="J3311" s="1"/>
      <c r="K3311" s="1"/>
    </row>
    <row r="3312" ht="16.5" customHeight="1">
      <c r="A3312" s="1" t="s">
        <v>6302</v>
      </c>
      <c r="B3312" s="2" t="s">
        <v>2213</v>
      </c>
      <c r="C3312" s="1" t="s">
        <v>1817</v>
      </c>
      <c r="D3312" s="1" t="s">
        <v>655</v>
      </c>
      <c r="E3312" s="1" t="s">
        <v>6303</v>
      </c>
      <c r="F3312" s="4" t="s">
        <v>6304</v>
      </c>
      <c r="G3312" s="3">
        <v>77300.0</v>
      </c>
      <c r="H3312" s="1"/>
      <c r="I3312" s="1"/>
      <c r="J3312" s="1"/>
      <c r="K3312" s="1"/>
    </row>
    <row r="3313" ht="16.5" customHeight="1">
      <c r="A3313" s="1" t="s">
        <v>6302</v>
      </c>
      <c r="B3313" s="2" t="s">
        <v>6305</v>
      </c>
      <c r="C3313" s="1" t="s">
        <v>1817</v>
      </c>
      <c r="D3313" s="1" t="s">
        <v>2319</v>
      </c>
      <c r="E3313" s="1" t="s">
        <v>6303</v>
      </c>
      <c r="F3313" s="4" t="s">
        <v>6306</v>
      </c>
      <c r="G3313" s="3">
        <v>3500.0</v>
      </c>
      <c r="H3313" s="1"/>
      <c r="I3313" s="1"/>
      <c r="J3313" s="1"/>
      <c r="K3313" s="1"/>
    </row>
    <row r="3314" ht="16.5" customHeight="1">
      <c r="A3314" s="1" t="s">
        <v>6302</v>
      </c>
      <c r="B3314" s="2" t="s">
        <v>456</v>
      </c>
      <c r="C3314" s="1" t="s">
        <v>1817</v>
      </c>
      <c r="D3314" s="1" t="s">
        <v>31</v>
      </c>
      <c r="E3314" s="1" t="s">
        <v>6303</v>
      </c>
      <c r="F3314" s="4" t="s">
        <v>6307</v>
      </c>
      <c r="G3314" s="3">
        <v>52400.0</v>
      </c>
      <c r="H3314" s="1"/>
      <c r="I3314" s="1"/>
      <c r="J3314" s="1"/>
      <c r="K3314" s="1"/>
    </row>
    <row r="3315" ht="16.5" customHeight="1">
      <c r="A3315" s="1" t="s">
        <v>6302</v>
      </c>
      <c r="B3315" s="2" t="s">
        <v>2383</v>
      </c>
      <c r="C3315" s="1" t="s">
        <v>1817</v>
      </c>
      <c r="D3315" s="1" t="s">
        <v>6308</v>
      </c>
      <c r="E3315" s="1" t="s">
        <v>6303</v>
      </c>
      <c r="F3315" s="4" t="s">
        <v>6309</v>
      </c>
      <c r="G3315" s="3">
        <v>75000.0</v>
      </c>
      <c r="H3315" s="1"/>
      <c r="I3315" s="1"/>
      <c r="J3315" s="1"/>
      <c r="K3315" s="1"/>
    </row>
    <row r="3316" ht="16.5" customHeight="1">
      <c r="A3316" s="1" t="s">
        <v>6310</v>
      </c>
      <c r="B3316" s="2" t="s">
        <v>1930</v>
      </c>
      <c r="C3316" s="1" t="s">
        <v>1817</v>
      </c>
      <c r="D3316" s="1" t="s">
        <v>1410</v>
      </c>
      <c r="E3316" s="1" t="s">
        <v>6311</v>
      </c>
      <c r="F3316" s="4" t="s">
        <v>6312</v>
      </c>
      <c r="G3316" s="3">
        <v>3600.0</v>
      </c>
      <c r="H3316" s="1"/>
      <c r="I3316" s="1"/>
      <c r="J3316" s="1"/>
      <c r="K3316" s="1"/>
    </row>
    <row r="3317" ht="16.5" customHeight="1">
      <c r="A3317" s="1" t="s">
        <v>6310</v>
      </c>
      <c r="B3317" s="2" t="s">
        <v>3321</v>
      </c>
      <c r="C3317" s="1" t="s">
        <v>1817</v>
      </c>
      <c r="D3317" s="1" t="s">
        <v>6313</v>
      </c>
      <c r="E3317" s="1" t="s">
        <v>6311</v>
      </c>
      <c r="F3317" s="4" t="s">
        <v>6314</v>
      </c>
      <c r="G3317" s="3">
        <v>4800.0</v>
      </c>
      <c r="H3317" s="1"/>
      <c r="I3317" s="1"/>
      <c r="J3317" s="1"/>
      <c r="K3317" s="1"/>
    </row>
    <row r="3318" ht="16.5" customHeight="1">
      <c r="A3318" s="1" t="s">
        <v>6310</v>
      </c>
      <c r="B3318" s="2" t="s">
        <v>2970</v>
      </c>
      <c r="C3318" s="1" t="s">
        <v>1817</v>
      </c>
      <c r="D3318" s="1" t="s">
        <v>6315</v>
      </c>
      <c r="E3318" s="1" t="s">
        <v>6311</v>
      </c>
      <c r="F3318" s="4" t="s">
        <v>6316</v>
      </c>
      <c r="G3318" s="3">
        <v>900.0</v>
      </c>
      <c r="H3318" s="1"/>
      <c r="I3318" s="1"/>
      <c r="J3318" s="1"/>
      <c r="K3318" s="1"/>
    </row>
    <row r="3319" ht="16.5" customHeight="1">
      <c r="A3319" s="1" t="s">
        <v>6310</v>
      </c>
      <c r="B3319" s="2" t="s">
        <v>2801</v>
      </c>
      <c r="C3319" s="1" t="s">
        <v>1817</v>
      </c>
      <c r="D3319" s="1" t="s">
        <v>6317</v>
      </c>
      <c r="E3319" s="1" t="s">
        <v>6311</v>
      </c>
      <c r="F3319" s="4" t="s">
        <v>6318</v>
      </c>
      <c r="G3319" s="3">
        <v>116000.0</v>
      </c>
      <c r="H3319" s="1"/>
      <c r="I3319" s="1"/>
      <c r="J3319" s="1"/>
      <c r="K3319" s="1"/>
    </row>
    <row r="3320" ht="16.5" customHeight="1">
      <c r="A3320" s="1" t="s">
        <v>6319</v>
      </c>
      <c r="B3320" s="2" t="s">
        <v>6320</v>
      </c>
      <c r="C3320" s="1" t="s">
        <v>1817</v>
      </c>
      <c r="D3320" s="1" t="s">
        <v>6321</v>
      </c>
      <c r="E3320" s="1" t="s">
        <v>6322</v>
      </c>
      <c r="F3320" s="4" t="s">
        <v>6323</v>
      </c>
      <c r="G3320" s="3">
        <v>62200.0</v>
      </c>
      <c r="H3320" s="1"/>
      <c r="I3320" s="1"/>
      <c r="J3320" s="1"/>
      <c r="K3320" s="1"/>
    </row>
    <row r="3321" ht="16.5" customHeight="1">
      <c r="A3321" s="1" t="s">
        <v>6319</v>
      </c>
      <c r="B3321" s="2" t="s">
        <v>6324</v>
      </c>
      <c r="C3321" s="1" t="s">
        <v>1817</v>
      </c>
      <c r="D3321" s="1" t="s">
        <v>6325</v>
      </c>
      <c r="E3321" s="1" t="s">
        <v>6322</v>
      </c>
      <c r="F3321" s="4" t="s">
        <v>6326</v>
      </c>
      <c r="G3321" s="3">
        <v>105300.0</v>
      </c>
      <c r="H3321" s="1"/>
      <c r="I3321" s="1"/>
      <c r="J3321" s="1"/>
      <c r="K3321" s="1"/>
    </row>
    <row r="3322" ht="16.5" customHeight="1">
      <c r="A3322" s="1" t="s">
        <v>6319</v>
      </c>
      <c r="B3322" s="2" t="s">
        <v>3630</v>
      </c>
      <c r="C3322" s="1" t="s">
        <v>1817</v>
      </c>
      <c r="D3322" s="1" t="s">
        <v>5397</v>
      </c>
      <c r="E3322" s="1" t="s">
        <v>6322</v>
      </c>
      <c r="F3322" s="4" t="s">
        <v>6327</v>
      </c>
      <c r="G3322" s="3">
        <v>55300.0</v>
      </c>
      <c r="H3322" s="1"/>
      <c r="I3322" s="1"/>
      <c r="J3322" s="1"/>
      <c r="K3322" s="1"/>
    </row>
    <row r="3323" ht="16.5" customHeight="1">
      <c r="A3323" s="1" t="s">
        <v>6319</v>
      </c>
      <c r="B3323" s="2" t="s">
        <v>1851</v>
      </c>
      <c r="C3323" s="1" t="s">
        <v>1817</v>
      </c>
      <c r="D3323" s="1" t="s">
        <v>752</v>
      </c>
      <c r="E3323" s="1" t="s">
        <v>6322</v>
      </c>
      <c r="F3323" s="4" t="s">
        <v>6328</v>
      </c>
      <c r="G3323" s="3">
        <v>55000.0</v>
      </c>
      <c r="H3323" s="1"/>
      <c r="I3323" s="1"/>
      <c r="J3323" s="1"/>
      <c r="K3323" s="1"/>
    </row>
    <row r="3324" ht="16.5" customHeight="1">
      <c r="A3324" s="1" t="s">
        <v>6329</v>
      </c>
      <c r="B3324" s="2" t="s">
        <v>3465</v>
      </c>
      <c r="C3324" s="1" t="s">
        <v>1817</v>
      </c>
      <c r="D3324" s="1" t="s">
        <v>749</v>
      </c>
      <c r="E3324" s="1" t="s">
        <v>6330</v>
      </c>
      <c r="F3324" s="4" t="s">
        <v>6331</v>
      </c>
      <c r="G3324" s="3">
        <v>37000.0</v>
      </c>
      <c r="H3324" s="1"/>
      <c r="I3324" s="1"/>
      <c r="J3324" s="1"/>
      <c r="K3324" s="1"/>
    </row>
    <row r="3325" ht="16.5" customHeight="1">
      <c r="A3325" s="1" t="s">
        <v>6329</v>
      </c>
      <c r="B3325" s="2" t="s">
        <v>3275</v>
      </c>
      <c r="C3325" s="1" t="s">
        <v>1817</v>
      </c>
      <c r="D3325" s="1" t="s">
        <v>1680</v>
      </c>
      <c r="E3325" s="1" t="s">
        <v>6330</v>
      </c>
      <c r="F3325" s="4" t="s">
        <v>6332</v>
      </c>
      <c r="G3325" s="3">
        <v>4200.0</v>
      </c>
      <c r="H3325" s="1"/>
      <c r="I3325" s="1"/>
      <c r="J3325" s="1"/>
      <c r="K3325" s="1"/>
    </row>
    <row r="3326" ht="16.5" customHeight="1">
      <c r="A3326" s="1" t="s">
        <v>6329</v>
      </c>
      <c r="B3326" s="2" t="s">
        <v>3275</v>
      </c>
      <c r="C3326" s="1" t="s">
        <v>1817</v>
      </c>
      <c r="D3326" s="1" t="s">
        <v>1464</v>
      </c>
      <c r="E3326" s="1" t="s">
        <v>6330</v>
      </c>
      <c r="F3326" s="4" t="s">
        <v>6333</v>
      </c>
      <c r="G3326" s="3">
        <v>4800.0</v>
      </c>
      <c r="H3326" s="1"/>
      <c r="I3326" s="1"/>
      <c r="J3326" s="1"/>
      <c r="K3326" s="1"/>
    </row>
    <row r="3327" ht="16.5" customHeight="1">
      <c r="A3327" s="1" t="s">
        <v>6329</v>
      </c>
      <c r="B3327" s="2" t="s">
        <v>3571</v>
      </c>
      <c r="C3327" s="1" t="s">
        <v>1817</v>
      </c>
      <c r="D3327" s="1" t="s">
        <v>6334</v>
      </c>
      <c r="E3327" s="1" t="s">
        <v>6330</v>
      </c>
      <c r="F3327" s="4" t="s">
        <v>6335</v>
      </c>
      <c r="G3327" s="3">
        <v>80000.0</v>
      </c>
      <c r="H3327" s="1"/>
      <c r="I3327" s="1"/>
      <c r="J3327" s="1"/>
      <c r="K3327" s="1"/>
    </row>
    <row r="3328" ht="16.5" customHeight="1">
      <c r="A3328" s="1" t="s">
        <v>6336</v>
      </c>
      <c r="B3328" s="2" t="s">
        <v>1989</v>
      </c>
      <c r="C3328" s="1" t="s">
        <v>1817</v>
      </c>
      <c r="D3328" s="1" t="s">
        <v>1410</v>
      </c>
      <c r="E3328" s="1" t="s">
        <v>6337</v>
      </c>
      <c r="F3328" s="4" t="s">
        <v>6338</v>
      </c>
      <c r="G3328" s="3">
        <v>5100.0</v>
      </c>
      <c r="H3328" s="1"/>
      <c r="I3328" s="1"/>
      <c r="J3328" s="1"/>
      <c r="K3328" s="1"/>
    </row>
    <row r="3329" ht="16.5" customHeight="1">
      <c r="A3329" s="1" t="s">
        <v>6336</v>
      </c>
      <c r="B3329" s="2" t="s">
        <v>2638</v>
      </c>
      <c r="C3329" s="1" t="s">
        <v>1817</v>
      </c>
      <c r="D3329" s="1" t="s">
        <v>6339</v>
      </c>
      <c r="E3329" s="1" t="s">
        <v>6337</v>
      </c>
      <c r="F3329" s="4" t="s">
        <v>6340</v>
      </c>
      <c r="G3329" s="3">
        <v>4900.0</v>
      </c>
      <c r="H3329" s="1"/>
      <c r="I3329" s="1"/>
      <c r="J3329" s="1"/>
      <c r="K3329" s="1"/>
    </row>
    <row r="3330" ht="16.5" customHeight="1">
      <c r="A3330" s="1" t="s">
        <v>6336</v>
      </c>
      <c r="B3330" s="2" t="s">
        <v>4771</v>
      </c>
      <c r="C3330" s="1" t="s">
        <v>1817</v>
      </c>
      <c r="D3330" s="1" t="s">
        <v>6341</v>
      </c>
      <c r="E3330" s="1" t="s">
        <v>6337</v>
      </c>
      <c r="F3330" s="4" t="s">
        <v>6342</v>
      </c>
      <c r="G3330" s="3">
        <v>5800.0</v>
      </c>
      <c r="H3330" s="1"/>
      <c r="I3330" s="1"/>
      <c r="J3330" s="1"/>
      <c r="K3330" s="1"/>
    </row>
    <row r="3331" ht="16.5" customHeight="1">
      <c r="A3331" s="1" t="s">
        <v>6336</v>
      </c>
      <c r="B3331" s="2" t="s">
        <v>2395</v>
      </c>
      <c r="C3331" s="1" t="s">
        <v>1817</v>
      </c>
      <c r="D3331" s="1" t="s">
        <v>6343</v>
      </c>
      <c r="E3331" s="1" t="s">
        <v>6337</v>
      </c>
      <c r="F3331" s="4" t="s">
        <v>6344</v>
      </c>
      <c r="G3331" s="3">
        <v>7000.0</v>
      </c>
      <c r="H3331" s="1"/>
      <c r="I3331" s="1"/>
      <c r="J3331" s="1"/>
      <c r="K3331" s="1"/>
    </row>
    <row r="3332" ht="16.5" customHeight="1">
      <c r="A3332" s="1" t="s">
        <v>6345</v>
      </c>
      <c r="B3332" s="2" t="s">
        <v>2717</v>
      </c>
      <c r="C3332" s="1" t="s">
        <v>1817</v>
      </c>
      <c r="D3332" s="1" t="s">
        <v>1708</v>
      </c>
      <c r="E3332" s="1" t="s">
        <v>6346</v>
      </c>
      <c r="F3332" s="4" t="s">
        <v>6347</v>
      </c>
      <c r="G3332" s="3">
        <v>6100.0</v>
      </c>
      <c r="H3332" s="1"/>
      <c r="I3332" s="1"/>
      <c r="J3332" s="1"/>
      <c r="K3332" s="1"/>
    </row>
    <row r="3333" ht="16.5" customHeight="1">
      <c r="A3333" s="1" t="s">
        <v>6345</v>
      </c>
      <c r="B3333" s="2" t="s">
        <v>1856</v>
      </c>
      <c r="C3333" s="1" t="s">
        <v>1817</v>
      </c>
      <c r="D3333" s="1" t="s">
        <v>1434</v>
      </c>
      <c r="E3333" s="1" t="s">
        <v>6346</v>
      </c>
      <c r="F3333" s="4" t="s">
        <v>6348</v>
      </c>
      <c r="G3333" s="3">
        <v>4700.0</v>
      </c>
      <c r="H3333" s="1"/>
      <c r="I3333" s="1"/>
      <c r="J3333" s="1"/>
      <c r="K3333" s="1"/>
    </row>
    <row r="3334" ht="16.5" customHeight="1">
      <c r="A3334" s="1" t="s">
        <v>6345</v>
      </c>
      <c r="B3334" s="2" t="s">
        <v>2862</v>
      </c>
      <c r="C3334" s="1" t="s">
        <v>1817</v>
      </c>
      <c r="D3334" s="1" t="s">
        <v>5531</v>
      </c>
      <c r="E3334" s="1" t="s">
        <v>6346</v>
      </c>
      <c r="F3334" s="4" t="s">
        <v>6349</v>
      </c>
      <c r="G3334" s="3">
        <v>39800.0</v>
      </c>
      <c r="H3334" s="1"/>
      <c r="I3334" s="1"/>
      <c r="J3334" s="1"/>
      <c r="K3334" s="1"/>
    </row>
    <row r="3335" ht="16.5" customHeight="1">
      <c r="A3335" s="1" t="s">
        <v>6345</v>
      </c>
      <c r="B3335" s="2" t="s">
        <v>2395</v>
      </c>
      <c r="C3335" s="1" t="s">
        <v>1817</v>
      </c>
      <c r="D3335" s="1" t="s">
        <v>2392</v>
      </c>
      <c r="E3335" s="1" t="s">
        <v>6346</v>
      </c>
      <c r="F3335" s="4" t="s">
        <v>6350</v>
      </c>
      <c r="G3335" s="3">
        <v>21400.0</v>
      </c>
      <c r="H3335" s="1"/>
      <c r="I3335" s="1"/>
      <c r="J3335" s="1"/>
      <c r="K3335" s="1"/>
    </row>
    <row r="3336" ht="16.5" customHeight="1">
      <c r="A3336" s="1" t="s">
        <v>6351</v>
      </c>
      <c r="B3336" s="2" t="s">
        <v>6352</v>
      </c>
      <c r="C3336" s="1" t="s">
        <v>1817</v>
      </c>
      <c r="D3336" s="1" t="s">
        <v>6353</v>
      </c>
      <c r="E3336" s="1" t="s">
        <v>6354</v>
      </c>
      <c r="F3336" s="4" t="s">
        <v>6355</v>
      </c>
      <c r="G3336" s="3">
        <v>413760.0</v>
      </c>
      <c r="H3336" s="1"/>
      <c r="I3336" s="1"/>
      <c r="J3336" s="1"/>
      <c r="K3336" s="1"/>
    </row>
    <row r="3337" ht="16.5" customHeight="1">
      <c r="A3337" s="1" t="s">
        <v>6351</v>
      </c>
      <c r="B3337" s="2" t="s">
        <v>6356</v>
      </c>
      <c r="C3337" s="1" t="s">
        <v>1817</v>
      </c>
      <c r="D3337" s="1" t="s">
        <v>6357</v>
      </c>
      <c r="E3337" s="1" t="s">
        <v>6354</v>
      </c>
      <c r="F3337" s="4" t="s">
        <v>6358</v>
      </c>
      <c r="G3337" s="3">
        <v>101400.0</v>
      </c>
      <c r="H3337" s="1"/>
      <c r="I3337" s="1"/>
      <c r="J3337" s="1"/>
      <c r="K3337" s="1"/>
    </row>
    <row r="3338" ht="16.5" customHeight="1">
      <c r="A3338" s="1" t="s">
        <v>6351</v>
      </c>
      <c r="B3338" s="2" t="s">
        <v>6359</v>
      </c>
      <c r="C3338" s="1" t="s">
        <v>1817</v>
      </c>
      <c r="D3338" s="1" t="s">
        <v>6360</v>
      </c>
      <c r="E3338" s="1" t="s">
        <v>6354</v>
      </c>
      <c r="F3338" s="4" t="s">
        <v>6361</v>
      </c>
      <c r="G3338" s="3">
        <v>100000.0</v>
      </c>
      <c r="H3338" s="1"/>
      <c r="I3338" s="1"/>
      <c r="J3338" s="1"/>
      <c r="K3338" s="1"/>
    </row>
    <row r="3339" ht="16.5" customHeight="1">
      <c r="A3339" s="1" t="s">
        <v>6351</v>
      </c>
      <c r="B3339" s="2" t="s">
        <v>4964</v>
      </c>
      <c r="C3339" s="1" t="s">
        <v>1817</v>
      </c>
      <c r="D3339" s="1" t="s">
        <v>752</v>
      </c>
      <c r="E3339" s="1" t="s">
        <v>6354</v>
      </c>
      <c r="F3339" s="4" t="s">
        <v>6362</v>
      </c>
      <c r="G3339" s="3">
        <v>28400.0</v>
      </c>
      <c r="H3339" s="1"/>
      <c r="I3339" s="1"/>
      <c r="J3339" s="1"/>
      <c r="K3339" s="1"/>
    </row>
    <row r="3340" ht="16.5" customHeight="1">
      <c r="A3340" s="1" t="s">
        <v>6363</v>
      </c>
      <c r="B3340" s="2" t="s">
        <v>4381</v>
      </c>
      <c r="C3340" s="1" t="s">
        <v>1817</v>
      </c>
      <c r="D3340" s="1" t="s">
        <v>1434</v>
      </c>
      <c r="E3340" s="1" t="s">
        <v>6364</v>
      </c>
      <c r="F3340" s="4" t="s">
        <v>6365</v>
      </c>
      <c r="G3340" s="3">
        <v>4800.0</v>
      </c>
      <c r="H3340" s="1"/>
      <c r="I3340" s="1"/>
      <c r="J3340" s="1"/>
      <c r="K3340" s="1"/>
    </row>
    <row r="3341" ht="16.5" customHeight="1">
      <c r="A3341" s="1" t="s">
        <v>6363</v>
      </c>
      <c r="B3341" s="2" t="s">
        <v>2364</v>
      </c>
      <c r="C3341" s="1" t="s">
        <v>1817</v>
      </c>
      <c r="D3341" s="1" t="s">
        <v>1434</v>
      </c>
      <c r="E3341" s="1" t="s">
        <v>6364</v>
      </c>
      <c r="F3341" s="4" t="s">
        <v>6366</v>
      </c>
      <c r="G3341" s="3">
        <v>4700.0</v>
      </c>
      <c r="H3341" s="1"/>
      <c r="I3341" s="1"/>
      <c r="J3341" s="1"/>
      <c r="K3341" s="1"/>
    </row>
    <row r="3342" ht="16.5" customHeight="1">
      <c r="A3342" s="1" t="s">
        <v>6363</v>
      </c>
      <c r="B3342" s="2" t="s">
        <v>4083</v>
      </c>
      <c r="C3342" s="1" t="s">
        <v>1817</v>
      </c>
      <c r="D3342" s="1" t="s">
        <v>1680</v>
      </c>
      <c r="E3342" s="1" t="s">
        <v>6364</v>
      </c>
      <c r="F3342" s="4" t="s">
        <v>6367</v>
      </c>
      <c r="G3342" s="3">
        <v>10600.0</v>
      </c>
      <c r="H3342" s="1"/>
      <c r="I3342" s="1"/>
      <c r="J3342" s="1"/>
      <c r="K3342" s="1"/>
    </row>
    <row r="3343" ht="16.5" customHeight="1">
      <c r="A3343" s="1" t="s">
        <v>6363</v>
      </c>
      <c r="B3343" s="2" t="s">
        <v>2395</v>
      </c>
      <c r="C3343" s="1" t="s">
        <v>1817</v>
      </c>
      <c r="D3343" s="1" t="s">
        <v>6343</v>
      </c>
      <c r="E3343" s="1" t="s">
        <v>6364</v>
      </c>
      <c r="F3343" s="4" t="s">
        <v>6368</v>
      </c>
      <c r="G3343" s="3">
        <v>7000.0</v>
      </c>
      <c r="H3343" s="1"/>
      <c r="I3343" s="1"/>
      <c r="J3343" s="1"/>
      <c r="K3343" s="1"/>
    </row>
    <row r="3344" ht="16.5" customHeight="1">
      <c r="A3344" s="1" t="s">
        <v>6369</v>
      </c>
      <c r="B3344" s="2" t="s">
        <v>5926</v>
      </c>
      <c r="C3344" s="1" t="s">
        <v>1817</v>
      </c>
      <c r="D3344" s="1" t="s">
        <v>909</v>
      </c>
      <c r="E3344" s="1" t="s">
        <v>6370</v>
      </c>
      <c r="F3344" s="4" t="s">
        <v>6371</v>
      </c>
      <c r="G3344" s="3">
        <v>4800.0</v>
      </c>
      <c r="H3344" s="1"/>
      <c r="I3344" s="1"/>
      <c r="J3344" s="1"/>
      <c r="K3344" s="1"/>
    </row>
    <row r="3345" ht="16.5" customHeight="1">
      <c r="A3345" s="1" t="s">
        <v>6369</v>
      </c>
      <c r="B3345" s="2" t="s">
        <v>2024</v>
      </c>
      <c r="C3345" s="1" t="s">
        <v>1817</v>
      </c>
      <c r="D3345" s="1" t="s">
        <v>1417</v>
      </c>
      <c r="E3345" s="1" t="s">
        <v>6370</v>
      </c>
      <c r="F3345" s="4" t="s">
        <v>6372</v>
      </c>
      <c r="G3345" s="3">
        <v>3300.0</v>
      </c>
      <c r="H3345" s="1"/>
      <c r="I3345" s="1"/>
      <c r="J3345" s="1"/>
      <c r="K3345" s="1"/>
    </row>
    <row r="3346" ht="16.5" customHeight="1">
      <c r="A3346" s="1" t="s">
        <v>6369</v>
      </c>
      <c r="B3346" s="2" t="s">
        <v>2038</v>
      </c>
      <c r="C3346" s="1" t="s">
        <v>1817</v>
      </c>
      <c r="D3346" s="1" t="s">
        <v>1434</v>
      </c>
      <c r="E3346" s="1" t="s">
        <v>6370</v>
      </c>
      <c r="F3346" s="4" t="s">
        <v>6373</v>
      </c>
      <c r="G3346" s="3">
        <v>4800.0</v>
      </c>
      <c r="H3346" s="1"/>
      <c r="I3346" s="1"/>
      <c r="J3346" s="1"/>
      <c r="K3346" s="1"/>
    </row>
    <row r="3347" ht="16.5" customHeight="1">
      <c r="A3347" s="1" t="s">
        <v>6369</v>
      </c>
      <c r="B3347" s="2" t="s">
        <v>2729</v>
      </c>
      <c r="C3347" s="1" t="s">
        <v>1817</v>
      </c>
      <c r="D3347" s="1" t="s">
        <v>4903</v>
      </c>
      <c r="E3347" s="1" t="s">
        <v>6370</v>
      </c>
      <c r="F3347" s="4" t="s">
        <v>6374</v>
      </c>
      <c r="G3347" s="3">
        <v>5000.0</v>
      </c>
      <c r="H3347" s="1"/>
      <c r="I3347" s="1"/>
      <c r="J3347" s="1"/>
      <c r="K3347" s="1"/>
    </row>
    <row r="3348" ht="16.5" customHeight="1">
      <c r="A3348" s="1" t="s">
        <v>6375</v>
      </c>
      <c r="B3348" s="2" t="s">
        <v>3150</v>
      </c>
      <c r="C3348" s="1" t="s">
        <v>1817</v>
      </c>
      <c r="D3348" s="1" t="s">
        <v>752</v>
      </c>
      <c r="E3348" s="1" t="s">
        <v>6376</v>
      </c>
      <c r="F3348" s="4" t="s">
        <v>6377</v>
      </c>
      <c r="G3348" s="3">
        <v>5400.0</v>
      </c>
      <c r="H3348" s="1"/>
      <c r="I3348" s="1"/>
      <c r="J3348" s="1"/>
      <c r="K3348" s="1"/>
    </row>
    <row r="3349" ht="16.5" customHeight="1">
      <c r="A3349" s="1" t="s">
        <v>6375</v>
      </c>
      <c r="B3349" s="2" t="s">
        <v>4497</v>
      </c>
      <c r="C3349" s="1" t="s">
        <v>1817</v>
      </c>
      <c r="D3349" s="1" t="s">
        <v>752</v>
      </c>
      <c r="E3349" s="1" t="s">
        <v>6376</v>
      </c>
      <c r="F3349" s="4" t="s">
        <v>6378</v>
      </c>
      <c r="G3349" s="3">
        <v>37700.0</v>
      </c>
      <c r="H3349" s="1"/>
      <c r="I3349" s="1"/>
      <c r="J3349" s="1"/>
      <c r="K3349" s="1"/>
    </row>
    <row r="3350" ht="16.5" customHeight="1">
      <c r="A3350" s="1" t="s">
        <v>6375</v>
      </c>
      <c r="B3350" s="2" t="s">
        <v>2024</v>
      </c>
      <c r="C3350" s="1" t="s">
        <v>1817</v>
      </c>
      <c r="D3350" s="1" t="s">
        <v>6379</v>
      </c>
      <c r="E3350" s="1" t="s">
        <v>6376</v>
      </c>
      <c r="F3350" s="4" t="s">
        <v>6380</v>
      </c>
      <c r="G3350" s="3">
        <v>11000.0</v>
      </c>
      <c r="H3350" s="1"/>
      <c r="I3350" s="1"/>
      <c r="J3350" s="1"/>
      <c r="K3350" s="1"/>
    </row>
    <row r="3351" ht="16.5" customHeight="1">
      <c r="A3351" s="1" t="s">
        <v>6375</v>
      </c>
      <c r="B3351" s="2" t="s">
        <v>2299</v>
      </c>
      <c r="C3351" s="1" t="s">
        <v>1817</v>
      </c>
      <c r="D3351" s="1" t="s">
        <v>752</v>
      </c>
      <c r="E3351" s="1" t="s">
        <v>6376</v>
      </c>
      <c r="F3351" s="4" t="s">
        <v>6381</v>
      </c>
      <c r="G3351" s="3">
        <v>9400.0</v>
      </c>
      <c r="H3351" s="1"/>
      <c r="I3351" s="1"/>
      <c r="J3351" s="1"/>
      <c r="K3351" s="1"/>
    </row>
    <row r="3352" ht="16.5" customHeight="1">
      <c r="A3352" s="1" t="s">
        <v>6382</v>
      </c>
      <c r="B3352" s="2" t="s">
        <v>6273</v>
      </c>
      <c r="C3352" s="1" t="s">
        <v>1817</v>
      </c>
      <c r="D3352" s="1" t="s">
        <v>752</v>
      </c>
      <c r="E3352" s="1" t="s">
        <v>6383</v>
      </c>
      <c r="F3352" s="4" t="s">
        <v>6384</v>
      </c>
      <c r="G3352" s="3">
        <v>3500.0</v>
      </c>
      <c r="H3352" s="1"/>
      <c r="I3352" s="1"/>
      <c r="J3352" s="1"/>
      <c r="K3352" s="1"/>
    </row>
    <row r="3353" ht="16.5" customHeight="1">
      <c r="A3353" s="1" t="s">
        <v>6382</v>
      </c>
      <c r="B3353" s="2" t="s">
        <v>2651</v>
      </c>
      <c r="C3353" s="1" t="s">
        <v>1817</v>
      </c>
      <c r="D3353" s="1" t="s">
        <v>6385</v>
      </c>
      <c r="E3353" s="1" t="s">
        <v>6383</v>
      </c>
      <c r="F3353" s="4" t="s">
        <v>6386</v>
      </c>
      <c r="G3353" s="3">
        <v>11900.0</v>
      </c>
      <c r="H3353" s="1"/>
      <c r="I3353" s="1"/>
      <c r="J3353" s="1"/>
      <c r="K3353" s="1"/>
    </row>
    <row r="3354" ht="16.5" customHeight="1">
      <c r="A3354" s="1" t="s">
        <v>6382</v>
      </c>
      <c r="B3354" s="2" t="s">
        <v>1866</v>
      </c>
      <c r="C3354" s="1" t="s">
        <v>1817</v>
      </c>
      <c r="D3354" s="1" t="s">
        <v>6387</v>
      </c>
      <c r="E3354" s="1" t="s">
        <v>6383</v>
      </c>
      <c r="F3354" s="4" t="s">
        <v>6388</v>
      </c>
      <c r="G3354" s="3">
        <v>6000.0</v>
      </c>
      <c r="H3354" s="1"/>
      <c r="I3354" s="1"/>
      <c r="J3354" s="1"/>
      <c r="K3354" s="1"/>
    </row>
    <row r="3355" ht="16.5" customHeight="1">
      <c r="A3355" s="1" t="s">
        <v>6382</v>
      </c>
      <c r="B3355" s="2" t="s">
        <v>3030</v>
      </c>
      <c r="C3355" s="1" t="s">
        <v>324</v>
      </c>
      <c r="D3355" s="1"/>
      <c r="E3355" s="1" t="s">
        <v>6383</v>
      </c>
      <c r="F3355" s="4" t="s">
        <v>6389</v>
      </c>
      <c r="G3355" s="3"/>
      <c r="H3355" s="1"/>
      <c r="I3355" s="1"/>
      <c r="J3355" s="1"/>
      <c r="K3355" s="1"/>
    </row>
    <row r="3356" ht="16.5" customHeight="1">
      <c r="A3356" s="1" t="s">
        <v>6390</v>
      </c>
      <c r="B3356" s="2" t="s">
        <v>6391</v>
      </c>
      <c r="C3356" s="1" t="s">
        <v>1817</v>
      </c>
      <c r="D3356" s="1" t="s">
        <v>1212</v>
      </c>
      <c r="E3356" s="1" t="s">
        <v>6392</v>
      </c>
      <c r="F3356" s="4" t="s">
        <v>6393</v>
      </c>
      <c r="G3356" s="3">
        <v>3300.0</v>
      </c>
      <c r="H3356" s="1"/>
      <c r="I3356" s="1"/>
      <c r="J3356" s="1"/>
      <c r="K3356" s="1"/>
    </row>
    <row r="3357" ht="16.5" customHeight="1">
      <c r="A3357" s="1" t="s">
        <v>6390</v>
      </c>
      <c r="B3357" s="2" t="s">
        <v>1849</v>
      </c>
      <c r="C3357" s="1" t="s">
        <v>1817</v>
      </c>
      <c r="D3357" s="1" t="s">
        <v>6394</v>
      </c>
      <c r="E3357" s="1" t="s">
        <v>6392</v>
      </c>
      <c r="F3357" s="4" t="s">
        <v>6395</v>
      </c>
      <c r="G3357" s="3">
        <v>76140.0</v>
      </c>
      <c r="H3357" s="1"/>
      <c r="I3357" s="1"/>
      <c r="J3357" s="1"/>
      <c r="K3357" s="1"/>
    </row>
    <row r="3358" ht="16.5" customHeight="1">
      <c r="A3358" s="1" t="s">
        <v>6390</v>
      </c>
      <c r="B3358" s="2" t="s">
        <v>2306</v>
      </c>
      <c r="C3358" s="1" t="s">
        <v>1817</v>
      </c>
      <c r="D3358" s="1"/>
      <c r="E3358" s="1" t="s">
        <v>6392</v>
      </c>
      <c r="F3358" s="4" t="s">
        <v>6396</v>
      </c>
      <c r="G3358" s="3"/>
      <c r="H3358" s="1"/>
      <c r="I3358" s="1"/>
      <c r="J3358" s="1"/>
      <c r="K3358" s="1"/>
    </row>
    <row r="3359" ht="16.5" customHeight="1">
      <c r="A3359" s="1" t="s">
        <v>6390</v>
      </c>
      <c r="B3359" s="2" t="s">
        <v>2069</v>
      </c>
      <c r="C3359" s="1" t="s">
        <v>324</v>
      </c>
      <c r="D3359" s="1"/>
      <c r="E3359" s="1" t="s">
        <v>6392</v>
      </c>
      <c r="F3359" s="4" t="s">
        <v>6397</v>
      </c>
      <c r="G3359" s="3"/>
      <c r="H3359" s="1"/>
      <c r="I3359" s="1"/>
      <c r="J3359" s="1"/>
      <c r="K3359" s="1"/>
    </row>
    <row r="3360" ht="16.5" customHeight="1">
      <c r="A3360" s="1" t="s">
        <v>6398</v>
      </c>
      <c r="B3360" s="2" t="s">
        <v>6399</v>
      </c>
      <c r="C3360" s="1" t="s">
        <v>1817</v>
      </c>
      <c r="D3360" s="1" t="s">
        <v>752</v>
      </c>
      <c r="E3360" s="1" t="s">
        <v>6400</v>
      </c>
      <c r="F3360" s="4" t="s">
        <v>6401</v>
      </c>
      <c r="G3360" s="3">
        <v>5200.0</v>
      </c>
      <c r="H3360" s="1"/>
      <c r="I3360" s="1"/>
      <c r="J3360" s="1"/>
      <c r="K3360" s="1"/>
    </row>
    <row r="3361" ht="16.5" customHeight="1">
      <c r="A3361" s="1" t="s">
        <v>6398</v>
      </c>
      <c r="B3361" s="2" t="s">
        <v>2862</v>
      </c>
      <c r="C3361" s="1" t="s">
        <v>1817</v>
      </c>
      <c r="D3361" s="1" t="s">
        <v>863</v>
      </c>
      <c r="E3361" s="1" t="s">
        <v>6400</v>
      </c>
      <c r="F3361" s="4" t="s">
        <v>6402</v>
      </c>
      <c r="G3361" s="3">
        <v>5800.0</v>
      </c>
      <c r="H3361" s="1"/>
      <c r="I3361" s="1"/>
      <c r="J3361" s="1"/>
      <c r="K3361" s="1"/>
    </row>
    <row r="3362" ht="16.5" customHeight="1">
      <c r="A3362" s="1" t="s">
        <v>6398</v>
      </c>
      <c r="B3362" s="2" t="s">
        <v>6056</v>
      </c>
      <c r="C3362" s="1" t="s">
        <v>1817</v>
      </c>
      <c r="D3362" s="1" t="s">
        <v>2225</v>
      </c>
      <c r="E3362" s="1" t="s">
        <v>6400</v>
      </c>
      <c r="F3362" s="4" t="s">
        <v>6403</v>
      </c>
      <c r="G3362" s="3">
        <v>13200.0</v>
      </c>
      <c r="H3362" s="1"/>
      <c r="I3362" s="1"/>
      <c r="J3362" s="1"/>
      <c r="K3362" s="1"/>
    </row>
    <row r="3363" ht="16.5" customHeight="1">
      <c r="A3363" s="1" t="s">
        <v>6398</v>
      </c>
      <c r="B3363" s="2" t="s">
        <v>2077</v>
      </c>
      <c r="C3363" s="1" t="s">
        <v>1817</v>
      </c>
      <c r="D3363" s="1" t="s">
        <v>752</v>
      </c>
      <c r="E3363" s="1" t="s">
        <v>6400</v>
      </c>
      <c r="F3363" s="4" t="s">
        <v>6404</v>
      </c>
      <c r="G3363" s="3"/>
      <c r="H3363" s="1"/>
      <c r="I3363" s="1"/>
      <c r="J3363" s="1"/>
      <c r="K3363" s="1"/>
    </row>
    <row r="3364" ht="16.5" customHeight="1">
      <c r="A3364" s="1" t="s">
        <v>6405</v>
      </c>
      <c r="B3364" s="2" t="s">
        <v>2959</v>
      </c>
      <c r="C3364" s="1" t="s">
        <v>1817</v>
      </c>
      <c r="D3364" s="1" t="s">
        <v>1434</v>
      </c>
      <c r="E3364" s="1" t="s">
        <v>6406</v>
      </c>
      <c r="F3364" s="4" t="s">
        <v>6407</v>
      </c>
      <c r="G3364" s="3">
        <v>4800.0</v>
      </c>
      <c r="H3364" s="1"/>
      <c r="I3364" s="1"/>
      <c r="J3364" s="1"/>
      <c r="K3364" s="1"/>
    </row>
    <row r="3365" ht="16.5" customHeight="1">
      <c r="A3365" s="1" t="s">
        <v>6405</v>
      </c>
      <c r="B3365" s="2" t="s">
        <v>5747</v>
      </c>
      <c r="C3365" s="1" t="s">
        <v>1817</v>
      </c>
      <c r="D3365" s="1" t="s">
        <v>749</v>
      </c>
      <c r="E3365" s="1" t="s">
        <v>6406</v>
      </c>
      <c r="F3365" s="4" t="s">
        <v>6408</v>
      </c>
      <c r="G3365" s="3">
        <v>76000.0</v>
      </c>
      <c r="H3365" s="1"/>
      <c r="I3365" s="1"/>
      <c r="J3365" s="1"/>
      <c r="K3365" s="1"/>
    </row>
    <row r="3366" ht="16.5" customHeight="1">
      <c r="A3366" s="1" t="s">
        <v>6405</v>
      </c>
      <c r="B3366" s="2" t="s">
        <v>5008</v>
      </c>
      <c r="C3366" s="1" t="s">
        <v>1817</v>
      </c>
      <c r="D3366" s="1" t="s">
        <v>2273</v>
      </c>
      <c r="E3366" s="1" t="s">
        <v>6406</v>
      </c>
      <c r="F3366" s="4" t="s">
        <v>6409</v>
      </c>
      <c r="G3366" s="3">
        <v>5000.0</v>
      </c>
      <c r="H3366" s="1"/>
      <c r="I3366" s="1"/>
      <c r="J3366" s="1"/>
      <c r="K3366" s="1"/>
    </row>
    <row r="3367" ht="16.5" customHeight="1">
      <c r="A3367" s="5" t="s">
        <v>6410</v>
      </c>
      <c r="B3367" s="2" t="s">
        <v>3607</v>
      </c>
      <c r="C3367" s="1" t="s">
        <v>1817</v>
      </c>
      <c r="D3367" s="1" t="s">
        <v>1434</v>
      </c>
      <c r="E3367" s="1" t="s">
        <v>6411</v>
      </c>
      <c r="F3367" s="4" t="s">
        <v>6412</v>
      </c>
      <c r="G3367" s="3">
        <v>6000.0</v>
      </c>
      <c r="H3367" s="1"/>
      <c r="I3367" s="1"/>
      <c r="J3367" s="1"/>
      <c r="K3367" s="1"/>
    </row>
    <row r="3368" ht="16.5" customHeight="1">
      <c r="A3368" s="5" t="s">
        <v>6410</v>
      </c>
      <c r="B3368" s="2" t="s">
        <v>1866</v>
      </c>
      <c r="C3368" s="1" t="s">
        <v>1817</v>
      </c>
      <c r="D3368" s="1" t="s">
        <v>1329</v>
      </c>
      <c r="E3368" s="1" t="s">
        <v>6411</v>
      </c>
      <c r="F3368" s="4" t="s">
        <v>6413</v>
      </c>
      <c r="G3368" s="3">
        <v>82500.0</v>
      </c>
      <c r="H3368" s="1"/>
      <c r="I3368" s="1"/>
      <c r="J3368" s="1"/>
      <c r="K3368" s="1"/>
    </row>
    <row r="3369" ht="16.5" customHeight="1">
      <c r="A3369" s="5" t="s">
        <v>6410</v>
      </c>
      <c r="B3369" s="2" t="s">
        <v>2868</v>
      </c>
      <c r="C3369" s="1" t="s">
        <v>1817</v>
      </c>
      <c r="D3369" s="1" t="s">
        <v>1740</v>
      </c>
      <c r="E3369" s="1" t="s">
        <v>6411</v>
      </c>
      <c r="F3369" s="4" t="s">
        <v>6414</v>
      </c>
      <c r="G3369" s="3">
        <v>4800.0</v>
      </c>
      <c r="H3369" s="1"/>
      <c r="I3369" s="1"/>
      <c r="J3369" s="1"/>
      <c r="K3369" s="1"/>
    </row>
    <row r="3370" ht="16.5" customHeight="1">
      <c r="A3370" s="1" t="s">
        <v>6415</v>
      </c>
      <c r="B3370" s="2" t="s">
        <v>1959</v>
      </c>
      <c r="C3370" s="1" t="s">
        <v>1817</v>
      </c>
      <c r="D3370" s="1" t="s">
        <v>749</v>
      </c>
      <c r="E3370" s="1" t="s">
        <v>6416</v>
      </c>
      <c r="F3370" s="4" t="s">
        <v>6417</v>
      </c>
      <c r="G3370" s="3">
        <v>80000.0</v>
      </c>
      <c r="H3370" s="1"/>
      <c r="I3370" s="1"/>
      <c r="J3370" s="1"/>
      <c r="K3370" s="1"/>
    </row>
    <row r="3371" ht="16.5" customHeight="1">
      <c r="A3371" s="1" t="s">
        <v>6415</v>
      </c>
      <c r="B3371" s="2" t="s">
        <v>1880</v>
      </c>
      <c r="C3371" s="1" t="s">
        <v>1817</v>
      </c>
      <c r="D3371" s="1" t="s">
        <v>6418</v>
      </c>
      <c r="E3371" s="1" t="s">
        <v>6416</v>
      </c>
      <c r="F3371" s="4" t="s">
        <v>6419</v>
      </c>
      <c r="G3371" s="3">
        <v>2500.0</v>
      </c>
      <c r="H3371" s="1"/>
      <c r="I3371" s="1"/>
      <c r="J3371" s="1"/>
      <c r="K3371" s="1"/>
    </row>
    <row r="3372" ht="16.5" customHeight="1">
      <c r="A3372" s="1" t="s">
        <v>6415</v>
      </c>
      <c r="B3372" s="2" t="s">
        <v>1894</v>
      </c>
      <c r="C3372" s="1" t="s">
        <v>1817</v>
      </c>
      <c r="D3372" s="1" t="s">
        <v>6420</v>
      </c>
      <c r="E3372" s="1" t="s">
        <v>6416</v>
      </c>
      <c r="F3372" s="4" t="s">
        <v>6421</v>
      </c>
      <c r="G3372" s="3">
        <v>80000.0</v>
      </c>
      <c r="H3372" s="1"/>
      <c r="I3372" s="1"/>
      <c r="J3372" s="1"/>
      <c r="K3372" s="1"/>
    </row>
    <row r="3373" ht="16.5" customHeight="1">
      <c r="A3373" s="1" t="s">
        <v>6422</v>
      </c>
      <c r="B3373" s="2" t="s">
        <v>2552</v>
      </c>
      <c r="C3373" s="1" t="s">
        <v>1817</v>
      </c>
      <c r="D3373" s="1" t="s">
        <v>1319</v>
      </c>
      <c r="E3373" s="1" t="s">
        <v>6423</v>
      </c>
      <c r="F3373" s="4" t="s">
        <v>6424</v>
      </c>
      <c r="G3373" s="3">
        <v>35000.0</v>
      </c>
      <c r="H3373" s="1"/>
      <c r="I3373" s="1"/>
      <c r="J3373" s="1"/>
      <c r="K3373" s="1"/>
    </row>
    <row r="3374" ht="16.5" customHeight="1">
      <c r="A3374" s="1" t="s">
        <v>6422</v>
      </c>
      <c r="B3374" s="2" t="s">
        <v>5853</v>
      </c>
      <c r="C3374" s="1" t="s">
        <v>1817</v>
      </c>
      <c r="D3374" s="1" t="s">
        <v>1736</v>
      </c>
      <c r="E3374" s="1" t="s">
        <v>6423</v>
      </c>
      <c r="F3374" s="4" t="s">
        <v>6425</v>
      </c>
      <c r="G3374" s="3">
        <v>4800.0</v>
      </c>
      <c r="H3374" s="1"/>
      <c r="I3374" s="1"/>
      <c r="J3374" s="1"/>
      <c r="K3374" s="1"/>
    </row>
    <row r="3375" ht="16.5" customHeight="1">
      <c r="A3375" s="1" t="s">
        <v>6422</v>
      </c>
      <c r="B3375" s="2" t="s">
        <v>4703</v>
      </c>
      <c r="C3375" s="1" t="s">
        <v>1817</v>
      </c>
      <c r="D3375" s="1" t="s">
        <v>1667</v>
      </c>
      <c r="E3375" s="1" t="s">
        <v>6423</v>
      </c>
      <c r="F3375" s="4" t="s">
        <v>6426</v>
      </c>
      <c r="G3375" s="3">
        <v>4900.0</v>
      </c>
      <c r="H3375" s="1"/>
      <c r="I3375" s="1"/>
      <c r="J3375" s="1"/>
      <c r="K3375" s="1"/>
    </row>
    <row r="3376" ht="16.5" customHeight="1">
      <c r="A3376" s="1" t="s">
        <v>6427</v>
      </c>
      <c r="B3376" s="2" t="s">
        <v>376</v>
      </c>
      <c r="C3376" s="1" t="s">
        <v>1817</v>
      </c>
      <c r="D3376" s="1" t="s">
        <v>6428</v>
      </c>
      <c r="E3376" s="1" t="s">
        <v>6429</v>
      </c>
      <c r="F3376" s="4" t="s">
        <v>6430</v>
      </c>
      <c r="G3376" s="3">
        <v>6300.0</v>
      </c>
      <c r="H3376" s="1"/>
      <c r="I3376" s="1"/>
      <c r="J3376" s="1"/>
      <c r="K3376" s="1"/>
    </row>
    <row r="3377" ht="16.5" customHeight="1">
      <c r="A3377" s="1" t="s">
        <v>6427</v>
      </c>
      <c r="B3377" s="2" t="s">
        <v>6431</v>
      </c>
      <c r="C3377" s="1" t="s">
        <v>1817</v>
      </c>
      <c r="D3377" s="1" t="s">
        <v>6432</v>
      </c>
      <c r="E3377" s="1" t="s">
        <v>6429</v>
      </c>
      <c r="F3377" s="4" t="s">
        <v>6433</v>
      </c>
      <c r="G3377" s="3">
        <v>6400.0</v>
      </c>
      <c r="H3377" s="1"/>
      <c r="I3377" s="1"/>
      <c r="J3377" s="1"/>
      <c r="K3377" s="1"/>
    </row>
    <row r="3378" ht="16.5" customHeight="1">
      <c r="A3378" s="1" t="s">
        <v>6427</v>
      </c>
      <c r="B3378" s="2" t="s">
        <v>3779</v>
      </c>
      <c r="C3378" s="1" t="s">
        <v>1817</v>
      </c>
      <c r="D3378" s="1" t="s">
        <v>6434</v>
      </c>
      <c r="E3378" s="1" t="s">
        <v>6429</v>
      </c>
      <c r="F3378" s="4" t="s">
        <v>6435</v>
      </c>
      <c r="G3378" s="3">
        <v>6900.0</v>
      </c>
      <c r="H3378" s="1"/>
      <c r="I3378" s="1"/>
      <c r="J3378" s="1"/>
      <c r="K3378" s="1"/>
    </row>
    <row r="3379" ht="16.5" customHeight="1">
      <c r="A3379" s="1" t="s">
        <v>6436</v>
      </c>
      <c r="B3379" s="2" t="s">
        <v>2261</v>
      </c>
      <c r="C3379" s="1" t="s">
        <v>1817</v>
      </c>
      <c r="D3379" s="1" t="s">
        <v>6437</v>
      </c>
      <c r="E3379" s="1" t="s">
        <v>6438</v>
      </c>
      <c r="F3379" s="4" t="s">
        <v>6439</v>
      </c>
      <c r="G3379" s="3">
        <v>4900.0</v>
      </c>
      <c r="H3379" s="1"/>
      <c r="I3379" s="1"/>
      <c r="J3379" s="1"/>
      <c r="K3379" s="1"/>
    </row>
    <row r="3380" ht="16.5" customHeight="1">
      <c r="A3380" s="1" t="s">
        <v>6436</v>
      </c>
      <c r="B3380" s="2" t="s">
        <v>3960</v>
      </c>
      <c r="C3380" s="1" t="s">
        <v>1817</v>
      </c>
      <c r="D3380" s="1" t="s">
        <v>1677</v>
      </c>
      <c r="E3380" s="1" t="s">
        <v>6438</v>
      </c>
      <c r="F3380" s="4" t="s">
        <v>6440</v>
      </c>
      <c r="G3380" s="3">
        <v>4200.0</v>
      </c>
      <c r="H3380" s="1"/>
      <c r="I3380" s="1"/>
      <c r="J3380" s="1"/>
      <c r="K3380" s="1"/>
    </row>
    <row r="3381" ht="16.5" customHeight="1">
      <c r="A3381" s="1" t="s">
        <v>6436</v>
      </c>
      <c r="B3381" s="2" t="s">
        <v>1959</v>
      </c>
      <c r="C3381" s="1" t="s">
        <v>1817</v>
      </c>
      <c r="D3381" s="1" t="s">
        <v>6441</v>
      </c>
      <c r="E3381" s="1" t="s">
        <v>6438</v>
      </c>
      <c r="F3381" s="4" t="s">
        <v>6442</v>
      </c>
      <c r="G3381" s="3">
        <v>6700.0</v>
      </c>
      <c r="H3381" s="1"/>
      <c r="I3381" s="1"/>
      <c r="J3381" s="1"/>
      <c r="K3381" s="1"/>
    </row>
    <row r="3382" ht="16.5" customHeight="1">
      <c r="A3382" s="1" t="s">
        <v>6443</v>
      </c>
      <c r="B3382" s="2" t="s">
        <v>6444</v>
      </c>
      <c r="C3382" s="1" t="s">
        <v>1817</v>
      </c>
      <c r="D3382" s="1" t="s">
        <v>938</v>
      </c>
      <c r="E3382" s="1" t="s">
        <v>6445</v>
      </c>
      <c r="F3382" s="4" t="s">
        <v>6446</v>
      </c>
      <c r="G3382" s="3">
        <v>33000.0</v>
      </c>
      <c r="H3382" s="1"/>
      <c r="I3382" s="1"/>
      <c r="J3382" s="1"/>
      <c r="K3382" s="1"/>
    </row>
    <row r="3383" ht="16.5" customHeight="1">
      <c r="A3383" s="1" t="s">
        <v>6443</v>
      </c>
      <c r="B3383" s="2" t="s">
        <v>3502</v>
      </c>
      <c r="C3383" s="1" t="s">
        <v>1817</v>
      </c>
      <c r="D3383" s="1" t="s">
        <v>5107</v>
      </c>
      <c r="E3383" s="1" t="s">
        <v>6445</v>
      </c>
      <c r="F3383" s="4" t="s">
        <v>6447</v>
      </c>
      <c r="G3383" s="3">
        <v>55000.0</v>
      </c>
      <c r="H3383" s="1"/>
      <c r="I3383" s="1"/>
      <c r="J3383" s="1"/>
      <c r="K3383" s="1"/>
    </row>
    <row r="3384" ht="16.5" customHeight="1">
      <c r="A3384" s="1" t="s">
        <v>6443</v>
      </c>
      <c r="B3384" s="2" t="s">
        <v>1961</v>
      </c>
      <c r="C3384" s="1" t="s">
        <v>1817</v>
      </c>
      <c r="D3384" s="1" t="s">
        <v>5107</v>
      </c>
      <c r="E3384" s="1" t="s">
        <v>6445</v>
      </c>
      <c r="F3384" s="4" t="s">
        <v>6448</v>
      </c>
      <c r="G3384" s="3">
        <v>55000.0</v>
      </c>
      <c r="H3384" s="1"/>
      <c r="I3384" s="1"/>
      <c r="J3384" s="1"/>
      <c r="K3384" s="1"/>
    </row>
    <row r="3385" ht="16.5" customHeight="1">
      <c r="A3385" s="1" t="s">
        <v>6449</v>
      </c>
      <c r="B3385" s="2" t="s">
        <v>4098</v>
      </c>
      <c r="C3385" s="1" t="s">
        <v>1817</v>
      </c>
      <c r="D3385" s="1" t="s">
        <v>1680</v>
      </c>
      <c r="E3385" s="1" t="s">
        <v>6450</v>
      </c>
      <c r="F3385" s="4" t="s">
        <v>6451</v>
      </c>
      <c r="G3385" s="3">
        <v>6400.0</v>
      </c>
      <c r="H3385" s="1"/>
      <c r="I3385" s="1"/>
      <c r="J3385" s="1"/>
      <c r="K3385" s="1"/>
    </row>
    <row r="3386" ht="16.5" customHeight="1">
      <c r="A3386" s="1" t="s">
        <v>6449</v>
      </c>
      <c r="B3386" s="2" t="s">
        <v>1178</v>
      </c>
      <c r="C3386" s="1" t="s">
        <v>1817</v>
      </c>
      <c r="D3386" s="1" t="s">
        <v>1434</v>
      </c>
      <c r="E3386" s="1" t="s">
        <v>6450</v>
      </c>
      <c r="F3386" s="4" t="s">
        <v>6452</v>
      </c>
      <c r="G3386" s="3">
        <v>4700.0</v>
      </c>
      <c r="H3386" s="1"/>
      <c r="I3386" s="1"/>
      <c r="J3386" s="1"/>
      <c r="K3386" s="1"/>
    </row>
    <row r="3387" ht="16.5" customHeight="1">
      <c r="A3387" s="1" t="s">
        <v>6449</v>
      </c>
      <c r="B3387" s="2" t="s">
        <v>1968</v>
      </c>
      <c r="C3387" s="1" t="s">
        <v>1817</v>
      </c>
      <c r="D3387" s="1" t="s">
        <v>395</v>
      </c>
      <c r="E3387" s="1" t="s">
        <v>6450</v>
      </c>
      <c r="F3387" s="4" t="s">
        <v>6453</v>
      </c>
      <c r="G3387" s="3">
        <v>30000.0</v>
      </c>
      <c r="H3387" s="1"/>
      <c r="I3387" s="1"/>
      <c r="J3387" s="1"/>
      <c r="K3387" s="1"/>
    </row>
    <row r="3388" ht="16.5" customHeight="1">
      <c r="A3388" s="1" t="s">
        <v>6454</v>
      </c>
      <c r="B3388" s="2" t="s">
        <v>3688</v>
      </c>
      <c r="C3388" s="1" t="s">
        <v>1817</v>
      </c>
      <c r="D3388" s="1" t="s">
        <v>6455</v>
      </c>
      <c r="E3388" s="1" t="s">
        <v>6456</v>
      </c>
      <c r="F3388" s="4" t="s">
        <v>6457</v>
      </c>
      <c r="G3388" s="3">
        <v>199300.0</v>
      </c>
      <c r="H3388" s="1"/>
      <c r="I3388" s="1"/>
      <c r="J3388" s="1"/>
      <c r="K3388" s="1"/>
    </row>
    <row r="3389" ht="16.5" customHeight="1">
      <c r="A3389" s="1" t="s">
        <v>6454</v>
      </c>
      <c r="B3389" s="2" t="s">
        <v>3299</v>
      </c>
      <c r="C3389" s="1" t="s">
        <v>1817</v>
      </c>
      <c r="D3389" s="1" t="s">
        <v>2201</v>
      </c>
      <c r="E3389" s="1" t="s">
        <v>6458</v>
      </c>
      <c r="F3389" s="4" t="s">
        <v>6459</v>
      </c>
      <c r="G3389" s="3">
        <v>89000.0</v>
      </c>
      <c r="H3389" s="1"/>
      <c r="I3389" s="1"/>
      <c r="J3389" s="1"/>
      <c r="K3389" s="1"/>
    </row>
    <row r="3390" ht="16.5" customHeight="1">
      <c r="A3390" s="1" t="s">
        <v>6454</v>
      </c>
      <c r="B3390" s="2" t="s">
        <v>6460</v>
      </c>
      <c r="C3390" s="1" t="s">
        <v>1817</v>
      </c>
      <c r="D3390" s="1" t="s">
        <v>5906</v>
      </c>
      <c r="E3390" s="1" t="s">
        <v>6458</v>
      </c>
      <c r="F3390" s="4" t="s">
        <v>6461</v>
      </c>
      <c r="G3390" s="3">
        <v>136300.0</v>
      </c>
      <c r="H3390" s="1"/>
      <c r="I3390" s="1"/>
      <c r="J3390" s="1"/>
      <c r="K3390" s="1"/>
    </row>
    <row r="3391" ht="16.5" customHeight="1">
      <c r="A3391" s="1" t="s">
        <v>6462</v>
      </c>
      <c r="B3391" s="2" t="s">
        <v>2759</v>
      </c>
      <c r="C3391" s="1" t="s">
        <v>1817</v>
      </c>
      <c r="D3391" s="1" t="s">
        <v>1434</v>
      </c>
      <c r="E3391" s="1" t="s">
        <v>6463</v>
      </c>
      <c r="F3391" s="4" t="s">
        <v>6464</v>
      </c>
      <c r="G3391" s="3">
        <v>4900.0</v>
      </c>
      <c r="H3391" s="1"/>
      <c r="I3391" s="1"/>
      <c r="J3391" s="1"/>
      <c r="K3391" s="1"/>
    </row>
    <row r="3392" ht="16.5" customHeight="1">
      <c r="A3392" s="1" t="s">
        <v>6462</v>
      </c>
      <c r="B3392" s="2" t="s">
        <v>2831</v>
      </c>
      <c r="C3392" s="1" t="s">
        <v>1817</v>
      </c>
      <c r="D3392" s="1" t="s">
        <v>1677</v>
      </c>
      <c r="E3392" s="1" t="s">
        <v>6463</v>
      </c>
      <c r="F3392" s="4" t="s">
        <v>6465</v>
      </c>
      <c r="G3392" s="3">
        <v>86000.0</v>
      </c>
      <c r="H3392" s="1"/>
      <c r="I3392" s="1"/>
      <c r="J3392" s="1"/>
      <c r="K3392" s="1"/>
    </row>
    <row r="3393" ht="16.5" customHeight="1">
      <c r="A3393" s="1" t="s">
        <v>6462</v>
      </c>
      <c r="B3393" s="2" t="s">
        <v>1959</v>
      </c>
      <c r="C3393" s="1" t="s">
        <v>1817</v>
      </c>
      <c r="D3393" s="1" t="s">
        <v>1677</v>
      </c>
      <c r="E3393" s="1" t="s">
        <v>6463</v>
      </c>
      <c r="F3393" s="4" t="s">
        <v>6466</v>
      </c>
      <c r="G3393" s="3">
        <v>66100.0</v>
      </c>
      <c r="H3393" s="1"/>
      <c r="I3393" s="1"/>
      <c r="J3393" s="1"/>
      <c r="K3393" s="1"/>
    </row>
    <row r="3394" ht="16.5" customHeight="1">
      <c r="A3394" s="1" t="s">
        <v>6467</v>
      </c>
      <c r="B3394" s="2" t="s">
        <v>5928</v>
      </c>
      <c r="C3394" s="1" t="s">
        <v>1817</v>
      </c>
      <c r="D3394" s="1" t="s">
        <v>6468</v>
      </c>
      <c r="E3394" s="1" t="s">
        <v>6469</v>
      </c>
      <c r="F3394" s="4" t="s">
        <v>6470</v>
      </c>
      <c r="G3394" s="3">
        <v>5800.0</v>
      </c>
      <c r="H3394" s="1"/>
      <c r="I3394" s="1"/>
      <c r="J3394" s="1"/>
      <c r="K3394" s="1"/>
    </row>
    <row r="3395" ht="16.5" customHeight="1">
      <c r="A3395" s="1" t="s">
        <v>6467</v>
      </c>
      <c r="B3395" s="2" t="s">
        <v>2597</v>
      </c>
      <c r="C3395" s="1" t="s">
        <v>1817</v>
      </c>
      <c r="D3395" s="1"/>
      <c r="E3395" s="1" t="s">
        <v>6469</v>
      </c>
      <c r="F3395" s="4" t="s">
        <v>6471</v>
      </c>
      <c r="G3395" s="3"/>
      <c r="H3395" s="1"/>
      <c r="I3395" s="1"/>
      <c r="J3395" s="1"/>
      <c r="K3395" s="1"/>
    </row>
    <row r="3396" ht="16.5" customHeight="1">
      <c r="A3396" s="1" t="s">
        <v>6467</v>
      </c>
      <c r="B3396" s="2" t="s">
        <v>3194</v>
      </c>
      <c r="C3396" s="1" t="s">
        <v>1817</v>
      </c>
      <c r="D3396" s="1" t="s">
        <v>6472</v>
      </c>
      <c r="E3396" s="1" t="s">
        <v>6469</v>
      </c>
      <c r="F3396" s="4" t="s">
        <v>6473</v>
      </c>
      <c r="G3396" s="3">
        <v>31500.0</v>
      </c>
      <c r="H3396" s="1"/>
      <c r="I3396" s="1"/>
      <c r="J3396" s="1"/>
      <c r="K3396" s="1"/>
    </row>
    <row r="3397" ht="16.5" customHeight="1">
      <c r="A3397" s="1" t="s">
        <v>6474</v>
      </c>
      <c r="B3397" s="2" t="s">
        <v>2686</v>
      </c>
      <c r="C3397" s="1" t="s">
        <v>1817</v>
      </c>
      <c r="D3397" s="1" t="s">
        <v>6475</v>
      </c>
      <c r="E3397" s="1" t="s">
        <v>6476</v>
      </c>
      <c r="F3397" s="4" t="s">
        <v>6477</v>
      </c>
      <c r="G3397" s="3">
        <v>141000.0</v>
      </c>
      <c r="H3397" s="1"/>
      <c r="I3397" s="1"/>
      <c r="J3397" s="1"/>
      <c r="K3397" s="1"/>
    </row>
    <row r="3398" ht="16.5" customHeight="1">
      <c r="A3398" s="1" t="s">
        <v>6474</v>
      </c>
      <c r="B3398" s="2" t="s">
        <v>2024</v>
      </c>
      <c r="C3398" s="1" t="s">
        <v>1817</v>
      </c>
      <c r="D3398" s="1" t="s">
        <v>752</v>
      </c>
      <c r="E3398" s="1" t="s">
        <v>6476</v>
      </c>
      <c r="F3398" s="4" t="s">
        <v>6478</v>
      </c>
      <c r="G3398" s="3">
        <v>12400.0</v>
      </c>
      <c r="H3398" s="1"/>
      <c r="I3398" s="1"/>
      <c r="J3398" s="1"/>
      <c r="K3398" s="1"/>
    </row>
    <row r="3399" ht="16.5" customHeight="1">
      <c r="A3399" s="1" t="s">
        <v>6474</v>
      </c>
      <c r="B3399" s="2" t="s">
        <v>2865</v>
      </c>
      <c r="C3399" s="1" t="s">
        <v>1817</v>
      </c>
      <c r="D3399" s="1" t="s">
        <v>6479</v>
      </c>
      <c r="E3399" s="1" t="s">
        <v>6476</v>
      </c>
      <c r="F3399" s="4" t="s">
        <v>6480</v>
      </c>
      <c r="G3399" s="3">
        <v>19000.0</v>
      </c>
      <c r="H3399" s="1"/>
      <c r="I3399" s="1"/>
      <c r="J3399" s="1"/>
      <c r="K3399" s="1"/>
    </row>
    <row r="3400" ht="16.5" customHeight="1">
      <c r="A3400" s="1" t="s">
        <v>6481</v>
      </c>
      <c r="B3400" s="2" t="s">
        <v>2004</v>
      </c>
      <c r="C3400" s="1" t="s">
        <v>1817</v>
      </c>
      <c r="D3400" s="1" t="s">
        <v>1673</v>
      </c>
      <c r="E3400" s="1" t="s">
        <v>6482</v>
      </c>
      <c r="F3400" s="4" t="s">
        <v>6483</v>
      </c>
      <c r="G3400" s="3">
        <v>3300.0</v>
      </c>
      <c r="H3400" s="1"/>
      <c r="I3400" s="1"/>
      <c r="J3400" s="1"/>
      <c r="K3400" s="1"/>
    </row>
    <row r="3401" ht="16.5" customHeight="1">
      <c r="A3401" s="1" t="s">
        <v>6481</v>
      </c>
      <c r="B3401" s="2" t="s">
        <v>4857</v>
      </c>
      <c r="C3401" s="1" t="s">
        <v>1817</v>
      </c>
      <c r="D3401" s="1" t="s">
        <v>1464</v>
      </c>
      <c r="E3401" s="1" t="s">
        <v>6482</v>
      </c>
      <c r="F3401" s="4" t="s">
        <v>6484</v>
      </c>
      <c r="G3401" s="3">
        <v>31600.0</v>
      </c>
      <c r="H3401" s="1"/>
      <c r="I3401" s="1"/>
      <c r="J3401" s="1"/>
      <c r="K3401" s="1"/>
    </row>
    <row r="3402" ht="16.5" customHeight="1">
      <c r="A3402" s="1" t="s">
        <v>6481</v>
      </c>
      <c r="B3402" s="2" t="s">
        <v>2920</v>
      </c>
      <c r="C3402" s="1" t="s">
        <v>1817</v>
      </c>
      <c r="D3402" s="1" t="s">
        <v>1434</v>
      </c>
      <c r="E3402" s="1" t="s">
        <v>6482</v>
      </c>
      <c r="F3402" s="4" t="s">
        <v>6485</v>
      </c>
      <c r="G3402" s="3">
        <v>4700.0</v>
      </c>
      <c r="H3402" s="1"/>
      <c r="I3402" s="1"/>
      <c r="J3402" s="1"/>
      <c r="K3402" s="1"/>
    </row>
    <row r="3403" ht="16.5" customHeight="1">
      <c r="A3403" s="1" t="s">
        <v>6486</v>
      </c>
      <c r="B3403" s="2" t="s">
        <v>2337</v>
      </c>
      <c r="C3403" s="1" t="s">
        <v>1817</v>
      </c>
      <c r="D3403" s="1" t="s">
        <v>6487</v>
      </c>
      <c r="E3403" s="1" t="s">
        <v>6488</v>
      </c>
      <c r="F3403" s="4" t="s">
        <v>6489</v>
      </c>
      <c r="G3403" s="3">
        <v>5000.0</v>
      </c>
      <c r="H3403" s="1"/>
      <c r="I3403" s="1"/>
      <c r="J3403" s="1"/>
      <c r="K3403" s="1"/>
    </row>
    <row r="3404" ht="16.5" customHeight="1">
      <c r="A3404" s="1" t="s">
        <v>6486</v>
      </c>
      <c r="B3404" s="2" t="s">
        <v>6490</v>
      </c>
      <c r="C3404" s="1" t="s">
        <v>1817</v>
      </c>
      <c r="D3404" s="1" t="s">
        <v>6491</v>
      </c>
      <c r="E3404" s="1" t="s">
        <v>6488</v>
      </c>
      <c r="F3404" s="4" t="s">
        <v>6492</v>
      </c>
      <c r="G3404" s="3">
        <v>4800.0</v>
      </c>
      <c r="H3404" s="1"/>
      <c r="I3404" s="1"/>
      <c r="J3404" s="1"/>
      <c r="K3404" s="1"/>
    </row>
    <row r="3405" ht="16.5" customHeight="1">
      <c r="A3405" s="1" t="s">
        <v>6486</v>
      </c>
      <c r="B3405" s="2" t="s">
        <v>5383</v>
      </c>
      <c r="C3405" s="1" t="s">
        <v>1817</v>
      </c>
      <c r="D3405" s="1" t="s">
        <v>1740</v>
      </c>
      <c r="E3405" s="1" t="s">
        <v>6488</v>
      </c>
      <c r="F3405" s="4" t="s">
        <v>5384</v>
      </c>
      <c r="G3405" s="3">
        <v>4800.0</v>
      </c>
      <c r="H3405" s="1"/>
      <c r="I3405" s="1"/>
      <c r="J3405" s="1"/>
      <c r="K3405" s="1"/>
    </row>
    <row r="3406" ht="16.5" customHeight="1">
      <c r="A3406" s="1" t="s">
        <v>6493</v>
      </c>
      <c r="B3406" s="2" t="s">
        <v>6494</v>
      </c>
      <c r="C3406" s="1" t="s">
        <v>1817</v>
      </c>
      <c r="D3406" s="1" t="s">
        <v>1472</v>
      </c>
      <c r="E3406" s="1" t="s">
        <v>6495</v>
      </c>
      <c r="F3406" s="4" t="s">
        <v>6496</v>
      </c>
      <c r="G3406" s="3">
        <v>5100.0</v>
      </c>
      <c r="H3406" s="1"/>
      <c r="I3406" s="1"/>
      <c r="J3406" s="1"/>
      <c r="K3406" s="1"/>
    </row>
    <row r="3407" ht="16.5" customHeight="1">
      <c r="A3407" s="1" t="s">
        <v>6493</v>
      </c>
      <c r="B3407" s="2" t="s">
        <v>3382</v>
      </c>
      <c r="C3407" s="1" t="s">
        <v>1817</v>
      </c>
      <c r="D3407" s="1" t="s">
        <v>1439</v>
      </c>
      <c r="E3407" s="1" t="s">
        <v>6495</v>
      </c>
      <c r="F3407" s="4" t="s">
        <v>6497</v>
      </c>
      <c r="G3407" s="3">
        <v>12800.0</v>
      </c>
      <c r="H3407" s="1"/>
      <c r="I3407" s="1"/>
      <c r="J3407" s="1"/>
      <c r="K3407" s="1"/>
    </row>
    <row r="3408" ht="16.5" customHeight="1">
      <c r="A3408" s="1" t="s">
        <v>6493</v>
      </c>
      <c r="B3408" s="2" t="s">
        <v>5703</v>
      </c>
      <c r="C3408" s="1" t="s">
        <v>1817</v>
      </c>
      <c r="D3408" s="1" t="s">
        <v>6498</v>
      </c>
      <c r="E3408" s="1" t="s">
        <v>6495</v>
      </c>
      <c r="F3408" s="4" t="s">
        <v>6499</v>
      </c>
      <c r="G3408" s="3">
        <v>669800.0</v>
      </c>
      <c r="H3408" s="1"/>
      <c r="I3408" s="1"/>
      <c r="J3408" s="1"/>
      <c r="K3408" s="1"/>
    </row>
    <row r="3409" ht="16.5" customHeight="1">
      <c r="A3409" s="1" t="s">
        <v>6500</v>
      </c>
      <c r="B3409" s="2" t="s">
        <v>1866</v>
      </c>
      <c r="C3409" s="1" t="s">
        <v>1817</v>
      </c>
      <c r="D3409" s="1"/>
      <c r="E3409" s="1" t="s">
        <v>6501</v>
      </c>
      <c r="F3409" s="4" t="s">
        <v>6502</v>
      </c>
      <c r="G3409" s="3"/>
      <c r="H3409" s="1"/>
      <c r="I3409" s="1"/>
      <c r="J3409" s="1"/>
      <c r="K3409" s="1"/>
    </row>
    <row r="3410" ht="16.5" customHeight="1">
      <c r="A3410" s="1" t="s">
        <v>6500</v>
      </c>
      <c r="B3410" s="2" t="s">
        <v>1853</v>
      </c>
      <c r="C3410" s="1" t="s">
        <v>1817</v>
      </c>
      <c r="D3410" s="1" t="s">
        <v>6503</v>
      </c>
      <c r="E3410" s="1" t="s">
        <v>6501</v>
      </c>
      <c r="F3410" s="4" t="s">
        <v>6504</v>
      </c>
      <c r="G3410" s="3">
        <v>46100.0</v>
      </c>
      <c r="H3410" s="1"/>
      <c r="I3410" s="1"/>
      <c r="J3410" s="1"/>
      <c r="K3410" s="1"/>
    </row>
    <row r="3411" ht="16.5" customHeight="1">
      <c r="A3411" s="1" t="s">
        <v>6500</v>
      </c>
      <c r="B3411" s="2" t="s">
        <v>2462</v>
      </c>
      <c r="C3411" s="1" t="s">
        <v>1817</v>
      </c>
      <c r="D3411" s="1" t="s">
        <v>966</v>
      </c>
      <c r="E3411" s="1" t="s">
        <v>6501</v>
      </c>
      <c r="F3411" s="4" t="s">
        <v>6505</v>
      </c>
      <c r="G3411" s="3">
        <v>4800.0</v>
      </c>
      <c r="H3411" s="1"/>
      <c r="I3411" s="1"/>
      <c r="J3411" s="1"/>
      <c r="K3411" s="1"/>
    </row>
    <row r="3412" ht="16.5" customHeight="1">
      <c r="A3412" s="1" t="s">
        <v>6506</v>
      </c>
      <c r="B3412" s="2" t="s">
        <v>3209</v>
      </c>
      <c r="C3412" s="1" t="s">
        <v>1817</v>
      </c>
      <c r="D3412" s="1" t="s">
        <v>1690</v>
      </c>
      <c r="E3412" s="1" t="s">
        <v>6507</v>
      </c>
      <c r="F3412" s="4" t="s">
        <v>6508</v>
      </c>
      <c r="G3412" s="3">
        <v>5000.0</v>
      </c>
      <c r="H3412" s="1"/>
      <c r="I3412" s="1"/>
      <c r="J3412" s="1"/>
      <c r="K3412" s="1"/>
    </row>
    <row r="3413" ht="16.5" customHeight="1">
      <c r="A3413" s="1" t="s">
        <v>6506</v>
      </c>
      <c r="B3413" s="2" t="s">
        <v>6509</v>
      </c>
      <c r="C3413" s="1" t="s">
        <v>1817</v>
      </c>
      <c r="D3413" s="1" t="s">
        <v>6510</v>
      </c>
      <c r="E3413" s="1" t="s">
        <v>6507</v>
      </c>
      <c r="F3413" s="4" t="s">
        <v>6511</v>
      </c>
      <c r="G3413" s="3">
        <v>4900.0</v>
      </c>
      <c r="H3413" s="1"/>
      <c r="I3413" s="1"/>
      <c r="J3413" s="1"/>
      <c r="K3413" s="1"/>
    </row>
    <row r="3414" ht="16.5" customHeight="1">
      <c r="A3414" s="1" t="s">
        <v>6506</v>
      </c>
      <c r="B3414" s="2" t="s">
        <v>1986</v>
      </c>
      <c r="C3414" s="1" t="s">
        <v>1817</v>
      </c>
      <c r="D3414" s="1" t="s">
        <v>3720</v>
      </c>
      <c r="E3414" s="1" t="s">
        <v>6507</v>
      </c>
      <c r="F3414" s="4" t="s">
        <v>6512</v>
      </c>
      <c r="G3414" s="3">
        <v>130000.0</v>
      </c>
      <c r="H3414" s="1"/>
      <c r="I3414" s="1"/>
      <c r="J3414" s="1"/>
      <c r="K3414" s="1"/>
    </row>
    <row r="3415" ht="16.5" customHeight="1">
      <c r="A3415" s="1" t="s">
        <v>6513</v>
      </c>
      <c r="B3415" s="2" t="s">
        <v>6514</v>
      </c>
      <c r="C3415" s="1" t="s">
        <v>1817</v>
      </c>
      <c r="D3415" s="1" t="s">
        <v>6515</v>
      </c>
      <c r="E3415" s="1" t="s">
        <v>6516</v>
      </c>
      <c r="F3415" s="4" t="s">
        <v>6517</v>
      </c>
      <c r="G3415" s="3">
        <v>90800.0</v>
      </c>
      <c r="H3415" s="1"/>
      <c r="I3415" s="1"/>
      <c r="J3415" s="1"/>
      <c r="K3415" s="1"/>
    </row>
    <row r="3416" ht="16.5" customHeight="1">
      <c r="A3416" s="1" t="s">
        <v>6513</v>
      </c>
      <c r="B3416" s="2" t="s">
        <v>2466</v>
      </c>
      <c r="C3416" s="1" t="s">
        <v>1817</v>
      </c>
      <c r="D3416" s="1" t="s">
        <v>6518</v>
      </c>
      <c r="E3416" s="1" t="s">
        <v>6516</v>
      </c>
      <c r="F3416" s="4" t="s">
        <v>6519</v>
      </c>
      <c r="G3416" s="3">
        <v>27300.0</v>
      </c>
      <c r="H3416" s="1"/>
      <c r="I3416" s="1"/>
      <c r="J3416" s="1"/>
      <c r="K3416" s="1"/>
    </row>
    <row r="3417" ht="16.5" customHeight="1">
      <c r="A3417" s="1" t="s">
        <v>6513</v>
      </c>
      <c r="B3417" s="2" t="s">
        <v>3146</v>
      </c>
      <c r="C3417" s="1" t="s">
        <v>1817</v>
      </c>
      <c r="D3417" s="1"/>
      <c r="E3417" s="1" t="s">
        <v>6516</v>
      </c>
      <c r="F3417" s="4" t="s">
        <v>6520</v>
      </c>
      <c r="G3417" s="3"/>
      <c r="H3417" s="1"/>
      <c r="I3417" s="1"/>
      <c r="J3417" s="1"/>
      <c r="K3417" s="1"/>
    </row>
    <row r="3418" ht="16.5" customHeight="1">
      <c r="A3418" s="1" t="s">
        <v>6521</v>
      </c>
      <c r="B3418" s="2" t="s">
        <v>4039</v>
      </c>
      <c r="C3418" s="1" t="s">
        <v>1817</v>
      </c>
      <c r="D3418" s="1" t="s">
        <v>746</v>
      </c>
      <c r="E3418" s="1" t="s">
        <v>6522</v>
      </c>
      <c r="F3418" s="4" t="s">
        <v>6523</v>
      </c>
      <c r="G3418" s="3">
        <v>50000.0</v>
      </c>
      <c r="H3418" s="1"/>
      <c r="I3418" s="1"/>
      <c r="J3418" s="1"/>
      <c r="K3418" s="1"/>
    </row>
    <row r="3419" ht="16.5" customHeight="1">
      <c r="A3419" s="1" t="s">
        <v>6521</v>
      </c>
      <c r="B3419" s="2" t="s">
        <v>2951</v>
      </c>
      <c r="C3419" s="1" t="s">
        <v>1817</v>
      </c>
      <c r="D3419" s="1" t="s">
        <v>752</v>
      </c>
      <c r="E3419" s="1" t="s">
        <v>6522</v>
      </c>
      <c r="F3419" s="4" t="s">
        <v>6524</v>
      </c>
      <c r="G3419" s="3">
        <v>44200.0</v>
      </c>
      <c r="H3419" s="1"/>
      <c r="I3419" s="1"/>
      <c r="J3419" s="1"/>
      <c r="K3419" s="1"/>
    </row>
    <row r="3420" ht="16.5" customHeight="1">
      <c r="A3420" s="1" t="s">
        <v>6525</v>
      </c>
      <c r="B3420" s="2" t="s">
        <v>2400</v>
      </c>
      <c r="C3420" s="1" t="s">
        <v>1817</v>
      </c>
      <c r="D3420" s="1" t="s">
        <v>6526</v>
      </c>
      <c r="E3420" s="1" t="s">
        <v>6527</v>
      </c>
      <c r="F3420" s="4" t="s">
        <v>6528</v>
      </c>
      <c r="G3420" s="3">
        <v>5000.0</v>
      </c>
      <c r="H3420" s="1"/>
      <c r="I3420" s="1"/>
      <c r="J3420" s="1"/>
      <c r="K3420" s="1"/>
    </row>
    <row r="3421" ht="16.5" customHeight="1">
      <c r="A3421" s="1" t="s">
        <v>6525</v>
      </c>
      <c r="B3421" s="2" t="s">
        <v>3182</v>
      </c>
      <c r="C3421" s="1" t="s">
        <v>1817</v>
      </c>
      <c r="D3421" s="1" t="s">
        <v>6529</v>
      </c>
      <c r="E3421" s="1" t="s">
        <v>6527</v>
      </c>
      <c r="F3421" s="4" t="s">
        <v>6530</v>
      </c>
      <c r="G3421" s="3">
        <v>8400.0</v>
      </c>
      <c r="H3421" s="1"/>
      <c r="I3421" s="1"/>
      <c r="J3421" s="1"/>
      <c r="K3421" s="1"/>
    </row>
    <row r="3422" ht="16.5" customHeight="1">
      <c r="A3422" s="1" t="s">
        <v>6531</v>
      </c>
      <c r="B3422" s="2" t="s">
        <v>2089</v>
      </c>
      <c r="C3422" s="1" t="s">
        <v>1817</v>
      </c>
      <c r="D3422" s="1" t="s">
        <v>6532</v>
      </c>
      <c r="E3422" s="1" t="s">
        <v>6533</v>
      </c>
      <c r="F3422" s="4" t="s">
        <v>6534</v>
      </c>
      <c r="G3422" s="3">
        <v>7300.0</v>
      </c>
      <c r="H3422" s="1"/>
      <c r="I3422" s="1"/>
      <c r="J3422" s="1"/>
      <c r="K3422" s="1"/>
    </row>
    <row r="3423" ht="16.5" customHeight="1">
      <c r="A3423" s="1" t="s">
        <v>6531</v>
      </c>
      <c r="B3423" s="2" t="s">
        <v>1866</v>
      </c>
      <c r="C3423" s="1" t="s">
        <v>1817</v>
      </c>
      <c r="D3423" s="1" t="s">
        <v>1434</v>
      </c>
      <c r="E3423" s="1" t="s">
        <v>6533</v>
      </c>
      <c r="F3423" s="4" t="s">
        <v>6535</v>
      </c>
      <c r="G3423" s="3">
        <v>14500.0</v>
      </c>
      <c r="H3423" s="1"/>
      <c r="I3423" s="1"/>
      <c r="J3423" s="1"/>
      <c r="K3423" s="1"/>
    </row>
    <row r="3424" ht="16.5" customHeight="1">
      <c r="A3424" s="1" t="s">
        <v>6536</v>
      </c>
      <c r="B3424" s="2" t="s">
        <v>2729</v>
      </c>
      <c r="C3424" s="1" t="s">
        <v>1817</v>
      </c>
      <c r="D3424" s="1" t="s">
        <v>3924</v>
      </c>
      <c r="E3424" s="1" t="s">
        <v>6537</v>
      </c>
      <c r="F3424" s="4" t="s">
        <v>6538</v>
      </c>
      <c r="G3424" s="3">
        <v>2400.0</v>
      </c>
      <c r="H3424" s="1"/>
      <c r="I3424" s="1"/>
      <c r="J3424" s="1"/>
      <c r="K3424" s="1"/>
    </row>
    <row r="3425" ht="16.5" customHeight="1">
      <c r="A3425" s="1" t="s">
        <v>6536</v>
      </c>
      <c r="B3425" s="2" t="s">
        <v>3182</v>
      </c>
      <c r="C3425" s="1" t="s">
        <v>1817</v>
      </c>
      <c r="D3425" s="1" t="s">
        <v>1434</v>
      </c>
      <c r="E3425" s="1" t="s">
        <v>6537</v>
      </c>
      <c r="F3425" s="4" t="s">
        <v>6539</v>
      </c>
      <c r="G3425" s="3">
        <v>5900.0</v>
      </c>
      <c r="H3425" s="1"/>
      <c r="I3425" s="1"/>
      <c r="J3425" s="1"/>
      <c r="K3425" s="1"/>
    </row>
    <row r="3426" ht="16.5" customHeight="1">
      <c r="A3426" s="1" t="s">
        <v>6540</v>
      </c>
      <c r="B3426" s="2" t="s">
        <v>4551</v>
      </c>
      <c r="C3426" s="1" t="s">
        <v>1817</v>
      </c>
      <c r="D3426" s="1" t="s">
        <v>1708</v>
      </c>
      <c r="E3426" s="1" t="s">
        <v>6541</v>
      </c>
      <c r="F3426" s="4" t="s">
        <v>6542</v>
      </c>
      <c r="G3426" s="3">
        <v>3700.0</v>
      </c>
      <c r="H3426" s="1"/>
      <c r="I3426" s="1"/>
      <c r="J3426" s="1"/>
      <c r="K3426" s="1"/>
    </row>
    <row r="3427" ht="16.5" customHeight="1">
      <c r="A3427" s="1" t="s">
        <v>6540</v>
      </c>
      <c r="B3427" s="2" t="s">
        <v>2092</v>
      </c>
      <c r="C3427" s="1" t="s">
        <v>1817</v>
      </c>
      <c r="D3427" s="1" t="s">
        <v>1434</v>
      </c>
      <c r="E3427" s="1" t="s">
        <v>6541</v>
      </c>
      <c r="F3427" s="4" t="s">
        <v>6543</v>
      </c>
      <c r="G3427" s="3">
        <v>36000.0</v>
      </c>
      <c r="H3427" s="1"/>
      <c r="I3427" s="1"/>
      <c r="J3427" s="1"/>
      <c r="K3427" s="1"/>
    </row>
    <row r="3428" ht="16.5" customHeight="1">
      <c r="A3428" s="1" t="s">
        <v>6544</v>
      </c>
      <c r="B3428" s="2" t="s">
        <v>2097</v>
      </c>
      <c r="C3428" s="1" t="s">
        <v>1817</v>
      </c>
      <c r="D3428" s="1" t="s">
        <v>1434</v>
      </c>
      <c r="E3428" s="1" t="s">
        <v>6545</v>
      </c>
      <c r="F3428" s="4" t="s">
        <v>6546</v>
      </c>
      <c r="G3428" s="3">
        <v>5000.0</v>
      </c>
      <c r="H3428" s="1"/>
      <c r="I3428" s="1"/>
      <c r="J3428" s="1"/>
      <c r="K3428" s="1"/>
    </row>
    <row r="3429" ht="16.5" customHeight="1">
      <c r="A3429" s="1" t="s">
        <v>6544</v>
      </c>
      <c r="B3429" s="2" t="s">
        <v>3189</v>
      </c>
      <c r="C3429" s="1" t="s">
        <v>1817</v>
      </c>
      <c r="D3429" s="1" t="s">
        <v>6547</v>
      </c>
      <c r="E3429" s="1" t="s">
        <v>6545</v>
      </c>
      <c r="F3429" s="4" t="s">
        <v>6548</v>
      </c>
      <c r="G3429" s="3">
        <v>1000.0</v>
      </c>
      <c r="H3429" s="1"/>
      <c r="I3429" s="1"/>
      <c r="J3429" s="1"/>
      <c r="K3429" s="1"/>
    </row>
    <row r="3430" ht="16.5" customHeight="1">
      <c r="A3430" s="1" t="s">
        <v>6549</v>
      </c>
      <c r="B3430" s="2" t="s">
        <v>2001</v>
      </c>
      <c r="C3430" s="1" t="s">
        <v>1817</v>
      </c>
      <c r="D3430" s="1" t="s">
        <v>1434</v>
      </c>
      <c r="E3430" s="1" t="s">
        <v>6550</v>
      </c>
      <c r="F3430" s="4" t="s">
        <v>6551</v>
      </c>
      <c r="G3430" s="3">
        <v>6000.0</v>
      </c>
      <c r="H3430" s="1"/>
      <c r="I3430" s="1"/>
      <c r="J3430" s="1"/>
      <c r="K3430" s="1"/>
    </row>
    <row r="3431" ht="16.5" customHeight="1">
      <c r="A3431" s="1" t="s">
        <v>6549</v>
      </c>
      <c r="B3431" s="2" t="s">
        <v>1959</v>
      </c>
      <c r="C3431" s="1" t="s">
        <v>1817</v>
      </c>
      <c r="D3431" s="1" t="s">
        <v>1434</v>
      </c>
      <c r="E3431" s="1" t="s">
        <v>6550</v>
      </c>
      <c r="F3431" s="4" t="s">
        <v>6552</v>
      </c>
      <c r="G3431" s="3">
        <v>4900.0</v>
      </c>
      <c r="H3431" s="1"/>
      <c r="I3431" s="1"/>
      <c r="J3431" s="1"/>
      <c r="K3431" s="1"/>
    </row>
    <row r="3432" ht="16.5" customHeight="1">
      <c r="A3432" s="1" t="s">
        <v>6553</v>
      </c>
      <c r="B3432" s="2" t="s">
        <v>2426</v>
      </c>
      <c r="C3432" s="1" t="s">
        <v>1817</v>
      </c>
      <c r="D3432" s="1" t="s">
        <v>5465</v>
      </c>
      <c r="E3432" s="1" t="s">
        <v>6554</v>
      </c>
      <c r="F3432" s="4" t="s">
        <v>6555</v>
      </c>
      <c r="G3432" s="3">
        <v>20000.0</v>
      </c>
      <c r="H3432" s="1"/>
      <c r="I3432" s="1"/>
      <c r="J3432" s="1"/>
      <c r="K3432" s="1"/>
    </row>
    <row r="3433" ht="16.5" customHeight="1">
      <c r="A3433" s="1" t="s">
        <v>6553</v>
      </c>
      <c r="B3433" s="2" t="s">
        <v>6556</v>
      </c>
      <c r="C3433" s="1" t="s">
        <v>1817</v>
      </c>
      <c r="D3433" s="1" t="s">
        <v>2913</v>
      </c>
      <c r="E3433" s="1" t="s">
        <v>6554</v>
      </c>
      <c r="F3433" s="4" t="s">
        <v>6557</v>
      </c>
      <c r="G3433" s="3">
        <v>5000.0</v>
      </c>
      <c r="H3433" s="1"/>
      <c r="I3433" s="1"/>
      <c r="J3433" s="1"/>
      <c r="K3433" s="1"/>
    </row>
    <row r="3434" ht="16.5" customHeight="1">
      <c r="A3434" s="1" t="s">
        <v>6558</v>
      </c>
      <c r="B3434" s="2" t="s">
        <v>2352</v>
      </c>
      <c r="C3434" s="1" t="s">
        <v>1817</v>
      </c>
      <c r="D3434" s="1" t="s">
        <v>6559</v>
      </c>
      <c r="E3434" s="1" t="s">
        <v>6560</v>
      </c>
      <c r="F3434" s="4" t="s">
        <v>6561</v>
      </c>
      <c r="G3434" s="3">
        <v>16000.0</v>
      </c>
      <c r="H3434" s="1"/>
      <c r="I3434" s="1"/>
      <c r="J3434" s="1"/>
      <c r="K3434" s="1"/>
    </row>
    <row r="3435" ht="16.5" customHeight="1">
      <c r="A3435" s="1" t="s">
        <v>6558</v>
      </c>
      <c r="B3435" s="2" t="s">
        <v>3240</v>
      </c>
      <c r="C3435" s="1" t="s">
        <v>1817</v>
      </c>
      <c r="D3435" s="1" t="s">
        <v>4985</v>
      </c>
      <c r="E3435" s="1" t="s">
        <v>6560</v>
      </c>
      <c r="F3435" s="4" t="s">
        <v>6562</v>
      </c>
      <c r="G3435" s="3">
        <v>4800.0</v>
      </c>
      <c r="H3435" s="1"/>
      <c r="I3435" s="1"/>
      <c r="J3435" s="1"/>
      <c r="K3435" s="1"/>
    </row>
    <row r="3436" ht="16.5" customHeight="1">
      <c r="A3436" s="1" t="s">
        <v>6563</v>
      </c>
      <c r="B3436" s="2" t="s">
        <v>2440</v>
      </c>
      <c r="C3436" s="1" t="s">
        <v>1817</v>
      </c>
      <c r="D3436" s="1" t="s">
        <v>1708</v>
      </c>
      <c r="E3436" s="1" t="s">
        <v>6564</v>
      </c>
      <c r="F3436" s="4" t="s">
        <v>6565</v>
      </c>
      <c r="G3436" s="3">
        <v>6000.0</v>
      </c>
      <c r="H3436" s="1"/>
      <c r="I3436" s="1"/>
      <c r="J3436" s="1"/>
      <c r="K3436" s="1"/>
    </row>
    <row r="3437" ht="16.5" customHeight="1">
      <c r="A3437" s="1" t="s">
        <v>6563</v>
      </c>
      <c r="B3437" s="2" t="s">
        <v>2968</v>
      </c>
      <c r="C3437" s="1" t="s">
        <v>1817</v>
      </c>
      <c r="D3437" s="1" t="s">
        <v>1680</v>
      </c>
      <c r="E3437" s="1" t="s">
        <v>6564</v>
      </c>
      <c r="F3437" s="4" t="s">
        <v>6566</v>
      </c>
      <c r="G3437" s="3">
        <v>15000.0</v>
      </c>
      <c r="H3437" s="1"/>
      <c r="I3437" s="1"/>
      <c r="J3437" s="1"/>
      <c r="K3437" s="1"/>
    </row>
    <row r="3438" ht="16.5" customHeight="1">
      <c r="A3438" s="1" t="s">
        <v>6567</v>
      </c>
      <c r="B3438" s="2" t="s">
        <v>4230</v>
      </c>
      <c r="C3438" s="1" t="s">
        <v>1817</v>
      </c>
      <c r="D3438" s="1" t="s">
        <v>1439</v>
      </c>
      <c r="E3438" s="1" t="s">
        <v>6568</v>
      </c>
      <c r="F3438" s="4" t="s">
        <v>6569</v>
      </c>
      <c r="G3438" s="3">
        <v>9500.0</v>
      </c>
      <c r="H3438" s="1"/>
      <c r="I3438" s="1"/>
      <c r="J3438" s="1"/>
      <c r="K3438" s="1"/>
    </row>
    <row r="3439" ht="16.5" customHeight="1">
      <c r="A3439" s="1" t="s">
        <v>6567</v>
      </c>
      <c r="B3439" s="2" t="s">
        <v>2996</v>
      </c>
      <c r="C3439" s="1" t="s">
        <v>1817</v>
      </c>
      <c r="D3439" s="1" t="s">
        <v>6570</v>
      </c>
      <c r="E3439" s="1" t="s">
        <v>6568</v>
      </c>
      <c r="F3439" s="4" t="s">
        <v>6571</v>
      </c>
      <c r="G3439" s="3">
        <v>20000.0</v>
      </c>
      <c r="H3439" s="1"/>
      <c r="I3439" s="1"/>
      <c r="J3439" s="1"/>
      <c r="K3439" s="1"/>
    </row>
    <row r="3440" ht="16.5" customHeight="1">
      <c r="A3440" s="1" t="s">
        <v>6572</v>
      </c>
      <c r="B3440" s="2" t="s">
        <v>2270</v>
      </c>
      <c r="C3440" s="1" t="s">
        <v>1817</v>
      </c>
      <c r="D3440" s="1" t="s">
        <v>5876</v>
      </c>
      <c r="E3440" s="1" t="s">
        <v>6573</v>
      </c>
      <c r="F3440" s="4" t="s">
        <v>6574</v>
      </c>
      <c r="G3440" s="3">
        <v>1000.0</v>
      </c>
      <c r="H3440" s="1"/>
      <c r="I3440" s="1"/>
      <c r="J3440" s="1"/>
      <c r="K3440" s="1"/>
    </row>
    <row r="3441" ht="16.5" customHeight="1">
      <c r="A3441" s="1" t="s">
        <v>6572</v>
      </c>
      <c r="B3441" s="2" t="s">
        <v>2892</v>
      </c>
      <c r="C3441" s="1" t="s">
        <v>1817</v>
      </c>
      <c r="D3441" s="1" t="s">
        <v>3393</v>
      </c>
      <c r="E3441" s="1" t="s">
        <v>6573</v>
      </c>
      <c r="F3441" s="4" t="s">
        <v>6575</v>
      </c>
      <c r="G3441" s="3">
        <v>4600.0</v>
      </c>
      <c r="H3441" s="1"/>
      <c r="I3441" s="1"/>
      <c r="J3441" s="1"/>
      <c r="K3441" s="1"/>
    </row>
    <row r="3442" ht="16.5" customHeight="1">
      <c r="A3442" s="1" t="s">
        <v>6576</v>
      </c>
      <c r="B3442" s="2" t="s">
        <v>2686</v>
      </c>
      <c r="C3442" s="1" t="s">
        <v>1817</v>
      </c>
      <c r="D3442" s="1" t="s">
        <v>6394</v>
      </c>
      <c r="E3442" s="1" t="s">
        <v>6577</v>
      </c>
      <c r="F3442" s="4" t="s">
        <v>6578</v>
      </c>
      <c r="G3442" s="3">
        <v>15000.0</v>
      </c>
      <c r="H3442" s="1"/>
      <c r="I3442" s="1"/>
      <c r="J3442" s="1"/>
      <c r="K3442" s="1"/>
    </row>
    <row r="3443" ht="16.5" customHeight="1">
      <c r="A3443" s="1" t="s">
        <v>6576</v>
      </c>
      <c r="B3443" s="2" t="s">
        <v>2651</v>
      </c>
      <c r="C3443" s="1" t="s">
        <v>1817</v>
      </c>
      <c r="D3443" s="1" t="s">
        <v>1882</v>
      </c>
      <c r="E3443" s="1" t="s">
        <v>6577</v>
      </c>
      <c r="F3443" s="4" t="s">
        <v>6579</v>
      </c>
      <c r="G3443" s="3">
        <v>92600.0</v>
      </c>
      <c r="H3443" s="1"/>
      <c r="I3443" s="1"/>
      <c r="J3443" s="1"/>
      <c r="K3443" s="1"/>
    </row>
    <row r="3444" ht="16.5" customHeight="1">
      <c r="A3444" s="1" t="s">
        <v>6580</v>
      </c>
      <c r="B3444" s="2" t="s">
        <v>3502</v>
      </c>
      <c r="C3444" s="1" t="s">
        <v>1817</v>
      </c>
      <c r="D3444" s="1" t="s">
        <v>1725</v>
      </c>
      <c r="E3444" s="1" t="s">
        <v>6581</v>
      </c>
      <c r="F3444" s="4" t="s">
        <v>6582</v>
      </c>
      <c r="G3444" s="3">
        <v>4900.0</v>
      </c>
      <c r="H3444" s="1"/>
      <c r="I3444" s="1"/>
      <c r="J3444" s="1"/>
      <c r="K3444" s="1"/>
    </row>
    <row r="3445" ht="16.5" customHeight="1">
      <c r="A3445" s="1" t="s">
        <v>6580</v>
      </c>
      <c r="B3445" s="2" t="s">
        <v>2029</v>
      </c>
      <c r="C3445" s="1" t="s">
        <v>1817</v>
      </c>
      <c r="D3445" s="1" t="s">
        <v>1434</v>
      </c>
      <c r="E3445" s="1" t="s">
        <v>6581</v>
      </c>
      <c r="F3445" s="4" t="s">
        <v>6583</v>
      </c>
      <c r="G3445" s="3">
        <v>8000.0</v>
      </c>
      <c r="H3445" s="1"/>
      <c r="I3445" s="1"/>
      <c r="J3445" s="1"/>
      <c r="K3445" s="1"/>
    </row>
    <row r="3446" ht="16.5" customHeight="1">
      <c r="A3446" s="1" t="s">
        <v>6584</v>
      </c>
      <c r="B3446" s="2" t="s">
        <v>6585</v>
      </c>
      <c r="C3446" s="1" t="s">
        <v>1817</v>
      </c>
      <c r="D3446" s="1" t="s">
        <v>847</v>
      </c>
      <c r="E3446" s="1" t="s">
        <v>6586</v>
      </c>
      <c r="F3446" s="4" t="s">
        <v>6587</v>
      </c>
      <c r="G3446" s="3">
        <v>4800.0</v>
      </c>
      <c r="H3446" s="1"/>
      <c r="I3446" s="1"/>
      <c r="J3446" s="1"/>
      <c r="K3446" s="1"/>
    </row>
    <row r="3447" ht="16.5" customHeight="1">
      <c r="A3447" s="1" t="s">
        <v>6584</v>
      </c>
      <c r="B3447" s="2" t="s">
        <v>2240</v>
      </c>
      <c r="C3447" s="1" t="s">
        <v>1817</v>
      </c>
      <c r="D3447" s="1"/>
      <c r="E3447" s="1" t="s">
        <v>6586</v>
      </c>
      <c r="F3447" s="4" t="s">
        <v>6588</v>
      </c>
      <c r="G3447" s="3"/>
      <c r="H3447" s="1"/>
      <c r="I3447" s="1"/>
      <c r="J3447" s="1"/>
      <c r="K3447" s="1"/>
    </row>
    <row r="3448" ht="16.5" customHeight="1">
      <c r="A3448" s="1" t="s">
        <v>6589</v>
      </c>
      <c r="B3448" s="2" t="s">
        <v>6121</v>
      </c>
      <c r="C3448" s="1" t="s">
        <v>1817</v>
      </c>
      <c r="D3448" s="1" t="s">
        <v>6590</v>
      </c>
      <c r="E3448" s="1" t="s">
        <v>6591</v>
      </c>
      <c r="F3448" s="4" t="s">
        <v>6592</v>
      </c>
      <c r="G3448" s="3">
        <v>218760.0</v>
      </c>
      <c r="H3448" s="1"/>
      <c r="I3448" s="1"/>
      <c r="J3448" s="1"/>
      <c r="K3448" s="1"/>
    </row>
    <row r="3449" ht="16.5" customHeight="1">
      <c r="A3449" s="1" t="s">
        <v>6589</v>
      </c>
      <c r="B3449" s="2" t="s">
        <v>3302</v>
      </c>
      <c r="C3449" s="1" t="s">
        <v>1817</v>
      </c>
      <c r="D3449" s="1" t="s">
        <v>6593</v>
      </c>
      <c r="E3449" s="1" t="s">
        <v>6591</v>
      </c>
      <c r="F3449" s="4" t="s">
        <v>6594</v>
      </c>
      <c r="G3449" s="3">
        <v>93500.0</v>
      </c>
      <c r="H3449" s="1"/>
      <c r="I3449" s="1"/>
      <c r="J3449" s="1"/>
      <c r="K3449" s="1"/>
    </row>
    <row r="3450" ht="16.5" customHeight="1">
      <c r="A3450" s="1" t="s">
        <v>6595</v>
      </c>
      <c r="B3450" s="2" t="s">
        <v>1945</v>
      </c>
      <c r="C3450" s="1" t="s">
        <v>1817</v>
      </c>
      <c r="D3450" s="1" t="s">
        <v>1434</v>
      </c>
      <c r="E3450" s="1" t="s">
        <v>6596</v>
      </c>
      <c r="F3450" s="4" t="s">
        <v>6597</v>
      </c>
      <c r="G3450" s="3">
        <v>1000.0</v>
      </c>
      <c r="H3450" s="1"/>
      <c r="I3450" s="1"/>
      <c r="J3450" s="1"/>
      <c r="K3450" s="1"/>
    </row>
    <row r="3451" ht="16.5" customHeight="1">
      <c r="A3451" s="1" t="s">
        <v>6595</v>
      </c>
      <c r="B3451" s="2" t="s">
        <v>4183</v>
      </c>
      <c r="C3451" s="1" t="s">
        <v>1817</v>
      </c>
      <c r="D3451" s="1" t="s">
        <v>6598</v>
      </c>
      <c r="E3451" s="1" t="s">
        <v>6596</v>
      </c>
      <c r="F3451" s="4" t="s">
        <v>6599</v>
      </c>
      <c r="G3451" s="3">
        <v>14200.0</v>
      </c>
      <c r="H3451" s="1"/>
      <c r="I3451" s="1"/>
      <c r="J3451" s="1"/>
      <c r="K3451" s="1"/>
    </row>
    <row r="3452" ht="16.5" customHeight="1">
      <c r="A3452" s="1" t="s">
        <v>6600</v>
      </c>
      <c r="B3452" s="2" t="s">
        <v>2267</v>
      </c>
      <c r="C3452" s="1" t="s">
        <v>1817</v>
      </c>
      <c r="D3452" s="1" t="s">
        <v>4593</v>
      </c>
      <c r="E3452" s="1" t="s">
        <v>6601</v>
      </c>
      <c r="F3452" s="4" t="s">
        <v>6602</v>
      </c>
      <c r="G3452" s="3">
        <v>30000.0</v>
      </c>
      <c r="H3452" s="1"/>
      <c r="I3452" s="1"/>
      <c r="J3452" s="1"/>
      <c r="K3452" s="1"/>
    </row>
    <row r="3453" ht="16.5" customHeight="1">
      <c r="A3453" s="1" t="s">
        <v>6603</v>
      </c>
      <c r="B3453" s="2" t="s">
        <v>2642</v>
      </c>
      <c r="C3453" s="1" t="s">
        <v>1817</v>
      </c>
      <c r="D3453" s="1" t="s">
        <v>1434</v>
      </c>
      <c r="E3453" s="1" t="s">
        <v>6604</v>
      </c>
      <c r="F3453" s="4" t="s">
        <v>6605</v>
      </c>
      <c r="G3453" s="3">
        <v>4800.0</v>
      </c>
      <c r="H3453" s="1"/>
      <c r="I3453" s="1"/>
      <c r="J3453" s="1"/>
      <c r="K3453" s="1"/>
    </row>
    <row r="3454" ht="16.5" customHeight="1">
      <c r="A3454" s="1" t="s">
        <v>6606</v>
      </c>
      <c r="B3454" s="2" t="s">
        <v>1997</v>
      </c>
      <c r="C3454" s="1" t="s">
        <v>1817</v>
      </c>
      <c r="D3454" s="1" t="s">
        <v>6607</v>
      </c>
      <c r="E3454" s="1" t="s">
        <v>6608</v>
      </c>
      <c r="F3454" s="4" t="s">
        <v>6609</v>
      </c>
      <c r="G3454" s="3">
        <v>200.0</v>
      </c>
      <c r="H3454" s="1"/>
      <c r="I3454" s="1"/>
      <c r="J3454" s="1"/>
      <c r="K3454" s="1"/>
    </row>
    <row r="3455" ht="16.5" customHeight="1">
      <c r="A3455" s="1" t="s">
        <v>6610</v>
      </c>
      <c r="B3455" s="2" t="s">
        <v>3051</v>
      </c>
      <c r="C3455" s="1" t="s">
        <v>1817</v>
      </c>
      <c r="D3455" s="1" t="s">
        <v>6611</v>
      </c>
      <c r="E3455" s="1" t="s">
        <v>6612</v>
      </c>
      <c r="F3455" s="4" t="s">
        <v>6613</v>
      </c>
      <c r="G3455" s="3">
        <v>108500.0</v>
      </c>
      <c r="H3455" s="1"/>
      <c r="I3455" s="1"/>
      <c r="J3455" s="1"/>
      <c r="K3455" s="1"/>
    </row>
    <row r="3456" ht="16.5" customHeight="1">
      <c r="A3456" s="1" t="s">
        <v>6614</v>
      </c>
      <c r="B3456" s="2" t="s">
        <v>6615</v>
      </c>
      <c r="C3456" s="1" t="s">
        <v>1817</v>
      </c>
      <c r="D3456" s="1" t="s">
        <v>1434</v>
      </c>
      <c r="E3456" s="1" t="s">
        <v>6616</v>
      </c>
      <c r="F3456" s="4" t="s">
        <v>6617</v>
      </c>
      <c r="G3456" s="3">
        <v>5700.0</v>
      </c>
      <c r="H3456" s="1"/>
      <c r="I3456" s="1"/>
      <c r="J3456" s="1"/>
      <c r="K3456" s="1"/>
    </row>
    <row r="3457" ht="16.5" customHeight="1">
      <c r="A3457" s="1" t="s">
        <v>6618</v>
      </c>
      <c r="B3457" s="2" t="s">
        <v>6619</v>
      </c>
      <c r="C3457" s="1" t="s">
        <v>1817</v>
      </c>
      <c r="D3457" s="1" t="s">
        <v>14</v>
      </c>
      <c r="E3457" s="1" t="s">
        <v>6620</v>
      </c>
      <c r="F3457" s="4" t="s">
        <v>6621</v>
      </c>
      <c r="G3457" s="3">
        <v>9000.0</v>
      </c>
      <c r="H3457" s="1"/>
      <c r="I3457" s="1"/>
      <c r="J3457" s="1"/>
      <c r="K3457" s="1"/>
    </row>
    <row r="3458" ht="16.5" customHeight="1">
      <c r="A3458" s="1" t="s">
        <v>6622</v>
      </c>
      <c r="B3458" s="2" t="s">
        <v>2295</v>
      </c>
      <c r="C3458" s="1" t="s">
        <v>1817</v>
      </c>
      <c r="D3458" s="1" t="s">
        <v>1484</v>
      </c>
      <c r="E3458" s="1" t="s">
        <v>6623</v>
      </c>
      <c r="F3458" s="4" t="s">
        <v>6624</v>
      </c>
      <c r="G3458" s="3">
        <v>5400.0</v>
      </c>
      <c r="H3458" s="1"/>
      <c r="I3458" s="1"/>
      <c r="J3458" s="1"/>
      <c r="K3458" s="1"/>
    </row>
    <row r="3459" ht="16.5" customHeight="1">
      <c r="A3459" s="1" t="s">
        <v>6625</v>
      </c>
      <c r="B3459" s="2" t="s">
        <v>6626</v>
      </c>
      <c r="C3459" s="1" t="s">
        <v>1817</v>
      </c>
      <c r="D3459" s="1" t="s">
        <v>4835</v>
      </c>
      <c r="E3459" s="1" t="s">
        <v>6627</v>
      </c>
      <c r="F3459" s="1" t="s">
        <v>6628</v>
      </c>
      <c r="G3459" s="3" t="s">
        <v>6629</v>
      </c>
      <c r="H3459" s="1" t="s">
        <v>6630</v>
      </c>
      <c r="I3459" s="1" t="s">
        <v>6631</v>
      </c>
      <c r="J3459" s="4" t="s">
        <v>6632</v>
      </c>
      <c r="K3459" s="6">
        <v>20000.0</v>
      </c>
    </row>
    <row r="3460" ht="16.5" customHeight="1">
      <c r="A3460" s="1" t="s">
        <v>6633</v>
      </c>
      <c r="B3460" s="2" t="s">
        <v>2144</v>
      </c>
      <c r="C3460" s="1" t="s">
        <v>1817</v>
      </c>
      <c r="D3460" s="1" t="s">
        <v>6634</v>
      </c>
      <c r="E3460" s="1" t="s">
        <v>6635</v>
      </c>
      <c r="F3460" s="4" t="s">
        <v>6636</v>
      </c>
      <c r="G3460" s="3">
        <v>15100.0</v>
      </c>
      <c r="H3460" s="1"/>
      <c r="I3460" s="1"/>
      <c r="J3460" s="1"/>
      <c r="K3460" s="1"/>
    </row>
    <row r="3461" ht="16.5" customHeight="1">
      <c r="A3461" s="1" t="s">
        <v>6637</v>
      </c>
      <c r="B3461" s="2" t="s">
        <v>2503</v>
      </c>
      <c r="C3461" s="1" t="s">
        <v>1817</v>
      </c>
      <c r="D3461" s="1" t="s">
        <v>6437</v>
      </c>
      <c r="E3461" s="1" t="s">
        <v>6638</v>
      </c>
      <c r="F3461" s="4" t="s">
        <v>6639</v>
      </c>
      <c r="G3461" s="3">
        <v>4300.0</v>
      </c>
      <c r="H3461" s="1"/>
      <c r="I3461" s="1"/>
      <c r="J3461" s="1"/>
      <c r="K3461" s="1"/>
    </row>
    <row r="3462" ht="16.5" customHeight="1">
      <c r="A3462" s="1" t="s">
        <v>6640</v>
      </c>
      <c r="B3462" s="2" t="s">
        <v>3589</v>
      </c>
      <c r="C3462" s="1" t="s">
        <v>1817</v>
      </c>
      <c r="D3462" s="1" t="s">
        <v>1677</v>
      </c>
      <c r="E3462" s="1" t="s">
        <v>6641</v>
      </c>
      <c r="F3462" s="4" t="s">
        <v>6642</v>
      </c>
      <c r="G3462" s="3">
        <v>75900.0</v>
      </c>
      <c r="H3462" s="1"/>
      <c r="I3462" s="1"/>
      <c r="J3462" s="1"/>
      <c r="K3462" s="1"/>
    </row>
    <row r="3463" ht="16.5" customHeight="1">
      <c r="A3463" s="1" t="s">
        <v>6643</v>
      </c>
      <c r="B3463" s="2" t="s">
        <v>6644</v>
      </c>
      <c r="C3463" s="1" t="s">
        <v>1817</v>
      </c>
      <c r="D3463" s="1" t="s">
        <v>755</v>
      </c>
      <c r="E3463" s="1" t="s">
        <v>6645</v>
      </c>
      <c r="F3463" s="4" t="s">
        <v>6646</v>
      </c>
      <c r="G3463" s="3">
        <v>30800.0</v>
      </c>
      <c r="H3463" s="1"/>
      <c r="I3463" s="1"/>
      <c r="J3463" s="1"/>
      <c r="K3463" s="1"/>
    </row>
    <row r="3464" ht="16.5" customHeight="1">
      <c r="A3464" s="1" t="s">
        <v>6647</v>
      </c>
      <c r="B3464" s="2" t="s">
        <v>2052</v>
      </c>
      <c r="C3464" s="1" t="s">
        <v>1817</v>
      </c>
      <c r="D3464" s="1" t="s">
        <v>1478</v>
      </c>
      <c r="E3464" s="1" t="s">
        <v>6648</v>
      </c>
      <c r="F3464" s="4" t="s">
        <v>6649</v>
      </c>
      <c r="G3464" s="3">
        <v>4800.0</v>
      </c>
      <c r="H3464" s="1"/>
      <c r="I3464" s="1"/>
      <c r="J3464" s="1"/>
      <c r="K3464" s="1"/>
    </row>
    <row r="3465" ht="16.5" customHeight="1">
      <c r="A3465" s="1" t="s">
        <v>6650</v>
      </c>
      <c r="B3465" s="2" t="s">
        <v>1842</v>
      </c>
      <c r="C3465" s="1" t="s">
        <v>1817</v>
      </c>
      <c r="D3465" s="1" t="s">
        <v>1873</v>
      </c>
      <c r="E3465" s="1" t="s">
        <v>6651</v>
      </c>
      <c r="F3465" s="4" t="s">
        <v>6652</v>
      </c>
      <c r="G3465" s="3">
        <v>32000.0</v>
      </c>
      <c r="H3465" s="1"/>
      <c r="I3465" s="1"/>
      <c r="J3465" s="1"/>
      <c r="K3465" s="1"/>
    </row>
    <row r="3466" ht="16.5" customHeight="1">
      <c r="A3466" s="1" t="s">
        <v>6653</v>
      </c>
      <c r="B3466" s="2" t="s">
        <v>3511</v>
      </c>
      <c r="C3466" s="1" t="s">
        <v>1817</v>
      </c>
      <c r="D3466" s="1" t="s">
        <v>5912</v>
      </c>
      <c r="E3466" s="1" t="s">
        <v>6654</v>
      </c>
      <c r="F3466" s="4" t="s">
        <v>6655</v>
      </c>
      <c r="G3466" s="3">
        <v>45000.0</v>
      </c>
      <c r="H3466" s="1"/>
      <c r="I3466" s="1"/>
      <c r="J3466" s="1"/>
      <c r="K3466" s="1"/>
    </row>
    <row r="3467" ht="16.5" customHeight="1">
      <c r="A3467" s="1" t="s">
        <v>6656</v>
      </c>
      <c r="B3467" s="2" t="s">
        <v>6657</v>
      </c>
      <c r="C3467" s="1" t="s">
        <v>1817</v>
      </c>
      <c r="D3467" s="1" t="s">
        <v>2256</v>
      </c>
      <c r="E3467" s="1" t="s">
        <v>6658</v>
      </c>
      <c r="F3467" s="4" t="s">
        <v>6659</v>
      </c>
      <c r="G3467" s="3">
        <v>6000.0</v>
      </c>
      <c r="H3467" s="1"/>
      <c r="I3467" s="1"/>
      <c r="J3467" s="1"/>
      <c r="K3467" s="1"/>
    </row>
    <row r="3468" ht="16.5" customHeight="1">
      <c r="A3468" s="1" t="s">
        <v>6660</v>
      </c>
      <c r="B3468" s="2" t="s">
        <v>934</v>
      </c>
      <c r="C3468" s="1" t="s">
        <v>1817</v>
      </c>
      <c r="D3468" s="1" t="s">
        <v>1434</v>
      </c>
      <c r="E3468" s="1" t="s">
        <v>6661</v>
      </c>
      <c r="F3468" s="4" t="s">
        <v>6662</v>
      </c>
      <c r="G3468" s="3">
        <v>4500.0</v>
      </c>
      <c r="H3468" s="1"/>
      <c r="I3468" s="1"/>
      <c r="J3468" s="1"/>
      <c r="K3468" s="1"/>
    </row>
    <row r="3469" ht="16.5" customHeight="1">
      <c r="A3469" s="1" t="s">
        <v>6663</v>
      </c>
      <c r="B3469" s="2" t="s">
        <v>2001</v>
      </c>
      <c r="C3469" s="1" t="s">
        <v>1817</v>
      </c>
      <c r="D3469" s="1" t="s">
        <v>1434</v>
      </c>
      <c r="E3469" s="1" t="s">
        <v>6664</v>
      </c>
      <c r="F3469" s="4" t="s">
        <v>6665</v>
      </c>
      <c r="G3469" s="3">
        <v>5600.0</v>
      </c>
      <c r="H3469" s="1"/>
      <c r="I3469" s="1"/>
      <c r="J3469" s="1"/>
      <c r="K3469" s="1"/>
    </row>
    <row r="3470" ht="16.5" customHeight="1">
      <c r="A3470" s="1" t="s">
        <v>6666</v>
      </c>
      <c r="B3470" s="2" t="s">
        <v>1937</v>
      </c>
      <c r="C3470" s="1" t="s">
        <v>1817</v>
      </c>
      <c r="D3470" s="1" t="s">
        <v>6667</v>
      </c>
      <c r="E3470" s="1" t="s">
        <v>6668</v>
      </c>
      <c r="F3470" s="4" t="s">
        <v>6669</v>
      </c>
      <c r="G3470" s="3">
        <v>106300.0</v>
      </c>
      <c r="H3470" s="1"/>
      <c r="I3470" s="1"/>
      <c r="J3470" s="1"/>
      <c r="K3470" s="1"/>
    </row>
    <row r="3471" ht="16.5" customHeight="1">
      <c r="A3471" s="1" t="s">
        <v>6670</v>
      </c>
      <c r="B3471" s="2" t="s">
        <v>3567</v>
      </c>
      <c r="C3471" s="1" t="s">
        <v>1817</v>
      </c>
      <c r="D3471" s="1" t="s">
        <v>5003</v>
      </c>
      <c r="E3471" s="1" t="s">
        <v>6671</v>
      </c>
      <c r="F3471" s="4" t="s">
        <v>6672</v>
      </c>
      <c r="G3471" s="3">
        <v>34000.0</v>
      </c>
      <c r="H3471" s="1"/>
      <c r="I3471" s="1"/>
      <c r="J3471" s="1"/>
      <c r="K3471" s="1"/>
    </row>
    <row r="3472" ht="16.5" customHeight="1">
      <c r="A3472" s="1" t="s">
        <v>6673</v>
      </c>
      <c r="B3472" s="2" t="s">
        <v>6171</v>
      </c>
      <c r="C3472" s="1" t="s">
        <v>1817</v>
      </c>
      <c r="D3472" s="1" t="s">
        <v>6674</v>
      </c>
      <c r="E3472" s="1" t="s">
        <v>6675</v>
      </c>
      <c r="F3472" s="4" t="s">
        <v>6676</v>
      </c>
      <c r="G3472" s="3">
        <v>18200.0</v>
      </c>
      <c r="H3472" s="1"/>
      <c r="I3472" s="1"/>
      <c r="J3472" s="1"/>
      <c r="K3472" s="1"/>
    </row>
    <row r="3473" ht="16.5" customHeight="1">
      <c r="A3473" s="1" t="s">
        <v>6677</v>
      </c>
      <c r="B3473" s="2" t="s">
        <v>6678</v>
      </c>
      <c r="C3473" s="1" t="s">
        <v>1817</v>
      </c>
      <c r="D3473" s="1" t="s">
        <v>6679</v>
      </c>
      <c r="E3473" s="1" t="s">
        <v>6680</v>
      </c>
      <c r="F3473" s="4" t="s">
        <v>6681</v>
      </c>
      <c r="G3473" s="3">
        <v>306350.0</v>
      </c>
      <c r="H3473" s="1"/>
      <c r="I3473" s="1"/>
      <c r="J3473" s="1"/>
      <c r="K3473" s="1"/>
    </row>
    <row r="3474" ht="16.5" customHeight="1">
      <c r="A3474" s="1" t="s">
        <v>6677</v>
      </c>
      <c r="B3474" s="2" t="s">
        <v>6682</v>
      </c>
      <c r="C3474" s="1" t="s">
        <v>1817</v>
      </c>
      <c r="D3474" s="1" t="s">
        <v>6683</v>
      </c>
      <c r="E3474" s="1" t="s">
        <v>6680</v>
      </c>
      <c r="F3474" s="4" t="s">
        <v>6684</v>
      </c>
      <c r="G3474" s="3">
        <v>20000.0</v>
      </c>
      <c r="H3474" s="1"/>
      <c r="I3474" s="1"/>
      <c r="J3474" s="1"/>
      <c r="K3474" s="1"/>
    </row>
    <row r="3475" ht="16.5" customHeight="1">
      <c r="A3475" s="1" t="s">
        <v>6677</v>
      </c>
      <c r="B3475" s="2" t="s">
        <v>5562</v>
      </c>
      <c r="C3475" s="1" t="s">
        <v>1817</v>
      </c>
      <c r="D3475" s="1" t="s">
        <v>5107</v>
      </c>
      <c r="E3475" s="1" t="s">
        <v>6680</v>
      </c>
      <c r="F3475" s="4" t="s">
        <v>6685</v>
      </c>
      <c r="G3475" s="3">
        <v>20900.0</v>
      </c>
      <c r="H3475" s="1"/>
      <c r="I3475" s="1"/>
      <c r="J3475" s="1"/>
      <c r="K3475" s="1"/>
    </row>
    <row r="3476" ht="16.5" customHeight="1">
      <c r="A3476" s="1" t="s">
        <v>6677</v>
      </c>
      <c r="B3476" s="2" t="s">
        <v>6686</v>
      </c>
      <c r="C3476" s="1" t="s">
        <v>1817</v>
      </c>
      <c r="D3476" s="1" t="s">
        <v>6687</v>
      </c>
      <c r="E3476" s="1" t="s">
        <v>6680</v>
      </c>
      <c r="F3476" s="4" t="s">
        <v>6688</v>
      </c>
      <c r="G3476" s="3">
        <v>218900.0</v>
      </c>
      <c r="H3476" s="1"/>
      <c r="I3476" s="1"/>
      <c r="J3476" s="1"/>
      <c r="K3476" s="1"/>
    </row>
    <row r="3477" ht="16.5" customHeight="1">
      <c r="A3477" s="1" t="s">
        <v>6677</v>
      </c>
      <c r="B3477" s="2" t="s">
        <v>6689</v>
      </c>
      <c r="C3477" s="1" t="s">
        <v>1817</v>
      </c>
      <c r="D3477" s="1" t="s">
        <v>6690</v>
      </c>
      <c r="E3477" s="1" t="s">
        <v>6680</v>
      </c>
      <c r="F3477" s="4" t="s">
        <v>6691</v>
      </c>
      <c r="G3477" s="3">
        <v>429000.0</v>
      </c>
      <c r="H3477" s="1"/>
      <c r="I3477" s="1"/>
      <c r="J3477" s="1"/>
      <c r="K3477" s="1"/>
    </row>
    <row r="3478" ht="16.5" customHeight="1">
      <c r="A3478" s="1" t="s">
        <v>6677</v>
      </c>
      <c r="B3478" s="2" t="s">
        <v>1519</v>
      </c>
      <c r="C3478" s="1" t="s">
        <v>1817</v>
      </c>
      <c r="D3478" s="1" t="s">
        <v>5111</v>
      </c>
      <c r="E3478" s="1" t="s">
        <v>6680</v>
      </c>
      <c r="F3478" s="4" t="s">
        <v>6692</v>
      </c>
      <c r="G3478" s="3">
        <v>163000.0</v>
      </c>
      <c r="H3478" s="1"/>
      <c r="I3478" s="1"/>
      <c r="J3478" s="1"/>
      <c r="K3478" s="1"/>
    </row>
    <row r="3479" ht="16.5" customHeight="1">
      <c r="A3479" s="1" t="s">
        <v>6677</v>
      </c>
      <c r="B3479" s="2" t="s">
        <v>1433</v>
      </c>
      <c r="C3479" s="1" t="s">
        <v>1817</v>
      </c>
      <c r="D3479" s="1" t="s">
        <v>900</v>
      </c>
      <c r="E3479" s="1" t="s">
        <v>6680</v>
      </c>
      <c r="F3479" s="4" t="s">
        <v>6693</v>
      </c>
      <c r="G3479" s="3">
        <v>87000.0</v>
      </c>
      <c r="H3479" s="1"/>
      <c r="I3479" s="1"/>
      <c r="J3479" s="1"/>
      <c r="K3479" s="1"/>
    </row>
    <row r="3480" ht="16.5" customHeight="1">
      <c r="A3480" s="1" t="s">
        <v>6677</v>
      </c>
      <c r="B3480" s="2" t="s">
        <v>2213</v>
      </c>
      <c r="C3480" s="1" t="s">
        <v>1817</v>
      </c>
      <c r="D3480" s="1" t="s">
        <v>5107</v>
      </c>
      <c r="E3480" s="1" t="s">
        <v>6680</v>
      </c>
      <c r="F3480" s="4" t="s">
        <v>6694</v>
      </c>
      <c r="G3480" s="3">
        <v>206800.0</v>
      </c>
      <c r="H3480" s="1"/>
      <c r="I3480" s="1"/>
      <c r="J3480" s="1"/>
      <c r="K3480" s="1"/>
    </row>
    <row r="3481" ht="16.5" customHeight="1">
      <c r="A3481" s="1" t="s">
        <v>6677</v>
      </c>
      <c r="B3481" s="2" t="s">
        <v>2699</v>
      </c>
      <c r="C3481" s="1" t="s">
        <v>1817</v>
      </c>
      <c r="D3481" s="1" t="s">
        <v>900</v>
      </c>
      <c r="E3481" s="1" t="s">
        <v>6680</v>
      </c>
      <c r="F3481" s="4" t="s">
        <v>6695</v>
      </c>
      <c r="G3481" s="3">
        <v>20000.0</v>
      </c>
      <c r="H3481" s="1"/>
      <c r="I3481" s="1"/>
      <c r="J3481" s="1"/>
      <c r="K3481" s="1"/>
    </row>
    <row r="3482" ht="16.5" customHeight="1">
      <c r="A3482" s="1" t="s">
        <v>6677</v>
      </c>
      <c r="B3482" s="2" t="s">
        <v>5805</v>
      </c>
      <c r="C3482" s="1" t="s">
        <v>1817</v>
      </c>
      <c r="D3482" s="1" t="s">
        <v>6696</v>
      </c>
      <c r="E3482" s="1" t="s">
        <v>6680</v>
      </c>
      <c r="F3482" s="4" t="s">
        <v>6697</v>
      </c>
      <c r="G3482" s="3">
        <v>355300.0</v>
      </c>
      <c r="H3482" s="1"/>
      <c r="I3482" s="1"/>
      <c r="J3482" s="1"/>
      <c r="K3482" s="1"/>
    </row>
    <row r="3483" ht="16.5" customHeight="1">
      <c r="A3483" s="1" t="s">
        <v>6677</v>
      </c>
      <c r="B3483" s="2" t="s">
        <v>2126</v>
      </c>
      <c r="C3483" s="1" t="s">
        <v>1817</v>
      </c>
      <c r="D3483" s="1" t="s">
        <v>5107</v>
      </c>
      <c r="E3483" s="1" t="s">
        <v>6680</v>
      </c>
      <c r="F3483" s="4" t="s">
        <v>6698</v>
      </c>
      <c r="G3483" s="3">
        <v>175120.0</v>
      </c>
      <c r="H3483" s="1"/>
      <c r="I3483" s="1"/>
      <c r="J3483" s="1"/>
      <c r="K3483" s="1"/>
    </row>
    <row r="3484" ht="16.5" customHeight="1">
      <c r="A3484" s="1" t="s">
        <v>6677</v>
      </c>
      <c r="B3484" s="2" t="s">
        <v>3870</v>
      </c>
      <c r="C3484" s="1" t="s">
        <v>1817</v>
      </c>
      <c r="D3484" s="1" t="s">
        <v>5107</v>
      </c>
      <c r="E3484" s="1" t="s">
        <v>6680</v>
      </c>
      <c r="F3484" s="4" t="s">
        <v>6699</v>
      </c>
      <c r="G3484" s="3">
        <v>20900.0</v>
      </c>
      <c r="H3484" s="1"/>
      <c r="I3484" s="1"/>
      <c r="J3484" s="1"/>
      <c r="K3484" s="1"/>
    </row>
    <row r="3485" ht="16.5" customHeight="1">
      <c r="A3485" s="1" t="s">
        <v>6677</v>
      </c>
      <c r="B3485" s="2" t="s">
        <v>2372</v>
      </c>
      <c r="C3485" s="1" t="s">
        <v>1817</v>
      </c>
      <c r="D3485" s="1" t="s">
        <v>5107</v>
      </c>
      <c r="E3485" s="1" t="s">
        <v>6680</v>
      </c>
      <c r="F3485" s="4" t="s">
        <v>6700</v>
      </c>
      <c r="G3485" s="3">
        <v>27500.0</v>
      </c>
      <c r="H3485" s="1"/>
      <c r="I3485" s="1"/>
      <c r="J3485" s="1"/>
      <c r="K3485" s="1"/>
    </row>
    <row r="3486" ht="16.5" customHeight="1">
      <c r="A3486" s="1" t="s">
        <v>6677</v>
      </c>
      <c r="B3486" s="2" t="s">
        <v>3336</v>
      </c>
      <c r="C3486" s="1" t="s">
        <v>1817</v>
      </c>
      <c r="D3486" s="1" t="s">
        <v>6701</v>
      </c>
      <c r="E3486" s="1" t="s">
        <v>6680</v>
      </c>
      <c r="F3486" s="4" t="s">
        <v>6702</v>
      </c>
      <c r="G3486" s="3">
        <v>114400.0</v>
      </c>
      <c r="H3486" s="1"/>
      <c r="I3486" s="1"/>
      <c r="J3486" s="1"/>
      <c r="K3486" s="1"/>
    </row>
    <row r="3487" ht="16.5" customHeight="1">
      <c r="A3487" s="1" t="s">
        <v>6677</v>
      </c>
      <c r="B3487" s="2" t="s">
        <v>1355</v>
      </c>
      <c r="C3487" s="1" t="s">
        <v>1817</v>
      </c>
      <c r="D3487" s="1" t="s">
        <v>5104</v>
      </c>
      <c r="E3487" s="1" t="s">
        <v>6680</v>
      </c>
      <c r="F3487" s="4" t="s">
        <v>6703</v>
      </c>
      <c r="G3487" s="3">
        <v>31900.0</v>
      </c>
      <c r="H3487" s="1"/>
      <c r="I3487" s="1"/>
      <c r="J3487" s="1"/>
      <c r="K3487" s="1"/>
    </row>
    <row r="3488" ht="16.5" customHeight="1">
      <c r="A3488" s="1" t="s">
        <v>6677</v>
      </c>
      <c r="B3488" s="2" t="s">
        <v>2386</v>
      </c>
      <c r="C3488" s="1" t="s">
        <v>1817</v>
      </c>
      <c r="D3488" s="1" t="s">
        <v>6704</v>
      </c>
      <c r="E3488" s="1" t="s">
        <v>6680</v>
      </c>
      <c r="F3488" s="4" t="s">
        <v>6705</v>
      </c>
      <c r="G3488" s="3">
        <v>459000.0</v>
      </c>
      <c r="H3488" s="1"/>
      <c r="I3488" s="1"/>
      <c r="J3488" s="1"/>
      <c r="K3488" s="1"/>
    </row>
    <row r="3489" ht="16.5" customHeight="1">
      <c r="A3489" s="1" t="s">
        <v>6677</v>
      </c>
      <c r="B3489" s="2" t="s">
        <v>2784</v>
      </c>
      <c r="C3489" s="1" t="s">
        <v>1817</v>
      </c>
      <c r="D3489" s="1" t="s">
        <v>5104</v>
      </c>
      <c r="E3489" s="1" t="s">
        <v>6680</v>
      </c>
      <c r="F3489" s="4" t="s">
        <v>6706</v>
      </c>
      <c r="G3489" s="3">
        <v>31900.0</v>
      </c>
      <c r="H3489" s="1"/>
      <c r="I3489" s="1"/>
      <c r="J3489" s="1"/>
      <c r="K3489" s="1"/>
    </row>
    <row r="3490" ht="16.5" customHeight="1">
      <c r="A3490" s="1" t="s">
        <v>6677</v>
      </c>
      <c r="B3490" s="2" t="s">
        <v>6707</v>
      </c>
      <c r="C3490" s="1" t="s">
        <v>1817</v>
      </c>
      <c r="D3490" s="1" t="s">
        <v>6708</v>
      </c>
      <c r="E3490" s="1" t="s">
        <v>6680</v>
      </c>
      <c r="F3490" s="4" t="s">
        <v>6709</v>
      </c>
      <c r="G3490" s="3">
        <v>107000.0</v>
      </c>
      <c r="H3490" s="1"/>
      <c r="I3490" s="1"/>
      <c r="J3490" s="1"/>
      <c r="K3490" s="1"/>
    </row>
    <row r="3491" ht="16.5" customHeight="1">
      <c r="A3491" s="1" t="s">
        <v>6677</v>
      </c>
      <c r="B3491" s="2" t="s">
        <v>3839</v>
      </c>
      <c r="C3491" s="1" t="s">
        <v>1817</v>
      </c>
      <c r="D3491" s="1" t="s">
        <v>5104</v>
      </c>
      <c r="E3491" s="1" t="s">
        <v>6680</v>
      </c>
      <c r="F3491" s="4" t="s">
        <v>6710</v>
      </c>
      <c r="G3491" s="3">
        <v>31900.0</v>
      </c>
      <c r="H3491" s="1"/>
      <c r="I3491" s="1"/>
      <c r="J3491" s="1"/>
      <c r="K3491" s="1"/>
    </row>
    <row r="3492" ht="16.5" customHeight="1">
      <c r="A3492" s="1" t="s">
        <v>6677</v>
      </c>
      <c r="B3492" s="2" t="s">
        <v>4252</v>
      </c>
      <c r="C3492" s="1" t="s">
        <v>1817</v>
      </c>
      <c r="D3492" s="1" t="s">
        <v>5104</v>
      </c>
      <c r="E3492" s="1" t="s">
        <v>6680</v>
      </c>
      <c r="F3492" s="4" t="s">
        <v>6711</v>
      </c>
      <c r="G3492" s="3">
        <v>19690.0</v>
      </c>
      <c r="H3492" s="1"/>
      <c r="I3492" s="1"/>
      <c r="J3492" s="1"/>
      <c r="K3492" s="1"/>
    </row>
    <row r="3493" ht="16.5" customHeight="1">
      <c r="A3493" s="1" t="s">
        <v>6677</v>
      </c>
      <c r="B3493" s="2" t="s">
        <v>6712</v>
      </c>
      <c r="C3493" s="1" t="s">
        <v>1817</v>
      </c>
      <c r="D3493" s="1" t="s">
        <v>5107</v>
      </c>
      <c r="E3493" s="1" t="s">
        <v>6680</v>
      </c>
      <c r="F3493" s="4" t="s">
        <v>6713</v>
      </c>
      <c r="G3493" s="3">
        <v>119900.0</v>
      </c>
      <c r="H3493" s="1"/>
      <c r="I3493" s="1"/>
      <c r="J3493" s="1"/>
      <c r="K3493" s="1"/>
    </row>
    <row r="3494" ht="16.5" customHeight="1">
      <c r="A3494" s="1" t="s">
        <v>6677</v>
      </c>
      <c r="B3494" s="2" t="s">
        <v>4086</v>
      </c>
      <c r="C3494" s="1" t="s">
        <v>1817</v>
      </c>
      <c r="D3494" s="1" t="s">
        <v>6714</v>
      </c>
      <c r="E3494" s="1" t="s">
        <v>6680</v>
      </c>
      <c r="F3494" s="4" t="s">
        <v>6715</v>
      </c>
      <c r="G3494" s="3">
        <v>22000.0</v>
      </c>
      <c r="H3494" s="1"/>
      <c r="I3494" s="1"/>
      <c r="J3494" s="1"/>
      <c r="K3494" s="1"/>
    </row>
    <row r="3495" ht="16.5" customHeight="1">
      <c r="A3495" s="1" t="s">
        <v>6677</v>
      </c>
      <c r="B3495" s="2" t="s">
        <v>1856</v>
      </c>
      <c r="C3495" s="1" t="s">
        <v>1817</v>
      </c>
      <c r="D3495" s="1" t="s">
        <v>6716</v>
      </c>
      <c r="E3495" s="1" t="s">
        <v>6680</v>
      </c>
      <c r="F3495" s="4" t="s">
        <v>6717</v>
      </c>
      <c r="G3495" s="3">
        <v>63900.0</v>
      </c>
      <c r="H3495" s="1"/>
      <c r="I3495" s="1"/>
      <c r="J3495" s="1"/>
      <c r="K3495" s="1"/>
    </row>
    <row r="3496" ht="16.5" customHeight="1">
      <c r="A3496" s="1" t="s">
        <v>6677</v>
      </c>
      <c r="B3496" s="2" t="s">
        <v>3439</v>
      </c>
      <c r="C3496" s="1" t="s">
        <v>1817</v>
      </c>
      <c r="D3496" s="1" t="s">
        <v>5107</v>
      </c>
      <c r="E3496" s="1" t="s">
        <v>6680</v>
      </c>
      <c r="F3496" s="4" t="s">
        <v>6718</v>
      </c>
      <c r="G3496" s="3">
        <v>165000.0</v>
      </c>
      <c r="H3496" s="1"/>
      <c r="I3496" s="1"/>
      <c r="J3496" s="1"/>
      <c r="K3496" s="1"/>
    </row>
    <row r="3497" ht="16.5" customHeight="1">
      <c r="A3497" s="1" t="s">
        <v>6677</v>
      </c>
      <c r="B3497" s="2" t="s">
        <v>6077</v>
      </c>
      <c r="C3497" s="1" t="s">
        <v>1817</v>
      </c>
      <c r="D3497" s="1" t="s">
        <v>938</v>
      </c>
      <c r="E3497" s="1" t="s">
        <v>6680</v>
      </c>
      <c r="F3497" s="4" t="s">
        <v>6719</v>
      </c>
      <c r="G3497" s="3">
        <v>19000.0</v>
      </c>
      <c r="H3497" s="1"/>
      <c r="I3497" s="1"/>
      <c r="J3497" s="1"/>
      <c r="K3497" s="1"/>
    </row>
    <row r="3498" ht="16.5" customHeight="1">
      <c r="A3498" s="1" t="s">
        <v>6677</v>
      </c>
      <c r="B3498" s="2" t="s">
        <v>4451</v>
      </c>
      <c r="C3498" s="1" t="s">
        <v>1817</v>
      </c>
      <c r="D3498" s="1" t="s">
        <v>6720</v>
      </c>
      <c r="E3498" s="1" t="s">
        <v>6680</v>
      </c>
      <c r="F3498" s="4" t="s">
        <v>6721</v>
      </c>
      <c r="G3498" s="3">
        <v>86900.0</v>
      </c>
      <c r="H3498" s="1"/>
      <c r="I3498" s="1"/>
      <c r="J3498" s="1"/>
      <c r="K3498" s="1"/>
    </row>
    <row r="3499" ht="16.5" customHeight="1">
      <c r="A3499" s="1" t="s">
        <v>6677</v>
      </c>
      <c r="B3499" s="2" t="s">
        <v>4501</v>
      </c>
      <c r="C3499" s="1" t="s">
        <v>1817</v>
      </c>
      <c r="D3499" s="1" t="s">
        <v>5104</v>
      </c>
      <c r="E3499" s="1" t="s">
        <v>6680</v>
      </c>
      <c r="F3499" s="4" t="s">
        <v>6722</v>
      </c>
      <c r="G3499" s="3">
        <v>10890.0</v>
      </c>
      <c r="H3499" s="1"/>
      <c r="I3499" s="1"/>
      <c r="J3499" s="1"/>
      <c r="K3499" s="1"/>
    </row>
    <row r="3500" ht="16.5" customHeight="1">
      <c r="A3500" s="1" t="s">
        <v>6677</v>
      </c>
      <c r="B3500" s="2" t="s">
        <v>2386</v>
      </c>
      <c r="C3500" s="1" t="s">
        <v>1817</v>
      </c>
      <c r="D3500" s="1" t="s">
        <v>6701</v>
      </c>
      <c r="E3500" s="1" t="s">
        <v>6680</v>
      </c>
      <c r="F3500" s="4" t="s">
        <v>6723</v>
      </c>
      <c r="G3500" s="3">
        <v>391600.0</v>
      </c>
      <c r="H3500" s="1"/>
      <c r="I3500" s="1"/>
      <c r="J3500" s="1"/>
      <c r="K3500" s="1"/>
    </row>
    <row r="3501" ht="16.5" customHeight="1">
      <c r="A3501" s="1" t="s">
        <v>6677</v>
      </c>
      <c r="B3501" s="2" t="s">
        <v>1976</v>
      </c>
      <c r="C3501" s="1" t="s">
        <v>1817</v>
      </c>
      <c r="D3501" s="1" t="s">
        <v>6724</v>
      </c>
      <c r="E3501" s="1" t="s">
        <v>6680</v>
      </c>
      <c r="F3501" s="4" t="s">
        <v>6725</v>
      </c>
      <c r="G3501" s="3">
        <v>87120.0</v>
      </c>
      <c r="H3501" s="1"/>
      <c r="I3501" s="1"/>
      <c r="J3501" s="1"/>
      <c r="K3501" s="1"/>
    </row>
    <row r="3502" ht="16.5" customHeight="1">
      <c r="A3502" s="1" t="s">
        <v>6677</v>
      </c>
      <c r="B3502" s="2" t="s">
        <v>2642</v>
      </c>
      <c r="C3502" s="1" t="s">
        <v>1817</v>
      </c>
      <c r="D3502" s="1" t="s">
        <v>5107</v>
      </c>
      <c r="E3502" s="1" t="s">
        <v>6680</v>
      </c>
      <c r="F3502" s="4" t="s">
        <v>6726</v>
      </c>
      <c r="G3502" s="3">
        <v>27500.0</v>
      </c>
      <c r="H3502" s="1"/>
      <c r="I3502" s="1"/>
      <c r="J3502" s="1"/>
      <c r="K3502" s="1"/>
    </row>
    <row r="3503" ht="16.5" customHeight="1">
      <c r="A3503" s="1" t="s">
        <v>6677</v>
      </c>
      <c r="B3503" s="2" t="s">
        <v>2642</v>
      </c>
      <c r="C3503" s="1" t="s">
        <v>1817</v>
      </c>
      <c r="D3503" s="1" t="s">
        <v>5107</v>
      </c>
      <c r="E3503" s="1" t="s">
        <v>6680</v>
      </c>
      <c r="F3503" s="4" t="s">
        <v>6727</v>
      </c>
      <c r="G3503" s="3">
        <v>27500.0</v>
      </c>
      <c r="H3503" s="1"/>
      <c r="I3503" s="1"/>
      <c r="J3503" s="1"/>
      <c r="K3503" s="1"/>
    </row>
    <row r="3504" ht="16.5" customHeight="1">
      <c r="A3504" s="1" t="s">
        <v>6677</v>
      </c>
      <c r="B3504" s="2" t="s">
        <v>2144</v>
      </c>
      <c r="C3504" s="1" t="s">
        <v>1817</v>
      </c>
      <c r="D3504" s="1" t="s">
        <v>4191</v>
      </c>
      <c r="E3504" s="1" t="s">
        <v>6680</v>
      </c>
      <c r="F3504" s="4" t="s">
        <v>6728</v>
      </c>
      <c r="G3504" s="3">
        <v>700000.0</v>
      </c>
      <c r="H3504" s="1"/>
      <c r="I3504" s="1"/>
      <c r="J3504" s="1"/>
      <c r="K3504" s="1"/>
    </row>
    <row r="3505" ht="16.5" customHeight="1">
      <c r="A3505" s="1" t="s">
        <v>6677</v>
      </c>
      <c r="B3505" s="2" t="s">
        <v>2386</v>
      </c>
      <c r="C3505" s="1" t="s">
        <v>1817</v>
      </c>
      <c r="D3505" s="1" t="s">
        <v>6729</v>
      </c>
      <c r="E3505" s="1" t="s">
        <v>6680</v>
      </c>
      <c r="F3505" s="4" t="s">
        <v>6730</v>
      </c>
      <c r="G3505" s="3">
        <v>20900.0</v>
      </c>
      <c r="H3505" s="1"/>
      <c r="I3505" s="1"/>
      <c r="J3505" s="1"/>
      <c r="K3505" s="1"/>
    </row>
    <row r="3506" ht="16.5" customHeight="1">
      <c r="A3506" s="1" t="s">
        <v>6677</v>
      </c>
      <c r="B3506" s="2" t="s">
        <v>3531</v>
      </c>
      <c r="C3506" s="1" t="s">
        <v>1817</v>
      </c>
      <c r="D3506" s="1" t="s">
        <v>6731</v>
      </c>
      <c r="E3506" s="1" t="s">
        <v>6680</v>
      </c>
      <c r="F3506" s="1" t="s">
        <v>6732</v>
      </c>
      <c r="G3506" s="3"/>
      <c r="H3506" s="1"/>
      <c r="I3506" s="1"/>
      <c r="J3506" s="1"/>
      <c r="K3506" s="1"/>
    </row>
    <row r="3507" ht="16.5" customHeight="1">
      <c r="A3507" s="1" t="s">
        <v>6677</v>
      </c>
      <c r="B3507" s="2" t="s">
        <v>3293</v>
      </c>
      <c r="C3507" s="1" t="s">
        <v>1817</v>
      </c>
      <c r="D3507" s="1" t="s">
        <v>6733</v>
      </c>
      <c r="E3507" s="1" t="s">
        <v>6680</v>
      </c>
      <c r="F3507" s="4" t="s">
        <v>6734</v>
      </c>
      <c r="G3507" s="3">
        <v>227700.0</v>
      </c>
      <c r="H3507" s="1"/>
      <c r="I3507" s="1"/>
      <c r="J3507" s="1"/>
      <c r="K3507" s="1"/>
    </row>
    <row r="3508" ht="16.5" customHeight="1">
      <c r="A3508" s="1" t="s">
        <v>6677</v>
      </c>
      <c r="B3508" s="2" t="s">
        <v>6735</v>
      </c>
      <c r="C3508" s="1" t="s">
        <v>1817</v>
      </c>
      <c r="D3508" s="1" t="s">
        <v>6736</v>
      </c>
      <c r="E3508" s="1" t="s">
        <v>6680</v>
      </c>
      <c r="F3508" s="4" t="s">
        <v>6737</v>
      </c>
      <c r="G3508" s="3">
        <v>203500.0</v>
      </c>
      <c r="H3508" s="1"/>
      <c r="I3508" s="1"/>
      <c r="J3508" s="1"/>
      <c r="K3508" s="1"/>
    </row>
    <row r="3509" ht="16.5" customHeight="1">
      <c r="A3509" s="1" t="s">
        <v>6677</v>
      </c>
      <c r="B3509" s="2" t="s">
        <v>2386</v>
      </c>
      <c r="C3509" s="1" t="s">
        <v>1817</v>
      </c>
      <c r="D3509" s="1" t="s">
        <v>5104</v>
      </c>
      <c r="E3509" s="1" t="s">
        <v>6680</v>
      </c>
      <c r="F3509" s="4" t="s">
        <v>6738</v>
      </c>
      <c r="G3509" s="3">
        <v>32000.0</v>
      </c>
      <c r="H3509" s="1"/>
      <c r="I3509" s="1"/>
      <c r="J3509" s="1"/>
      <c r="K3509" s="1"/>
    </row>
    <row r="3510" ht="16.5" customHeight="1">
      <c r="A3510" s="1" t="s">
        <v>6677</v>
      </c>
      <c r="B3510" s="2" t="s">
        <v>2801</v>
      </c>
      <c r="C3510" s="1" t="s">
        <v>1817</v>
      </c>
      <c r="D3510" s="1" t="s">
        <v>938</v>
      </c>
      <c r="E3510" s="1" t="s">
        <v>6680</v>
      </c>
      <c r="F3510" s="4" t="s">
        <v>6739</v>
      </c>
      <c r="G3510" s="3">
        <v>19690.0</v>
      </c>
      <c r="H3510" s="1"/>
      <c r="I3510" s="1"/>
      <c r="J3510" s="1"/>
      <c r="K3510" s="1"/>
    </row>
    <row r="3511" ht="16.5" customHeight="1">
      <c r="A3511" s="1" t="s">
        <v>6677</v>
      </c>
      <c r="B3511" s="2" t="s">
        <v>2801</v>
      </c>
      <c r="C3511" s="1" t="s">
        <v>1817</v>
      </c>
      <c r="D3511" s="1" t="s">
        <v>6740</v>
      </c>
      <c r="E3511" s="1" t="s">
        <v>6680</v>
      </c>
      <c r="F3511" s="4" t="s">
        <v>6741</v>
      </c>
      <c r="G3511" s="3">
        <v>44000.0</v>
      </c>
      <c r="H3511" s="1"/>
      <c r="I3511" s="1"/>
      <c r="J3511" s="1"/>
      <c r="K3511" s="1"/>
    </row>
    <row r="3512" ht="16.5" customHeight="1">
      <c r="A3512" s="1" t="s">
        <v>6677</v>
      </c>
      <c r="B3512" s="2" t="s">
        <v>4652</v>
      </c>
      <c r="C3512" s="1" t="s">
        <v>1817</v>
      </c>
      <c r="D3512" s="1" t="s">
        <v>6742</v>
      </c>
      <c r="E3512" s="1" t="s">
        <v>6680</v>
      </c>
      <c r="F3512" s="4" t="s">
        <v>6743</v>
      </c>
      <c r="G3512" s="3">
        <v>149800.0</v>
      </c>
      <c r="H3512" s="1"/>
      <c r="I3512" s="1"/>
      <c r="J3512" s="1"/>
      <c r="K3512" s="1"/>
    </row>
    <row r="3513" ht="16.5" customHeight="1">
      <c r="A3513" s="1" t="s">
        <v>6677</v>
      </c>
      <c r="B3513" s="2" t="s">
        <v>2218</v>
      </c>
      <c r="C3513" s="1" t="s">
        <v>1817</v>
      </c>
      <c r="D3513" s="1" t="s">
        <v>5107</v>
      </c>
      <c r="E3513" s="1" t="s">
        <v>6680</v>
      </c>
      <c r="F3513" s="4" t="s">
        <v>6744</v>
      </c>
      <c r="G3513" s="3">
        <v>203500.0</v>
      </c>
      <c r="H3513" s="1"/>
      <c r="I3513" s="1"/>
      <c r="J3513" s="1"/>
      <c r="K3513" s="1"/>
    </row>
    <row r="3514" ht="16.5" customHeight="1">
      <c r="A3514" s="1" t="s">
        <v>6677</v>
      </c>
      <c r="B3514" s="2" t="s">
        <v>2159</v>
      </c>
      <c r="C3514" s="1" t="s">
        <v>1817</v>
      </c>
      <c r="D3514" s="1" t="s">
        <v>6745</v>
      </c>
      <c r="E3514" s="1" t="s">
        <v>6680</v>
      </c>
      <c r="F3514" s="4" t="s">
        <v>6746</v>
      </c>
      <c r="G3514" s="3">
        <v>429170.0</v>
      </c>
      <c r="H3514" s="1"/>
      <c r="I3514" s="1"/>
      <c r="J3514" s="1"/>
      <c r="K3514" s="1"/>
    </row>
    <row r="3515" ht="16.5" customHeight="1">
      <c r="A3515" s="1" t="s">
        <v>6677</v>
      </c>
      <c r="B3515" s="2" t="s">
        <v>2227</v>
      </c>
      <c r="C3515" s="1" t="s">
        <v>1817</v>
      </c>
      <c r="D3515" s="1" t="s">
        <v>5104</v>
      </c>
      <c r="E3515" s="1" t="s">
        <v>6680</v>
      </c>
      <c r="F3515" s="4" t="s">
        <v>6747</v>
      </c>
      <c r="G3515" s="3">
        <v>158400.0</v>
      </c>
      <c r="H3515" s="1"/>
      <c r="I3515" s="1"/>
      <c r="J3515" s="1"/>
      <c r="K3515" s="1"/>
    </row>
    <row r="3516" ht="16.5" customHeight="1">
      <c r="A3516" s="1" t="s">
        <v>6677</v>
      </c>
      <c r="B3516" s="2" t="s">
        <v>1880</v>
      </c>
      <c r="C3516" s="1" t="s">
        <v>1817</v>
      </c>
      <c r="D3516" s="1" t="s">
        <v>938</v>
      </c>
      <c r="E3516" s="1" t="s">
        <v>6680</v>
      </c>
      <c r="F3516" s="4" t="s">
        <v>6748</v>
      </c>
      <c r="G3516" s="3">
        <v>36190.0</v>
      </c>
      <c r="H3516" s="1"/>
      <c r="I3516" s="1"/>
      <c r="J3516" s="1"/>
      <c r="K3516" s="1"/>
    </row>
    <row r="3517" ht="16.5" customHeight="1">
      <c r="A3517" s="1" t="s">
        <v>6677</v>
      </c>
      <c r="B3517" s="2" t="s">
        <v>6749</v>
      </c>
      <c r="C3517" s="1" t="s">
        <v>1817</v>
      </c>
      <c r="D3517" s="1" t="s">
        <v>938</v>
      </c>
      <c r="E3517" s="1" t="s">
        <v>6680</v>
      </c>
      <c r="F3517" s="4" t="s">
        <v>6750</v>
      </c>
      <c r="G3517" s="3">
        <v>16500.0</v>
      </c>
      <c r="H3517" s="1"/>
      <c r="I3517" s="1"/>
      <c r="J3517" s="1"/>
      <c r="K3517" s="1"/>
    </row>
    <row r="3518" ht="16.5" customHeight="1">
      <c r="A3518" s="1" t="s">
        <v>6677</v>
      </c>
      <c r="B3518" s="2" t="s">
        <v>3182</v>
      </c>
      <c r="C3518" s="1" t="s">
        <v>1817</v>
      </c>
      <c r="D3518" s="1" t="s">
        <v>6751</v>
      </c>
      <c r="E3518" s="1" t="s">
        <v>6680</v>
      </c>
      <c r="F3518" s="4" t="s">
        <v>6752</v>
      </c>
      <c r="G3518" s="3">
        <v>195800.0</v>
      </c>
      <c r="H3518" s="1"/>
      <c r="I3518" s="1"/>
      <c r="J3518" s="1"/>
      <c r="K3518" s="1"/>
    </row>
    <row r="3519" ht="16.5" customHeight="1">
      <c r="A3519" s="1" t="s">
        <v>6677</v>
      </c>
      <c r="B3519" s="2" t="s">
        <v>1875</v>
      </c>
      <c r="C3519" s="1" t="s">
        <v>1817</v>
      </c>
      <c r="D3519" s="1" t="s">
        <v>6729</v>
      </c>
      <c r="E3519" s="1" t="s">
        <v>6680</v>
      </c>
      <c r="F3519" s="4" t="s">
        <v>6753</v>
      </c>
      <c r="G3519" s="3">
        <v>17000.0</v>
      </c>
      <c r="H3519" s="1"/>
      <c r="I3519" s="1"/>
      <c r="J3519" s="1"/>
      <c r="K3519" s="1"/>
    </row>
    <row r="3520" ht="16.5" customHeight="1">
      <c r="A3520" s="1" t="s">
        <v>6677</v>
      </c>
      <c r="B3520" s="2" t="s">
        <v>1986</v>
      </c>
      <c r="C3520" s="1" t="s">
        <v>1817</v>
      </c>
      <c r="D3520" s="1" t="s">
        <v>6754</v>
      </c>
      <c r="E3520" s="1" t="s">
        <v>6680</v>
      </c>
      <c r="F3520" s="4" t="s">
        <v>6755</v>
      </c>
      <c r="G3520" s="3">
        <v>667100.0</v>
      </c>
      <c r="H3520" s="1"/>
      <c r="I3520" s="1"/>
      <c r="J3520" s="1"/>
      <c r="K3520" s="1"/>
    </row>
    <row r="3521" ht="16.5" customHeight="1">
      <c r="A3521" s="1" t="s">
        <v>6677</v>
      </c>
      <c r="B3521" s="2" t="s">
        <v>6756</v>
      </c>
      <c r="C3521" s="1" t="s">
        <v>1817</v>
      </c>
      <c r="D3521" s="1" t="s">
        <v>5104</v>
      </c>
      <c r="E3521" s="1" t="s">
        <v>6680</v>
      </c>
      <c r="F3521" s="4" t="s">
        <v>6757</v>
      </c>
      <c r="G3521" s="3">
        <v>99000.0</v>
      </c>
      <c r="H3521" s="1"/>
      <c r="I3521" s="1"/>
      <c r="J3521" s="1"/>
      <c r="K3521" s="1"/>
    </row>
    <row r="3522" ht="16.5" customHeight="1">
      <c r="A3522" s="1" t="s">
        <v>6677</v>
      </c>
      <c r="B3522" s="2" t="s">
        <v>2979</v>
      </c>
      <c r="C3522" s="1" t="s">
        <v>1817</v>
      </c>
      <c r="D3522" s="1" t="s">
        <v>6758</v>
      </c>
      <c r="E3522" s="1" t="s">
        <v>6680</v>
      </c>
      <c r="F3522" s="4" t="s">
        <v>6759</v>
      </c>
      <c r="G3522" s="3">
        <v>21780.0</v>
      </c>
      <c r="H3522" s="1"/>
      <c r="I3522" s="1"/>
      <c r="J3522" s="1"/>
      <c r="K3522" s="1"/>
    </row>
    <row r="3523" ht="16.5" customHeight="1">
      <c r="A3523" s="1" t="s">
        <v>6677</v>
      </c>
      <c r="B3523" s="2" t="s">
        <v>2159</v>
      </c>
      <c r="C3523" s="1" t="s">
        <v>1817</v>
      </c>
      <c r="D3523" s="1" t="s">
        <v>5107</v>
      </c>
      <c r="E3523" s="1" t="s">
        <v>6680</v>
      </c>
      <c r="F3523" s="4" t="s">
        <v>6760</v>
      </c>
      <c r="G3523" s="3">
        <v>40000.0</v>
      </c>
      <c r="H3523" s="1"/>
      <c r="I3523" s="1"/>
      <c r="J3523" s="1"/>
      <c r="K3523" s="1"/>
    </row>
    <row r="3524" ht="16.5" customHeight="1">
      <c r="A3524" s="1" t="s">
        <v>6677</v>
      </c>
      <c r="B3524" s="2" t="s">
        <v>3439</v>
      </c>
      <c r="C3524" s="1" t="s">
        <v>1817</v>
      </c>
      <c r="D3524" s="1" t="s">
        <v>5107</v>
      </c>
      <c r="E3524" s="1" t="s">
        <v>6680</v>
      </c>
      <c r="F3524" s="4" t="s">
        <v>6761</v>
      </c>
      <c r="G3524" s="3">
        <v>203500.0</v>
      </c>
      <c r="H3524" s="1"/>
      <c r="I3524" s="1"/>
      <c r="J3524" s="1"/>
      <c r="K3524" s="1"/>
    </row>
    <row r="3525" ht="16.5" customHeight="1">
      <c r="A3525" s="1" t="s">
        <v>6677</v>
      </c>
      <c r="B3525" s="2" t="s">
        <v>2321</v>
      </c>
      <c r="C3525" s="1" t="s">
        <v>1817</v>
      </c>
      <c r="D3525" s="1"/>
      <c r="E3525" s="1" t="s">
        <v>6680</v>
      </c>
      <c r="F3525" s="4" t="s">
        <v>6762</v>
      </c>
      <c r="G3525" s="3"/>
      <c r="H3525" s="1"/>
      <c r="I3525" s="1"/>
      <c r="J3525" s="1"/>
      <c r="K3525" s="1"/>
    </row>
    <row r="3526" ht="16.5" customHeight="1">
      <c r="A3526" s="1" t="s">
        <v>6677</v>
      </c>
      <c r="B3526" s="2" t="s">
        <v>2865</v>
      </c>
      <c r="C3526" s="1" t="s">
        <v>1817</v>
      </c>
      <c r="D3526" s="1" t="s">
        <v>6763</v>
      </c>
      <c r="E3526" s="1" t="s">
        <v>6680</v>
      </c>
      <c r="F3526" s="4" t="s">
        <v>6764</v>
      </c>
      <c r="G3526" s="3">
        <v>52800.0</v>
      </c>
      <c r="H3526" s="1"/>
      <c r="I3526" s="1"/>
      <c r="J3526" s="1"/>
      <c r="K3526" s="1"/>
    </row>
    <row r="3527" ht="16.5" customHeight="1">
      <c r="A3527" s="1" t="s">
        <v>6677</v>
      </c>
      <c r="B3527" s="2" t="s">
        <v>3146</v>
      </c>
      <c r="C3527" s="1" t="s">
        <v>1817</v>
      </c>
      <c r="D3527" s="1"/>
      <c r="E3527" s="1" t="s">
        <v>6680</v>
      </c>
      <c r="F3527" s="4" t="s">
        <v>6765</v>
      </c>
      <c r="G3527" s="3"/>
      <c r="H3527" s="1"/>
      <c r="I3527" s="1"/>
      <c r="J3527" s="1"/>
      <c r="K3527" s="1"/>
    </row>
    <row r="3528" ht="16.5" customHeight="1">
      <c r="A3528" s="1" t="s">
        <v>6677</v>
      </c>
      <c r="B3528" s="2" t="s">
        <v>2240</v>
      </c>
      <c r="C3528" s="1" t="s">
        <v>1817</v>
      </c>
      <c r="D3528" s="1"/>
      <c r="E3528" s="1" t="s">
        <v>6680</v>
      </c>
      <c r="F3528" s="4" t="s">
        <v>6766</v>
      </c>
      <c r="G3528" s="3"/>
      <c r="H3528" s="1"/>
      <c r="I3528" s="1"/>
      <c r="J3528" s="1"/>
      <c r="K3528" s="1"/>
    </row>
    <row r="3529" ht="16.5" customHeight="1">
      <c r="A3529" s="1" t="s">
        <v>6677</v>
      </c>
      <c r="B3529" s="2" t="s">
        <v>215</v>
      </c>
      <c r="C3529" s="1" t="s">
        <v>1817</v>
      </c>
      <c r="D3529" s="1" t="s">
        <v>6729</v>
      </c>
      <c r="E3529" s="1" t="s">
        <v>6680</v>
      </c>
      <c r="F3529" s="4" t="s">
        <v>6767</v>
      </c>
      <c r="G3529" s="3">
        <v>35000.0</v>
      </c>
      <c r="H3529" s="1"/>
      <c r="I3529" s="1"/>
      <c r="J3529" s="1"/>
      <c r="K3529" s="1"/>
    </row>
    <row r="3530" ht="16.5" customHeight="1">
      <c r="A3530" s="1" t="s">
        <v>6677</v>
      </c>
      <c r="B3530" s="2" t="s">
        <v>2301</v>
      </c>
      <c r="C3530" s="1" t="s">
        <v>1817</v>
      </c>
      <c r="D3530" s="1"/>
      <c r="E3530" s="1" t="s">
        <v>6680</v>
      </c>
      <c r="F3530" s="4" t="s">
        <v>6768</v>
      </c>
      <c r="G3530" s="3"/>
      <c r="H3530" s="1"/>
      <c r="I3530" s="1"/>
      <c r="J3530" s="1"/>
      <c r="K3530" s="1"/>
    </row>
    <row r="3531" ht="16.5" customHeight="1">
      <c r="A3531" s="1" t="s">
        <v>6677</v>
      </c>
      <c r="B3531" s="2" t="s">
        <v>223</v>
      </c>
      <c r="C3531" s="1" t="s">
        <v>1817</v>
      </c>
      <c r="D3531" s="1" t="s">
        <v>966</v>
      </c>
      <c r="E3531" s="1" t="s">
        <v>6680</v>
      </c>
      <c r="F3531" s="4" t="s">
        <v>6769</v>
      </c>
      <c r="G3531" s="3">
        <v>89000.0</v>
      </c>
      <c r="H3531" s="1"/>
      <c r="I3531" s="1"/>
      <c r="J3531" s="1"/>
      <c r="K3531" s="1"/>
    </row>
    <row r="3532" ht="16.5" customHeight="1">
      <c r="A3532" s="1" t="s">
        <v>6677</v>
      </c>
      <c r="B3532" s="2" t="s">
        <v>2321</v>
      </c>
      <c r="C3532" s="1" t="s">
        <v>1817</v>
      </c>
      <c r="D3532" s="1" t="s">
        <v>6770</v>
      </c>
      <c r="E3532" s="1" t="s">
        <v>6680</v>
      </c>
      <c r="F3532" s="4" t="s">
        <v>6771</v>
      </c>
      <c r="G3532" s="3">
        <v>200000.0</v>
      </c>
      <c r="H3532" s="1"/>
      <c r="I3532" s="1"/>
      <c r="J3532" s="1"/>
      <c r="K3532" s="1"/>
    </row>
    <row r="3533" ht="16.5" customHeight="1">
      <c r="A3533" s="1" t="s">
        <v>6677</v>
      </c>
      <c r="B3533" s="2" t="s">
        <v>3980</v>
      </c>
      <c r="C3533" s="1" t="s">
        <v>1817</v>
      </c>
      <c r="D3533" s="1" t="s">
        <v>6772</v>
      </c>
      <c r="E3533" s="1" t="s">
        <v>6680</v>
      </c>
      <c r="F3533" s="4" t="s">
        <v>6773</v>
      </c>
      <c r="G3533" s="3"/>
      <c r="H3533" s="1"/>
      <c r="I3533" s="1"/>
      <c r="J3533" s="1"/>
      <c r="K3533" s="1"/>
    </row>
    <row r="3534" ht="16.5" customHeight="1">
      <c r="A3534" s="1" t="s">
        <v>6677</v>
      </c>
      <c r="B3534" s="2" t="s">
        <v>2597</v>
      </c>
      <c r="C3534" s="1" t="s">
        <v>1817</v>
      </c>
      <c r="D3534" s="1" t="s">
        <v>938</v>
      </c>
      <c r="E3534" s="1" t="s">
        <v>6680</v>
      </c>
      <c r="F3534" s="4" t="s">
        <v>6774</v>
      </c>
      <c r="G3534" s="3">
        <v>25300.0</v>
      </c>
      <c r="H3534" s="1"/>
      <c r="I3534" s="1"/>
      <c r="J3534" s="1"/>
      <c r="K3534" s="1"/>
    </row>
    <row r="3535" ht="16.5" customHeight="1">
      <c r="A3535" s="1" t="s">
        <v>6677</v>
      </c>
      <c r="B3535" s="2" t="s">
        <v>2597</v>
      </c>
      <c r="C3535" s="1" t="s">
        <v>1817</v>
      </c>
      <c r="D3535" s="1" t="s">
        <v>6775</v>
      </c>
      <c r="E3535" s="1" t="s">
        <v>6680</v>
      </c>
      <c r="F3535" s="4" t="s">
        <v>6776</v>
      </c>
      <c r="G3535" s="3">
        <v>495000.0</v>
      </c>
      <c r="H3535" s="1"/>
      <c r="I3535" s="1"/>
      <c r="J3535" s="1"/>
      <c r="K3535" s="1"/>
    </row>
    <row r="3536" ht="16.5" customHeight="1">
      <c r="A3536" s="1" t="s">
        <v>6677</v>
      </c>
      <c r="B3536" s="2" t="s">
        <v>2306</v>
      </c>
      <c r="C3536" s="1" t="s">
        <v>1817</v>
      </c>
      <c r="D3536" s="1"/>
      <c r="E3536" s="1" t="s">
        <v>6680</v>
      </c>
      <c r="F3536" s="4" t="s">
        <v>6777</v>
      </c>
      <c r="G3536" s="3"/>
      <c r="H3536" s="1"/>
      <c r="I3536" s="1"/>
      <c r="J3536" s="1"/>
      <c r="K3536" s="1"/>
    </row>
    <row r="3537" ht="16.5" customHeight="1">
      <c r="A3537" s="1" t="s">
        <v>6677</v>
      </c>
      <c r="B3537" s="2" t="s">
        <v>5943</v>
      </c>
      <c r="C3537" s="1" t="s">
        <v>1817</v>
      </c>
      <c r="D3537" s="1"/>
      <c r="E3537" s="1" t="s">
        <v>6680</v>
      </c>
      <c r="F3537" s="4" t="s">
        <v>6778</v>
      </c>
      <c r="G3537" s="3"/>
      <c r="H3537" s="1"/>
      <c r="I3537" s="1"/>
      <c r="J3537" s="1"/>
      <c r="K3537" s="1"/>
    </row>
    <row r="3538" ht="16.5" customHeight="1">
      <c r="A3538" s="1" t="s">
        <v>6677</v>
      </c>
      <c r="B3538" s="2" t="s">
        <v>3093</v>
      </c>
      <c r="C3538" s="1" t="s">
        <v>1817</v>
      </c>
      <c r="D3538" s="1" t="s">
        <v>5107</v>
      </c>
      <c r="E3538" s="1" t="s">
        <v>6680</v>
      </c>
      <c r="F3538" s="4" t="s">
        <v>6779</v>
      </c>
      <c r="G3538" s="3"/>
      <c r="H3538" s="1"/>
      <c r="I3538" s="1"/>
      <c r="J3538" s="1"/>
      <c r="K3538" s="1"/>
    </row>
    <row r="3539" ht="16.5" customHeight="1">
      <c r="A3539" s="1" t="s">
        <v>6677</v>
      </c>
      <c r="B3539" s="2" t="s">
        <v>2315</v>
      </c>
      <c r="C3539" s="1" t="s">
        <v>1817</v>
      </c>
      <c r="D3539" s="1" t="s">
        <v>938</v>
      </c>
      <c r="E3539" s="1" t="s">
        <v>6680</v>
      </c>
      <c r="F3539" s="4" t="s">
        <v>6780</v>
      </c>
      <c r="G3539" s="3"/>
      <c r="H3539" s="1"/>
      <c r="I3539" s="1"/>
      <c r="J3539" s="1"/>
      <c r="K3539" s="1"/>
    </row>
    <row r="3540" ht="16.5" customHeight="1">
      <c r="A3540" s="1" t="s">
        <v>6677</v>
      </c>
      <c r="B3540" s="2" t="s">
        <v>2306</v>
      </c>
      <c r="C3540" s="1" t="s">
        <v>1817</v>
      </c>
      <c r="D3540" s="1"/>
      <c r="E3540" s="1" t="s">
        <v>6680</v>
      </c>
      <c r="F3540" s="4" t="s">
        <v>6781</v>
      </c>
      <c r="G3540" s="3"/>
      <c r="H3540" s="1"/>
      <c r="I3540" s="1"/>
      <c r="J3540" s="1"/>
      <c r="K3540" s="1"/>
    </row>
    <row r="3541" ht="16.5" customHeight="1">
      <c r="A3541" s="1" t="s">
        <v>6677</v>
      </c>
      <c r="B3541" s="2" t="s">
        <v>3141</v>
      </c>
      <c r="C3541" s="1" t="s">
        <v>1817</v>
      </c>
      <c r="D3541" s="1"/>
      <c r="E3541" s="1" t="s">
        <v>6680</v>
      </c>
      <c r="F3541" s="4" t="s">
        <v>6782</v>
      </c>
      <c r="G3541" s="3"/>
      <c r="H3541" s="1"/>
      <c r="I3541" s="1"/>
      <c r="J3541" s="1"/>
      <c r="K3541" s="1"/>
    </row>
    <row r="3542" ht="16.5" customHeight="1">
      <c r="A3542" s="1" t="s">
        <v>6677</v>
      </c>
      <c r="B3542" s="2" t="s">
        <v>2304</v>
      </c>
      <c r="C3542" s="1" t="s">
        <v>1817</v>
      </c>
      <c r="D3542" s="1"/>
      <c r="E3542" s="1" t="s">
        <v>6680</v>
      </c>
      <c r="F3542" s="4" t="s">
        <v>6783</v>
      </c>
      <c r="G3542" s="3"/>
      <c r="H3542" s="1"/>
      <c r="I3542" s="1"/>
      <c r="J3542" s="1"/>
      <c r="K3542" s="1"/>
    </row>
    <row r="3543" ht="16.5" customHeight="1">
      <c r="A3543" s="1" t="s">
        <v>6677</v>
      </c>
      <c r="B3543" s="2" t="s">
        <v>2306</v>
      </c>
      <c r="C3543" s="1" t="s">
        <v>1817</v>
      </c>
      <c r="D3543" s="1"/>
      <c r="E3543" s="1" t="s">
        <v>6680</v>
      </c>
      <c r="F3543" s="4" t="s">
        <v>6784</v>
      </c>
      <c r="G3543" s="3"/>
      <c r="H3543" s="1"/>
      <c r="I3543" s="1"/>
      <c r="J3543" s="1"/>
      <c r="K3543" s="1"/>
    </row>
    <row r="3544" ht="16.5" customHeight="1">
      <c r="A3544" s="1" t="s">
        <v>6677</v>
      </c>
      <c r="B3544" s="2" t="s">
        <v>3089</v>
      </c>
      <c r="C3544" s="1" t="s">
        <v>1817</v>
      </c>
      <c r="D3544" s="1" t="s">
        <v>5107</v>
      </c>
      <c r="E3544" s="1" t="s">
        <v>6680</v>
      </c>
      <c r="F3544" s="4" t="s">
        <v>6785</v>
      </c>
      <c r="G3544" s="3"/>
      <c r="H3544" s="1"/>
      <c r="I3544" s="1"/>
      <c r="J3544" s="1"/>
      <c r="K3544" s="1"/>
    </row>
    <row r="3545" ht="16.5" customHeight="1">
      <c r="A3545" s="1" t="s">
        <v>6677</v>
      </c>
      <c r="B3545" s="2" t="s">
        <v>2745</v>
      </c>
      <c r="C3545" s="1" t="s">
        <v>1817</v>
      </c>
      <c r="D3545" s="1" t="s">
        <v>5102</v>
      </c>
      <c r="E3545" s="1" t="s">
        <v>6680</v>
      </c>
      <c r="F3545" s="4" t="s">
        <v>6786</v>
      </c>
      <c r="G3545" s="3">
        <v>0.0</v>
      </c>
      <c r="H3545" s="1"/>
      <c r="I3545" s="1"/>
      <c r="J3545" s="1"/>
      <c r="K3545" s="1"/>
    </row>
    <row r="3546" ht="16.5" customHeight="1">
      <c r="A3546" s="1" t="s">
        <v>6677</v>
      </c>
      <c r="B3546" s="2" t="s">
        <v>1884</v>
      </c>
      <c r="C3546" s="1" t="s">
        <v>1817</v>
      </c>
      <c r="D3546" s="1" t="s">
        <v>6787</v>
      </c>
      <c r="E3546" s="1" t="s">
        <v>6680</v>
      </c>
      <c r="F3546" s="4" t="s">
        <v>6788</v>
      </c>
      <c r="G3546" s="3"/>
      <c r="H3546" s="1"/>
      <c r="I3546" s="1"/>
      <c r="J3546" s="1"/>
      <c r="K3546" s="1"/>
    </row>
    <row r="3547" ht="16.5" customHeight="1">
      <c r="A3547" s="1" t="s">
        <v>6677</v>
      </c>
      <c r="B3547" s="2" t="s">
        <v>1892</v>
      </c>
      <c r="C3547" s="1" t="s">
        <v>1817</v>
      </c>
      <c r="D3547" s="1"/>
      <c r="E3547" s="1" t="s">
        <v>6680</v>
      </c>
      <c r="F3547" s="4" t="s">
        <v>6789</v>
      </c>
      <c r="G3547" s="3"/>
      <c r="H3547" s="1"/>
      <c r="I3547" s="1"/>
      <c r="J3547" s="1"/>
      <c r="K3547" s="1"/>
    </row>
    <row r="3548" ht="16.5" customHeight="1">
      <c r="A3548" s="1" t="s">
        <v>6677</v>
      </c>
      <c r="B3548" s="2" t="s">
        <v>6056</v>
      </c>
      <c r="C3548" s="1" t="s">
        <v>1817</v>
      </c>
      <c r="D3548" s="1" t="s">
        <v>966</v>
      </c>
      <c r="E3548" s="1" t="s">
        <v>6680</v>
      </c>
      <c r="F3548" s="4" t="s">
        <v>6790</v>
      </c>
      <c r="G3548" s="3">
        <v>33000.0</v>
      </c>
      <c r="H3548" s="1"/>
      <c r="I3548" s="1"/>
      <c r="J3548" s="1"/>
      <c r="K3548" s="1"/>
    </row>
    <row r="3549" ht="16.5" customHeight="1">
      <c r="A3549" s="1" t="s">
        <v>6677</v>
      </c>
      <c r="B3549" s="2" t="s">
        <v>3099</v>
      </c>
      <c r="C3549" s="1" t="s">
        <v>1817</v>
      </c>
      <c r="D3549" s="1" t="s">
        <v>6791</v>
      </c>
      <c r="E3549" s="1" t="s">
        <v>6680</v>
      </c>
      <c r="F3549" s="4" t="s">
        <v>6792</v>
      </c>
      <c r="G3549" s="3"/>
      <c r="H3549" s="1"/>
      <c r="I3549" s="1"/>
      <c r="J3549" s="1"/>
      <c r="K3549" s="1"/>
    </row>
    <row r="3550" ht="16.5" customHeight="1">
      <c r="A3550" s="1" t="s">
        <v>6677</v>
      </c>
      <c r="B3550" s="2" t="s">
        <v>6793</v>
      </c>
      <c r="C3550" s="1" t="s">
        <v>1817</v>
      </c>
      <c r="D3550" s="1" t="s">
        <v>6794</v>
      </c>
      <c r="E3550" s="1" t="s">
        <v>6680</v>
      </c>
      <c r="F3550" s="4" t="s">
        <v>6795</v>
      </c>
      <c r="G3550" s="3"/>
      <c r="H3550" s="1"/>
      <c r="I3550" s="1"/>
      <c r="J3550" s="1"/>
      <c r="K3550" s="1"/>
    </row>
    <row r="3551" ht="16.5" customHeight="1">
      <c r="A3551" s="1" t="s">
        <v>6677</v>
      </c>
      <c r="B3551" s="2" t="s">
        <v>3135</v>
      </c>
      <c r="C3551" s="1" t="s">
        <v>1817</v>
      </c>
      <c r="D3551" s="1" t="s">
        <v>6683</v>
      </c>
      <c r="E3551" s="1" t="s">
        <v>6680</v>
      </c>
      <c r="F3551" s="4" t="s">
        <v>6796</v>
      </c>
      <c r="G3551" s="3"/>
      <c r="H3551" s="1"/>
      <c r="I3551" s="1"/>
      <c r="J3551" s="1"/>
      <c r="K3551" s="1"/>
    </row>
    <row r="3552" ht="16.5" customHeight="1">
      <c r="A3552" s="1" t="s">
        <v>6677</v>
      </c>
      <c r="B3552" s="2" t="s">
        <v>2244</v>
      </c>
      <c r="C3552" s="1" t="s">
        <v>1817</v>
      </c>
      <c r="D3552" s="1" t="s">
        <v>6797</v>
      </c>
      <c r="E3552" s="1" t="s">
        <v>6680</v>
      </c>
      <c r="F3552" s="4" t="s">
        <v>6798</v>
      </c>
      <c r="G3552" s="3"/>
      <c r="H3552" s="1"/>
      <c r="I3552" s="1"/>
      <c r="J3552" s="1"/>
      <c r="K3552" s="1"/>
    </row>
    <row r="3553" ht="16.5" customHeight="1">
      <c r="A3553" s="1" t="s">
        <v>6677</v>
      </c>
      <c r="B3553" s="2" t="s">
        <v>2244</v>
      </c>
      <c r="C3553" s="1" t="s">
        <v>1817</v>
      </c>
      <c r="D3553" s="1" t="s">
        <v>6687</v>
      </c>
      <c r="E3553" s="1" t="s">
        <v>6680</v>
      </c>
      <c r="F3553" s="4" t="s">
        <v>6799</v>
      </c>
      <c r="G3553" s="3"/>
      <c r="H3553" s="1"/>
      <c r="I3553" s="1"/>
      <c r="J3553" s="1"/>
      <c r="K3553" s="1"/>
    </row>
    <row r="3554" ht="16.5" customHeight="1">
      <c r="A3554" s="1" t="s">
        <v>6677</v>
      </c>
      <c r="B3554" s="2" t="s">
        <v>3089</v>
      </c>
      <c r="C3554" s="1" t="s">
        <v>1817</v>
      </c>
      <c r="D3554" s="1" t="s">
        <v>6800</v>
      </c>
      <c r="E3554" s="1" t="s">
        <v>6680</v>
      </c>
      <c r="F3554" s="4" t="s">
        <v>6801</v>
      </c>
      <c r="G3554" s="3"/>
      <c r="H3554" s="1"/>
      <c r="I3554" s="1"/>
      <c r="J3554" s="1"/>
      <c r="K3554" s="1"/>
    </row>
    <row r="3555" ht="16.5" customHeight="1">
      <c r="A3555" s="1" t="s">
        <v>6677</v>
      </c>
      <c r="B3555" s="2" t="s">
        <v>1884</v>
      </c>
      <c r="C3555" s="1" t="s">
        <v>1817</v>
      </c>
      <c r="D3555" s="1" t="s">
        <v>938</v>
      </c>
      <c r="E3555" s="1" t="s">
        <v>6680</v>
      </c>
      <c r="F3555" s="4" t="s">
        <v>6802</v>
      </c>
      <c r="G3555" s="3"/>
      <c r="H3555" s="1"/>
      <c r="I3555" s="1"/>
      <c r="J3555" s="1"/>
      <c r="K3555" s="1"/>
    </row>
    <row r="3556" ht="16.5" customHeight="1">
      <c r="A3556" s="1" t="s">
        <v>6677</v>
      </c>
      <c r="B3556" s="2" t="s">
        <v>6803</v>
      </c>
      <c r="C3556" s="1" t="s">
        <v>1817</v>
      </c>
      <c r="D3556" s="1" t="s">
        <v>938</v>
      </c>
      <c r="E3556" s="1" t="s">
        <v>6680</v>
      </c>
      <c r="F3556" s="4" t="s">
        <v>6804</v>
      </c>
      <c r="G3556" s="3"/>
      <c r="H3556" s="1"/>
      <c r="I3556" s="1"/>
      <c r="J3556" s="1"/>
      <c r="K3556" s="1"/>
    </row>
    <row r="3557" ht="16.5" customHeight="1">
      <c r="A3557" s="1" t="s">
        <v>6677</v>
      </c>
      <c r="B3557" s="2" t="s">
        <v>2069</v>
      </c>
      <c r="C3557" s="1" t="s">
        <v>1817</v>
      </c>
      <c r="D3557" s="1" t="s">
        <v>6797</v>
      </c>
      <c r="E3557" s="1" t="s">
        <v>6680</v>
      </c>
      <c r="F3557" s="4" t="s">
        <v>6805</v>
      </c>
      <c r="G3557" s="3"/>
      <c r="H3557" s="1"/>
      <c r="I3557" s="1"/>
      <c r="J3557" s="1"/>
      <c r="K3557" s="1"/>
    </row>
    <row r="3558" ht="16.5" customHeight="1">
      <c r="A3558" s="1" t="s">
        <v>6677</v>
      </c>
      <c r="B3558" s="2" t="s">
        <v>6806</v>
      </c>
      <c r="C3558" s="1" t="s">
        <v>1817</v>
      </c>
      <c r="D3558" s="1" t="s">
        <v>6797</v>
      </c>
      <c r="E3558" s="1" t="s">
        <v>6680</v>
      </c>
      <c r="F3558" s="4" t="s">
        <v>6807</v>
      </c>
      <c r="G3558" s="3"/>
      <c r="H3558" s="1"/>
      <c r="I3558" s="1"/>
      <c r="J3558" s="1"/>
      <c r="K3558" s="1"/>
    </row>
    <row r="3559" ht="16.5" customHeight="1">
      <c r="A3559" s="1" t="s">
        <v>6677</v>
      </c>
      <c r="B3559" s="2" t="s">
        <v>6808</v>
      </c>
      <c r="C3559" s="1" t="s">
        <v>1817</v>
      </c>
      <c r="D3559" s="1" t="s">
        <v>6809</v>
      </c>
      <c r="E3559" s="1" t="s">
        <v>6680</v>
      </c>
      <c r="F3559" s="4" t="s">
        <v>6810</v>
      </c>
      <c r="G3559" s="3"/>
      <c r="H3559" s="1"/>
      <c r="I3559" s="1"/>
      <c r="J3559" s="1"/>
      <c r="K3559" s="1"/>
    </row>
    <row r="3560" ht="16.5" customHeight="1">
      <c r="A3560" s="1" t="s">
        <v>6677</v>
      </c>
      <c r="B3560" s="2" t="s">
        <v>6811</v>
      </c>
      <c r="C3560" s="1" t="s">
        <v>1817</v>
      </c>
      <c r="D3560" s="1" t="s">
        <v>1621</v>
      </c>
      <c r="E3560" s="1" t="s">
        <v>6680</v>
      </c>
      <c r="F3560" s="4" t="s">
        <v>6812</v>
      </c>
      <c r="G3560" s="3"/>
      <c r="H3560" s="1"/>
      <c r="I3560" s="1"/>
      <c r="J3560" s="1"/>
      <c r="K3560" s="1"/>
    </row>
    <row r="3561" ht="16.5" customHeight="1">
      <c r="A3561" s="1" t="s">
        <v>6677</v>
      </c>
      <c r="B3561" s="2" t="s">
        <v>844</v>
      </c>
      <c r="C3561" s="1" t="s">
        <v>324</v>
      </c>
      <c r="D3561" s="1" t="s">
        <v>5102</v>
      </c>
      <c r="E3561" s="1" t="s">
        <v>6680</v>
      </c>
      <c r="F3561" s="4" t="s">
        <v>6813</v>
      </c>
      <c r="G3561" s="3">
        <v>319000.0</v>
      </c>
      <c r="H3561" s="1"/>
      <c r="I3561" s="1"/>
      <c r="J3561" s="1"/>
      <c r="K3561" s="1"/>
    </row>
    <row r="3562" ht="16.5" customHeight="1">
      <c r="A3562" s="1" t="s">
        <v>6677</v>
      </c>
      <c r="B3562" s="2" t="s">
        <v>5297</v>
      </c>
      <c r="C3562" s="1" t="s">
        <v>1817</v>
      </c>
      <c r="D3562" s="1" t="s">
        <v>6687</v>
      </c>
      <c r="E3562" s="1" t="s">
        <v>6680</v>
      </c>
      <c r="F3562" s="4" t="s">
        <v>6814</v>
      </c>
      <c r="G3562" s="3"/>
      <c r="H3562" s="1"/>
      <c r="I3562" s="1"/>
      <c r="J3562" s="1"/>
      <c r="K3562" s="1"/>
    </row>
    <row r="3563" ht="16.5" customHeight="1">
      <c r="A3563" s="1" t="s">
        <v>6677</v>
      </c>
      <c r="B3563" s="2" t="s">
        <v>6815</v>
      </c>
      <c r="C3563" s="1" t="s">
        <v>1817</v>
      </c>
      <c r="D3563" s="1" t="s">
        <v>6816</v>
      </c>
      <c r="E3563" s="1" t="s">
        <v>6680</v>
      </c>
      <c r="F3563" s="4" t="s">
        <v>6817</v>
      </c>
      <c r="G3563" s="3"/>
      <c r="H3563" s="1"/>
      <c r="I3563" s="1"/>
      <c r="J3563" s="1"/>
      <c r="K3563" s="1"/>
    </row>
    <row r="3564" ht="16.5" customHeight="1">
      <c r="A3564" s="1" t="s">
        <v>6677</v>
      </c>
      <c r="B3564" s="2" t="s">
        <v>2077</v>
      </c>
      <c r="C3564" s="1" t="s">
        <v>1817</v>
      </c>
      <c r="D3564" s="1" t="s">
        <v>6818</v>
      </c>
      <c r="E3564" s="1" t="s">
        <v>6680</v>
      </c>
      <c r="F3564" s="1" t="s">
        <v>6819</v>
      </c>
      <c r="G3564" s="3"/>
      <c r="H3564" s="1"/>
      <c r="I3564" s="1"/>
      <c r="J3564" s="1"/>
      <c r="K3564" s="1"/>
    </row>
    <row r="3565" ht="16.5" customHeight="1">
      <c r="A3565" s="1" t="s">
        <v>6677</v>
      </c>
      <c r="B3565" s="2" t="s">
        <v>2077</v>
      </c>
      <c r="C3565" s="1" t="s">
        <v>1817</v>
      </c>
      <c r="D3565" s="1" t="s">
        <v>6791</v>
      </c>
      <c r="E3565" s="1" t="s">
        <v>6680</v>
      </c>
      <c r="F3565" s="4" t="s">
        <v>6820</v>
      </c>
      <c r="G3565" s="3"/>
      <c r="H3565" s="1"/>
      <c r="I3565" s="1"/>
      <c r="J3565" s="1"/>
      <c r="K3565" s="1"/>
    </row>
    <row r="3566" ht="16.5" customHeight="1">
      <c r="A3566" s="1" t="s">
        <v>6677</v>
      </c>
      <c r="B3566" s="2" t="s">
        <v>6821</v>
      </c>
      <c r="C3566" s="1" t="s">
        <v>1817</v>
      </c>
      <c r="D3566" s="1" t="s">
        <v>6818</v>
      </c>
      <c r="E3566" s="1" t="s">
        <v>6680</v>
      </c>
      <c r="F3566" s="4" t="s">
        <v>6822</v>
      </c>
      <c r="G3566" s="3"/>
      <c r="H3566" s="1"/>
      <c r="I3566" s="1"/>
      <c r="J3566" s="1"/>
      <c r="K3566" s="1"/>
    </row>
    <row r="3567" ht="16.5" customHeight="1">
      <c r="A3567" s="1" t="s">
        <v>6677</v>
      </c>
      <c r="B3567" s="2" t="s">
        <v>1890</v>
      </c>
      <c r="C3567" s="1" t="s">
        <v>324</v>
      </c>
      <c r="D3567" s="1"/>
      <c r="E3567" s="1" t="s">
        <v>6680</v>
      </c>
      <c r="F3567" s="4" t="s">
        <v>6823</v>
      </c>
      <c r="G3567" s="3"/>
      <c r="H3567" s="1"/>
      <c r="I3567" s="1"/>
      <c r="J3567" s="1"/>
      <c r="K3567" s="1"/>
    </row>
    <row r="3568" ht="16.5" customHeight="1">
      <c r="A3568" s="1" t="s">
        <v>6677</v>
      </c>
      <c r="B3568" s="2" t="s">
        <v>3146</v>
      </c>
      <c r="C3568" s="1" t="s">
        <v>324</v>
      </c>
      <c r="D3568" s="1"/>
      <c r="E3568" s="1" t="s">
        <v>6680</v>
      </c>
      <c r="F3568" s="4" t="s">
        <v>6824</v>
      </c>
      <c r="G3568" s="3"/>
      <c r="H3568" s="1"/>
      <c r="I3568" s="1"/>
      <c r="J3568" s="1"/>
      <c r="K3568" s="1"/>
    </row>
    <row r="3569" ht="16.5" customHeight="1">
      <c r="A3569" s="1" t="s">
        <v>6677</v>
      </c>
      <c r="B3569" s="2" t="s">
        <v>2244</v>
      </c>
      <c r="C3569" s="1" t="s">
        <v>324</v>
      </c>
      <c r="D3569" s="1" t="s">
        <v>6825</v>
      </c>
      <c r="E3569" s="1" t="s">
        <v>6680</v>
      </c>
      <c r="F3569" s="4" t="s">
        <v>6826</v>
      </c>
      <c r="G3569" s="3"/>
      <c r="H3569" s="1"/>
      <c r="I3569" s="1"/>
      <c r="J3569" s="1"/>
      <c r="K3569" s="1"/>
    </row>
    <row r="3570" ht="16.5" customHeight="1">
      <c r="A3570" s="1" t="s">
        <v>6677</v>
      </c>
      <c r="B3570" s="2" t="s">
        <v>2308</v>
      </c>
      <c r="C3570" s="1" t="s">
        <v>324</v>
      </c>
      <c r="D3570" s="1" t="s">
        <v>5107</v>
      </c>
      <c r="E3570" s="1" t="s">
        <v>6680</v>
      </c>
      <c r="F3570" s="4" t="s">
        <v>6827</v>
      </c>
      <c r="G3570" s="3"/>
      <c r="H3570" s="1"/>
      <c r="I3570" s="1"/>
      <c r="J3570" s="1"/>
      <c r="K3570" s="1"/>
    </row>
    <row r="3571" ht="16.5" customHeight="1">
      <c r="A3571" s="1" t="s">
        <v>6677</v>
      </c>
      <c r="B3571" s="2" t="s">
        <v>6828</v>
      </c>
      <c r="C3571" s="1" t="s">
        <v>324</v>
      </c>
      <c r="D3571" s="1" t="s">
        <v>6829</v>
      </c>
      <c r="E3571" s="1" t="s">
        <v>6680</v>
      </c>
      <c r="F3571" s="4" t="s">
        <v>6830</v>
      </c>
      <c r="G3571" s="3"/>
      <c r="H3571" s="1"/>
      <c r="I3571" s="1"/>
      <c r="J3571" s="1"/>
      <c r="K3571" s="1"/>
    </row>
    <row r="3572" ht="16.5" customHeight="1">
      <c r="A3572" s="1" t="s">
        <v>6677</v>
      </c>
      <c r="B3572" s="2" t="s">
        <v>3448</v>
      </c>
      <c r="C3572" s="1" t="s">
        <v>324</v>
      </c>
      <c r="D3572" s="1" t="s">
        <v>6683</v>
      </c>
      <c r="E3572" s="1" t="s">
        <v>6680</v>
      </c>
      <c r="F3572" s="4" t="s">
        <v>6831</v>
      </c>
      <c r="G3572" s="3"/>
      <c r="H3572" s="1"/>
      <c r="I3572" s="1"/>
      <c r="J3572" s="1"/>
      <c r="K3572" s="1"/>
    </row>
    <row r="3573" ht="16.5" customHeight="1">
      <c r="A3573" s="1" t="s">
        <v>6677</v>
      </c>
      <c r="B3573" s="2" t="s">
        <v>5297</v>
      </c>
      <c r="C3573" s="1" t="s">
        <v>1817</v>
      </c>
      <c r="D3573" s="1" t="s">
        <v>6832</v>
      </c>
      <c r="E3573" s="1" t="s">
        <v>6680</v>
      </c>
      <c r="F3573" s="4" t="s">
        <v>6833</v>
      </c>
      <c r="G3573" s="3"/>
      <c r="H3573" s="1"/>
      <c r="I3573" s="1"/>
      <c r="J3573" s="1"/>
      <c r="K3573" s="1"/>
    </row>
    <row r="3574" ht="16.5" customHeight="1">
      <c r="A3574" s="1" t="s">
        <v>6834</v>
      </c>
      <c r="B3574" s="2" t="s">
        <v>6835</v>
      </c>
      <c r="C3574" s="1" t="s">
        <v>1817</v>
      </c>
      <c r="D3574" s="1" t="s">
        <v>6836</v>
      </c>
      <c r="E3574" s="1" t="s">
        <v>6837</v>
      </c>
      <c r="F3574" s="4" t="s">
        <v>6838</v>
      </c>
      <c r="G3574" s="3">
        <v>17300.0</v>
      </c>
      <c r="H3574" s="1"/>
      <c r="I3574" s="1"/>
      <c r="J3574" s="1"/>
      <c r="K3574" s="1"/>
    </row>
    <row r="3575" ht="16.5" customHeight="1">
      <c r="A3575" s="1" t="s">
        <v>6834</v>
      </c>
      <c r="B3575" s="2" t="s">
        <v>6839</v>
      </c>
      <c r="C3575" s="1" t="s">
        <v>1817</v>
      </c>
      <c r="D3575" s="1" t="s">
        <v>6840</v>
      </c>
      <c r="E3575" s="1" t="s">
        <v>6841</v>
      </c>
      <c r="F3575" s="4" t="s">
        <v>6842</v>
      </c>
      <c r="G3575" s="3">
        <v>1200000.0</v>
      </c>
      <c r="H3575" s="1"/>
      <c r="I3575" s="1"/>
      <c r="J3575" s="1"/>
      <c r="K3575" s="1"/>
    </row>
    <row r="3576" ht="16.5" customHeight="1">
      <c r="A3576" s="1" t="s">
        <v>6834</v>
      </c>
      <c r="B3576" s="2" t="s">
        <v>4064</v>
      </c>
      <c r="C3576" s="1" t="s">
        <v>1817</v>
      </c>
      <c r="D3576" s="1" t="s">
        <v>6843</v>
      </c>
      <c r="E3576" s="1" t="s">
        <v>6841</v>
      </c>
      <c r="F3576" s="4" t="s">
        <v>6844</v>
      </c>
      <c r="G3576" s="3">
        <v>120000.0</v>
      </c>
      <c r="H3576" s="1"/>
      <c r="I3576" s="1"/>
      <c r="J3576" s="1"/>
      <c r="K3576" s="1"/>
    </row>
    <row r="3577" ht="16.5" customHeight="1">
      <c r="A3577" s="1" t="s">
        <v>6834</v>
      </c>
      <c r="B3577" s="2" t="s">
        <v>6845</v>
      </c>
      <c r="C3577" s="1" t="s">
        <v>1817</v>
      </c>
      <c r="D3577" s="1" t="s">
        <v>6846</v>
      </c>
      <c r="E3577" s="1" t="s">
        <v>6837</v>
      </c>
      <c r="F3577" s="4" t="s">
        <v>6847</v>
      </c>
      <c r="G3577" s="3">
        <v>8800.0</v>
      </c>
      <c r="H3577" s="1"/>
      <c r="I3577" s="1"/>
      <c r="J3577" s="1"/>
      <c r="K3577" s="1"/>
    </row>
    <row r="3578" ht="16.5" customHeight="1">
      <c r="A3578" s="1" t="s">
        <v>6834</v>
      </c>
      <c r="B3578" s="2" t="s">
        <v>5447</v>
      </c>
      <c r="C3578" s="1" t="s">
        <v>1817</v>
      </c>
      <c r="D3578" s="1" t="s">
        <v>2319</v>
      </c>
      <c r="E3578" s="1" t="s">
        <v>6841</v>
      </c>
      <c r="F3578" s="4" t="s">
        <v>6848</v>
      </c>
      <c r="G3578" s="3">
        <v>9000.0</v>
      </c>
      <c r="H3578" s="1"/>
      <c r="I3578" s="1"/>
      <c r="J3578" s="1"/>
      <c r="K3578" s="1"/>
    </row>
    <row r="3579" ht="16.5" customHeight="1">
      <c r="A3579" s="1" t="s">
        <v>6834</v>
      </c>
      <c r="B3579" s="2" t="s">
        <v>2174</v>
      </c>
      <c r="C3579" s="1" t="s">
        <v>1817</v>
      </c>
      <c r="D3579" s="1" t="s">
        <v>6836</v>
      </c>
      <c r="E3579" s="1" t="s">
        <v>6837</v>
      </c>
      <c r="F3579" s="4" t="s">
        <v>6849</v>
      </c>
      <c r="G3579" s="3">
        <v>20900.0</v>
      </c>
      <c r="H3579" s="1"/>
      <c r="I3579" s="1"/>
      <c r="J3579" s="1"/>
      <c r="K3579" s="1"/>
    </row>
    <row r="3580" ht="16.5" customHeight="1">
      <c r="A3580" s="1" t="s">
        <v>6834</v>
      </c>
      <c r="B3580" s="2" t="s">
        <v>6850</v>
      </c>
      <c r="C3580" s="1" t="s">
        <v>1817</v>
      </c>
      <c r="D3580" s="1" t="s">
        <v>6851</v>
      </c>
      <c r="E3580" s="1" t="s">
        <v>6837</v>
      </c>
      <c r="F3580" s="4" t="s">
        <v>6852</v>
      </c>
      <c r="G3580" s="3">
        <v>140000.0</v>
      </c>
      <c r="H3580" s="1"/>
      <c r="I3580" s="1"/>
      <c r="J3580" s="1"/>
      <c r="K3580" s="1"/>
    </row>
    <row r="3581" ht="16.5" customHeight="1">
      <c r="A3581" s="1" t="s">
        <v>6834</v>
      </c>
      <c r="B3581" s="2" t="s">
        <v>6853</v>
      </c>
      <c r="C3581" s="1" t="s">
        <v>1817</v>
      </c>
      <c r="D3581" s="1" t="s">
        <v>6854</v>
      </c>
      <c r="E3581" s="1" t="s">
        <v>6837</v>
      </c>
      <c r="F3581" s="4" t="s">
        <v>6855</v>
      </c>
      <c r="G3581" s="3">
        <v>21600.0</v>
      </c>
      <c r="H3581" s="1"/>
      <c r="I3581" s="1"/>
      <c r="J3581" s="1"/>
      <c r="K3581" s="1"/>
    </row>
    <row r="3582" ht="16.5" customHeight="1">
      <c r="A3582" s="1" t="s">
        <v>6834</v>
      </c>
      <c r="B3582" s="2" t="s">
        <v>3813</v>
      </c>
      <c r="C3582" s="1" t="s">
        <v>1817</v>
      </c>
      <c r="D3582" s="1" t="s">
        <v>6856</v>
      </c>
      <c r="E3582" s="1" t="s">
        <v>6837</v>
      </c>
      <c r="F3582" s="4" t="s">
        <v>6857</v>
      </c>
      <c r="G3582" s="3">
        <v>24000.0</v>
      </c>
      <c r="H3582" s="1"/>
      <c r="I3582" s="1"/>
      <c r="J3582" s="1"/>
      <c r="K3582" s="1"/>
    </row>
    <row r="3583" ht="16.5" customHeight="1">
      <c r="A3583" s="1" t="s">
        <v>6834</v>
      </c>
      <c r="B3583" s="2" t="s">
        <v>2264</v>
      </c>
      <c r="C3583" s="1" t="s">
        <v>1817</v>
      </c>
      <c r="D3583" s="1" t="s">
        <v>6836</v>
      </c>
      <c r="E3583" s="1" t="s">
        <v>6837</v>
      </c>
      <c r="F3583" s="4" t="s">
        <v>6858</v>
      </c>
      <c r="G3583" s="3">
        <v>15700.0</v>
      </c>
      <c r="H3583" s="1"/>
      <c r="I3583" s="1"/>
      <c r="J3583" s="1"/>
      <c r="K3583" s="1"/>
    </row>
    <row r="3584" ht="16.5" customHeight="1">
      <c r="A3584" s="1" t="s">
        <v>6834</v>
      </c>
      <c r="B3584" s="2" t="s">
        <v>4132</v>
      </c>
      <c r="C3584" s="1" t="s">
        <v>1817</v>
      </c>
      <c r="D3584" s="1" t="s">
        <v>2939</v>
      </c>
      <c r="E3584" s="1" t="s">
        <v>6837</v>
      </c>
      <c r="F3584" s="4" t="s">
        <v>6859</v>
      </c>
      <c r="G3584" s="3">
        <v>5500.0</v>
      </c>
      <c r="H3584" s="1"/>
      <c r="I3584" s="1"/>
      <c r="J3584" s="1"/>
      <c r="K3584" s="1"/>
    </row>
    <row r="3585" ht="16.5" customHeight="1">
      <c r="A3585" s="1" t="s">
        <v>6834</v>
      </c>
      <c r="B3585" s="2" t="s">
        <v>2892</v>
      </c>
      <c r="C3585" s="1" t="s">
        <v>1817</v>
      </c>
      <c r="D3585" s="1" t="s">
        <v>6860</v>
      </c>
      <c r="E3585" s="1" t="s">
        <v>6837</v>
      </c>
      <c r="F3585" s="4" t="s">
        <v>6861</v>
      </c>
      <c r="G3585" s="3">
        <v>47000.0</v>
      </c>
      <c r="H3585" s="1"/>
      <c r="I3585" s="1"/>
      <c r="J3585" s="1"/>
      <c r="K3585" s="1"/>
    </row>
    <row r="3586" ht="16.5" customHeight="1">
      <c r="A3586" s="1" t="s">
        <v>6834</v>
      </c>
      <c r="B3586" s="2" t="s">
        <v>5106</v>
      </c>
      <c r="C3586" s="1" t="s">
        <v>1817</v>
      </c>
      <c r="D3586" s="1" t="s">
        <v>6862</v>
      </c>
      <c r="E3586" s="1" t="s">
        <v>6837</v>
      </c>
      <c r="F3586" s="4" t="s">
        <v>6863</v>
      </c>
      <c r="G3586" s="3">
        <v>16000.0</v>
      </c>
      <c r="H3586" s="1"/>
      <c r="I3586" s="1"/>
      <c r="J3586" s="1"/>
      <c r="K3586" s="1"/>
    </row>
    <row r="3587" ht="16.5" customHeight="1">
      <c r="A3587" s="1" t="s">
        <v>6834</v>
      </c>
      <c r="B3587" s="2" t="s">
        <v>2347</v>
      </c>
      <c r="C3587" s="1" t="s">
        <v>1817</v>
      </c>
      <c r="D3587" s="1" t="s">
        <v>6864</v>
      </c>
      <c r="E3587" s="1" t="s">
        <v>6837</v>
      </c>
      <c r="F3587" s="4" t="s">
        <v>6865</v>
      </c>
      <c r="G3587" s="3">
        <v>5500.0</v>
      </c>
      <c r="H3587" s="1"/>
      <c r="I3587" s="1"/>
      <c r="J3587" s="1"/>
      <c r="K3587" s="1"/>
    </row>
    <row r="3588" ht="16.5" customHeight="1">
      <c r="A3588" s="1" t="s">
        <v>6834</v>
      </c>
      <c r="B3588" s="2" t="s">
        <v>2352</v>
      </c>
      <c r="C3588" s="1" t="s">
        <v>1817</v>
      </c>
      <c r="D3588" s="1" t="s">
        <v>6866</v>
      </c>
      <c r="E3588" s="1" t="s">
        <v>6837</v>
      </c>
      <c r="F3588" s="4" t="s">
        <v>6867</v>
      </c>
      <c r="G3588" s="3">
        <v>389000.0</v>
      </c>
      <c r="H3588" s="1"/>
      <c r="I3588" s="1"/>
      <c r="J3588" s="1"/>
      <c r="K3588" s="1"/>
    </row>
    <row r="3589" ht="16.5" customHeight="1">
      <c r="A3589" s="1" t="s">
        <v>6834</v>
      </c>
      <c r="B3589" s="2" t="s">
        <v>3109</v>
      </c>
      <c r="C3589" s="1" t="s">
        <v>1817</v>
      </c>
      <c r="D3589" s="1" t="s">
        <v>6846</v>
      </c>
      <c r="E3589" s="1" t="s">
        <v>6837</v>
      </c>
      <c r="F3589" s="4" t="s">
        <v>6868</v>
      </c>
      <c r="G3589" s="3">
        <v>9400.0</v>
      </c>
      <c r="H3589" s="1"/>
      <c r="I3589" s="1"/>
      <c r="J3589" s="1"/>
      <c r="K3589" s="1"/>
    </row>
    <row r="3590" ht="16.5" customHeight="1">
      <c r="A3590" s="1" t="s">
        <v>6834</v>
      </c>
      <c r="B3590" s="2" t="s">
        <v>2352</v>
      </c>
      <c r="C3590" s="1" t="s">
        <v>1817</v>
      </c>
      <c r="D3590" s="1" t="s">
        <v>4397</v>
      </c>
      <c r="E3590" s="1" t="s">
        <v>6837</v>
      </c>
      <c r="F3590" s="4" t="s">
        <v>6869</v>
      </c>
      <c r="G3590" s="3">
        <v>1700.0</v>
      </c>
      <c r="H3590" s="1"/>
      <c r="I3590" s="1"/>
      <c r="J3590" s="1"/>
      <c r="K3590" s="1"/>
    </row>
    <row r="3591" ht="16.5" customHeight="1">
      <c r="A3591" s="1" t="s">
        <v>6834</v>
      </c>
      <c r="B3591" s="2" t="s">
        <v>2431</v>
      </c>
      <c r="C3591" s="1" t="s">
        <v>1817</v>
      </c>
      <c r="D3591" s="1" t="s">
        <v>6846</v>
      </c>
      <c r="E3591" s="1" t="s">
        <v>6837</v>
      </c>
      <c r="F3591" s="4" t="s">
        <v>6870</v>
      </c>
      <c r="G3591" s="3">
        <v>8500.0</v>
      </c>
      <c r="H3591" s="1"/>
      <c r="I3591" s="1"/>
      <c r="J3591" s="1"/>
      <c r="K3591" s="1"/>
    </row>
    <row r="3592" ht="16.5" customHeight="1">
      <c r="A3592" s="1" t="s">
        <v>6834</v>
      </c>
      <c r="B3592" s="2" t="s">
        <v>3318</v>
      </c>
      <c r="C3592" s="1" t="s">
        <v>1817</v>
      </c>
      <c r="D3592" s="1" t="s">
        <v>6871</v>
      </c>
      <c r="E3592" s="1" t="s">
        <v>6837</v>
      </c>
      <c r="F3592" s="4" t="s">
        <v>6872</v>
      </c>
      <c r="G3592" s="3">
        <v>10000.0</v>
      </c>
      <c r="H3592" s="1"/>
      <c r="I3592" s="1"/>
      <c r="J3592" s="1"/>
      <c r="K3592" s="1"/>
    </row>
    <row r="3593" ht="16.5" customHeight="1">
      <c r="A3593" s="1" t="s">
        <v>6834</v>
      </c>
      <c r="B3593" s="2" t="s">
        <v>4913</v>
      </c>
      <c r="C3593" s="1" t="s">
        <v>1817</v>
      </c>
      <c r="D3593" s="1" t="s">
        <v>6873</v>
      </c>
      <c r="E3593" s="1" t="s">
        <v>6837</v>
      </c>
      <c r="F3593" s="4" t="s">
        <v>6874</v>
      </c>
      <c r="G3593" s="3">
        <v>400000.0</v>
      </c>
      <c r="H3593" s="1"/>
      <c r="I3593" s="1"/>
      <c r="J3593" s="1"/>
      <c r="K3593" s="1"/>
    </row>
    <row r="3594" ht="16.5" customHeight="1">
      <c r="A3594" s="1" t="s">
        <v>6834</v>
      </c>
      <c r="B3594" s="2" t="s">
        <v>2128</v>
      </c>
      <c r="C3594" s="1" t="s">
        <v>1817</v>
      </c>
      <c r="D3594" s="1" t="s">
        <v>6875</v>
      </c>
      <c r="E3594" s="1" t="s">
        <v>6837</v>
      </c>
      <c r="F3594" s="4" t="s">
        <v>6876</v>
      </c>
      <c r="G3594" s="3">
        <v>350000.0</v>
      </c>
      <c r="H3594" s="1"/>
      <c r="I3594" s="1"/>
      <c r="J3594" s="1"/>
      <c r="K3594" s="1"/>
    </row>
    <row r="3595" ht="16.5" customHeight="1">
      <c r="A3595" s="1" t="s">
        <v>6834</v>
      </c>
      <c r="B3595" s="2" t="s">
        <v>3325</v>
      </c>
      <c r="C3595" s="1" t="s">
        <v>1817</v>
      </c>
      <c r="D3595" s="1" t="s">
        <v>6836</v>
      </c>
      <c r="E3595" s="1" t="s">
        <v>6837</v>
      </c>
      <c r="F3595" s="4" t="s">
        <v>6877</v>
      </c>
      <c r="G3595" s="3">
        <v>15700.0</v>
      </c>
      <c r="H3595" s="1"/>
      <c r="I3595" s="1"/>
      <c r="J3595" s="1"/>
      <c r="K3595" s="1"/>
    </row>
    <row r="3596" ht="16.5" customHeight="1">
      <c r="A3596" s="1" t="s">
        <v>6834</v>
      </c>
      <c r="B3596" s="2" t="s">
        <v>2535</v>
      </c>
      <c r="C3596" s="1" t="s">
        <v>1817</v>
      </c>
      <c r="D3596" s="1" t="s">
        <v>6846</v>
      </c>
      <c r="E3596" s="1" t="s">
        <v>6837</v>
      </c>
      <c r="F3596" s="4" t="s">
        <v>6878</v>
      </c>
      <c r="G3596" s="3">
        <v>5800.0</v>
      </c>
      <c r="H3596" s="1"/>
      <c r="I3596" s="1"/>
      <c r="J3596" s="1"/>
      <c r="K3596" s="1"/>
    </row>
    <row r="3597" ht="16.5" customHeight="1">
      <c r="A3597" s="1" t="s">
        <v>6834</v>
      </c>
      <c r="B3597" s="2" t="s">
        <v>4083</v>
      </c>
      <c r="C3597" s="1" t="s">
        <v>1817</v>
      </c>
      <c r="D3597" s="1" t="s">
        <v>6836</v>
      </c>
      <c r="E3597" s="1" t="s">
        <v>6837</v>
      </c>
      <c r="F3597" s="4" t="s">
        <v>6879</v>
      </c>
      <c r="G3597" s="3">
        <v>14500.0</v>
      </c>
      <c r="H3597" s="1"/>
      <c r="I3597" s="1"/>
      <c r="J3597" s="1"/>
      <c r="K3597" s="1"/>
    </row>
    <row r="3598" ht="16.5" customHeight="1">
      <c r="A3598" s="1" t="s">
        <v>6834</v>
      </c>
      <c r="B3598" s="2" t="s">
        <v>1937</v>
      </c>
      <c r="C3598" s="1" t="s">
        <v>1817</v>
      </c>
      <c r="D3598" s="1" t="s">
        <v>6880</v>
      </c>
      <c r="E3598" s="1" t="s">
        <v>6837</v>
      </c>
      <c r="F3598" s="4" t="s">
        <v>6881</v>
      </c>
      <c r="G3598" s="3">
        <v>23600.0</v>
      </c>
      <c r="H3598" s="1"/>
      <c r="I3598" s="1"/>
      <c r="J3598" s="1"/>
      <c r="K3598" s="1"/>
    </row>
    <row r="3599" ht="16.5" customHeight="1">
      <c r="A3599" s="1" t="s">
        <v>6834</v>
      </c>
      <c r="B3599" s="2" t="s">
        <v>1961</v>
      </c>
      <c r="C3599" s="1" t="s">
        <v>1817</v>
      </c>
      <c r="D3599" s="1" t="s">
        <v>6882</v>
      </c>
      <c r="E3599" s="1" t="s">
        <v>6837</v>
      </c>
      <c r="F3599" s="4" t="s">
        <v>6883</v>
      </c>
      <c r="G3599" s="3">
        <v>4000.0</v>
      </c>
      <c r="H3599" s="1"/>
      <c r="I3599" s="1"/>
      <c r="J3599" s="1"/>
      <c r="K3599" s="1"/>
    </row>
    <row r="3600" ht="16.5" customHeight="1">
      <c r="A3600" s="1" t="s">
        <v>6834</v>
      </c>
      <c r="B3600" s="2" t="s">
        <v>1849</v>
      </c>
      <c r="C3600" s="1" t="s">
        <v>1817</v>
      </c>
      <c r="D3600" s="1" t="s">
        <v>6836</v>
      </c>
      <c r="E3600" s="1" t="s">
        <v>6837</v>
      </c>
      <c r="F3600" s="4" t="s">
        <v>6884</v>
      </c>
      <c r="G3600" s="3">
        <v>8300.0</v>
      </c>
      <c r="H3600" s="1"/>
      <c r="I3600" s="1"/>
      <c r="J3600" s="1"/>
      <c r="K3600" s="1"/>
    </row>
    <row r="3601" ht="16.5" customHeight="1">
      <c r="A3601" s="1" t="s">
        <v>6834</v>
      </c>
      <c r="B3601" s="2" t="s">
        <v>1950</v>
      </c>
      <c r="C3601" s="1" t="s">
        <v>1817</v>
      </c>
      <c r="D3601" s="1" t="s">
        <v>6885</v>
      </c>
      <c r="E3601" s="1" t="s">
        <v>6837</v>
      </c>
      <c r="F3601" s="4" t="s">
        <v>6886</v>
      </c>
      <c r="G3601" s="3">
        <v>18000.0</v>
      </c>
      <c r="H3601" s="1"/>
      <c r="I3601" s="1"/>
      <c r="J3601" s="1"/>
      <c r="K3601" s="1"/>
    </row>
    <row r="3602" ht="16.5" customHeight="1">
      <c r="A3602" s="1" t="s">
        <v>6834</v>
      </c>
      <c r="B3602" s="2" t="s">
        <v>2128</v>
      </c>
      <c r="C3602" s="1" t="s">
        <v>1817</v>
      </c>
      <c r="D3602" s="1" t="s">
        <v>6887</v>
      </c>
      <c r="E3602" s="1" t="s">
        <v>6837</v>
      </c>
      <c r="F3602" s="4" t="s">
        <v>6888</v>
      </c>
      <c r="G3602" s="3">
        <v>22900.0</v>
      </c>
      <c r="H3602" s="1"/>
      <c r="I3602" s="1"/>
      <c r="J3602" s="1"/>
      <c r="K3602" s="1"/>
    </row>
    <row r="3603" ht="16.5" customHeight="1">
      <c r="A3603" s="1" t="s">
        <v>6834</v>
      </c>
      <c r="B3603" s="2" t="s">
        <v>2378</v>
      </c>
      <c r="C3603" s="1" t="s">
        <v>1817</v>
      </c>
      <c r="D3603" s="1" t="s">
        <v>1319</v>
      </c>
      <c r="E3603" s="1" t="s">
        <v>6837</v>
      </c>
      <c r="F3603" s="4" t="s">
        <v>6889</v>
      </c>
      <c r="G3603" s="3">
        <v>1111.0</v>
      </c>
      <c r="H3603" s="1"/>
      <c r="I3603" s="1"/>
      <c r="J3603" s="1"/>
      <c r="K3603" s="1"/>
    </row>
    <row r="3604" ht="16.5" customHeight="1">
      <c r="A3604" s="1" t="s">
        <v>6834</v>
      </c>
      <c r="B3604" s="2" t="s">
        <v>2375</v>
      </c>
      <c r="C3604" s="1" t="s">
        <v>1817</v>
      </c>
      <c r="D3604" s="1" t="s">
        <v>6851</v>
      </c>
      <c r="E3604" s="1" t="s">
        <v>6837</v>
      </c>
      <c r="F3604" s="4" t="s">
        <v>6890</v>
      </c>
      <c r="G3604" s="3">
        <v>6100.0</v>
      </c>
      <c r="H3604" s="1"/>
      <c r="I3604" s="1"/>
      <c r="J3604" s="1"/>
      <c r="K3604" s="1"/>
    </row>
    <row r="3605" ht="16.5" customHeight="1">
      <c r="A3605" s="1" t="s">
        <v>6834</v>
      </c>
      <c r="B3605" s="2" t="s">
        <v>650</v>
      </c>
      <c r="C3605" s="1" t="s">
        <v>1817</v>
      </c>
      <c r="D3605" s="1" t="s">
        <v>6887</v>
      </c>
      <c r="E3605" s="1" t="s">
        <v>6837</v>
      </c>
      <c r="F3605" s="4" t="s">
        <v>6891</v>
      </c>
      <c r="G3605" s="3">
        <v>10900.0</v>
      </c>
      <c r="H3605" s="1"/>
      <c r="I3605" s="1"/>
      <c r="J3605" s="1"/>
      <c r="K3605" s="1"/>
    </row>
    <row r="3606" ht="16.5" customHeight="1">
      <c r="A3606" s="1" t="s">
        <v>6834</v>
      </c>
      <c r="B3606" s="2" t="s">
        <v>4247</v>
      </c>
      <c r="C3606" s="1" t="s">
        <v>1817</v>
      </c>
      <c r="D3606" s="1" t="s">
        <v>6892</v>
      </c>
      <c r="E3606" s="1" t="s">
        <v>6837</v>
      </c>
      <c r="F3606" s="4" t="s">
        <v>6893</v>
      </c>
      <c r="G3606" s="3">
        <v>14200.0</v>
      </c>
      <c r="H3606" s="1"/>
      <c r="I3606" s="1"/>
      <c r="J3606" s="1"/>
      <c r="K3606" s="1"/>
    </row>
    <row r="3607" ht="16.5" customHeight="1">
      <c r="A3607" s="1" t="s">
        <v>6834</v>
      </c>
      <c r="B3607" s="2" t="s">
        <v>3338</v>
      </c>
      <c r="C3607" s="1" t="s">
        <v>1817</v>
      </c>
      <c r="D3607" s="1" t="s">
        <v>6873</v>
      </c>
      <c r="E3607" s="1" t="s">
        <v>6837</v>
      </c>
      <c r="F3607" s="4" t="s">
        <v>6894</v>
      </c>
      <c r="G3607" s="3">
        <v>400000.0</v>
      </c>
      <c r="H3607" s="1"/>
      <c r="I3607" s="1"/>
      <c r="J3607" s="1"/>
      <c r="K3607" s="1"/>
    </row>
    <row r="3608" ht="16.5" customHeight="1">
      <c r="A3608" s="1" t="s">
        <v>6834</v>
      </c>
      <c r="B3608" s="2" t="s">
        <v>6895</v>
      </c>
      <c r="C3608" s="1" t="s">
        <v>1817</v>
      </c>
      <c r="D3608" s="1" t="s">
        <v>6860</v>
      </c>
      <c r="E3608" s="1" t="s">
        <v>6837</v>
      </c>
      <c r="F3608" s="4" t="s">
        <v>6896</v>
      </c>
      <c r="G3608" s="3">
        <v>59100.0</v>
      </c>
      <c r="H3608" s="1"/>
      <c r="I3608" s="1"/>
      <c r="J3608" s="1"/>
      <c r="K3608" s="1"/>
    </row>
    <row r="3609" ht="16.5" customHeight="1">
      <c r="A3609" s="1" t="s">
        <v>6834</v>
      </c>
      <c r="B3609" s="2" t="s">
        <v>3076</v>
      </c>
      <c r="C3609" s="1" t="s">
        <v>1817</v>
      </c>
      <c r="D3609" s="1" t="s">
        <v>6897</v>
      </c>
      <c r="E3609" s="1" t="s">
        <v>6837</v>
      </c>
      <c r="F3609" s="4" t="s">
        <v>6898</v>
      </c>
      <c r="G3609" s="3">
        <v>63700.0</v>
      </c>
      <c r="H3609" s="1"/>
      <c r="I3609" s="1"/>
      <c r="J3609" s="1"/>
      <c r="K3609" s="1"/>
    </row>
    <row r="3610" ht="16.5" customHeight="1">
      <c r="A3610" s="1" t="s">
        <v>6834</v>
      </c>
      <c r="B3610" s="2" t="s">
        <v>3839</v>
      </c>
      <c r="C3610" s="1" t="s">
        <v>1817</v>
      </c>
      <c r="D3610" s="1" t="s">
        <v>6836</v>
      </c>
      <c r="E3610" s="1" t="s">
        <v>6837</v>
      </c>
      <c r="F3610" s="4" t="s">
        <v>6899</v>
      </c>
      <c r="G3610" s="3">
        <v>17700.0</v>
      </c>
      <c r="H3610" s="1"/>
      <c r="I3610" s="1"/>
      <c r="J3610" s="1"/>
      <c r="K3610" s="1"/>
    </row>
    <row r="3611" ht="16.5" customHeight="1">
      <c r="A3611" s="1" t="s">
        <v>6834</v>
      </c>
      <c r="B3611" s="2" t="s">
        <v>3185</v>
      </c>
      <c r="C3611" s="1" t="s">
        <v>1817</v>
      </c>
      <c r="D3611" s="1" t="s">
        <v>6900</v>
      </c>
      <c r="E3611" s="1" t="s">
        <v>6837</v>
      </c>
      <c r="F3611" s="4" t="s">
        <v>6901</v>
      </c>
      <c r="G3611" s="3">
        <v>1422200.0</v>
      </c>
      <c r="H3611" s="1"/>
      <c r="I3611" s="1"/>
      <c r="J3611" s="1"/>
      <c r="K3611" s="1"/>
    </row>
    <row r="3612" ht="16.5" customHeight="1">
      <c r="A3612" s="1" t="s">
        <v>6834</v>
      </c>
      <c r="B3612" s="2" t="s">
        <v>2591</v>
      </c>
      <c r="C3612" s="1" t="s">
        <v>1817</v>
      </c>
      <c r="D3612" s="1" t="s">
        <v>6897</v>
      </c>
      <c r="E3612" s="1" t="s">
        <v>6837</v>
      </c>
      <c r="F3612" s="4" t="s">
        <v>6902</v>
      </c>
      <c r="G3612" s="3">
        <v>62000.0</v>
      </c>
      <c r="H3612" s="1"/>
      <c r="I3612" s="1"/>
      <c r="J3612" s="1"/>
      <c r="K3612" s="1"/>
    </row>
    <row r="3613" ht="16.5" customHeight="1">
      <c r="A3613" s="1" t="s">
        <v>6834</v>
      </c>
      <c r="B3613" s="2" t="s">
        <v>2801</v>
      </c>
      <c r="C3613" s="1" t="s">
        <v>1817</v>
      </c>
      <c r="D3613" s="1" t="s">
        <v>6903</v>
      </c>
      <c r="E3613" s="1" t="s">
        <v>6837</v>
      </c>
      <c r="F3613" s="4" t="s">
        <v>6904</v>
      </c>
      <c r="G3613" s="3">
        <v>6900.0</v>
      </c>
      <c r="H3613" s="1"/>
      <c r="I3613" s="1"/>
      <c r="J3613" s="1"/>
      <c r="K3613" s="1"/>
    </row>
    <row r="3614" ht="16.5" customHeight="1">
      <c r="A3614" s="1" t="s">
        <v>6834</v>
      </c>
      <c r="B3614" s="2" t="s">
        <v>2794</v>
      </c>
      <c r="C3614" s="1" t="s">
        <v>1817</v>
      </c>
      <c r="D3614" s="1" t="s">
        <v>6905</v>
      </c>
      <c r="E3614" s="1" t="s">
        <v>6837</v>
      </c>
      <c r="F3614" s="4" t="s">
        <v>6906</v>
      </c>
      <c r="G3614" s="3">
        <v>21600.0</v>
      </c>
      <c r="H3614" s="1"/>
      <c r="I3614" s="1"/>
      <c r="J3614" s="1"/>
      <c r="K3614" s="1"/>
    </row>
    <row r="3615" ht="16.5" customHeight="1">
      <c r="A3615" s="1" t="s">
        <v>6834</v>
      </c>
      <c r="B3615" s="2" t="s">
        <v>6907</v>
      </c>
      <c r="C3615" s="1" t="s">
        <v>1817</v>
      </c>
      <c r="D3615" s="1" t="s">
        <v>6887</v>
      </c>
      <c r="E3615" s="1" t="s">
        <v>6837</v>
      </c>
      <c r="F3615" s="4" t="s">
        <v>6908</v>
      </c>
      <c r="G3615" s="3">
        <v>17700.0</v>
      </c>
      <c r="H3615" s="1"/>
      <c r="I3615" s="1"/>
      <c r="J3615" s="1"/>
      <c r="K3615" s="1"/>
    </row>
    <row r="3616" ht="16.5" customHeight="1">
      <c r="A3616" s="1" t="s">
        <v>6834</v>
      </c>
      <c r="B3616" s="2" t="s">
        <v>2605</v>
      </c>
      <c r="C3616" s="1" t="s">
        <v>1817</v>
      </c>
      <c r="D3616" s="1" t="s">
        <v>6909</v>
      </c>
      <c r="E3616" s="1" t="s">
        <v>6837</v>
      </c>
      <c r="F3616" s="4" t="s">
        <v>6910</v>
      </c>
      <c r="G3616" s="3">
        <v>8200.0</v>
      </c>
      <c r="H3616" s="1"/>
      <c r="I3616" s="1"/>
      <c r="J3616" s="1"/>
      <c r="K3616" s="1"/>
    </row>
    <row r="3617" ht="16.5" customHeight="1">
      <c r="A3617" s="1" t="s">
        <v>6834</v>
      </c>
      <c r="B3617" s="2" t="s">
        <v>6911</v>
      </c>
      <c r="C3617" s="1" t="s">
        <v>1817</v>
      </c>
      <c r="D3617" s="1" t="s">
        <v>6912</v>
      </c>
      <c r="E3617" s="1" t="s">
        <v>6837</v>
      </c>
      <c r="F3617" s="4" t="s">
        <v>6913</v>
      </c>
      <c r="G3617" s="3">
        <v>400000.0</v>
      </c>
      <c r="H3617" s="1"/>
      <c r="I3617" s="1"/>
      <c r="J3617" s="1"/>
      <c r="K3617" s="1"/>
    </row>
    <row r="3618" ht="16.5" customHeight="1">
      <c r="A3618" s="1" t="s">
        <v>6834</v>
      </c>
      <c r="B3618" s="2" t="s">
        <v>2798</v>
      </c>
      <c r="C3618" s="1" t="s">
        <v>1817</v>
      </c>
      <c r="D3618" s="1" t="s">
        <v>6914</v>
      </c>
      <c r="E3618" s="1" t="s">
        <v>6837</v>
      </c>
      <c r="F3618" s="4" t="s">
        <v>6915</v>
      </c>
      <c r="G3618" s="3">
        <v>303000.0</v>
      </c>
      <c r="H3618" s="1"/>
      <c r="I3618" s="1"/>
      <c r="J3618" s="1"/>
      <c r="K3618" s="1"/>
    </row>
    <row r="3619" ht="16.5" customHeight="1">
      <c r="A3619" s="1" t="s">
        <v>6834</v>
      </c>
      <c r="B3619" s="2" t="s">
        <v>1980</v>
      </c>
      <c r="C3619" s="1" t="s">
        <v>1817</v>
      </c>
      <c r="D3619" s="1" t="s">
        <v>6836</v>
      </c>
      <c r="E3619" s="1" t="s">
        <v>6837</v>
      </c>
      <c r="F3619" s="4" t="s">
        <v>6916</v>
      </c>
      <c r="G3619" s="3">
        <v>3000.0</v>
      </c>
      <c r="H3619" s="1"/>
      <c r="I3619" s="1"/>
      <c r="J3619" s="1"/>
      <c r="K3619" s="1"/>
    </row>
    <row r="3620" ht="16.5" customHeight="1">
      <c r="A3620" s="1" t="s">
        <v>6834</v>
      </c>
      <c r="B3620" s="2" t="s">
        <v>1880</v>
      </c>
      <c r="C3620" s="1" t="s">
        <v>1817</v>
      </c>
      <c r="D3620" s="1" t="s">
        <v>6887</v>
      </c>
      <c r="E3620" s="1" t="s">
        <v>6837</v>
      </c>
      <c r="F3620" s="4" t="s">
        <v>6917</v>
      </c>
      <c r="G3620" s="3">
        <v>5600.0</v>
      </c>
      <c r="H3620" s="1"/>
      <c r="I3620" s="1"/>
      <c r="J3620" s="1"/>
      <c r="K3620" s="1"/>
    </row>
    <row r="3621" ht="16.5" customHeight="1">
      <c r="A3621" s="1" t="s">
        <v>6834</v>
      </c>
      <c r="B3621" s="2" t="s">
        <v>1880</v>
      </c>
      <c r="C3621" s="1" t="s">
        <v>1817</v>
      </c>
      <c r="D3621" s="1" t="s">
        <v>6887</v>
      </c>
      <c r="E3621" s="1" t="s">
        <v>6837</v>
      </c>
      <c r="F3621" s="4" t="s">
        <v>6918</v>
      </c>
      <c r="G3621" s="3">
        <v>60000.0</v>
      </c>
      <c r="H3621" s="1"/>
      <c r="I3621" s="1"/>
      <c r="J3621" s="1"/>
      <c r="K3621" s="1"/>
    </row>
    <row r="3622" ht="16.5" customHeight="1">
      <c r="A3622" s="1" t="s">
        <v>6834</v>
      </c>
      <c r="B3622" s="2" t="s">
        <v>3141</v>
      </c>
      <c r="C3622" s="1" t="s">
        <v>1817</v>
      </c>
      <c r="D3622" s="1" t="s">
        <v>6843</v>
      </c>
      <c r="E3622" s="1" t="s">
        <v>6837</v>
      </c>
      <c r="F3622" s="4" t="s">
        <v>6919</v>
      </c>
      <c r="G3622" s="3">
        <v>100000.0</v>
      </c>
      <c r="H3622" s="1"/>
      <c r="I3622" s="1"/>
      <c r="J3622" s="1"/>
      <c r="K3622" s="1"/>
    </row>
    <row r="3623" ht="16.5" customHeight="1">
      <c r="A3623" s="1" t="s">
        <v>6834</v>
      </c>
      <c r="B3623" s="2" t="s">
        <v>1892</v>
      </c>
      <c r="C3623" s="1" t="s">
        <v>1817</v>
      </c>
      <c r="D3623" s="1"/>
      <c r="E3623" s="1" t="s">
        <v>6837</v>
      </c>
      <c r="F3623" s="4" t="s">
        <v>6920</v>
      </c>
      <c r="G3623" s="3"/>
      <c r="H3623" s="1"/>
      <c r="I3623" s="1"/>
      <c r="J3623" s="1"/>
      <c r="K3623" s="1"/>
    </row>
    <row r="3624" ht="16.5" customHeight="1">
      <c r="A3624" s="1" t="s">
        <v>6834</v>
      </c>
      <c r="B3624" s="2" t="s">
        <v>1905</v>
      </c>
      <c r="C3624" s="1" t="s">
        <v>1817</v>
      </c>
      <c r="D3624" s="1"/>
      <c r="E3624" s="1" t="s">
        <v>6837</v>
      </c>
      <c r="F3624" s="4" t="s">
        <v>6921</v>
      </c>
      <c r="G3624" s="3"/>
      <c r="H3624" s="1"/>
      <c r="I3624" s="1"/>
      <c r="J3624" s="1"/>
      <c r="K3624" s="1"/>
    </row>
    <row r="3625" ht="16.5" customHeight="1">
      <c r="A3625" s="1" t="s">
        <v>6834</v>
      </c>
      <c r="B3625" s="2" t="s">
        <v>1890</v>
      </c>
      <c r="C3625" s="1" t="s">
        <v>324</v>
      </c>
      <c r="D3625" s="1"/>
      <c r="E3625" s="1" t="s">
        <v>6837</v>
      </c>
      <c r="F3625" s="4" t="s">
        <v>6922</v>
      </c>
      <c r="G3625" s="3"/>
      <c r="H3625" s="1"/>
      <c r="I3625" s="1"/>
      <c r="J3625" s="1"/>
      <c r="K3625" s="1"/>
    </row>
    <row r="3626" ht="16.5" customHeight="1">
      <c r="A3626" s="1" t="s">
        <v>6834</v>
      </c>
      <c r="B3626" s="2" t="s">
        <v>1872</v>
      </c>
      <c r="C3626" s="1" t="s">
        <v>1817</v>
      </c>
      <c r="D3626" s="1" t="s">
        <v>6843</v>
      </c>
      <c r="E3626" s="1" t="s">
        <v>6837</v>
      </c>
      <c r="F3626" s="4" t="s">
        <v>6923</v>
      </c>
      <c r="G3626" s="3">
        <v>80000.0</v>
      </c>
      <c r="H3626" s="1"/>
      <c r="I3626" s="1"/>
      <c r="J3626" s="1"/>
      <c r="K3626" s="1"/>
    </row>
    <row r="3627" ht="16.5" customHeight="1">
      <c r="A3627" s="1" t="s">
        <v>6834</v>
      </c>
      <c r="B3627" s="2" t="s">
        <v>1905</v>
      </c>
      <c r="C3627" s="1" t="s">
        <v>1817</v>
      </c>
      <c r="D3627" s="1"/>
      <c r="E3627" s="1" t="s">
        <v>6837</v>
      </c>
      <c r="F3627" s="4" t="s">
        <v>6924</v>
      </c>
      <c r="G3627" s="3"/>
      <c r="H3627" s="1"/>
      <c r="I3627" s="1"/>
      <c r="J3627" s="1"/>
      <c r="K3627" s="1"/>
    </row>
    <row r="3628" ht="16.5" customHeight="1">
      <c r="A3628" s="1" t="s">
        <v>6834</v>
      </c>
      <c r="B3628" s="2" t="s">
        <v>2306</v>
      </c>
      <c r="C3628" s="1" t="s">
        <v>1817</v>
      </c>
      <c r="D3628" s="1"/>
      <c r="E3628" s="1" t="s">
        <v>6837</v>
      </c>
      <c r="F3628" s="4" t="s">
        <v>6925</v>
      </c>
      <c r="G3628" s="3"/>
      <c r="H3628" s="1"/>
      <c r="I3628" s="1"/>
      <c r="J3628" s="1"/>
      <c r="K3628" s="1"/>
    </row>
    <row r="3629" ht="16.5" customHeight="1">
      <c r="A3629" s="1" t="s">
        <v>6834</v>
      </c>
      <c r="B3629" s="2" t="s">
        <v>2167</v>
      </c>
      <c r="C3629" s="1" t="s">
        <v>1817</v>
      </c>
      <c r="D3629" s="1"/>
      <c r="E3629" s="1" t="s">
        <v>6837</v>
      </c>
      <c r="F3629" s="4" t="s">
        <v>6926</v>
      </c>
      <c r="G3629" s="3"/>
      <c r="H3629" s="1"/>
      <c r="I3629" s="1"/>
      <c r="J3629" s="1"/>
      <c r="K3629" s="1"/>
    </row>
    <row r="3630" ht="16.5" customHeight="1">
      <c r="A3630" s="1" t="s">
        <v>6834</v>
      </c>
      <c r="B3630" s="2" t="s">
        <v>5659</v>
      </c>
      <c r="C3630" s="1" t="s">
        <v>1817</v>
      </c>
      <c r="D3630" s="1" t="s">
        <v>6927</v>
      </c>
      <c r="E3630" s="1" t="s">
        <v>6837</v>
      </c>
      <c r="F3630" s="4" t="s">
        <v>6928</v>
      </c>
      <c r="G3630" s="3"/>
      <c r="H3630" s="1"/>
      <c r="I3630" s="1"/>
      <c r="J3630" s="1"/>
      <c r="K3630" s="1"/>
    </row>
    <row r="3631" ht="16.5" customHeight="1">
      <c r="A3631" s="1" t="s">
        <v>6834</v>
      </c>
      <c r="B3631" s="2" t="s">
        <v>2230</v>
      </c>
      <c r="C3631" s="1" t="s">
        <v>1817</v>
      </c>
      <c r="D3631" s="1" t="s">
        <v>6929</v>
      </c>
      <c r="E3631" s="1" t="s">
        <v>6837</v>
      </c>
      <c r="F3631" s="4" t="s">
        <v>6930</v>
      </c>
      <c r="G3631" s="3">
        <v>98000.0</v>
      </c>
      <c r="H3631" s="1"/>
      <c r="I3631" s="1"/>
      <c r="J3631" s="1"/>
      <c r="K3631" s="1"/>
    </row>
    <row r="3632" ht="16.5" customHeight="1">
      <c r="A3632" s="1" t="s">
        <v>6834</v>
      </c>
      <c r="B3632" s="2" t="s">
        <v>2745</v>
      </c>
      <c r="C3632" s="1" t="s">
        <v>1817</v>
      </c>
      <c r="D3632" s="1" t="s">
        <v>1031</v>
      </c>
      <c r="E3632" s="1" t="s">
        <v>6837</v>
      </c>
      <c r="F3632" s="4" t="s">
        <v>6931</v>
      </c>
      <c r="G3632" s="3"/>
      <c r="H3632" s="1"/>
      <c r="I3632" s="1"/>
      <c r="J3632" s="1"/>
      <c r="K3632" s="1"/>
    </row>
    <row r="3633" ht="16.5" customHeight="1">
      <c r="A3633" s="1" t="s">
        <v>6834</v>
      </c>
      <c r="B3633" s="2" t="s">
        <v>6932</v>
      </c>
      <c r="C3633" s="1" t="s">
        <v>324</v>
      </c>
      <c r="D3633" s="1"/>
      <c r="E3633" s="1" t="s">
        <v>6837</v>
      </c>
      <c r="F3633" s="4" t="s">
        <v>6933</v>
      </c>
      <c r="G3633" s="3"/>
      <c r="H3633" s="1"/>
      <c r="I3633" s="1"/>
      <c r="J3633" s="1"/>
      <c r="K3633" s="1"/>
    </row>
    <row r="3634" ht="16.5" customHeight="1">
      <c r="A3634" s="1" t="s">
        <v>6834</v>
      </c>
      <c r="B3634" s="2" t="s">
        <v>2244</v>
      </c>
      <c r="C3634" s="1" t="s">
        <v>324</v>
      </c>
      <c r="D3634" s="1" t="s">
        <v>6934</v>
      </c>
      <c r="E3634" s="1" t="s">
        <v>6837</v>
      </c>
      <c r="F3634" s="4" t="s">
        <v>6935</v>
      </c>
      <c r="G3634" s="3"/>
      <c r="H3634" s="1"/>
      <c r="I3634" s="1"/>
      <c r="J3634" s="1"/>
      <c r="K3634" s="1"/>
    </row>
    <row r="3635" ht="16.5" customHeight="1">
      <c r="A3635" s="1" t="s">
        <v>6834</v>
      </c>
      <c r="B3635" s="2" t="s">
        <v>6936</v>
      </c>
      <c r="C3635" s="1" t="s">
        <v>1817</v>
      </c>
      <c r="D3635" s="1" t="s">
        <v>6937</v>
      </c>
      <c r="E3635" s="1" t="s">
        <v>6837</v>
      </c>
      <c r="F3635" s="4" t="s">
        <v>6938</v>
      </c>
      <c r="G3635" s="3"/>
      <c r="H3635" s="1"/>
      <c r="I3635" s="1"/>
      <c r="J3635" s="1"/>
      <c r="K3635" s="1"/>
    </row>
    <row r="3636" ht="16.5" customHeight="1">
      <c r="A3636" s="1" t="s">
        <v>6834</v>
      </c>
      <c r="B3636" s="2" t="s">
        <v>6939</v>
      </c>
      <c r="C3636" s="1" t="s">
        <v>1817</v>
      </c>
      <c r="D3636" s="1" t="s">
        <v>6940</v>
      </c>
      <c r="E3636" s="1" t="s">
        <v>6837</v>
      </c>
      <c r="F3636" s="4" t="s">
        <v>6941</v>
      </c>
      <c r="G3636" s="3"/>
      <c r="H3636" s="1"/>
      <c r="I3636" s="1"/>
      <c r="J3636" s="1"/>
      <c r="K3636" s="1"/>
    </row>
    <row r="3637" ht="16.5" customHeight="1">
      <c r="A3637" s="1" t="s">
        <v>6834</v>
      </c>
      <c r="B3637" s="2" t="s">
        <v>6942</v>
      </c>
      <c r="C3637" s="1" t="s">
        <v>1817</v>
      </c>
      <c r="D3637" s="1" t="s">
        <v>6943</v>
      </c>
      <c r="E3637" s="1" t="s">
        <v>6837</v>
      </c>
      <c r="F3637" s="4" t="s">
        <v>6944</v>
      </c>
      <c r="G3637" s="3"/>
      <c r="H3637" s="1"/>
      <c r="I3637" s="1"/>
      <c r="J3637" s="1"/>
      <c r="K3637" s="1"/>
    </row>
    <row r="3638" ht="16.5" customHeight="1">
      <c r="A3638" s="1" t="s">
        <v>6834</v>
      </c>
      <c r="B3638" s="2" t="s">
        <v>6945</v>
      </c>
      <c r="C3638" s="1" t="s">
        <v>324</v>
      </c>
      <c r="D3638" s="1" t="s">
        <v>6946</v>
      </c>
      <c r="E3638" s="1" t="s">
        <v>6837</v>
      </c>
      <c r="F3638" s="4" t="s">
        <v>6947</v>
      </c>
      <c r="G3638" s="3"/>
      <c r="H3638" s="1"/>
      <c r="I3638" s="1"/>
      <c r="J3638" s="1"/>
      <c r="K3638" s="1"/>
    </row>
    <row r="3639" ht="16.5" customHeight="1">
      <c r="A3639" s="1" t="s">
        <v>6834</v>
      </c>
      <c r="B3639" s="2" t="s">
        <v>6948</v>
      </c>
      <c r="C3639" s="1" t="s">
        <v>1817</v>
      </c>
      <c r="D3639" s="1" t="s">
        <v>6949</v>
      </c>
      <c r="E3639" s="1" t="s">
        <v>6837</v>
      </c>
      <c r="F3639" s="4" t="s">
        <v>6950</v>
      </c>
      <c r="G3639" s="3"/>
      <c r="H3639" s="1"/>
      <c r="I3639" s="1"/>
      <c r="J3639" s="1"/>
      <c r="K3639" s="1"/>
    </row>
    <row r="3640" ht="16.5" customHeight="1">
      <c r="A3640" s="1" t="s">
        <v>6834</v>
      </c>
      <c r="B3640" s="2" t="s">
        <v>6951</v>
      </c>
      <c r="C3640" s="1" t="s">
        <v>324</v>
      </c>
      <c r="D3640" s="1" t="s">
        <v>6952</v>
      </c>
      <c r="E3640" s="1" t="s">
        <v>6837</v>
      </c>
      <c r="F3640" s="4" t="s">
        <v>6953</v>
      </c>
      <c r="G3640" s="3"/>
      <c r="H3640" s="1"/>
      <c r="I3640" s="1"/>
      <c r="J3640" s="1"/>
      <c r="K3640" s="1"/>
    </row>
    <row r="3641" ht="16.5" customHeight="1">
      <c r="A3641" s="1" t="s">
        <v>6834</v>
      </c>
      <c r="B3641" s="2" t="s">
        <v>6954</v>
      </c>
      <c r="C3641" s="1" t="s">
        <v>324</v>
      </c>
      <c r="D3641" s="1" t="s">
        <v>6860</v>
      </c>
      <c r="E3641" s="1" t="s">
        <v>6837</v>
      </c>
      <c r="F3641" s="4" t="s">
        <v>6955</v>
      </c>
      <c r="G3641" s="3"/>
      <c r="H3641" s="1"/>
      <c r="I3641" s="1"/>
      <c r="J3641" s="1"/>
      <c r="K3641" s="1"/>
    </row>
    <row r="3642" ht="16.5" customHeight="1">
      <c r="A3642" s="1" t="s">
        <v>6834</v>
      </c>
      <c r="B3642" s="2" t="s">
        <v>6956</v>
      </c>
      <c r="C3642" s="1" t="s">
        <v>1817</v>
      </c>
      <c r="D3642" s="1" t="s">
        <v>6957</v>
      </c>
      <c r="E3642" s="1" t="s">
        <v>6837</v>
      </c>
      <c r="F3642" s="4" t="s">
        <v>6958</v>
      </c>
      <c r="G3642" s="3"/>
      <c r="H3642" s="1"/>
      <c r="I3642" s="1"/>
      <c r="J3642" s="1"/>
      <c r="K3642" s="1"/>
    </row>
    <row r="3643" ht="16.5" customHeight="1">
      <c r="A3643" s="1" t="s">
        <v>6834</v>
      </c>
      <c r="B3643" s="2" t="s">
        <v>6959</v>
      </c>
      <c r="C3643" s="1" t="s">
        <v>1817</v>
      </c>
      <c r="D3643" s="1"/>
      <c r="E3643" s="1" t="s">
        <v>6837</v>
      </c>
      <c r="F3643" s="4" t="s">
        <v>6960</v>
      </c>
      <c r="G3643" s="3"/>
      <c r="H3643" s="1"/>
      <c r="I3643" s="1"/>
      <c r="J3643" s="1"/>
      <c r="K3643" s="1"/>
    </row>
    <row r="3644" ht="16.5" customHeight="1">
      <c r="A3644" s="1" t="s">
        <v>6961</v>
      </c>
      <c r="B3644" s="2" t="s">
        <v>6962</v>
      </c>
      <c r="C3644" s="1" t="s">
        <v>1817</v>
      </c>
      <c r="D3644" s="1" t="s">
        <v>6963</v>
      </c>
      <c r="E3644" s="1" t="s">
        <v>6964</v>
      </c>
      <c r="F3644" s="4" t="s">
        <v>6965</v>
      </c>
      <c r="G3644" s="3">
        <v>468000.0</v>
      </c>
      <c r="H3644" s="1"/>
      <c r="I3644" s="1"/>
      <c r="J3644" s="1"/>
      <c r="K3644" s="1"/>
    </row>
    <row r="3645" ht="16.5" customHeight="1">
      <c r="A3645" s="1" t="s">
        <v>6961</v>
      </c>
      <c r="B3645" s="2" t="s">
        <v>6966</v>
      </c>
      <c r="C3645" s="1" t="s">
        <v>1817</v>
      </c>
      <c r="D3645" s="1" t="s">
        <v>6967</v>
      </c>
      <c r="E3645" s="1" t="s">
        <v>6964</v>
      </c>
      <c r="F3645" s="4" t="s">
        <v>6968</v>
      </c>
      <c r="G3645" s="3">
        <v>6400.0</v>
      </c>
      <c r="H3645" s="1"/>
      <c r="I3645" s="1"/>
      <c r="J3645" s="1"/>
      <c r="K3645" s="1"/>
    </row>
    <row r="3646" ht="16.5" customHeight="1">
      <c r="A3646" s="1" t="s">
        <v>6961</v>
      </c>
      <c r="B3646" s="2" t="s">
        <v>6969</v>
      </c>
      <c r="C3646" s="1" t="s">
        <v>1817</v>
      </c>
      <c r="D3646" s="1" t="s">
        <v>6970</v>
      </c>
      <c r="E3646" s="1" t="s">
        <v>6971</v>
      </c>
      <c r="F3646" s="4" t="s">
        <v>6972</v>
      </c>
      <c r="G3646" s="3">
        <v>15200.0</v>
      </c>
      <c r="H3646" s="1"/>
      <c r="I3646" s="1"/>
      <c r="J3646" s="1"/>
      <c r="K3646" s="1"/>
    </row>
    <row r="3647" ht="16.5" customHeight="1">
      <c r="A3647" s="1" t="s">
        <v>6961</v>
      </c>
      <c r="B3647" s="2" t="s">
        <v>2329</v>
      </c>
      <c r="C3647" s="1" t="s">
        <v>1817</v>
      </c>
      <c r="D3647" s="1" t="s">
        <v>2273</v>
      </c>
      <c r="E3647" s="1" t="s">
        <v>6964</v>
      </c>
      <c r="F3647" s="4" t="s">
        <v>6973</v>
      </c>
      <c r="G3647" s="3">
        <v>5800.0</v>
      </c>
      <c r="H3647" s="1"/>
      <c r="I3647" s="1"/>
      <c r="J3647" s="1"/>
      <c r="K3647" s="1"/>
    </row>
    <row r="3648" ht="16.5" customHeight="1">
      <c r="A3648" s="1" t="s">
        <v>6961</v>
      </c>
      <c r="B3648" s="2" t="s">
        <v>3150</v>
      </c>
      <c r="C3648" s="1" t="s">
        <v>1817</v>
      </c>
      <c r="D3648" s="1" t="s">
        <v>1713</v>
      </c>
      <c r="E3648" s="1" t="s">
        <v>6974</v>
      </c>
      <c r="F3648" s="4" t="s">
        <v>6975</v>
      </c>
      <c r="G3648" s="3">
        <v>12000.0</v>
      </c>
      <c r="H3648" s="1"/>
      <c r="I3648" s="1"/>
      <c r="J3648" s="1"/>
      <c r="K3648" s="1"/>
    </row>
    <row r="3649" ht="16.5" customHeight="1">
      <c r="A3649" s="1" t="s">
        <v>6961</v>
      </c>
      <c r="B3649" s="2" t="s">
        <v>6976</v>
      </c>
      <c r="C3649" s="1" t="s">
        <v>1817</v>
      </c>
      <c r="D3649" s="1" t="s">
        <v>6977</v>
      </c>
      <c r="E3649" s="1" t="s">
        <v>6971</v>
      </c>
      <c r="F3649" s="4" t="s">
        <v>6978</v>
      </c>
      <c r="G3649" s="3">
        <v>13000.0</v>
      </c>
      <c r="H3649" s="1"/>
      <c r="I3649" s="1"/>
      <c r="J3649" s="1"/>
      <c r="K3649" s="1"/>
    </row>
    <row r="3650" ht="16.5" customHeight="1">
      <c r="A3650" s="1" t="s">
        <v>6961</v>
      </c>
      <c r="B3650" s="2" t="s">
        <v>40</v>
      </c>
      <c r="C3650" s="1" t="s">
        <v>1817</v>
      </c>
      <c r="D3650" s="1" t="s">
        <v>1713</v>
      </c>
      <c r="E3650" s="1" t="s">
        <v>6971</v>
      </c>
      <c r="F3650" s="4" t="s">
        <v>6979</v>
      </c>
      <c r="G3650" s="3">
        <v>6100.0</v>
      </c>
      <c r="H3650" s="1"/>
      <c r="I3650" s="1"/>
      <c r="J3650" s="1"/>
      <c r="K3650" s="1"/>
    </row>
    <row r="3651" ht="16.5" customHeight="1">
      <c r="A3651" s="1" t="s">
        <v>6961</v>
      </c>
      <c r="B3651" s="2" t="s">
        <v>6980</v>
      </c>
      <c r="C3651" s="1" t="s">
        <v>1817</v>
      </c>
      <c r="D3651" s="1" t="s">
        <v>2256</v>
      </c>
      <c r="E3651" s="1" t="s">
        <v>6964</v>
      </c>
      <c r="F3651" s="4" t="s">
        <v>6981</v>
      </c>
      <c r="G3651" s="3">
        <v>5800.0</v>
      </c>
      <c r="H3651" s="1"/>
      <c r="I3651" s="1"/>
      <c r="J3651" s="1"/>
      <c r="K3651" s="1"/>
    </row>
    <row r="3652" ht="16.5" customHeight="1">
      <c r="A3652" s="1" t="s">
        <v>6961</v>
      </c>
      <c r="B3652" s="2" t="s">
        <v>2513</v>
      </c>
      <c r="C3652" s="1" t="s">
        <v>1817</v>
      </c>
      <c r="D3652" s="1" t="s">
        <v>6977</v>
      </c>
      <c r="E3652" s="1" t="s">
        <v>6971</v>
      </c>
      <c r="F3652" s="4" t="s">
        <v>6982</v>
      </c>
      <c r="G3652" s="3">
        <v>13200.0</v>
      </c>
      <c r="H3652" s="1"/>
      <c r="I3652" s="1"/>
      <c r="J3652" s="1"/>
      <c r="K3652" s="1"/>
    </row>
    <row r="3653" ht="16.5" customHeight="1">
      <c r="A3653" s="1" t="s">
        <v>6961</v>
      </c>
      <c r="B3653" s="2" t="s">
        <v>3611</v>
      </c>
      <c r="C3653" s="1" t="s">
        <v>1817</v>
      </c>
      <c r="D3653" s="1" t="s">
        <v>1713</v>
      </c>
      <c r="E3653" s="1" t="s">
        <v>6983</v>
      </c>
      <c r="F3653" s="4" t="s">
        <v>6984</v>
      </c>
      <c r="G3653" s="3">
        <v>6100.0</v>
      </c>
      <c r="H3653" s="1"/>
      <c r="I3653" s="1"/>
      <c r="J3653" s="1"/>
      <c r="K3653" s="1"/>
    </row>
    <row r="3654" ht="16.5" customHeight="1">
      <c r="A3654" s="1" t="s">
        <v>6961</v>
      </c>
      <c r="B3654" s="2" t="s">
        <v>3164</v>
      </c>
      <c r="C3654" s="1" t="s">
        <v>1817</v>
      </c>
      <c r="D3654" s="1" t="s">
        <v>2273</v>
      </c>
      <c r="E3654" s="1" t="s">
        <v>6964</v>
      </c>
      <c r="F3654" s="4" t="s">
        <v>6985</v>
      </c>
      <c r="G3654" s="3">
        <v>8000.0</v>
      </c>
      <c r="H3654" s="1"/>
      <c r="I3654" s="1"/>
      <c r="J3654" s="1"/>
      <c r="K3654" s="1"/>
    </row>
    <row r="3655" ht="16.5" customHeight="1">
      <c r="A3655" s="1" t="s">
        <v>6961</v>
      </c>
      <c r="B3655" s="2" t="s">
        <v>2897</v>
      </c>
      <c r="C3655" s="1" t="s">
        <v>1817</v>
      </c>
      <c r="D3655" s="1" t="s">
        <v>6986</v>
      </c>
      <c r="E3655" s="1" t="s">
        <v>6983</v>
      </c>
      <c r="F3655" s="4" t="s">
        <v>6987</v>
      </c>
      <c r="G3655" s="3">
        <v>4300.0</v>
      </c>
      <c r="H3655" s="1"/>
      <c r="I3655" s="1"/>
      <c r="J3655" s="1"/>
      <c r="K3655" s="1"/>
    </row>
    <row r="3656" ht="16.5" customHeight="1">
      <c r="A3656" s="1" t="s">
        <v>6961</v>
      </c>
      <c r="B3656" s="2" t="s">
        <v>2275</v>
      </c>
      <c r="C3656" s="1" t="s">
        <v>1817</v>
      </c>
      <c r="D3656" s="1" t="s">
        <v>6988</v>
      </c>
      <c r="E3656" s="1" t="s">
        <v>6971</v>
      </c>
      <c r="F3656" s="4" t="s">
        <v>6989</v>
      </c>
      <c r="G3656" s="3">
        <v>20100.0</v>
      </c>
      <c r="H3656" s="1"/>
      <c r="I3656" s="1"/>
      <c r="J3656" s="1"/>
      <c r="K3656" s="1"/>
    </row>
    <row r="3657" ht="16.5" customHeight="1">
      <c r="A3657" s="1" t="s">
        <v>6961</v>
      </c>
      <c r="B3657" s="2" t="s">
        <v>3382</v>
      </c>
      <c r="C3657" s="1" t="s">
        <v>1817</v>
      </c>
      <c r="D3657" s="1" t="s">
        <v>2256</v>
      </c>
      <c r="E3657" s="1" t="s">
        <v>6983</v>
      </c>
      <c r="F3657" s="4" t="s">
        <v>6990</v>
      </c>
      <c r="G3657" s="3">
        <v>11000.0</v>
      </c>
      <c r="H3657" s="1"/>
      <c r="I3657" s="1"/>
      <c r="J3657" s="1"/>
      <c r="K3657" s="1"/>
    </row>
    <row r="3658" ht="16.5" customHeight="1">
      <c r="A3658" s="1" t="s">
        <v>6961</v>
      </c>
      <c r="B3658" s="2" t="s">
        <v>6021</v>
      </c>
      <c r="C3658" s="1" t="s">
        <v>1817</v>
      </c>
      <c r="D3658" s="1" t="s">
        <v>6991</v>
      </c>
      <c r="E3658" s="1" t="s">
        <v>6971</v>
      </c>
      <c r="F3658" s="4" t="s">
        <v>6992</v>
      </c>
      <c r="G3658" s="3">
        <v>133200.0</v>
      </c>
      <c r="H3658" s="1"/>
      <c r="I3658" s="1"/>
      <c r="J3658" s="1"/>
      <c r="K3658" s="1"/>
    </row>
    <row r="3659" ht="16.5" customHeight="1">
      <c r="A3659" s="1" t="s">
        <v>6961</v>
      </c>
      <c r="B3659" s="2" t="s">
        <v>1444</v>
      </c>
      <c r="C3659" s="1" t="s">
        <v>1817</v>
      </c>
      <c r="D3659" s="1" t="s">
        <v>2273</v>
      </c>
      <c r="E3659" s="1" t="s">
        <v>6983</v>
      </c>
      <c r="F3659" s="4" t="s">
        <v>6993</v>
      </c>
      <c r="G3659" s="3">
        <v>4300.0</v>
      </c>
      <c r="H3659" s="1"/>
      <c r="I3659" s="1"/>
      <c r="J3659" s="1"/>
      <c r="K3659" s="1"/>
    </row>
    <row r="3660" ht="16.5" customHeight="1">
      <c r="A3660" s="1" t="s">
        <v>6961</v>
      </c>
      <c r="B3660" s="2" t="s">
        <v>2566</v>
      </c>
      <c r="C3660" s="1" t="s">
        <v>1817</v>
      </c>
      <c r="D3660" s="1" t="s">
        <v>6994</v>
      </c>
      <c r="E3660" s="1" t="s">
        <v>6964</v>
      </c>
      <c r="F3660" s="4" t="s">
        <v>6995</v>
      </c>
      <c r="G3660" s="3">
        <v>30000.0</v>
      </c>
      <c r="H3660" s="1"/>
      <c r="I3660" s="1"/>
      <c r="J3660" s="1"/>
      <c r="K3660" s="1"/>
    </row>
    <row r="3661" ht="16.5" customHeight="1">
      <c r="A3661" s="1" t="s">
        <v>6961</v>
      </c>
      <c r="B3661" s="2" t="s">
        <v>3225</v>
      </c>
      <c r="C3661" s="1" t="s">
        <v>1817</v>
      </c>
      <c r="D3661" s="1" t="s">
        <v>2273</v>
      </c>
      <c r="E3661" s="1" t="s">
        <v>6996</v>
      </c>
      <c r="F3661" s="4" t="s">
        <v>6997</v>
      </c>
      <c r="G3661" s="3">
        <v>5700.0</v>
      </c>
      <c r="H3661" s="1"/>
      <c r="I3661" s="1"/>
      <c r="J3661" s="1"/>
      <c r="K3661" s="1"/>
    </row>
    <row r="3662" ht="16.5" customHeight="1">
      <c r="A3662" s="1" t="s">
        <v>6961</v>
      </c>
      <c r="B3662" s="2" t="s">
        <v>3860</v>
      </c>
      <c r="C3662" s="1" t="s">
        <v>1817</v>
      </c>
      <c r="D3662" s="1" t="s">
        <v>6998</v>
      </c>
      <c r="E3662" s="1" t="s">
        <v>6971</v>
      </c>
      <c r="F3662" s="4" t="s">
        <v>6999</v>
      </c>
      <c r="G3662" s="3">
        <v>19450.0</v>
      </c>
      <c r="H3662" s="1"/>
      <c r="I3662" s="1"/>
      <c r="J3662" s="1"/>
      <c r="K3662" s="1"/>
    </row>
    <row r="3663" ht="16.5" customHeight="1">
      <c r="A3663" s="1" t="s">
        <v>6961</v>
      </c>
      <c r="B3663" s="2" t="s">
        <v>3173</v>
      </c>
      <c r="C3663" s="1" t="s">
        <v>1817</v>
      </c>
      <c r="D3663" s="1" t="s">
        <v>1713</v>
      </c>
      <c r="E3663" s="1" t="s">
        <v>6983</v>
      </c>
      <c r="F3663" s="4" t="s">
        <v>7000</v>
      </c>
      <c r="G3663" s="3">
        <v>7000.0</v>
      </c>
      <c r="H3663" s="1"/>
      <c r="I3663" s="1"/>
      <c r="J3663" s="1"/>
      <c r="K3663" s="1"/>
    </row>
    <row r="3664" ht="16.5" customHeight="1">
      <c r="A3664" s="1" t="s">
        <v>6961</v>
      </c>
      <c r="B3664" s="2" t="s">
        <v>2364</v>
      </c>
      <c r="C3664" s="1" t="s">
        <v>1817</v>
      </c>
      <c r="D3664" s="1" t="s">
        <v>2256</v>
      </c>
      <c r="E3664" s="1" t="s">
        <v>6983</v>
      </c>
      <c r="F3664" s="4" t="s">
        <v>7001</v>
      </c>
      <c r="G3664" s="3">
        <v>5700.0</v>
      </c>
      <c r="H3664" s="1"/>
      <c r="I3664" s="1"/>
      <c r="J3664" s="1"/>
      <c r="K3664" s="1"/>
    </row>
    <row r="3665" ht="16.5" customHeight="1">
      <c r="A3665" s="1" t="s">
        <v>6961</v>
      </c>
      <c r="B3665" s="2" t="s">
        <v>2031</v>
      </c>
      <c r="C3665" s="1" t="s">
        <v>1817</v>
      </c>
      <c r="D3665" s="1" t="s">
        <v>2273</v>
      </c>
      <c r="E3665" s="1" t="s">
        <v>6971</v>
      </c>
      <c r="F3665" s="4" t="s">
        <v>7002</v>
      </c>
      <c r="G3665" s="3">
        <v>7400.0</v>
      </c>
      <c r="H3665" s="1"/>
      <c r="I3665" s="1"/>
      <c r="J3665" s="1"/>
      <c r="K3665" s="1"/>
    </row>
    <row r="3666" ht="16.5" customHeight="1">
      <c r="A3666" s="1" t="s">
        <v>6961</v>
      </c>
      <c r="B3666" s="2" t="s">
        <v>2024</v>
      </c>
      <c r="C3666" s="1" t="s">
        <v>1817</v>
      </c>
      <c r="D3666" s="1" t="s">
        <v>7003</v>
      </c>
      <c r="E3666" s="1" t="s">
        <v>6964</v>
      </c>
      <c r="F3666" s="4" t="s">
        <v>7004</v>
      </c>
      <c r="G3666" s="3">
        <v>6900.0</v>
      </c>
      <c r="H3666" s="1"/>
      <c r="I3666" s="1"/>
      <c r="J3666" s="1"/>
      <c r="K3666" s="1"/>
    </row>
    <row r="3667" ht="16.5" customHeight="1">
      <c r="A3667" s="1" t="s">
        <v>6961</v>
      </c>
      <c r="B3667" s="2" t="s">
        <v>2031</v>
      </c>
      <c r="C3667" s="1" t="s">
        <v>1817</v>
      </c>
      <c r="D3667" s="1" t="s">
        <v>2256</v>
      </c>
      <c r="E3667" s="1" t="s">
        <v>6996</v>
      </c>
      <c r="F3667" s="4" t="s">
        <v>7005</v>
      </c>
      <c r="G3667" s="3">
        <v>10500.0</v>
      </c>
      <c r="H3667" s="1"/>
      <c r="I3667" s="1"/>
      <c r="J3667" s="1"/>
      <c r="K3667" s="1"/>
    </row>
    <row r="3668" ht="16.5" customHeight="1">
      <c r="A3668" s="1" t="s">
        <v>6961</v>
      </c>
      <c r="B3668" s="2" t="s">
        <v>1851</v>
      </c>
      <c r="C3668" s="1" t="s">
        <v>1817</v>
      </c>
      <c r="D3668" s="1" t="s">
        <v>2273</v>
      </c>
      <c r="E3668" s="1" t="s">
        <v>6964</v>
      </c>
      <c r="F3668" s="4" t="s">
        <v>7006</v>
      </c>
      <c r="G3668" s="3">
        <v>5700.0</v>
      </c>
      <c r="H3668" s="1"/>
      <c r="I3668" s="1"/>
      <c r="J3668" s="1"/>
      <c r="K3668" s="1"/>
    </row>
    <row r="3669" ht="16.5" customHeight="1">
      <c r="A3669" s="1" t="s">
        <v>6961</v>
      </c>
      <c r="B3669" s="2" t="s">
        <v>2128</v>
      </c>
      <c r="C3669" s="1" t="s">
        <v>1817</v>
      </c>
      <c r="D3669" s="1" t="s">
        <v>2280</v>
      </c>
      <c r="E3669" s="1" t="s">
        <v>6983</v>
      </c>
      <c r="F3669" s="4" t="s">
        <v>7007</v>
      </c>
      <c r="G3669" s="3">
        <v>5500.0</v>
      </c>
      <c r="H3669" s="1"/>
      <c r="I3669" s="1"/>
      <c r="J3669" s="1"/>
      <c r="K3669" s="1"/>
    </row>
    <row r="3670" ht="16.5" customHeight="1">
      <c r="A3670" s="1" t="s">
        <v>6961</v>
      </c>
      <c r="B3670" s="2" t="s">
        <v>2128</v>
      </c>
      <c r="C3670" s="1" t="s">
        <v>1817</v>
      </c>
      <c r="D3670" s="1" t="s">
        <v>1713</v>
      </c>
      <c r="E3670" s="1" t="s">
        <v>6996</v>
      </c>
      <c r="F3670" s="4" t="s">
        <v>7008</v>
      </c>
      <c r="G3670" s="3">
        <v>5500.0</v>
      </c>
      <c r="H3670" s="1"/>
      <c r="I3670" s="1"/>
      <c r="J3670" s="1"/>
      <c r="K3670" s="1"/>
    </row>
    <row r="3671" ht="16.5" customHeight="1">
      <c r="A3671" s="1" t="s">
        <v>6961</v>
      </c>
      <c r="B3671" s="2" t="s">
        <v>2128</v>
      </c>
      <c r="C3671" s="1" t="s">
        <v>1817</v>
      </c>
      <c r="D3671" s="1" t="s">
        <v>1713</v>
      </c>
      <c r="E3671" s="1" t="s">
        <v>6964</v>
      </c>
      <c r="F3671" s="4" t="s">
        <v>7009</v>
      </c>
      <c r="G3671" s="3">
        <v>6700.0</v>
      </c>
      <c r="H3671" s="1"/>
      <c r="I3671" s="1"/>
      <c r="J3671" s="1"/>
      <c r="K3671" s="1"/>
    </row>
    <row r="3672" ht="16.5" customHeight="1">
      <c r="A3672" s="1" t="s">
        <v>6961</v>
      </c>
      <c r="B3672" s="2" t="s">
        <v>3336</v>
      </c>
      <c r="C3672" s="1" t="s">
        <v>1817</v>
      </c>
      <c r="D3672" s="1" t="s">
        <v>1713</v>
      </c>
      <c r="E3672" s="1" t="s">
        <v>6983</v>
      </c>
      <c r="F3672" s="4" t="s">
        <v>7010</v>
      </c>
      <c r="G3672" s="3">
        <v>5700.0</v>
      </c>
      <c r="H3672" s="1"/>
      <c r="I3672" s="1"/>
      <c r="J3672" s="1"/>
      <c r="K3672" s="1"/>
    </row>
    <row r="3673" ht="16.5" customHeight="1">
      <c r="A3673" s="1" t="s">
        <v>6961</v>
      </c>
      <c r="B3673" s="2" t="s">
        <v>3281</v>
      </c>
      <c r="C3673" s="1" t="s">
        <v>1817</v>
      </c>
      <c r="D3673" s="1" t="s">
        <v>2273</v>
      </c>
      <c r="E3673" s="1" t="s">
        <v>6964</v>
      </c>
      <c r="F3673" s="4" t="s">
        <v>7011</v>
      </c>
      <c r="G3673" s="3">
        <v>15200.0</v>
      </c>
      <c r="H3673" s="1"/>
      <c r="I3673" s="1"/>
      <c r="J3673" s="1"/>
      <c r="K3673" s="1"/>
    </row>
    <row r="3674" ht="16.5" customHeight="1">
      <c r="A3674" s="1" t="s">
        <v>6961</v>
      </c>
      <c r="B3674" s="2" t="s">
        <v>2970</v>
      </c>
      <c r="C3674" s="1" t="s">
        <v>1817</v>
      </c>
      <c r="D3674" s="1" t="s">
        <v>7012</v>
      </c>
      <c r="E3674" s="1" t="s">
        <v>6964</v>
      </c>
      <c r="F3674" s="4" t="s">
        <v>7013</v>
      </c>
      <c r="G3674" s="3">
        <v>10800.0</v>
      </c>
      <c r="H3674" s="1"/>
      <c r="I3674" s="1"/>
      <c r="J3674" s="1"/>
      <c r="K3674" s="1"/>
    </row>
    <row r="3675" ht="16.5" customHeight="1">
      <c r="A3675" s="1" t="s">
        <v>6961</v>
      </c>
      <c r="B3675" s="2" t="s">
        <v>3659</v>
      </c>
      <c r="C3675" s="1" t="s">
        <v>1817</v>
      </c>
      <c r="D3675" s="1" t="s">
        <v>2268</v>
      </c>
      <c r="E3675" s="1" t="s">
        <v>6964</v>
      </c>
      <c r="F3675" s="4" t="s">
        <v>7014</v>
      </c>
      <c r="G3675" s="3">
        <v>5500.0</v>
      </c>
      <c r="H3675" s="1"/>
      <c r="I3675" s="1"/>
      <c r="J3675" s="1"/>
      <c r="K3675" s="1"/>
    </row>
    <row r="3676" ht="16.5" customHeight="1">
      <c r="A3676" s="1" t="s">
        <v>6961</v>
      </c>
      <c r="B3676" s="2" t="s">
        <v>7015</v>
      </c>
      <c r="C3676" s="1" t="s">
        <v>1817</v>
      </c>
      <c r="D3676" s="1" t="s">
        <v>7016</v>
      </c>
      <c r="E3676" s="1" t="s">
        <v>6971</v>
      </c>
      <c r="F3676" s="4" t="s">
        <v>7017</v>
      </c>
      <c r="G3676" s="3">
        <v>7500.0</v>
      </c>
      <c r="H3676" s="1"/>
      <c r="I3676" s="1"/>
      <c r="J3676" s="1"/>
      <c r="K3676" s="1"/>
    </row>
    <row r="3677" ht="16.5" customHeight="1">
      <c r="A3677" s="1" t="s">
        <v>6961</v>
      </c>
      <c r="B3677" s="2" t="s">
        <v>2386</v>
      </c>
      <c r="C3677" s="1" t="s">
        <v>1817</v>
      </c>
      <c r="D3677" s="1" t="s">
        <v>1713</v>
      </c>
      <c r="E3677" s="1" t="s">
        <v>6996</v>
      </c>
      <c r="F3677" s="4" t="s">
        <v>7018</v>
      </c>
      <c r="G3677" s="3">
        <v>5700.0</v>
      </c>
      <c r="H3677" s="1"/>
      <c r="I3677" s="1"/>
      <c r="J3677" s="1"/>
      <c r="K3677" s="1"/>
    </row>
    <row r="3678" ht="16.5" customHeight="1">
      <c r="A3678" s="1" t="s">
        <v>6961</v>
      </c>
      <c r="B3678" s="2" t="s">
        <v>7019</v>
      </c>
      <c r="C3678" s="1" t="s">
        <v>1817</v>
      </c>
      <c r="D3678" s="1" t="s">
        <v>2265</v>
      </c>
      <c r="E3678" s="1" t="s">
        <v>6996</v>
      </c>
      <c r="F3678" s="4" t="s">
        <v>7020</v>
      </c>
      <c r="G3678" s="3">
        <v>6600.0</v>
      </c>
      <c r="H3678" s="1"/>
      <c r="I3678" s="1"/>
      <c r="J3678" s="1"/>
      <c r="K3678" s="1"/>
    </row>
    <row r="3679" ht="16.5" customHeight="1">
      <c r="A3679" s="1" t="s">
        <v>6961</v>
      </c>
      <c r="B3679" s="2" t="s">
        <v>2147</v>
      </c>
      <c r="C3679" s="1" t="s">
        <v>1817</v>
      </c>
      <c r="D3679" s="1" t="s">
        <v>7021</v>
      </c>
      <c r="E3679" s="1" t="s">
        <v>6964</v>
      </c>
      <c r="F3679" s="4" t="s">
        <v>7022</v>
      </c>
      <c r="G3679" s="3">
        <v>20000.0</v>
      </c>
      <c r="H3679" s="1"/>
      <c r="I3679" s="1"/>
      <c r="J3679" s="1"/>
      <c r="K3679" s="1"/>
    </row>
    <row r="3680" ht="16.5" customHeight="1">
      <c r="A3680" s="1" t="s">
        <v>6961</v>
      </c>
      <c r="B3680" s="2" t="s">
        <v>3439</v>
      </c>
      <c r="C3680" s="1" t="s">
        <v>1817</v>
      </c>
      <c r="D3680" s="1" t="s">
        <v>7023</v>
      </c>
      <c r="E3680" s="1" t="s">
        <v>6964</v>
      </c>
      <c r="F3680" s="4" t="s">
        <v>7024</v>
      </c>
      <c r="G3680" s="3">
        <v>50200.0</v>
      </c>
      <c r="H3680" s="1"/>
      <c r="I3680" s="1"/>
      <c r="J3680" s="1"/>
      <c r="K3680" s="1"/>
    </row>
    <row r="3681" ht="16.5" customHeight="1">
      <c r="A3681" s="1" t="s">
        <v>6961</v>
      </c>
      <c r="B3681" s="2" t="s">
        <v>1880</v>
      </c>
      <c r="C3681" s="1" t="s">
        <v>1817</v>
      </c>
      <c r="D3681" s="1" t="s">
        <v>7025</v>
      </c>
      <c r="E3681" s="1" t="s">
        <v>6971</v>
      </c>
      <c r="F3681" s="4" t="s">
        <v>7026</v>
      </c>
      <c r="G3681" s="3">
        <v>95200.0</v>
      </c>
      <c r="H3681" s="1"/>
      <c r="I3681" s="1"/>
      <c r="J3681" s="1"/>
      <c r="K3681" s="1"/>
    </row>
    <row r="3682" ht="16.5" customHeight="1">
      <c r="A3682" s="1" t="s">
        <v>6961</v>
      </c>
      <c r="B3682" s="2" t="s">
        <v>2801</v>
      </c>
      <c r="C3682" s="1" t="s">
        <v>1817</v>
      </c>
      <c r="D3682" s="1" t="s">
        <v>7027</v>
      </c>
      <c r="E3682" s="1" t="s">
        <v>6983</v>
      </c>
      <c r="F3682" s="4" t="s">
        <v>7028</v>
      </c>
      <c r="G3682" s="3">
        <v>28400.0</v>
      </c>
      <c r="H3682" s="1"/>
      <c r="I3682" s="1"/>
      <c r="J3682" s="1"/>
      <c r="K3682" s="1"/>
    </row>
    <row r="3683" ht="16.5" customHeight="1">
      <c r="A3683" s="1" t="s">
        <v>6961</v>
      </c>
      <c r="B3683" s="2" t="s">
        <v>3293</v>
      </c>
      <c r="C3683" s="1" t="s">
        <v>1817</v>
      </c>
      <c r="D3683" s="1" t="s">
        <v>7029</v>
      </c>
      <c r="E3683" s="1" t="s">
        <v>6996</v>
      </c>
      <c r="F3683" s="4" t="s">
        <v>7030</v>
      </c>
      <c r="G3683" s="3">
        <v>10200.0</v>
      </c>
      <c r="H3683" s="1"/>
      <c r="I3683" s="1"/>
      <c r="J3683" s="1"/>
      <c r="K3683" s="1"/>
    </row>
    <row r="3684" ht="16.5" customHeight="1">
      <c r="A3684" s="1" t="s">
        <v>6961</v>
      </c>
      <c r="B3684" s="2" t="s">
        <v>3036</v>
      </c>
      <c r="C3684" s="1" t="s">
        <v>1817</v>
      </c>
      <c r="D3684" s="1" t="s">
        <v>2296</v>
      </c>
      <c r="E3684" s="1" t="s">
        <v>6996</v>
      </c>
      <c r="F3684" s="4" t="s">
        <v>7031</v>
      </c>
      <c r="G3684" s="3">
        <v>17000.0</v>
      </c>
      <c r="H3684" s="1"/>
      <c r="I3684" s="1"/>
      <c r="J3684" s="1"/>
      <c r="K3684" s="1"/>
    </row>
    <row r="3685" ht="16.5" customHeight="1">
      <c r="A3685" s="1" t="s">
        <v>6961</v>
      </c>
      <c r="B3685" s="2" t="s">
        <v>3180</v>
      </c>
      <c r="C3685" s="1" t="s">
        <v>1817</v>
      </c>
      <c r="D3685" s="1" t="s">
        <v>7032</v>
      </c>
      <c r="E3685" s="1" t="s">
        <v>6996</v>
      </c>
      <c r="F3685" s="4" t="s">
        <v>7033</v>
      </c>
      <c r="G3685" s="3">
        <v>70000.0</v>
      </c>
      <c r="H3685" s="1"/>
      <c r="I3685" s="1"/>
      <c r="J3685" s="1"/>
      <c r="K3685" s="1"/>
    </row>
    <row r="3686" ht="16.5" customHeight="1">
      <c r="A3686" s="1" t="s">
        <v>6961</v>
      </c>
      <c r="B3686" s="2" t="s">
        <v>1984</v>
      </c>
      <c r="C3686" s="1" t="s">
        <v>1817</v>
      </c>
      <c r="D3686" s="1" t="s">
        <v>2296</v>
      </c>
      <c r="E3686" s="1" t="s">
        <v>6971</v>
      </c>
      <c r="F3686" s="4" t="s">
        <v>7034</v>
      </c>
      <c r="G3686" s="3">
        <v>1000.0</v>
      </c>
      <c r="H3686" s="1"/>
      <c r="I3686" s="1"/>
      <c r="J3686" s="1"/>
      <c r="K3686" s="1"/>
    </row>
    <row r="3687" ht="16.5" customHeight="1">
      <c r="A3687" s="1" t="s">
        <v>6961</v>
      </c>
      <c r="B3687" s="2" t="s">
        <v>4545</v>
      </c>
      <c r="C3687" s="1" t="s">
        <v>1817</v>
      </c>
      <c r="D3687" s="1" t="s">
        <v>7035</v>
      </c>
      <c r="E3687" s="1" t="s">
        <v>6983</v>
      </c>
      <c r="F3687" s="4" t="s">
        <v>7036</v>
      </c>
      <c r="G3687" s="3">
        <v>1100000.0</v>
      </c>
      <c r="H3687" s="1"/>
      <c r="I3687" s="1"/>
      <c r="J3687" s="1"/>
      <c r="K3687" s="1"/>
    </row>
    <row r="3688" ht="16.5" customHeight="1">
      <c r="A3688" s="1" t="s">
        <v>6961</v>
      </c>
      <c r="B3688" s="2" t="s">
        <v>2159</v>
      </c>
      <c r="C3688" s="1" t="s">
        <v>1817</v>
      </c>
      <c r="D3688" s="1" t="s">
        <v>2296</v>
      </c>
      <c r="E3688" s="1" t="s">
        <v>6971</v>
      </c>
      <c r="F3688" s="4" t="s">
        <v>7037</v>
      </c>
      <c r="G3688" s="3">
        <v>5500.0</v>
      </c>
      <c r="H3688" s="1"/>
      <c r="I3688" s="1"/>
      <c r="J3688" s="1"/>
      <c r="K3688" s="1"/>
    </row>
    <row r="3689" ht="16.5" customHeight="1">
      <c r="A3689" s="1" t="s">
        <v>6961</v>
      </c>
      <c r="B3689" s="2" t="s">
        <v>2865</v>
      </c>
      <c r="C3689" s="1" t="s">
        <v>1817</v>
      </c>
      <c r="D3689" s="1" t="s">
        <v>2296</v>
      </c>
      <c r="E3689" s="1" t="s">
        <v>6996</v>
      </c>
      <c r="F3689" s="4" t="s">
        <v>7038</v>
      </c>
      <c r="G3689" s="3">
        <v>5800.0</v>
      </c>
      <c r="H3689" s="1"/>
      <c r="I3689" s="1"/>
      <c r="J3689" s="1"/>
      <c r="K3689" s="1"/>
    </row>
    <row r="3690" ht="16.5" customHeight="1">
      <c r="A3690" s="1" t="s">
        <v>6961</v>
      </c>
      <c r="B3690" s="2" t="s">
        <v>2736</v>
      </c>
      <c r="C3690" s="1" t="s">
        <v>1817</v>
      </c>
      <c r="D3690" s="1" t="s">
        <v>7039</v>
      </c>
      <c r="E3690" s="1" t="s">
        <v>6996</v>
      </c>
      <c r="F3690" s="4" t="s">
        <v>7040</v>
      </c>
      <c r="G3690" s="3">
        <v>8300.0</v>
      </c>
      <c r="H3690" s="1"/>
      <c r="I3690" s="1"/>
      <c r="J3690" s="1"/>
      <c r="K3690" s="1"/>
    </row>
    <row r="3691" ht="16.5" customHeight="1">
      <c r="A3691" s="1" t="s">
        <v>6961</v>
      </c>
      <c r="B3691" s="2" t="s">
        <v>549</v>
      </c>
      <c r="C3691" s="1" t="s">
        <v>1817</v>
      </c>
      <c r="D3691" s="1" t="s">
        <v>7041</v>
      </c>
      <c r="E3691" s="1" t="s">
        <v>6964</v>
      </c>
      <c r="F3691" s="4" t="s">
        <v>7042</v>
      </c>
      <c r="G3691" s="3">
        <v>6300.0</v>
      </c>
      <c r="H3691" s="1"/>
      <c r="I3691" s="1"/>
      <c r="J3691" s="1"/>
      <c r="K3691" s="1"/>
    </row>
    <row r="3692" ht="16.5" customHeight="1">
      <c r="A3692" s="1" t="s">
        <v>6961</v>
      </c>
      <c r="B3692" s="2" t="s">
        <v>2602</v>
      </c>
      <c r="C3692" s="1" t="s">
        <v>1817</v>
      </c>
      <c r="D3692" s="1" t="s">
        <v>2273</v>
      </c>
      <c r="E3692" s="1" t="s">
        <v>6971</v>
      </c>
      <c r="F3692" s="4" t="s">
        <v>7043</v>
      </c>
      <c r="G3692" s="3">
        <v>5500.0</v>
      </c>
      <c r="H3692" s="1"/>
      <c r="I3692" s="1"/>
      <c r="J3692" s="1"/>
      <c r="K3692" s="1"/>
    </row>
    <row r="3693" ht="16.5" customHeight="1">
      <c r="A3693" s="1" t="s">
        <v>6961</v>
      </c>
      <c r="B3693" s="2" t="s">
        <v>4925</v>
      </c>
      <c r="C3693" s="1" t="s">
        <v>1817</v>
      </c>
      <c r="D3693" s="1" t="s">
        <v>2265</v>
      </c>
      <c r="E3693" s="1" t="s">
        <v>6964</v>
      </c>
      <c r="F3693" s="4" t="s">
        <v>7044</v>
      </c>
      <c r="G3693" s="3">
        <v>8500.0</v>
      </c>
      <c r="H3693" s="1"/>
      <c r="I3693" s="1"/>
      <c r="J3693" s="1"/>
      <c r="K3693" s="1"/>
    </row>
    <row r="3694" ht="16.5" customHeight="1">
      <c r="A3694" s="1" t="s">
        <v>6961</v>
      </c>
      <c r="B3694" s="2" t="s">
        <v>3141</v>
      </c>
      <c r="C3694" s="1" t="s">
        <v>1817</v>
      </c>
      <c r="D3694" s="1"/>
      <c r="E3694" s="1" t="s">
        <v>6996</v>
      </c>
      <c r="F3694" s="4" t="s">
        <v>7045</v>
      </c>
      <c r="G3694" s="3"/>
      <c r="H3694" s="1"/>
      <c r="I3694" s="1"/>
      <c r="J3694" s="1"/>
      <c r="K3694" s="1"/>
    </row>
    <row r="3695" ht="16.5" customHeight="1">
      <c r="A3695" s="1" t="s">
        <v>6961</v>
      </c>
      <c r="B3695" s="2" t="s">
        <v>2597</v>
      </c>
      <c r="C3695" s="1" t="s">
        <v>1817</v>
      </c>
      <c r="D3695" s="1" t="s">
        <v>2296</v>
      </c>
      <c r="E3695" s="1" t="s">
        <v>6971</v>
      </c>
      <c r="F3695" s="4" t="s">
        <v>7046</v>
      </c>
      <c r="G3695" s="3">
        <v>5500.0</v>
      </c>
      <c r="H3695" s="1"/>
      <c r="I3695" s="1"/>
      <c r="J3695" s="1"/>
      <c r="K3695" s="1"/>
    </row>
    <row r="3696" ht="16.5" customHeight="1">
      <c r="A3696" s="1" t="s">
        <v>6961</v>
      </c>
      <c r="B3696" s="2" t="s">
        <v>2299</v>
      </c>
      <c r="C3696" s="1" t="s">
        <v>1817</v>
      </c>
      <c r="D3696" s="1" t="s">
        <v>7047</v>
      </c>
      <c r="E3696" s="1" t="s">
        <v>6983</v>
      </c>
      <c r="F3696" s="4" t="s">
        <v>7048</v>
      </c>
      <c r="G3696" s="3">
        <v>14000.0</v>
      </c>
      <c r="H3696" s="1"/>
      <c r="I3696" s="1"/>
      <c r="J3696" s="1"/>
      <c r="K3696" s="1"/>
    </row>
    <row r="3697" ht="16.5" customHeight="1">
      <c r="A3697" s="1" t="s">
        <v>6961</v>
      </c>
      <c r="B3697" s="2" t="s">
        <v>5383</v>
      </c>
      <c r="C3697" s="1" t="s">
        <v>1817</v>
      </c>
      <c r="D3697" s="1" t="s">
        <v>2296</v>
      </c>
      <c r="E3697" s="1" t="s">
        <v>6996</v>
      </c>
      <c r="F3697" s="4" t="s">
        <v>7049</v>
      </c>
      <c r="G3697" s="3">
        <v>5700.0</v>
      </c>
      <c r="H3697" s="1"/>
      <c r="I3697" s="1"/>
      <c r="J3697" s="1"/>
      <c r="K3697" s="1"/>
    </row>
    <row r="3698" ht="16.5" customHeight="1">
      <c r="A3698" s="1" t="s">
        <v>6961</v>
      </c>
      <c r="B3698" s="2" t="s">
        <v>3146</v>
      </c>
      <c r="C3698" s="1" t="s">
        <v>1817</v>
      </c>
      <c r="D3698" s="1"/>
      <c r="E3698" s="1" t="s">
        <v>6971</v>
      </c>
      <c r="F3698" s="4" t="s">
        <v>7050</v>
      </c>
      <c r="G3698" s="3"/>
      <c r="H3698" s="1"/>
      <c r="I3698" s="1"/>
      <c r="J3698" s="1"/>
      <c r="K3698" s="1"/>
    </row>
    <row r="3699" ht="16.5" customHeight="1">
      <c r="A3699" s="1" t="s">
        <v>6961</v>
      </c>
      <c r="B3699" s="2" t="s">
        <v>1888</v>
      </c>
      <c r="C3699" s="1" t="s">
        <v>1817</v>
      </c>
      <c r="D3699" s="1"/>
      <c r="E3699" s="1" t="s">
        <v>6971</v>
      </c>
      <c r="F3699" s="4" t="s">
        <v>7051</v>
      </c>
      <c r="G3699" s="3"/>
      <c r="H3699" s="1"/>
      <c r="I3699" s="1"/>
      <c r="J3699" s="1"/>
      <c r="K3699" s="1"/>
    </row>
    <row r="3700" ht="16.5" customHeight="1">
      <c r="A3700" s="1" t="s">
        <v>6961</v>
      </c>
      <c r="B3700" s="2" t="s">
        <v>2167</v>
      </c>
      <c r="C3700" s="1" t="s">
        <v>1817</v>
      </c>
      <c r="D3700" s="1"/>
      <c r="E3700" s="1" t="s">
        <v>6971</v>
      </c>
      <c r="F3700" s="4" t="s">
        <v>7052</v>
      </c>
      <c r="G3700" s="3"/>
      <c r="H3700" s="1"/>
      <c r="I3700" s="1"/>
      <c r="J3700" s="1"/>
      <c r="K3700" s="1"/>
    </row>
    <row r="3701" ht="16.5" customHeight="1">
      <c r="A3701" s="1" t="s">
        <v>6961</v>
      </c>
      <c r="B3701" s="2" t="s">
        <v>3350</v>
      </c>
      <c r="C3701" s="1" t="s">
        <v>1817</v>
      </c>
      <c r="D3701" s="1" t="s">
        <v>7053</v>
      </c>
      <c r="E3701" s="1" t="s">
        <v>6971</v>
      </c>
      <c r="F3701" s="4" t="s">
        <v>7054</v>
      </c>
      <c r="G3701" s="3"/>
      <c r="H3701" s="1"/>
      <c r="I3701" s="1"/>
      <c r="J3701" s="1"/>
      <c r="K3701" s="1"/>
    </row>
    <row r="3702" ht="16.5" customHeight="1">
      <c r="A3702" s="1" t="s">
        <v>6961</v>
      </c>
      <c r="B3702" s="2" t="s">
        <v>3196</v>
      </c>
      <c r="C3702" s="1" t="s">
        <v>1817</v>
      </c>
      <c r="D3702" s="1"/>
      <c r="E3702" s="1" t="s">
        <v>6971</v>
      </c>
      <c r="F3702" s="4" t="s">
        <v>7055</v>
      </c>
      <c r="G3702" s="3"/>
      <c r="H3702" s="1"/>
      <c r="I3702" s="1"/>
      <c r="J3702" s="1"/>
      <c r="K3702" s="1"/>
    </row>
    <row r="3703" ht="16.5" customHeight="1">
      <c r="A3703" s="1" t="s">
        <v>6961</v>
      </c>
      <c r="B3703" s="2" t="s">
        <v>2745</v>
      </c>
      <c r="C3703" s="1" t="s">
        <v>1817</v>
      </c>
      <c r="D3703" s="1" t="s">
        <v>7056</v>
      </c>
      <c r="E3703" s="1" t="s">
        <v>6971</v>
      </c>
      <c r="F3703" s="4" t="s">
        <v>7057</v>
      </c>
      <c r="G3703" s="3"/>
      <c r="H3703" s="1"/>
      <c r="I3703" s="1"/>
      <c r="J3703" s="1"/>
      <c r="K3703" s="1"/>
    </row>
    <row r="3704" ht="16.5" customHeight="1">
      <c r="A3704" s="1" t="s">
        <v>6961</v>
      </c>
      <c r="B3704" s="2" t="s">
        <v>1884</v>
      </c>
      <c r="C3704" s="1" t="s">
        <v>1817</v>
      </c>
      <c r="D3704" s="1" t="s">
        <v>7058</v>
      </c>
      <c r="E3704" s="1" t="s">
        <v>6971</v>
      </c>
      <c r="F3704" s="4" t="s">
        <v>7059</v>
      </c>
      <c r="G3704" s="3"/>
      <c r="H3704" s="1"/>
      <c r="I3704" s="1"/>
      <c r="J3704" s="1"/>
      <c r="K3704" s="1"/>
    </row>
    <row r="3705" ht="16.5" customHeight="1">
      <c r="A3705" s="1" t="s">
        <v>6961</v>
      </c>
      <c r="B3705" s="2" t="s">
        <v>2865</v>
      </c>
      <c r="C3705" s="1" t="s">
        <v>1817</v>
      </c>
      <c r="D3705" s="1" t="s">
        <v>2273</v>
      </c>
      <c r="E3705" s="1" t="s">
        <v>6971</v>
      </c>
      <c r="F3705" s="4" t="s">
        <v>7060</v>
      </c>
      <c r="G3705" s="3">
        <v>5500.0</v>
      </c>
      <c r="H3705" s="1"/>
      <c r="I3705" s="1"/>
      <c r="J3705" s="1"/>
      <c r="K3705" s="1"/>
    </row>
    <row r="3706" ht="16.5" customHeight="1">
      <c r="A3706" s="1" t="s">
        <v>6961</v>
      </c>
      <c r="B3706" s="2" t="s">
        <v>2661</v>
      </c>
      <c r="C3706" s="1" t="s">
        <v>1817</v>
      </c>
      <c r="D3706" s="1" t="s">
        <v>7003</v>
      </c>
      <c r="E3706" s="1" t="s">
        <v>6983</v>
      </c>
      <c r="F3706" s="4" t="s">
        <v>7061</v>
      </c>
      <c r="G3706" s="3"/>
      <c r="H3706" s="1"/>
      <c r="I3706" s="1"/>
      <c r="J3706" s="1"/>
      <c r="K3706" s="1"/>
    </row>
    <row r="3707" ht="16.5" customHeight="1">
      <c r="A3707" s="1" t="s">
        <v>6961</v>
      </c>
      <c r="B3707" s="2" t="s">
        <v>215</v>
      </c>
      <c r="C3707" s="1" t="s">
        <v>1817</v>
      </c>
      <c r="D3707" s="1" t="s">
        <v>2296</v>
      </c>
      <c r="E3707" s="1" t="s">
        <v>6971</v>
      </c>
      <c r="F3707" s="4" t="s">
        <v>7062</v>
      </c>
      <c r="G3707" s="3">
        <v>1000.0</v>
      </c>
      <c r="H3707" s="1"/>
      <c r="I3707" s="1"/>
      <c r="J3707" s="1"/>
      <c r="K3707" s="1"/>
    </row>
    <row r="3708" ht="16.5" customHeight="1">
      <c r="A3708" s="1" t="s">
        <v>6961</v>
      </c>
      <c r="B3708" s="2" t="s">
        <v>1650</v>
      </c>
      <c r="C3708" s="1" t="s">
        <v>324</v>
      </c>
      <c r="D3708" s="1" t="s">
        <v>2265</v>
      </c>
      <c r="E3708" s="1" t="s">
        <v>6971</v>
      </c>
      <c r="F3708" s="4" t="s">
        <v>7063</v>
      </c>
      <c r="G3708" s="3">
        <v>4500.0</v>
      </c>
      <c r="H3708" s="1"/>
      <c r="I3708" s="1"/>
      <c r="J3708" s="1"/>
      <c r="K3708" s="1"/>
    </row>
    <row r="3709" ht="16.5" customHeight="1">
      <c r="A3709" s="1" t="s">
        <v>7064</v>
      </c>
      <c r="B3709" s="2" t="s">
        <v>7065</v>
      </c>
      <c r="C3709" s="1" t="s">
        <v>1817</v>
      </c>
      <c r="D3709" s="1" t="s">
        <v>2620</v>
      </c>
      <c r="E3709" s="1" t="s">
        <v>7066</v>
      </c>
      <c r="F3709" s="4" t="s">
        <v>7067</v>
      </c>
      <c r="G3709" s="3">
        <v>5000.0</v>
      </c>
      <c r="H3709" s="1"/>
      <c r="I3709" s="1"/>
      <c r="J3709" s="1"/>
      <c r="K3709" s="1"/>
    </row>
    <row r="3710" ht="16.5" customHeight="1">
      <c r="A3710" s="1" t="s">
        <v>7064</v>
      </c>
      <c r="B3710" s="2" t="s">
        <v>7068</v>
      </c>
      <c r="C3710" s="1" t="s">
        <v>1817</v>
      </c>
      <c r="D3710" s="1" t="s">
        <v>7069</v>
      </c>
      <c r="E3710" s="1" t="s">
        <v>7066</v>
      </c>
      <c r="F3710" s="4" t="s">
        <v>7070</v>
      </c>
      <c r="G3710" s="3">
        <v>5200.0</v>
      </c>
      <c r="H3710" s="1"/>
      <c r="I3710" s="1"/>
      <c r="J3710" s="1"/>
      <c r="K3710" s="1"/>
    </row>
    <row r="3711" ht="16.5" customHeight="1">
      <c r="A3711" s="1" t="s">
        <v>7064</v>
      </c>
      <c r="B3711" s="2" t="s">
        <v>751</v>
      </c>
      <c r="C3711" s="1" t="s">
        <v>1817</v>
      </c>
      <c r="D3711" s="1" t="s">
        <v>4755</v>
      </c>
      <c r="E3711" s="1" t="s">
        <v>7066</v>
      </c>
      <c r="F3711" s="4" t="s">
        <v>7071</v>
      </c>
      <c r="G3711" s="3">
        <v>8000.0</v>
      </c>
      <c r="H3711" s="1"/>
      <c r="I3711" s="1"/>
      <c r="J3711" s="1"/>
      <c r="K3711" s="1"/>
    </row>
    <row r="3712" ht="16.5" customHeight="1">
      <c r="A3712" s="1" t="s">
        <v>7064</v>
      </c>
      <c r="B3712" s="2" t="s">
        <v>2400</v>
      </c>
      <c r="C3712" s="1" t="s">
        <v>1817</v>
      </c>
      <c r="D3712" s="1" t="s">
        <v>922</v>
      </c>
      <c r="E3712" s="1" t="s">
        <v>7066</v>
      </c>
      <c r="F3712" s="4" t="s">
        <v>7072</v>
      </c>
      <c r="G3712" s="3">
        <v>4200.0</v>
      </c>
      <c r="H3712" s="1"/>
      <c r="I3712" s="1"/>
      <c r="J3712" s="1"/>
      <c r="K3712" s="1"/>
    </row>
    <row r="3713" ht="16.5" customHeight="1">
      <c r="A3713" s="1" t="s">
        <v>7064</v>
      </c>
      <c r="B3713" s="2" t="s">
        <v>6460</v>
      </c>
      <c r="C3713" s="1" t="s">
        <v>1817</v>
      </c>
      <c r="D3713" s="1" t="s">
        <v>949</v>
      </c>
      <c r="E3713" s="1" t="s">
        <v>7066</v>
      </c>
      <c r="F3713" s="4" t="s">
        <v>7073</v>
      </c>
      <c r="G3713" s="3">
        <v>20500.0</v>
      </c>
      <c r="H3713" s="1"/>
      <c r="I3713" s="1"/>
      <c r="J3713" s="1"/>
      <c r="K3713" s="1"/>
    </row>
    <row r="3714" ht="16.5" customHeight="1">
      <c r="A3714" s="1" t="s">
        <v>7064</v>
      </c>
      <c r="B3714" s="2" t="s">
        <v>7074</v>
      </c>
      <c r="C3714" s="1" t="s">
        <v>1817</v>
      </c>
      <c r="D3714" s="1" t="s">
        <v>7075</v>
      </c>
      <c r="E3714" s="1" t="s">
        <v>7066</v>
      </c>
      <c r="F3714" s="4" t="s">
        <v>7076</v>
      </c>
      <c r="G3714" s="3">
        <v>3600.0</v>
      </c>
      <c r="H3714" s="1"/>
      <c r="I3714" s="1"/>
      <c r="J3714" s="1"/>
      <c r="K3714" s="1"/>
    </row>
    <row r="3715" ht="16.5" customHeight="1">
      <c r="A3715" s="1" t="s">
        <v>7064</v>
      </c>
      <c r="B3715" s="2" t="s">
        <v>5065</v>
      </c>
      <c r="C3715" s="1" t="s">
        <v>1817</v>
      </c>
      <c r="D3715" s="1" t="s">
        <v>7077</v>
      </c>
      <c r="E3715" s="1" t="s">
        <v>7066</v>
      </c>
      <c r="F3715" s="4" t="s">
        <v>7078</v>
      </c>
      <c r="G3715" s="3">
        <v>4900.0</v>
      </c>
      <c r="H3715" s="1"/>
      <c r="I3715" s="1"/>
      <c r="J3715" s="1"/>
      <c r="K3715" s="1"/>
    </row>
    <row r="3716" ht="16.5" customHeight="1">
      <c r="A3716" s="1" t="s">
        <v>7064</v>
      </c>
      <c r="B3716" s="2" t="s">
        <v>5920</v>
      </c>
      <c r="C3716" s="1" t="s">
        <v>1817</v>
      </c>
      <c r="D3716" s="1" t="s">
        <v>3955</v>
      </c>
      <c r="E3716" s="1" t="s">
        <v>7066</v>
      </c>
      <c r="F3716" s="4" t="s">
        <v>7079</v>
      </c>
      <c r="G3716" s="3">
        <v>3400.0</v>
      </c>
      <c r="H3716" s="1"/>
      <c r="I3716" s="1"/>
      <c r="J3716" s="1"/>
      <c r="K3716" s="1"/>
    </row>
    <row r="3717" ht="16.5" customHeight="1">
      <c r="A3717" s="1" t="s">
        <v>7064</v>
      </c>
      <c r="B3717" s="2" t="s">
        <v>3813</v>
      </c>
      <c r="C3717" s="1" t="s">
        <v>1817</v>
      </c>
      <c r="D3717" s="1" t="s">
        <v>7080</v>
      </c>
      <c r="E3717" s="1" t="s">
        <v>7066</v>
      </c>
      <c r="F3717" s="4" t="s">
        <v>7081</v>
      </c>
      <c r="G3717" s="3">
        <v>5500.0</v>
      </c>
      <c r="H3717" s="1"/>
      <c r="I3717" s="1"/>
      <c r="J3717" s="1"/>
      <c r="K3717" s="1"/>
    </row>
    <row r="3718" ht="16.5" customHeight="1">
      <c r="A3718" s="1" t="s">
        <v>7064</v>
      </c>
      <c r="B3718" s="2" t="s">
        <v>1838</v>
      </c>
      <c r="C3718" s="1" t="s">
        <v>1817</v>
      </c>
      <c r="D3718" s="1" t="s">
        <v>879</v>
      </c>
      <c r="E3718" s="1" t="s">
        <v>7066</v>
      </c>
      <c r="F3718" s="4" t="s">
        <v>7082</v>
      </c>
      <c r="G3718" s="3">
        <v>4900.0</v>
      </c>
      <c r="H3718" s="1"/>
      <c r="I3718" s="1"/>
      <c r="J3718" s="1"/>
      <c r="K3718" s="1"/>
    </row>
    <row r="3719" ht="16.5" customHeight="1">
      <c r="A3719" s="1" t="s">
        <v>7064</v>
      </c>
      <c r="B3719" s="2" t="s">
        <v>1838</v>
      </c>
      <c r="C3719" s="1" t="s">
        <v>1817</v>
      </c>
      <c r="D3719" s="1" t="s">
        <v>879</v>
      </c>
      <c r="E3719" s="1" t="s">
        <v>7066</v>
      </c>
      <c r="F3719" s="4" t="s">
        <v>7083</v>
      </c>
      <c r="G3719" s="3">
        <v>33000.0</v>
      </c>
      <c r="H3719" s="1"/>
      <c r="I3719" s="1"/>
      <c r="J3719" s="1"/>
      <c r="K3719" s="1"/>
    </row>
    <row r="3720" ht="16.5" customHeight="1">
      <c r="A3720" s="1" t="s">
        <v>7064</v>
      </c>
      <c r="B3720" s="2" t="s">
        <v>2128</v>
      </c>
      <c r="C3720" s="1" t="s">
        <v>1817</v>
      </c>
      <c r="D3720" s="1" t="s">
        <v>896</v>
      </c>
      <c r="E3720" s="1" t="s">
        <v>7066</v>
      </c>
      <c r="F3720" s="4" t="s">
        <v>7084</v>
      </c>
      <c r="G3720" s="3">
        <v>5800.0</v>
      </c>
      <c r="H3720" s="1"/>
      <c r="I3720" s="1"/>
      <c r="J3720" s="1"/>
      <c r="K3720" s="1"/>
    </row>
    <row r="3721" ht="16.5" customHeight="1">
      <c r="A3721" s="1" t="s">
        <v>7064</v>
      </c>
      <c r="B3721" s="2" t="s">
        <v>4164</v>
      </c>
      <c r="C3721" s="1" t="s">
        <v>1817</v>
      </c>
      <c r="D3721" s="1" t="s">
        <v>7085</v>
      </c>
      <c r="E3721" s="1" t="s">
        <v>7066</v>
      </c>
      <c r="F3721" s="4" t="s">
        <v>7086</v>
      </c>
      <c r="G3721" s="3">
        <v>5500.0</v>
      </c>
      <c r="H3721" s="1"/>
      <c r="I3721" s="1"/>
      <c r="J3721" s="1"/>
      <c r="K3721" s="1"/>
    </row>
    <row r="3722" ht="16.5" customHeight="1">
      <c r="A3722" s="1" t="s">
        <v>7064</v>
      </c>
      <c r="B3722" s="2" t="s">
        <v>6689</v>
      </c>
      <c r="C3722" s="1" t="s">
        <v>1817</v>
      </c>
      <c r="D3722" s="1" t="s">
        <v>7087</v>
      </c>
      <c r="E3722" s="1" t="s">
        <v>7066</v>
      </c>
      <c r="F3722" s="4" t="s">
        <v>7088</v>
      </c>
      <c r="G3722" s="3">
        <v>18788.0</v>
      </c>
      <c r="H3722" s="1"/>
      <c r="I3722" s="1"/>
      <c r="J3722" s="1"/>
      <c r="K3722" s="1"/>
    </row>
    <row r="3723" ht="16.5" customHeight="1">
      <c r="A3723" s="1" t="s">
        <v>7064</v>
      </c>
      <c r="B3723" s="2" t="s">
        <v>7089</v>
      </c>
      <c r="C3723" s="1" t="s">
        <v>1817</v>
      </c>
      <c r="D3723" s="1" t="s">
        <v>2620</v>
      </c>
      <c r="E3723" s="1" t="s">
        <v>7066</v>
      </c>
      <c r="F3723" s="4" t="s">
        <v>7090</v>
      </c>
      <c r="G3723" s="3">
        <v>5400.0</v>
      </c>
      <c r="H3723" s="1"/>
      <c r="I3723" s="1"/>
      <c r="J3723" s="1"/>
      <c r="K3723" s="1"/>
    </row>
    <row r="3724" ht="16.5" customHeight="1">
      <c r="A3724" s="1" t="s">
        <v>7064</v>
      </c>
      <c r="B3724" s="2" t="s">
        <v>5305</v>
      </c>
      <c r="C3724" s="1" t="s">
        <v>1817</v>
      </c>
      <c r="D3724" s="1" t="s">
        <v>963</v>
      </c>
      <c r="E3724" s="1" t="s">
        <v>7066</v>
      </c>
      <c r="F3724" s="4" t="s">
        <v>7091</v>
      </c>
      <c r="G3724" s="3">
        <v>22000.0</v>
      </c>
      <c r="H3724" s="1"/>
      <c r="I3724" s="1"/>
      <c r="J3724" s="1"/>
      <c r="K3724" s="1"/>
    </row>
    <row r="3725" ht="16.5" customHeight="1">
      <c r="A3725" s="1" t="s">
        <v>7064</v>
      </c>
      <c r="B3725" s="2" t="s">
        <v>2111</v>
      </c>
      <c r="C3725" s="1" t="s">
        <v>1817</v>
      </c>
      <c r="D3725" s="1" t="s">
        <v>6787</v>
      </c>
      <c r="E3725" s="1" t="s">
        <v>7066</v>
      </c>
      <c r="F3725" s="4" t="s">
        <v>7092</v>
      </c>
      <c r="G3725" s="3">
        <v>4600.0</v>
      </c>
      <c r="H3725" s="1"/>
      <c r="I3725" s="1"/>
      <c r="J3725" s="1"/>
      <c r="K3725" s="1"/>
    </row>
    <row r="3726" ht="16.5" customHeight="1">
      <c r="A3726" s="1" t="s">
        <v>7064</v>
      </c>
      <c r="B3726" s="2" t="s">
        <v>3376</v>
      </c>
      <c r="C3726" s="1" t="s">
        <v>1817</v>
      </c>
      <c r="D3726" s="1" t="s">
        <v>915</v>
      </c>
      <c r="E3726" s="1" t="s">
        <v>7066</v>
      </c>
      <c r="F3726" s="4" t="s">
        <v>7093</v>
      </c>
      <c r="G3726" s="3">
        <v>4800.0</v>
      </c>
      <c r="H3726" s="1"/>
      <c r="I3726" s="1"/>
      <c r="J3726" s="1"/>
      <c r="K3726" s="1"/>
    </row>
    <row r="3727" ht="16.5" customHeight="1">
      <c r="A3727" s="1" t="s">
        <v>7064</v>
      </c>
      <c r="B3727" s="2" t="s">
        <v>4383</v>
      </c>
      <c r="C3727" s="1" t="s">
        <v>1817</v>
      </c>
      <c r="D3727" s="1" t="s">
        <v>909</v>
      </c>
      <c r="E3727" s="1" t="s">
        <v>7066</v>
      </c>
      <c r="F3727" s="4" t="s">
        <v>7094</v>
      </c>
      <c r="G3727" s="3">
        <v>7200.0</v>
      </c>
      <c r="H3727" s="1"/>
      <c r="I3727" s="1"/>
      <c r="J3727" s="1"/>
      <c r="K3727" s="1"/>
    </row>
    <row r="3728" ht="16.5" customHeight="1">
      <c r="A3728" s="1" t="s">
        <v>7064</v>
      </c>
      <c r="B3728" s="2" t="s">
        <v>1842</v>
      </c>
      <c r="C3728" s="1" t="s">
        <v>1817</v>
      </c>
      <c r="D3728" s="1" t="s">
        <v>5107</v>
      </c>
      <c r="E3728" s="1" t="s">
        <v>7066</v>
      </c>
      <c r="F3728" s="4" t="s">
        <v>7095</v>
      </c>
      <c r="G3728" s="3">
        <v>6100.0</v>
      </c>
      <c r="H3728" s="1"/>
      <c r="I3728" s="1"/>
      <c r="J3728" s="1"/>
      <c r="K3728" s="1"/>
    </row>
    <row r="3729" ht="16.5" customHeight="1">
      <c r="A3729" s="1" t="s">
        <v>7064</v>
      </c>
      <c r="B3729" s="2" t="s">
        <v>2440</v>
      </c>
      <c r="C3729" s="1" t="s">
        <v>1817</v>
      </c>
      <c r="D3729" s="1" t="s">
        <v>7096</v>
      </c>
      <c r="E3729" s="1" t="s">
        <v>7066</v>
      </c>
      <c r="F3729" s="4" t="s">
        <v>7097</v>
      </c>
      <c r="G3729" s="3">
        <v>4200.0</v>
      </c>
      <c r="H3729" s="1"/>
      <c r="I3729" s="1"/>
      <c r="J3729" s="1"/>
      <c r="K3729" s="1"/>
    </row>
    <row r="3730" ht="16.5" customHeight="1">
      <c r="A3730" s="1" t="s">
        <v>7064</v>
      </c>
      <c r="B3730" s="2" t="s">
        <v>3240</v>
      </c>
      <c r="C3730" s="1" t="s">
        <v>1817</v>
      </c>
      <c r="D3730" s="1" t="s">
        <v>927</v>
      </c>
      <c r="E3730" s="1" t="s">
        <v>7066</v>
      </c>
      <c r="F3730" s="4" t="s">
        <v>7098</v>
      </c>
      <c r="G3730" s="3">
        <v>5800.0</v>
      </c>
      <c r="H3730" s="1"/>
      <c r="I3730" s="1"/>
      <c r="J3730" s="1"/>
      <c r="K3730" s="1"/>
    </row>
    <row r="3731" ht="16.5" customHeight="1">
      <c r="A3731" s="1" t="s">
        <v>7064</v>
      </c>
      <c r="B3731" s="2" t="s">
        <v>648</v>
      </c>
      <c r="C3731" s="1" t="s">
        <v>1817</v>
      </c>
      <c r="D3731" s="1" t="s">
        <v>938</v>
      </c>
      <c r="E3731" s="1" t="s">
        <v>7066</v>
      </c>
      <c r="F3731" s="4" t="s">
        <v>7099</v>
      </c>
      <c r="G3731" s="3">
        <v>30000.0</v>
      </c>
      <c r="H3731" s="1"/>
      <c r="I3731" s="1"/>
      <c r="J3731" s="1"/>
      <c r="K3731" s="1"/>
    </row>
    <row r="3732" ht="16.5" customHeight="1">
      <c r="A3732" s="1" t="s">
        <v>7064</v>
      </c>
      <c r="B3732" s="2" t="s">
        <v>99</v>
      </c>
      <c r="C3732" s="1" t="s">
        <v>1817</v>
      </c>
      <c r="D3732" s="1" t="s">
        <v>888</v>
      </c>
      <c r="E3732" s="1" t="s">
        <v>7066</v>
      </c>
      <c r="F3732" s="4" t="s">
        <v>7100</v>
      </c>
      <c r="G3732" s="3">
        <v>4700.0</v>
      </c>
      <c r="H3732" s="1"/>
      <c r="I3732" s="1"/>
      <c r="J3732" s="1"/>
      <c r="K3732" s="1"/>
    </row>
    <row r="3733" ht="16.5" customHeight="1">
      <c r="A3733" s="1" t="s">
        <v>7064</v>
      </c>
      <c r="B3733" s="2" t="s">
        <v>99</v>
      </c>
      <c r="C3733" s="1" t="s">
        <v>1817</v>
      </c>
      <c r="D3733" s="1" t="s">
        <v>1636</v>
      </c>
      <c r="E3733" s="1" t="s">
        <v>7066</v>
      </c>
      <c r="F3733" s="4" t="s">
        <v>7101</v>
      </c>
      <c r="G3733" s="3">
        <v>4700.0</v>
      </c>
      <c r="H3733" s="1"/>
      <c r="I3733" s="1"/>
      <c r="J3733" s="1"/>
      <c r="K3733" s="1"/>
    </row>
    <row r="3734" ht="16.5" customHeight="1">
      <c r="A3734" s="1" t="s">
        <v>7064</v>
      </c>
      <c r="B3734" s="2" t="s">
        <v>3819</v>
      </c>
      <c r="C3734" s="1" t="s">
        <v>1817</v>
      </c>
      <c r="D3734" s="1" t="s">
        <v>7102</v>
      </c>
      <c r="E3734" s="1" t="s">
        <v>7066</v>
      </c>
      <c r="F3734" s="4" t="s">
        <v>7103</v>
      </c>
      <c r="G3734" s="3">
        <v>4000.0</v>
      </c>
      <c r="H3734" s="1"/>
      <c r="I3734" s="1"/>
      <c r="J3734" s="1"/>
      <c r="K3734" s="1"/>
    </row>
    <row r="3735" ht="16.5" customHeight="1">
      <c r="A3735" s="1" t="s">
        <v>7064</v>
      </c>
      <c r="B3735" s="2" t="s">
        <v>2962</v>
      </c>
      <c r="C3735" s="1" t="s">
        <v>1817</v>
      </c>
      <c r="D3735" s="1" t="s">
        <v>927</v>
      </c>
      <c r="E3735" s="1" t="s">
        <v>7066</v>
      </c>
      <c r="F3735" s="4" t="s">
        <v>7104</v>
      </c>
      <c r="G3735" s="3">
        <v>5800.0</v>
      </c>
      <c r="H3735" s="1"/>
      <c r="I3735" s="1"/>
      <c r="J3735" s="1"/>
      <c r="K3735" s="1"/>
    </row>
    <row r="3736" ht="16.5" customHeight="1">
      <c r="A3736" s="1" t="s">
        <v>7064</v>
      </c>
      <c r="B3736" s="2" t="s">
        <v>2019</v>
      </c>
      <c r="C3736" s="1" t="s">
        <v>1817</v>
      </c>
      <c r="D3736" s="1" t="s">
        <v>7105</v>
      </c>
      <c r="E3736" s="1" t="s">
        <v>7066</v>
      </c>
      <c r="F3736" s="4" t="s">
        <v>7106</v>
      </c>
      <c r="G3736" s="3">
        <v>5900.0</v>
      </c>
      <c r="H3736" s="1"/>
      <c r="I3736" s="1"/>
      <c r="J3736" s="1"/>
      <c r="K3736" s="1"/>
    </row>
    <row r="3737" ht="16.5" customHeight="1">
      <c r="A3737" s="1" t="s">
        <v>7064</v>
      </c>
      <c r="B3737" s="2" t="s">
        <v>2892</v>
      </c>
      <c r="C3737" s="1" t="s">
        <v>1817</v>
      </c>
      <c r="D3737" s="1" t="s">
        <v>932</v>
      </c>
      <c r="E3737" s="1" t="s">
        <v>7066</v>
      </c>
      <c r="F3737" s="4" t="s">
        <v>7107</v>
      </c>
      <c r="G3737" s="3">
        <v>6100.0</v>
      </c>
      <c r="H3737" s="1"/>
      <c r="I3737" s="1"/>
      <c r="J3737" s="1"/>
      <c r="K3737" s="1"/>
    </row>
    <row r="3738" ht="16.5" customHeight="1">
      <c r="A3738" s="1" t="s">
        <v>7064</v>
      </c>
      <c r="B3738" s="2" t="s">
        <v>7108</v>
      </c>
      <c r="C3738" s="1" t="s">
        <v>1817</v>
      </c>
      <c r="D3738" s="1" t="s">
        <v>7109</v>
      </c>
      <c r="E3738" s="1" t="s">
        <v>7066</v>
      </c>
      <c r="F3738" s="4" t="s">
        <v>7110</v>
      </c>
      <c r="G3738" s="3">
        <v>4900.0</v>
      </c>
      <c r="H3738" s="1"/>
      <c r="I3738" s="1"/>
      <c r="J3738" s="1"/>
      <c r="K3738" s="1"/>
    </row>
    <row r="3739" ht="16.5" customHeight="1">
      <c r="A3739" s="1" t="s">
        <v>7064</v>
      </c>
      <c r="B3739" s="2" t="s">
        <v>1959</v>
      </c>
      <c r="C3739" s="1" t="s">
        <v>1817</v>
      </c>
      <c r="D3739" s="1" t="s">
        <v>935</v>
      </c>
      <c r="E3739" s="1" t="s">
        <v>7066</v>
      </c>
      <c r="F3739" s="4" t="s">
        <v>7111</v>
      </c>
      <c r="G3739" s="3">
        <v>4700.0</v>
      </c>
      <c r="H3739" s="1"/>
      <c r="I3739" s="1"/>
      <c r="J3739" s="1"/>
      <c r="K3739" s="1"/>
    </row>
    <row r="3740" ht="16.5" customHeight="1">
      <c r="A3740" s="1" t="s">
        <v>7064</v>
      </c>
      <c r="B3740" s="2" t="s">
        <v>3272</v>
      </c>
      <c r="C3740" s="1" t="s">
        <v>1817</v>
      </c>
      <c r="D3740" s="1" t="s">
        <v>900</v>
      </c>
      <c r="E3740" s="1" t="s">
        <v>7066</v>
      </c>
      <c r="F3740" s="4" t="s">
        <v>7112</v>
      </c>
      <c r="G3740" s="3">
        <v>198000.0</v>
      </c>
      <c r="H3740" s="1"/>
      <c r="I3740" s="1"/>
      <c r="J3740" s="1"/>
      <c r="K3740" s="1"/>
    </row>
    <row r="3741" ht="16.5" customHeight="1">
      <c r="A3741" s="1" t="s">
        <v>7064</v>
      </c>
      <c r="B3741" s="2" t="s">
        <v>2029</v>
      </c>
      <c r="C3741" s="1" t="s">
        <v>1817</v>
      </c>
      <c r="D3741" s="1" t="s">
        <v>957</v>
      </c>
      <c r="E3741" s="1" t="s">
        <v>7066</v>
      </c>
      <c r="F3741" s="4" t="s">
        <v>7113</v>
      </c>
      <c r="G3741" s="3">
        <v>69200.0</v>
      </c>
      <c r="H3741" s="1"/>
      <c r="I3741" s="1"/>
      <c r="J3741" s="1"/>
      <c r="K3741" s="1"/>
    </row>
    <row r="3742" ht="16.5" customHeight="1">
      <c r="A3742" s="1" t="s">
        <v>7064</v>
      </c>
      <c r="B3742" s="2" t="s">
        <v>2587</v>
      </c>
      <c r="C3742" s="1" t="s">
        <v>1817</v>
      </c>
      <c r="D3742" s="1" t="s">
        <v>1034</v>
      </c>
      <c r="E3742" s="1" t="s">
        <v>7066</v>
      </c>
      <c r="F3742" s="4" t="s">
        <v>7114</v>
      </c>
      <c r="G3742" s="3">
        <v>4800.0</v>
      </c>
      <c r="H3742" s="1"/>
      <c r="I3742" s="1"/>
      <c r="J3742" s="1"/>
      <c r="K3742" s="1"/>
    </row>
    <row r="3743" ht="16.5" customHeight="1">
      <c r="A3743" s="1" t="s">
        <v>7064</v>
      </c>
      <c r="B3743" s="2" t="s">
        <v>3870</v>
      </c>
      <c r="C3743" s="1" t="s">
        <v>1817</v>
      </c>
      <c r="D3743" s="1" t="s">
        <v>1034</v>
      </c>
      <c r="E3743" s="1" t="s">
        <v>7066</v>
      </c>
      <c r="F3743" s="4" t="s">
        <v>7115</v>
      </c>
      <c r="G3743" s="3">
        <v>16500.0</v>
      </c>
      <c r="H3743" s="1"/>
      <c r="I3743" s="1"/>
      <c r="J3743" s="1"/>
      <c r="K3743" s="1"/>
    </row>
    <row r="3744" ht="16.5" customHeight="1">
      <c r="A3744" s="1" t="s">
        <v>7064</v>
      </c>
      <c r="B3744" s="2" t="s">
        <v>2128</v>
      </c>
      <c r="C3744" s="1" t="s">
        <v>1817</v>
      </c>
      <c r="D3744" s="1" t="s">
        <v>7116</v>
      </c>
      <c r="E3744" s="1" t="s">
        <v>7066</v>
      </c>
      <c r="F3744" s="4" t="s">
        <v>7117</v>
      </c>
      <c r="G3744" s="3">
        <v>9600.0</v>
      </c>
      <c r="H3744" s="1"/>
      <c r="I3744" s="1"/>
      <c r="J3744" s="1"/>
      <c r="K3744" s="1"/>
    </row>
    <row r="3745" ht="16.5" customHeight="1">
      <c r="A3745" s="1" t="s">
        <v>7064</v>
      </c>
      <c r="B3745" s="2" t="s">
        <v>3931</v>
      </c>
      <c r="C3745" s="1" t="s">
        <v>1817</v>
      </c>
      <c r="D3745" s="1" t="s">
        <v>7118</v>
      </c>
      <c r="E3745" s="1" t="s">
        <v>7066</v>
      </c>
      <c r="F3745" s="4" t="s">
        <v>7119</v>
      </c>
      <c r="G3745" s="3">
        <v>4800.0</v>
      </c>
      <c r="H3745" s="1"/>
      <c r="I3745" s="1"/>
      <c r="J3745" s="1"/>
      <c r="K3745" s="1"/>
    </row>
    <row r="3746" ht="16.5" customHeight="1">
      <c r="A3746" s="1" t="s">
        <v>7064</v>
      </c>
      <c r="B3746" s="2" t="s">
        <v>149</v>
      </c>
      <c r="C3746" s="1" t="s">
        <v>1817</v>
      </c>
      <c r="D3746" s="1" t="s">
        <v>927</v>
      </c>
      <c r="E3746" s="1" t="s">
        <v>7066</v>
      </c>
      <c r="F3746" s="4" t="s">
        <v>7120</v>
      </c>
      <c r="G3746" s="3">
        <v>199000.0</v>
      </c>
      <c r="H3746" s="1"/>
      <c r="I3746" s="1"/>
      <c r="J3746" s="1"/>
      <c r="K3746" s="1"/>
    </row>
    <row r="3747" ht="16.5" customHeight="1">
      <c r="A3747" s="1" t="s">
        <v>7064</v>
      </c>
      <c r="B3747" s="2" t="s">
        <v>4703</v>
      </c>
      <c r="C3747" s="1" t="s">
        <v>1817</v>
      </c>
      <c r="D3747" s="1" t="s">
        <v>896</v>
      </c>
      <c r="E3747" s="1" t="s">
        <v>7066</v>
      </c>
      <c r="F3747" s="4" t="s">
        <v>7121</v>
      </c>
      <c r="G3747" s="3">
        <v>5000.0</v>
      </c>
      <c r="H3747" s="1"/>
      <c r="I3747" s="1"/>
      <c r="J3747" s="1"/>
      <c r="K3747" s="1"/>
    </row>
    <row r="3748" ht="16.5" customHeight="1">
      <c r="A3748" s="1" t="s">
        <v>7064</v>
      </c>
      <c r="B3748" s="2" t="s">
        <v>2386</v>
      </c>
      <c r="C3748" s="1" t="s">
        <v>1817</v>
      </c>
      <c r="D3748" s="1" t="s">
        <v>7122</v>
      </c>
      <c r="E3748" s="1" t="s">
        <v>7066</v>
      </c>
      <c r="F3748" s="4" t="s">
        <v>7123</v>
      </c>
      <c r="G3748" s="3">
        <v>86000.0</v>
      </c>
      <c r="H3748" s="1"/>
      <c r="I3748" s="1"/>
      <c r="J3748" s="1"/>
      <c r="K3748" s="1"/>
    </row>
    <row r="3749" ht="16.5" customHeight="1">
      <c r="A3749" s="1" t="s">
        <v>7064</v>
      </c>
      <c r="B3749" s="2" t="s">
        <v>2386</v>
      </c>
      <c r="C3749" s="1" t="s">
        <v>1817</v>
      </c>
      <c r="D3749" s="1" t="s">
        <v>686</v>
      </c>
      <c r="E3749" s="1" t="s">
        <v>7066</v>
      </c>
      <c r="F3749" s="4" t="s">
        <v>7124</v>
      </c>
      <c r="G3749" s="3">
        <v>4800.0</v>
      </c>
      <c r="H3749" s="1"/>
      <c r="I3749" s="1"/>
      <c r="J3749" s="1"/>
      <c r="K3749" s="1"/>
    </row>
    <row r="3750" ht="16.5" customHeight="1">
      <c r="A3750" s="1" t="s">
        <v>7064</v>
      </c>
      <c r="B3750" s="2" t="s">
        <v>3293</v>
      </c>
      <c r="C3750" s="1" t="s">
        <v>1817</v>
      </c>
      <c r="D3750" s="1" t="s">
        <v>1017</v>
      </c>
      <c r="E3750" s="1" t="s">
        <v>7066</v>
      </c>
      <c r="F3750" s="4" t="s">
        <v>7125</v>
      </c>
      <c r="G3750" s="3">
        <v>5800.0</v>
      </c>
      <c r="H3750" s="1"/>
      <c r="I3750" s="1"/>
      <c r="J3750" s="1"/>
      <c r="K3750" s="1"/>
    </row>
    <row r="3751" ht="16.5" customHeight="1">
      <c r="A3751" s="1" t="s">
        <v>7064</v>
      </c>
      <c r="B3751" s="2" t="s">
        <v>2391</v>
      </c>
      <c r="C3751" s="1" t="s">
        <v>1817</v>
      </c>
      <c r="D3751" s="1" t="s">
        <v>986</v>
      </c>
      <c r="E3751" s="1" t="s">
        <v>7066</v>
      </c>
      <c r="F3751" s="4" t="s">
        <v>7126</v>
      </c>
      <c r="G3751" s="3">
        <v>5800.0</v>
      </c>
      <c r="H3751" s="1"/>
      <c r="I3751" s="1"/>
      <c r="J3751" s="1"/>
      <c r="K3751" s="1"/>
    </row>
    <row r="3752" ht="16.5" customHeight="1">
      <c r="A3752" s="1" t="s">
        <v>7064</v>
      </c>
      <c r="B3752" s="2" t="s">
        <v>2599</v>
      </c>
      <c r="C3752" s="1" t="s">
        <v>1817</v>
      </c>
      <c r="D3752" s="1" t="s">
        <v>686</v>
      </c>
      <c r="E3752" s="1" t="s">
        <v>7066</v>
      </c>
      <c r="F3752" s="4" t="s">
        <v>7127</v>
      </c>
      <c r="G3752" s="3">
        <v>45000.0</v>
      </c>
      <c r="H3752" s="1"/>
      <c r="I3752" s="1"/>
      <c r="J3752" s="1"/>
      <c r="K3752" s="1"/>
    </row>
    <row r="3753" ht="16.5" customHeight="1">
      <c r="A3753" s="1" t="s">
        <v>7064</v>
      </c>
      <c r="B3753" s="2" t="s">
        <v>2152</v>
      </c>
      <c r="C3753" s="1" t="s">
        <v>1817</v>
      </c>
      <c r="D3753" s="1" t="s">
        <v>989</v>
      </c>
      <c r="E3753" s="1" t="s">
        <v>7066</v>
      </c>
      <c r="F3753" s="4" t="s">
        <v>7128</v>
      </c>
      <c r="G3753" s="3">
        <v>6300.0</v>
      </c>
      <c r="H3753" s="1"/>
      <c r="I3753" s="1"/>
      <c r="J3753" s="1"/>
      <c r="K3753" s="1"/>
    </row>
    <row r="3754" ht="16.5" customHeight="1">
      <c r="A3754" s="1" t="s">
        <v>7064</v>
      </c>
      <c r="B3754" s="2" t="s">
        <v>2865</v>
      </c>
      <c r="C3754" s="1" t="s">
        <v>1817</v>
      </c>
      <c r="D3754" s="1" t="s">
        <v>7129</v>
      </c>
      <c r="E3754" s="1" t="s">
        <v>7066</v>
      </c>
      <c r="F3754" s="4" t="s">
        <v>7130</v>
      </c>
      <c r="G3754" s="3">
        <v>32630.0</v>
      </c>
      <c r="H3754" s="1"/>
      <c r="I3754" s="1"/>
      <c r="J3754" s="1"/>
      <c r="K3754" s="1"/>
    </row>
    <row r="3755" ht="16.5" customHeight="1">
      <c r="A3755" s="1" t="s">
        <v>7064</v>
      </c>
      <c r="B3755" s="2" t="s">
        <v>2597</v>
      </c>
      <c r="C3755" s="1" t="s">
        <v>1817</v>
      </c>
      <c r="D3755" s="1"/>
      <c r="E3755" s="1" t="s">
        <v>7066</v>
      </c>
      <c r="F3755" s="4" t="s">
        <v>7131</v>
      </c>
      <c r="G3755" s="3"/>
      <c r="H3755" s="1"/>
      <c r="I3755" s="1"/>
      <c r="J3755" s="1"/>
      <c r="K3755" s="1"/>
    </row>
    <row r="3756" ht="16.5" customHeight="1">
      <c r="A3756" s="1" t="s">
        <v>7064</v>
      </c>
      <c r="B3756" s="2" t="s">
        <v>2321</v>
      </c>
      <c r="C3756" s="1" t="s">
        <v>1817</v>
      </c>
      <c r="D3756" s="1" t="s">
        <v>3296</v>
      </c>
      <c r="E3756" s="1" t="s">
        <v>7066</v>
      </c>
      <c r="F3756" s="1" t="str">
        <f>-대표원장으로 리뷰 등록됨- 알레르기 때문에 병원에 방문 했는데 의사선생님께서 빛으로 비추어 보시고 자세히 보시면서 왜 이렇게 알레르기가 올라왔는지에 대해서 설명해 주시고 약을 처방해주시는 이유와 이 약을 어떻게 복용하고 발라야 하는지 알려주셨다 건물이 많이 노후 해서 안에 좋아 봐야 얼마나 좋겠어 라는 생각을 가지고 들어갔는데 큰코 다쳤다 한마디로 말하면 개 좋다 완전 좋다 깔끔하고 강남 초이스 피부과도 갔었는데 비슷한 퀄리티다 접기 자세한 설명 치료 후 결과 직원의 친절 청결함</f>
        <v>#ERROR!</v>
      </c>
      <c r="G3756" s="3">
        <v>8000.0</v>
      </c>
      <c r="H3756" s="1"/>
      <c r="I3756" s="1"/>
      <c r="J3756" s="1"/>
      <c r="K3756" s="1"/>
    </row>
    <row r="3757" ht="16.5" customHeight="1">
      <c r="A3757" s="1" t="s">
        <v>7064</v>
      </c>
      <c r="B3757" s="2" t="s">
        <v>2075</v>
      </c>
      <c r="C3757" s="1" t="s">
        <v>1817</v>
      </c>
      <c r="D3757" s="1" t="s">
        <v>7132</v>
      </c>
      <c r="E3757" s="1" t="s">
        <v>7066</v>
      </c>
      <c r="F3757" s="4" t="s">
        <v>7133</v>
      </c>
      <c r="G3757" s="3">
        <v>4700.0</v>
      </c>
      <c r="H3757" s="1"/>
      <c r="I3757" s="1"/>
      <c r="J3757" s="1"/>
      <c r="K3757" s="1"/>
    </row>
    <row r="3758" ht="16.5" customHeight="1">
      <c r="A3758" s="1" t="s">
        <v>7064</v>
      </c>
      <c r="B3758" s="2" t="s">
        <v>2061</v>
      </c>
      <c r="C3758" s="1" t="s">
        <v>1817</v>
      </c>
      <c r="D3758" s="1" t="s">
        <v>1034</v>
      </c>
      <c r="E3758" s="1" t="s">
        <v>7066</v>
      </c>
      <c r="F3758" s="4" t="s">
        <v>7134</v>
      </c>
      <c r="G3758" s="3">
        <v>16500.0</v>
      </c>
      <c r="H3758" s="1"/>
      <c r="I3758" s="1"/>
      <c r="J3758" s="1"/>
      <c r="K3758" s="1"/>
    </row>
    <row r="3759" ht="16.5" customHeight="1">
      <c r="A3759" s="1" t="s">
        <v>7064</v>
      </c>
      <c r="B3759" s="2" t="s">
        <v>1905</v>
      </c>
      <c r="C3759" s="1" t="s">
        <v>1817</v>
      </c>
      <c r="D3759" s="1" t="s">
        <v>7135</v>
      </c>
      <c r="E3759" s="1" t="s">
        <v>7066</v>
      </c>
      <c r="F3759" s="4" t="s">
        <v>7136</v>
      </c>
      <c r="G3759" s="3">
        <v>37000.0</v>
      </c>
      <c r="H3759" s="1"/>
      <c r="I3759" s="1"/>
      <c r="J3759" s="1"/>
      <c r="K3759" s="1"/>
    </row>
    <row r="3760" ht="16.5" customHeight="1">
      <c r="A3760" s="1" t="s">
        <v>7064</v>
      </c>
      <c r="B3760" s="2" t="s">
        <v>1890</v>
      </c>
      <c r="C3760" s="1" t="s">
        <v>1817</v>
      </c>
      <c r="D3760" s="1"/>
      <c r="E3760" s="1" t="s">
        <v>7066</v>
      </c>
      <c r="F3760" s="4" t="s">
        <v>7137</v>
      </c>
      <c r="G3760" s="3"/>
      <c r="H3760" s="1"/>
      <c r="I3760" s="1"/>
      <c r="J3760" s="1"/>
      <c r="K3760" s="1"/>
    </row>
    <row r="3761" ht="16.5" customHeight="1">
      <c r="A3761" s="1" t="s">
        <v>7064</v>
      </c>
      <c r="B3761" s="2" t="s">
        <v>2311</v>
      </c>
      <c r="C3761" s="1" t="s">
        <v>1817</v>
      </c>
      <c r="D3761" s="1"/>
      <c r="E3761" s="1" t="s">
        <v>7066</v>
      </c>
      <c r="F3761" s="4" t="s">
        <v>7138</v>
      </c>
      <c r="G3761" s="3"/>
      <c r="H3761" s="1"/>
      <c r="I3761" s="1"/>
      <c r="J3761" s="1"/>
      <c r="K3761" s="1"/>
    </row>
    <row r="3762" ht="16.5" customHeight="1">
      <c r="A3762" s="1" t="s">
        <v>7064</v>
      </c>
      <c r="B3762" s="2" t="s">
        <v>1888</v>
      </c>
      <c r="C3762" s="1" t="s">
        <v>1817</v>
      </c>
      <c r="D3762" s="1"/>
      <c r="E3762" s="1" t="s">
        <v>7066</v>
      </c>
      <c r="F3762" s="4" t="s">
        <v>7139</v>
      </c>
      <c r="G3762" s="3"/>
      <c r="H3762" s="1"/>
      <c r="I3762" s="1"/>
      <c r="J3762" s="1"/>
      <c r="K3762" s="1"/>
    </row>
    <row r="3763" ht="16.5" customHeight="1">
      <c r="A3763" s="1" t="s">
        <v>7064</v>
      </c>
      <c r="B3763" s="2" t="s">
        <v>2069</v>
      </c>
      <c r="C3763" s="1" t="s">
        <v>1817</v>
      </c>
      <c r="D3763" s="1" t="s">
        <v>7140</v>
      </c>
      <c r="E3763" s="1" t="s">
        <v>7066</v>
      </c>
      <c r="F3763" s="4" t="s">
        <v>7141</v>
      </c>
      <c r="G3763" s="3"/>
      <c r="H3763" s="1"/>
      <c r="I3763" s="1"/>
      <c r="J3763" s="1"/>
      <c r="K3763" s="1"/>
    </row>
    <row r="3764" ht="16.5" customHeight="1">
      <c r="A3764" s="1" t="s">
        <v>7064</v>
      </c>
      <c r="B3764" s="2" t="s">
        <v>2674</v>
      </c>
      <c r="C3764" s="1" t="s">
        <v>1817</v>
      </c>
      <c r="D3764" s="1" t="s">
        <v>7142</v>
      </c>
      <c r="E3764" s="1" t="s">
        <v>7066</v>
      </c>
      <c r="F3764" s="4" t="s">
        <v>7143</v>
      </c>
      <c r="G3764" s="3"/>
      <c r="H3764" s="1"/>
      <c r="I3764" s="1"/>
      <c r="J3764" s="1"/>
      <c r="K3764" s="1"/>
    </row>
    <row r="3765" ht="16.5" customHeight="1">
      <c r="A3765" s="1" t="s">
        <v>7064</v>
      </c>
      <c r="B3765" s="2" t="s">
        <v>3135</v>
      </c>
      <c r="C3765" s="1" t="s">
        <v>1817</v>
      </c>
      <c r="D3765" s="1" t="s">
        <v>686</v>
      </c>
      <c r="E3765" s="1" t="s">
        <v>7066</v>
      </c>
      <c r="F3765" s="4" t="s">
        <v>7144</v>
      </c>
      <c r="G3765" s="3"/>
      <c r="H3765" s="1"/>
      <c r="I3765" s="1"/>
      <c r="J3765" s="1"/>
      <c r="K3765" s="1"/>
    </row>
    <row r="3766" ht="16.5" customHeight="1">
      <c r="A3766" s="1" t="s">
        <v>7064</v>
      </c>
      <c r="B3766" s="2" t="s">
        <v>2244</v>
      </c>
      <c r="C3766" s="1" t="s">
        <v>1817</v>
      </c>
      <c r="D3766" s="1" t="s">
        <v>7145</v>
      </c>
      <c r="E3766" s="1" t="s">
        <v>7066</v>
      </c>
      <c r="F3766" s="4" t="s">
        <v>7146</v>
      </c>
      <c r="G3766" s="3"/>
      <c r="H3766" s="1"/>
      <c r="I3766" s="1"/>
      <c r="J3766" s="1"/>
      <c r="K3766" s="1"/>
    </row>
    <row r="3767" ht="16.5" customHeight="1">
      <c r="A3767" s="1" t="s">
        <v>7064</v>
      </c>
      <c r="B3767" s="2" t="s">
        <v>6815</v>
      </c>
      <c r="C3767" s="1" t="s">
        <v>1817</v>
      </c>
      <c r="D3767" s="1" t="s">
        <v>7147</v>
      </c>
      <c r="E3767" s="1" t="s">
        <v>7066</v>
      </c>
      <c r="F3767" s="4" t="s">
        <v>7148</v>
      </c>
      <c r="G3767" s="3"/>
      <c r="H3767" s="1"/>
      <c r="I3767" s="1"/>
      <c r="J3767" s="1"/>
      <c r="K3767" s="1"/>
    </row>
    <row r="3768" ht="16.5" customHeight="1">
      <c r="A3768" s="1" t="s">
        <v>7064</v>
      </c>
      <c r="B3768" s="2" t="s">
        <v>4517</v>
      </c>
      <c r="C3768" s="1" t="s">
        <v>1817</v>
      </c>
      <c r="D3768" s="1" t="s">
        <v>7075</v>
      </c>
      <c r="E3768" s="1" t="s">
        <v>7066</v>
      </c>
      <c r="F3768" s="4" t="s">
        <v>7149</v>
      </c>
      <c r="G3768" s="3"/>
      <c r="H3768" s="1"/>
      <c r="I3768" s="1"/>
      <c r="J3768" s="1"/>
      <c r="K3768" s="1"/>
    </row>
    <row r="3769" ht="16.5" customHeight="1">
      <c r="A3769" s="1" t="s">
        <v>7064</v>
      </c>
      <c r="B3769" s="2" t="s">
        <v>7150</v>
      </c>
      <c r="C3769" s="1" t="s">
        <v>324</v>
      </c>
      <c r="D3769" s="1" t="s">
        <v>7142</v>
      </c>
      <c r="E3769" s="1" t="s">
        <v>7066</v>
      </c>
      <c r="F3769" s="4" t="s">
        <v>7151</v>
      </c>
      <c r="G3769" s="3"/>
      <c r="H3769" s="1"/>
      <c r="I3769" s="1"/>
      <c r="J3769" s="1"/>
      <c r="K3769" s="1"/>
    </row>
    <row r="3770" ht="16.5" customHeight="1">
      <c r="A3770" s="1" t="s">
        <v>7152</v>
      </c>
      <c r="B3770" s="2" t="s">
        <v>5094</v>
      </c>
      <c r="C3770" s="1" t="s">
        <v>1817</v>
      </c>
      <c r="D3770" s="1" t="s">
        <v>7153</v>
      </c>
      <c r="E3770" s="1" t="s">
        <v>7154</v>
      </c>
      <c r="F3770" s="4" t="s">
        <v>7155</v>
      </c>
      <c r="G3770" s="3">
        <v>29300.0</v>
      </c>
      <c r="H3770" s="1"/>
      <c r="I3770" s="1"/>
      <c r="J3770" s="1"/>
      <c r="K3770" s="1"/>
    </row>
    <row r="3771" ht="16.5" customHeight="1">
      <c r="A3771" s="1" t="s">
        <v>7152</v>
      </c>
      <c r="B3771" s="2" t="s">
        <v>7156</v>
      </c>
      <c r="C3771" s="1" t="s">
        <v>1817</v>
      </c>
      <c r="D3771" s="1" t="s">
        <v>7157</v>
      </c>
      <c r="E3771" s="1" t="s">
        <v>7158</v>
      </c>
      <c r="F3771" s="4" t="s">
        <v>7159</v>
      </c>
      <c r="G3771" s="3">
        <v>8300.0</v>
      </c>
      <c r="H3771" s="1"/>
      <c r="I3771" s="1"/>
      <c r="J3771" s="1"/>
      <c r="K3771" s="1"/>
    </row>
    <row r="3772" ht="16.5" customHeight="1">
      <c r="A3772" s="1" t="s">
        <v>7152</v>
      </c>
      <c r="B3772" s="2" t="s">
        <v>3597</v>
      </c>
      <c r="C3772" s="1" t="s">
        <v>1817</v>
      </c>
      <c r="D3772" s="1" t="s">
        <v>6836</v>
      </c>
      <c r="E3772" s="1" t="s">
        <v>7160</v>
      </c>
      <c r="F3772" s="4" t="s">
        <v>7161</v>
      </c>
      <c r="G3772" s="3">
        <v>22700.0</v>
      </c>
      <c r="H3772" s="1"/>
      <c r="I3772" s="1"/>
      <c r="J3772" s="1"/>
      <c r="K3772" s="1"/>
    </row>
    <row r="3773" ht="16.5" customHeight="1">
      <c r="A3773" s="1" t="s">
        <v>7152</v>
      </c>
      <c r="B3773" s="2" t="s">
        <v>1992</v>
      </c>
      <c r="C3773" s="1" t="s">
        <v>1817</v>
      </c>
      <c r="D3773" s="1" t="s">
        <v>7162</v>
      </c>
      <c r="E3773" s="1" t="s">
        <v>7158</v>
      </c>
      <c r="F3773" s="4" t="s">
        <v>7163</v>
      </c>
      <c r="G3773" s="3">
        <v>3000000.0</v>
      </c>
      <c r="H3773" s="1"/>
      <c r="I3773" s="1"/>
      <c r="J3773" s="1"/>
      <c r="K3773" s="1"/>
    </row>
    <row r="3774" ht="16.5" customHeight="1">
      <c r="A3774" s="1" t="s">
        <v>7152</v>
      </c>
      <c r="B3774" s="2" t="s">
        <v>2686</v>
      </c>
      <c r="C3774" s="1" t="s">
        <v>1817</v>
      </c>
      <c r="D3774" s="1" t="s">
        <v>6836</v>
      </c>
      <c r="E3774" s="1" t="s">
        <v>7164</v>
      </c>
      <c r="F3774" s="4" t="s">
        <v>7165</v>
      </c>
      <c r="G3774" s="3">
        <v>22400.0</v>
      </c>
      <c r="H3774" s="1"/>
      <c r="I3774" s="1"/>
      <c r="J3774" s="1"/>
      <c r="K3774" s="1"/>
    </row>
    <row r="3775" ht="16.5" customHeight="1">
      <c r="A3775" s="1" t="s">
        <v>7152</v>
      </c>
      <c r="B3775" s="2" t="s">
        <v>3425</v>
      </c>
      <c r="C3775" s="1" t="s">
        <v>1817</v>
      </c>
      <c r="D3775" s="1" t="s">
        <v>6836</v>
      </c>
      <c r="E3775" s="1" t="s">
        <v>7164</v>
      </c>
      <c r="F3775" s="4" t="s">
        <v>7166</v>
      </c>
      <c r="G3775" s="3">
        <v>11800.0</v>
      </c>
      <c r="H3775" s="1"/>
      <c r="I3775" s="1"/>
      <c r="J3775" s="1"/>
      <c r="K3775" s="1"/>
    </row>
    <row r="3776" ht="16.5" customHeight="1">
      <c r="A3776" s="1" t="s">
        <v>7152</v>
      </c>
      <c r="B3776" s="2" t="s">
        <v>4913</v>
      </c>
      <c r="C3776" s="1" t="s">
        <v>1817</v>
      </c>
      <c r="D3776" s="1" t="s">
        <v>6836</v>
      </c>
      <c r="E3776" s="1" t="s">
        <v>7154</v>
      </c>
      <c r="F3776" s="4" t="s">
        <v>7167</v>
      </c>
      <c r="G3776" s="3">
        <v>5900.0</v>
      </c>
      <c r="H3776" s="1"/>
      <c r="I3776" s="1"/>
      <c r="J3776" s="1"/>
      <c r="K3776" s="1"/>
    </row>
    <row r="3777" ht="16.5" customHeight="1">
      <c r="A3777" s="1" t="s">
        <v>7152</v>
      </c>
      <c r="B3777" s="2" t="s">
        <v>4497</v>
      </c>
      <c r="C3777" s="1" t="s">
        <v>1817</v>
      </c>
      <c r="D3777" s="1" t="s">
        <v>7168</v>
      </c>
      <c r="E3777" s="1" t="s">
        <v>7160</v>
      </c>
      <c r="F3777" s="4" t="s">
        <v>7169</v>
      </c>
      <c r="G3777" s="3">
        <v>140300.0</v>
      </c>
      <c r="H3777" s="1"/>
      <c r="I3777" s="1"/>
      <c r="J3777" s="1"/>
      <c r="K3777" s="1"/>
    </row>
    <row r="3778" ht="16.5" customHeight="1">
      <c r="A3778" s="1" t="s">
        <v>7152</v>
      </c>
      <c r="B3778" s="2" t="s">
        <v>2563</v>
      </c>
      <c r="C3778" s="1" t="s">
        <v>1817</v>
      </c>
      <c r="D3778" s="1" t="s">
        <v>6836</v>
      </c>
      <c r="E3778" s="1" t="s">
        <v>7164</v>
      </c>
      <c r="F3778" s="4" t="s">
        <v>7170</v>
      </c>
      <c r="G3778" s="3">
        <v>27900.0</v>
      </c>
      <c r="H3778" s="1"/>
      <c r="I3778" s="1"/>
      <c r="J3778" s="1"/>
      <c r="K3778" s="1"/>
    </row>
    <row r="3779" ht="16.5" customHeight="1">
      <c r="A3779" s="1" t="s">
        <v>7152</v>
      </c>
      <c r="B3779" s="2" t="s">
        <v>3502</v>
      </c>
      <c r="C3779" s="1" t="s">
        <v>1817</v>
      </c>
      <c r="D3779" s="1" t="s">
        <v>7171</v>
      </c>
      <c r="E3779" s="1" t="s">
        <v>7164</v>
      </c>
      <c r="F3779" s="4" t="s">
        <v>7172</v>
      </c>
      <c r="G3779" s="3">
        <v>236700.0</v>
      </c>
      <c r="H3779" s="1"/>
      <c r="I3779" s="1"/>
      <c r="J3779" s="1"/>
      <c r="K3779" s="1"/>
    </row>
    <row r="3780" ht="16.5" customHeight="1">
      <c r="A3780" s="1" t="s">
        <v>7152</v>
      </c>
      <c r="B3780" s="2" t="s">
        <v>5357</v>
      </c>
      <c r="C3780" s="1" t="s">
        <v>1817</v>
      </c>
      <c r="D3780" s="1" t="s">
        <v>6860</v>
      </c>
      <c r="E3780" s="1" t="s">
        <v>7164</v>
      </c>
      <c r="F3780" s="4" t="s">
        <v>7173</v>
      </c>
      <c r="G3780" s="3">
        <v>77700.0</v>
      </c>
      <c r="H3780" s="1"/>
      <c r="I3780" s="1"/>
      <c r="J3780" s="1"/>
      <c r="K3780" s="1"/>
    </row>
    <row r="3781" ht="16.5" customHeight="1">
      <c r="A3781" s="1" t="s">
        <v>7152</v>
      </c>
      <c r="B3781" s="2" t="s">
        <v>2108</v>
      </c>
      <c r="C3781" s="1" t="s">
        <v>1817</v>
      </c>
      <c r="D3781" s="1" t="s">
        <v>7174</v>
      </c>
      <c r="E3781" s="1" t="s">
        <v>7160</v>
      </c>
      <c r="F3781" s="4" t="s">
        <v>7175</v>
      </c>
      <c r="G3781" s="3">
        <v>3090000.0</v>
      </c>
      <c r="H3781" s="1"/>
      <c r="I3781" s="1"/>
      <c r="J3781" s="1"/>
      <c r="K3781" s="1"/>
    </row>
    <row r="3782" ht="16.5" customHeight="1">
      <c r="A3782" s="1" t="s">
        <v>7152</v>
      </c>
      <c r="B3782" s="2" t="s">
        <v>6273</v>
      </c>
      <c r="C3782" s="1" t="s">
        <v>1817</v>
      </c>
      <c r="D3782" s="1" t="s">
        <v>6836</v>
      </c>
      <c r="E3782" s="1" t="s">
        <v>7158</v>
      </c>
      <c r="F3782" s="4" t="s">
        <v>7176</v>
      </c>
      <c r="G3782" s="3">
        <v>22400.0</v>
      </c>
      <c r="H3782" s="1"/>
      <c r="I3782" s="1"/>
      <c r="J3782" s="1"/>
      <c r="K3782" s="1"/>
    </row>
    <row r="3783" ht="16.5" customHeight="1">
      <c r="A3783" s="1" t="s">
        <v>7152</v>
      </c>
      <c r="B3783" s="2" t="s">
        <v>1842</v>
      </c>
      <c r="C3783" s="1" t="s">
        <v>1817</v>
      </c>
      <c r="D3783" s="1" t="s">
        <v>6892</v>
      </c>
      <c r="E3783" s="1" t="s">
        <v>7160</v>
      </c>
      <c r="F3783" s="4" t="s">
        <v>7177</v>
      </c>
      <c r="G3783" s="3">
        <v>28400.0</v>
      </c>
      <c r="H3783" s="1"/>
      <c r="I3783" s="1"/>
      <c r="J3783" s="1"/>
      <c r="K3783" s="1"/>
    </row>
    <row r="3784" ht="16.5" customHeight="1">
      <c r="A3784" s="1" t="s">
        <v>7152</v>
      </c>
      <c r="B3784" s="2" t="s">
        <v>1849</v>
      </c>
      <c r="C3784" s="1" t="s">
        <v>1817</v>
      </c>
      <c r="D3784" s="1" t="s">
        <v>7178</v>
      </c>
      <c r="E3784" s="1" t="s">
        <v>7158</v>
      </c>
      <c r="F3784" s="4" t="s">
        <v>7179</v>
      </c>
      <c r="G3784" s="3">
        <v>10000.0</v>
      </c>
      <c r="H3784" s="1"/>
      <c r="I3784" s="1"/>
      <c r="J3784" s="1"/>
      <c r="K3784" s="1"/>
    </row>
    <row r="3785" ht="16.5" customHeight="1">
      <c r="A3785" s="1" t="s">
        <v>7152</v>
      </c>
      <c r="B3785" s="2" t="s">
        <v>1444</v>
      </c>
      <c r="C3785" s="1" t="s">
        <v>1817</v>
      </c>
      <c r="D3785" s="1" t="s">
        <v>6851</v>
      </c>
      <c r="E3785" s="1" t="s">
        <v>7154</v>
      </c>
      <c r="F3785" s="4" t="s">
        <v>7180</v>
      </c>
      <c r="G3785" s="3">
        <v>66100.0</v>
      </c>
      <c r="H3785" s="1"/>
      <c r="I3785" s="1"/>
      <c r="J3785" s="1"/>
      <c r="K3785" s="1"/>
    </row>
    <row r="3786" ht="16.5" customHeight="1">
      <c r="A3786" s="1" t="s">
        <v>7152</v>
      </c>
      <c r="B3786" s="2" t="s">
        <v>2193</v>
      </c>
      <c r="C3786" s="1" t="s">
        <v>1817</v>
      </c>
      <c r="D3786" s="1" t="s">
        <v>6892</v>
      </c>
      <c r="E3786" s="1" t="s">
        <v>7154</v>
      </c>
      <c r="F3786" s="4" t="s">
        <v>7181</v>
      </c>
      <c r="G3786" s="3">
        <v>380000.0</v>
      </c>
      <c r="H3786" s="1"/>
      <c r="I3786" s="1"/>
      <c r="J3786" s="1"/>
      <c r="K3786" s="1"/>
    </row>
    <row r="3787" ht="16.5" customHeight="1">
      <c r="A3787" s="1" t="s">
        <v>7152</v>
      </c>
      <c r="B3787" s="2" t="s">
        <v>2362</v>
      </c>
      <c r="C3787" s="1" t="s">
        <v>1817</v>
      </c>
      <c r="D3787" s="1" t="s">
        <v>6862</v>
      </c>
      <c r="E3787" s="1" t="s">
        <v>7154</v>
      </c>
      <c r="F3787" s="4" t="s">
        <v>7182</v>
      </c>
      <c r="G3787" s="3">
        <v>150000.0</v>
      </c>
      <c r="H3787" s="1"/>
      <c r="I3787" s="1"/>
      <c r="J3787" s="1"/>
      <c r="K3787" s="1"/>
    </row>
    <row r="3788" ht="16.5" customHeight="1">
      <c r="A3788" s="1" t="s">
        <v>7152</v>
      </c>
      <c r="B3788" s="2" t="s">
        <v>2699</v>
      </c>
      <c r="C3788" s="1" t="s">
        <v>1817</v>
      </c>
      <c r="D3788" s="1" t="s">
        <v>6892</v>
      </c>
      <c r="E3788" s="1" t="s">
        <v>7164</v>
      </c>
      <c r="F3788" s="4" t="s">
        <v>7183</v>
      </c>
      <c r="G3788" s="3">
        <v>55000.0</v>
      </c>
      <c r="H3788" s="1"/>
      <c r="I3788" s="1"/>
      <c r="J3788" s="1"/>
      <c r="K3788" s="1"/>
    </row>
    <row r="3789" ht="16.5" customHeight="1">
      <c r="A3789" s="1" t="s">
        <v>7152</v>
      </c>
      <c r="B3789" s="2" t="s">
        <v>4049</v>
      </c>
      <c r="C3789" s="1" t="s">
        <v>1817</v>
      </c>
      <c r="D3789" s="1" t="s">
        <v>6862</v>
      </c>
      <c r="E3789" s="1" t="s">
        <v>7154</v>
      </c>
      <c r="F3789" s="4" t="s">
        <v>7184</v>
      </c>
      <c r="G3789" s="3">
        <v>50000.0</v>
      </c>
      <c r="H3789" s="1"/>
      <c r="I3789" s="1"/>
      <c r="J3789" s="1"/>
      <c r="K3789" s="1"/>
    </row>
    <row r="3790" ht="16.5" customHeight="1">
      <c r="A3790" s="1" t="s">
        <v>7152</v>
      </c>
      <c r="B3790" s="2" t="s">
        <v>1959</v>
      </c>
      <c r="C3790" s="1" t="s">
        <v>1817</v>
      </c>
      <c r="D3790" s="1" t="s">
        <v>6836</v>
      </c>
      <c r="E3790" s="1" t="s">
        <v>7164</v>
      </c>
      <c r="F3790" s="4" t="s">
        <v>7185</v>
      </c>
      <c r="G3790" s="3">
        <v>22100.0</v>
      </c>
      <c r="H3790" s="1"/>
      <c r="I3790" s="1"/>
      <c r="J3790" s="1"/>
      <c r="K3790" s="1"/>
    </row>
    <row r="3791" ht="16.5" customHeight="1">
      <c r="A3791" s="1" t="s">
        <v>7152</v>
      </c>
      <c r="B3791" s="2" t="s">
        <v>1950</v>
      </c>
      <c r="C3791" s="1" t="s">
        <v>1817</v>
      </c>
      <c r="D3791" s="1" t="s">
        <v>7186</v>
      </c>
      <c r="E3791" s="1" t="s">
        <v>7158</v>
      </c>
      <c r="F3791" s="4" t="s">
        <v>7187</v>
      </c>
      <c r="G3791" s="3">
        <v>1630000.0</v>
      </c>
      <c r="H3791" s="1"/>
      <c r="I3791" s="1"/>
      <c r="J3791" s="1"/>
      <c r="K3791" s="1"/>
    </row>
    <row r="3792" ht="16.5" customHeight="1">
      <c r="A3792" s="1" t="s">
        <v>7152</v>
      </c>
      <c r="B3792" s="2" t="s">
        <v>2024</v>
      </c>
      <c r="C3792" s="1" t="s">
        <v>1817</v>
      </c>
      <c r="D3792" s="1" t="s">
        <v>7178</v>
      </c>
      <c r="E3792" s="1" t="s">
        <v>7158</v>
      </c>
      <c r="F3792" s="4" t="s">
        <v>7188</v>
      </c>
      <c r="G3792" s="3">
        <v>360000.0</v>
      </c>
      <c r="H3792" s="1"/>
      <c r="I3792" s="1"/>
      <c r="J3792" s="1"/>
      <c r="K3792" s="1"/>
    </row>
    <row r="3793" ht="16.5" customHeight="1">
      <c r="A3793" s="1" t="s">
        <v>7152</v>
      </c>
      <c r="B3793" s="2" t="s">
        <v>3119</v>
      </c>
      <c r="C3793" s="1" t="s">
        <v>1817</v>
      </c>
      <c r="D3793" s="1" t="s">
        <v>7189</v>
      </c>
      <c r="E3793" s="1" t="s">
        <v>7164</v>
      </c>
      <c r="F3793" s="4" t="s">
        <v>7190</v>
      </c>
      <c r="G3793" s="3">
        <v>4000000.0</v>
      </c>
      <c r="H3793" s="1"/>
      <c r="I3793" s="1"/>
      <c r="J3793" s="1"/>
      <c r="K3793" s="1"/>
    </row>
    <row r="3794" ht="16.5" customHeight="1">
      <c r="A3794" s="1" t="s">
        <v>7152</v>
      </c>
      <c r="B3794" s="2" t="s">
        <v>2970</v>
      </c>
      <c r="C3794" s="1" t="s">
        <v>1817</v>
      </c>
      <c r="D3794" s="1" t="s">
        <v>6836</v>
      </c>
      <c r="E3794" s="1" t="s">
        <v>7164</v>
      </c>
      <c r="F3794" s="4" t="s">
        <v>7191</v>
      </c>
      <c r="G3794" s="3">
        <v>7100.0</v>
      </c>
      <c r="H3794" s="1"/>
      <c r="I3794" s="1"/>
      <c r="J3794" s="1"/>
      <c r="K3794" s="1"/>
    </row>
    <row r="3795" ht="16.5" customHeight="1">
      <c r="A3795" s="1" t="s">
        <v>7152</v>
      </c>
      <c r="B3795" s="2" t="s">
        <v>7192</v>
      </c>
      <c r="C3795" s="1" t="s">
        <v>1817</v>
      </c>
      <c r="D3795" s="1" t="s">
        <v>7193</v>
      </c>
      <c r="E3795" s="1" t="s">
        <v>7158</v>
      </c>
      <c r="F3795" s="4" t="s">
        <v>7194</v>
      </c>
      <c r="G3795" s="3">
        <v>10000.0</v>
      </c>
      <c r="H3795" s="1"/>
      <c r="I3795" s="1"/>
      <c r="J3795" s="1"/>
      <c r="K3795" s="1"/>
    </row>
    <row r="3796" ht="16.5" customHeight="1">
      <c r="A3796" s="1" t="s">
        <v>7152</v>
      </c>
      <c r="B3796" s="2" t="s">
        <v>3119</v>
      </c>
      <c r="C3796" s="1" t="s">
        <v>1817</v>
      </c>
      <c r="D3796" s="1" t="s">
        <v>7178</v>
      </c>
      <c r="E3796" s="1" t="s">
        <v>7158</v>
      </c>
      <c r="F3796" s="4" t="s">
        <v>7195</v>
      </c>
      <c r="G3796" s="3">
        <v>50000.0</v>
      </c>
      <c r="H3796" s="1"/>
      <c r="I3796" s="1"/>
      <c r="J3796" s="1"/>
      <c r="K3796" s="1"/>
    </row>
    <row r="3797" ht="16.5" customHeight="1">
      <c r="A3797" s="1" t="s">
        <v>7152</v>
      </c>
      <c r="B3797" s="2" t="s">
        <v>2041</v>
      </c>
      <c r="C3797" s="1" t="s">
        <v>1817</v>
      </c>
      <c r="D3797" s="1" t="s">
        <v>6854</v>
      </c>
      <c r="E3797" s="1" t="s">
        <v>7154</v>
      </c>
      <c r="F3797" s="4" t="s">
        <v>7196</v>
      </c>
      <c r="G3797" s="3">
        <v>1421600.0</v>
      </c>
      <c r="H3797" s="1"/>
      <c r="I3797" s="1"/>
      <c r="J3797" s="1"/>
      <c r="K3797" s="1"/>
    </row>
    <row r="3798" ht="16.5" customHeight="1">
      <c r="A3798" s="1" t="s">
        <v>7152</v>
      </c>
      <c r="B3798" s="2" t="s">
        <v>2375</v>
      </c>
      <c r="C3798" s="1" t="s">
        <v>1817</v>
      </c>
      <c r="D3798" s="1" t="s">
        <v>6892</v>
      </c>
      <c r="E3798" s="1" t="s">
        <v>7154</v>
      </c>
      <c r="F3798" s="4" t="s">
        <v>7197</v>
      </c>
      <c r="G3798" s="3">
        <v>4000.0</v>
      </c>
      <c r="H3798" s="1"/>
      <c r="I3798" s="1"/>
      <c r="J3798" s="1"/>
      <c r="K3798" s="1"/>
    </row>
    <row r="3799" ht="16.5" customHeight="1">
      <c r="A3799" s="1" t="s">
        <v>7152</v>
      </c>
      <c r="B3799" s="2" t="s">
        <v>2853</v>
      </c>
      <c r="C3799" s="1" t="s">
        <v>1817</v>
      </c>
      <c r="D3799" s="1" t="s">
        <v>7198</v>
      </c>
      <c r="E3799" s="1" t="s">
        <v>7158</v>
      </c>
      <c r="F3799" s="4" t="s">
        <v>7199</v>
      </c>
      <c r="G3799" s="3">
        <v>2510000.0</v>
      </c>
      <c r="H3799" s="1"/>
      <c r="I3799" s="1"/>
      <c r="J3799" s="1"/>
      <c r="K3799" s="1"/>
    </row>
    <row r="3800" ht="16.5" customHeight="1">
      <c r="A3800" s="1" t="s">
        <v>7152</v>
      </c>
      <c r="B3800" s="2" t="s">
        <v>5747</v>
      </c>
      <c r="C3800" s="1" t="s">
        <v>1817</v>
      </c>
      <c r="D3800" s="1" t="s">
        <v>6836</v>
      </c>
      <c r="E3800" s="1" t="s">
        <v>7158</v>
      </c>
      <c r="F3800" s="4" t="s">
        <v>7200</v>
      </c>
      <c r="G3800" s="3">
        <v>27500.0</v>
      </c>
      <c r="H3800" s="1"/>
      <c r="I3800" s="1"/>
      <c r="J3800" s="1"/>
      <c r="K3800" s="1"/>
    </row>
    <row r="3801" ht="16.5" customHeight="1">
      <c r="A3801" s="1" t="s">
        <v>7152</v>
      </c>
      <c r="B3801" s="2" t="s">
        <v>2729</v>
      </c>
      <c r="C3801" s="1" t="s">
        <v>1817</v>
      </c>
      <c r="D3801" s="1" t="s">
        <v>6836</v>
      </c>
      <c r="E3801" s="1" t="s">
        <v>7154</v>
      </c>
      <c r="F3801" s="4" t="s">
        <v>7201</v>
      </c>
      <c r="G3801" s="3">
        <v>21400.0</v>
      </c>
      <c r="H3801" s="1"/>
      <c r="I3801" s="1"/>
      <c r="J3801" s="1"/>
      <c r="K3801" s="1"/>
    </row>
    <row r="3802" ht="16.5" customHeight="1">
      <c r="A3802" s="1" t="s">
        <v>7152</v>
      </c>
      <c r="B3802" s="2" t="s">
        <v>1945</v>
      </c>
      <c r="C3802" s="1" t="s">
        <v>1817</v>
      </c>
      <c r="D3802" s="1" t="s">
        <v>7202</v>
      </c>
      <c r="E3802" s="1" t="s">
        <v>7154</v>
      </c>
      <c r="F3802" s="4" t="s">
        <v>7203</v>
      </c>
      <c r="G3802" s="3">
        <v>27500.0</v>
      </c>
      <c r="H3802" s="1"/>
      <c r="I3802" s="1"/>
      <c r="J3802" s="1"/>
      <c r="K3802" s="1"/>
    </row>
    <row r="3803" ht="16.5" customHeight="1">
      <c r="A3803" s="1" t="s">
        <v>7152</v>
      </c>
      <c r="B3803" s="2" t="s">
        <v>2144</v>
      </c>
      <c r="C3803" s="1" t="s">
        <v>1817</v>
      </c>
      <c r="D3803" s="1" t="s">
        <v>6860</v>
      </c>
      <c r="E3803" s="1" t="s">
        <v>7154</v>
      </c>
      <c r="F3803" s="4" t="s">
        <v>7204</v>
      </c>
      <c r="G3803" s="3">
        <v>1650000.0</v>
      </c>
      <c r="H3803" s="1"/>
      <c r="I3803" s="1"/>
      <c r="J3803" s="1"/>
      <c r="K3803" s="1"/>
    </row>
    <row r="3804" ht="16.5" customHeight="1">
      <c r="A3804" s="1" t="s">
        <v>7152</v>
      </c>
      <c r="B3804" s="2" t="s">
        <v>2729</v>
      </c>
      <c r="C3804" s="1" t="s">
        <v>1817</v>
      </c>
      <c r="D3804" s="1" t="s">
        <v>7205</v>
      </c>
      <c r="E3804" s="1" t="s">
        <v>7154</v>
      </c>
      <c r="F3804" s="4" t="s">
        <v>7206</v>
      </c>
      <c r="G3804" s="3">
        <v>70000.0</v>
      </c>
      <c r="H3804" s="1"/>
      <c r="I3804" s="1"/>
      <c r="J3804" s="1"/>
      <c r="K3804" s="1"/>
    </row>
    <row r="3805" ht="16.5" customHeight="1">
      <c r="A3805" s="1" t="s">
        <v>7152</v>
      </c>
      <c r="B3805" s="2" t="s">
        <v>3036</v>
      </c>
      <c r="C3805" s="1" t="s">
        <v>1817</v>
      </c>
      <c r="D3805" s="1" t="s">
        <v>7207</v>
      </c>
      <c r="E3805" s="1" t="s">
        <v>7154</v>
      </c>
      <c r="F3805" s="4" t="s">
        <v>7208</v>
      </c>
      <c r="G3805" s="3">
        <v>270000.0</v>
      </c>
      <c r="H3805" s="1"/>
      <c r="I3805" s="1"/>
      <c r="J3805" s="1"/>
      <c r="K3805" s="1"/>
    </row>
    <row r="3806" ht="16.5" customHeight="1">
      <c r="A3806" s="1" t="s">
        <v>7152</v>
      </c>
      <c r="B3806" s="2" t="s">
        <v>1869</v>
      </c>
      <c r="C3806" s="1" t="s">
        <v>1817</v>
      </c>
      <c r="D3806" s="1" t="s">
        <v>7209</v>
      </c>
      <c r="E3806" s="1" t="s">
        <v>7164</v>
      </c>
      <c r="F3806" s="4" t="s">
        <v>7210</v>
      </c>
      <c r="G3806" s="3">
        <v>44200.0</v>
      </c>
      <c r="H3806" s="1"/>
      <c r="I3806" s="1"/>
      <c r="J3806" s="1"/>
      <c r="K3806" s="1"/>
    </row>
    <row r="3807" ht="16.5" customHeight="1">
      <c r="A3807" s="1" t="s">
        <v>7152</v>
      </c>
      <c r="B3807" s="2" t="s">
        <v>4288</v>
      </c>
      <c r="C3807" s="1" t="s">
        <v>1817</v>
      </c>
      <c r="D3807" s="1" t="s">
        <v>6843</v>
      </c>
      <c r="E3807" s="1" t="s">
        <v>7164</v>
      </c>
      <c r="F3807" s="4" t="s">
        <v>7211</v>
      </c>
      <c r="G3807" s="3">
        <v>200000.0</v>
      </c>
      <c r="H3807" s="1"/>
      <c r="I3807" s="1"/>
      <c r="J3807" s="1"/>
      <c r="K3807" s="1"/>
    </row>
    <row r="3808" ht="16.5" customHeight="1">
      <c r="A3808" s="1" t="s">
        <v>7152</v>
      </c>
      <c r="B3808" s="2" t="s">
        <v>844</v>
      </c>
      <c r="C3808" s="1" t="s">
        <v>1817</v>
      </c>
      <c r="D3808" s="1" t="s">
        <v>7212</v>
      </c>
      <c r="E3808" s="1" t="s">
        <v>7164</v>
      </c>
      <c r="F3808" s="4" t="s">
        <v>7213</v>
      </c>
      <c r="G3808" s="3">
        <v>20000.0</v>
      </c>
      <c r="H3808" s="1"/>
      <c r="I3808" s="1"/>
      <c r="J3808" s="1"/>
      <c r="K3808" s="1"/>
    </row>
    <row r="3809" ht="16.5" customHeight="1">
      <c r="A3809" s="1" t="s">
        <v>7152</v>
      </c>
      <c r="B3809" s="2" t="s">
        <v>2075</v>
      </c>
      <c r="C3809" s="1" t="s">
        <v>1817</v>
      </c>
      <c r="D3809" s="1" t="s">
        <v>7214</v>
      </c>
      <c r="E3809" s="1" t="s">
        <v>7164</v>
      </c>
      <c r="F3809" s="4" t="s">
        <v>7215</v>
      </c>
      <c r="G3809" s="3">
        <v>107700.0</v>
      </c>
      <c r="H3809" s="1"/>
      <c r="I3809" s="1"/>
      <c r="J3809" s="1"/>
      <c r="K3809" s="1"/>
    </row>
    <row r="3810" ht="16.5" customHeight="1">
      <c r="A3810" s="1" t="s">
        <v>7152</v>
      </c>
      <c r="B3810" s="2" t="s">
        <v>2075</v>
      </c>
      <c r="C3810" s="1" t="s">
        <v>1817</v>
      </c>
      <c r="D3810" s="1" t="s">
        <v>6836</v>
      </c>
      <c r="E3810" s="1" t="s">
        <v>7154</v>
      </c>
      <c r="F3810" s="4" t="s">
        <v>7216</v>
      </c>
      <c r="G3810" s="3">
        <v>22200.0</v>
      </c>
      <c r="H3810" s="1"/>
      <c r="I3810" s="1"/>
      <c r="J3810" s="1"/>
      <c r="K3810" s="1"/>
    </row>
    <row r="3811" ht="16.5" customHeight="1">
      <c r="A3811" s="1" t="s">
        <v>7152</v>
      </c>
      <c r="B3811" s="2" t="s">
        <v>2671</v>
      </c>
      <c r="C3811" s="1" t="s">
        <v>1817</v>
      </c>
      <c r="D3811" s="1" t="s">
        <v>7217</v>
      </c>
      <c r="E3811" s="1" t="s">
        <v>7164</v>
      </c>
      <c r="F3811" s="4" t="s">
        <v>7218</v>
      </c>
      <c r="G3811" s="3"/>
      <c r="H3811" s="1"/>
      <c r="I3811" s="1"/>
      <c r="J3811" s="1"/>
      <c r="K3811" s="1"/>
    </row>
    <row r="3812" ht="16.5" customHeight="1">
      <c r="A3812" s="1" t="s">
        <v>7152</v>
      </c>
      <c r="B3812" s="2" t="s">
        <v>3248</v>
      </c>
      <c r="C3812" s="1" t="s">
        <v>1817</v>
      </c>
      <c r="D3812" s="1" t="s">
        <v>7219</v>
      </c>
      <c r="E3812" s="1" t="s">
        <v>7154</v>
      </c>
      <c r="F3812" s="4" t="s">
        <v>7220</v>
      </c>
      <c r="G3812" s="3">
        <v>5000.0</v>
      </c>
      <c r="H3812" s="1"/>
      <c r="I3812" s="1"/>
      <c r="J3812" s="1"/>
      <c r="K3812" s="1"/>
    </row>
    <row r="3813" ht="16.5" customHeight="1">
      <c r="A3813" s="1" t="s">
        <v>7152</v>
      </c>
      <c r="B3813" s="2" t="s">
        <v>2597</v>
      </c>
      <c r="C3813" s="1" t="s">
        <v>1817</v>
      </c>
      <c r="D3813" s="1"/>
      <c r="E3813" s="1" t="s">
        <v>7154</v>
      </c>
      <c r="F3813" s="4" t="s">
        <v>7221</v>
      </c>
      <c r="G3813" s="3"/>
      <c r="H3813" s="1"/>
      <c r="I3813" s="1"/>
      <c r="J3813" s="1"/>
      <c r="K3813" s="1"/>
    </row>
    <row r="3814" ht="16.5" customHeight="1">
      <c r="A3814" s="1" t="s">
        <v>7152</v>
      </c>
      <c r="B3814" s="2" t="s">
        <v>2306</v>
      </c>
      <c r="C3814" s="1" t="s">
        <v>1817</v>
      </c>
      <c r="D3814" s="1"/>
      <c r="E3814" s="1" t="s">
        <v>7154</v>
      </c>
      <c r="F3814" s="4" t="s">
        <v>7222</v>
      </c>
      <c r="G3814" s="3"/>
      <c r="H3814" s="1"/>
      <c r="I3814" s="1"/>
      <c r="J3814" s="1"/>
      <c r="K3814" s="1"/>
    </row>
    <row r="3815" ht="16.5" customHeight="1">
      <c r="A3815" s="1" t="s">
        <v>7152</v>
      </c>
      <c r="B3815" s="2" t="s">
        <v>2240</v>
      </c>
      <c r="C3815" s="1" t="s">
        <v>1817</v>
      </c>
      <c r="D3815" s="1"/>
      <c r="E3815" s="1" t="s">
        <v>7154</v>
      </c>
      <c r="F3815" s="4" t="s">
        <v>7223</v>
      </c>
      <c r="G3815" s="3"/>
      <c r="H3815" s="1"/>
      <c r="I3815" s="1"/>
      <c r="J3815" s="1"/>
      <c r="K3815" s="1"/>
    </row>
    <row r="3816" ht="16.5" customHeight="1">
      <c r="A3816" s="1" t="s">
        <v>7152</v>
      </c>
      <c r="B3816" s="2" t="s">
        <v>2987</v>
      </c>
      <c r="C3816" s="1" t="s">
        <v>1817</v>
      </c>
      <c r="D3816" s="1"/>
      <c r="E3816" s="1" t="s">
        <v>7154</v>
      </c>
      <c r="F3816" s="4" t="s">
        <v>7224</v>
      </c>
      <c r="G3816" s="3"/>
      <c r="H3816" s="1"/>
      <c r="I3816" s="1"/>
      <c r="J3816" s="1"/>
      <c r="K3816" s="1"/>
    </row>
    <row r="3817" ht="16.5" customHeight="1">
      <c r="A3817" s="1" t="s">
        <v>7152</v>
      </c>
      <c r="B3817" s="2" t="s">
        <v>5079</v>
      </c>
      <c r="C3817" s="1" t="s">
        <v>1817</v>
      </c>
      <c r="D3817" s="1"/>
      <c r="E3817" s="1" t="s">
        <v>7154</v>
      </c>
      <c r="F3817" s="4" t="s">
        <v>7225</v>
      </c>
      <c r="G3817" s="3"/>
      <c r="H3817" s="1"/>
      <c r="I3817" s="1"/>
      <c r="J3817" s="1"/>
      <c r="K3817" s="1"/>
    </row>
    <row r="3818" ht="16.5" customHeight="1">
      <c r="A3818" s="1" t="s">
        <v>7152</v>
      </c>
      <c r="B3818" s="2" t="s">
        <v>2311</v>
      </c>
      <c r="C3818" s="1" t="s">
        <v>1817</v>
      </c>
      <c r="D3818" s="1"/>
      <c r="E3818" s="1" t="s">
        <v>7154</v>
      </c>
      <c r="F3818" s="4" t="s">
        <v>7226</v>
      </c>
      <c r="G3818" s="3"/>
      <c r="H3818" s="1"/>
      <c r="I3818" s="1"/>
      <c r="J3818" s="1"/>
      <c r="K3818" s="1"/>
    </row>
    <row r="3819" ht="16.5" customHeight="1">
      <c r="A3819" s="1" t="s">
        <v>7152</v>
      </c>
      <c r="B3819" s="2" t="s">
        <v>2665</v>
      </c>
      <c r="C3819" s="1" t="s">
        <v>1817</v>
      </c>
      <c r="D3819" s="1" t="s">
        <v>7227</v>
      </c>
      <c r="E3819" s="1" t="s">
        <v>7154</v>
      </c>
      <c r="F3819" s="4" t="s">
        <v>7228</v>
      </c>
      <c r="G3819" s="3"/>
      <c r="H3819" s="1"/>
      <c r="I3819" s="1"/>
      <c r="J3819" s="1"/>
      <c r="K3819" s="1"/>
    </row>
    <row r="3820" ht="16.5" customHeight="1">
      <c r="A3820" s="1" t="s">
        <v>7152</v>
      </c>
      <c r="B3820" s="2" t="s">
        <v>2665</v>
      </c>
      <c r="C3820" s="1" t="s">
        <v>1817</v>
      </c>
      <c r="D3820" s="1" t="s">
        <v>6892</v>
      </c>
      <c r="E3820" s="1" t="s">
        <v>7164</v>
      </c>
      <c r="F3820" s="4" t="s">
        <v>7229</v>
      </c>
      <c r="G3820" s="3"/>
      <c r="H3820" s="1"/>
      <c r="I3820" s="1"/>
      <c r="J3820" s="1"/>
      <c r="K3820" s="1"/>
    </row>
    <row r="3821" ht="16.5" customHeight="1">
      <c r="A3821" s="1" t="s">
        <v>7152</v>
      </c>
      <c r="B3821" s="2" t="s">
        <v>7230</v>
      </c>
      <c r="C3821" s="1" t="s">
        <v>1817</v>
      </c>
      <c r="D3821" s="1" t="s">
        <v>7231</v>
      </c>
      <c r="E3821" s="1" t="s">
        <v>7154</v>
      </c>
      <c r="F3821" s="4" t="s">
        <v>7232</v>
      </c>
      <c r="G3821" s="3"/>
      <c r="H3821" s="1"/>
      <c r="I3821" s="1"/>
      <c r="J3821" s="1"/>
      <c r="K3821" s="1"/>
    </row>
    <row r="3822" ht="16.5" customHeight="1">
      <c r="A3822" s="1" t="s">
        <v>7152</v>
      </c>
      <c r="B3822" s="2" t="s">
        <v>7233</v>
      </c>
      <c r="C3822" s="1" t="s">
        <v>324</v>
      </c>
      <c r="D3822" s="1" t="s">
        <v>7234</v>
      </c>
      <c r="E3822" s="1" t="s">
        <v>7154</v>
      </c>
      <c r="F3822" s="4" t="s">
        <v>7235</v>
      </c>
      <c r="G3822" s="3">
        <v>1000000.0</v>
      </c>
      <c r="H3822" s="1"/>
      <c r="I3822" s="1"/>
      <c r="J3822" s="1"/>
      <c r="K3822" s="1"/>
    </row>
    <row r="3823" ht="16.5" customHeight="1">
      <c r="A3823" s="1" t="s">
        <v>7152</v>
      </c>
      <c r="B3823" s="2" t="s">
        <v>2602</v>
      </c>
      <c r="C3823" s="1" t="s">
        <v>324</v>
      </c>
      <c r="D3823" s="1" t="s">
        <v>7236</v>
      </c>
      <c r="E3823" s="1" t="s">
        <v>7154</v>
      </c>
      <c r="F3823" s="4" t="s">
        <v>7237</v>
      </c>
      <c r="G3823" s="3">
        <v>40000.0</v>
      </c>
      <c r="H3823" s="1"/>
      <c r="I3823" s="1"/>
      <c r="J3823" s="1"/>
      <c r="K3823" s="1"/>
    </row>
    <row r="3824" ht="16.5" customHeight="1">
      <c r="A3824" s="1" t="s">
        <v>7152</v>
      </c>
      <c r="B3824" s="2" t="s">
        <v>1888</v>
      </c>
      <c r="C3824" s="1" t="s">
        <v>324</v>
      </c>
      <c r="D3824" s="1"/>
      <c r="E3824" s="1" t="s">
        <v>7164</v>
      </c>
      <c r="F3824" s="4" t="s">
        <v>7238</v>
      </c>
      <c r="G3824" s="3"/>
      <c r="H3824" s="1"/>
      <c r="I3824" s="1"/>
      <c r="J3824" s="1"/>
      <c r="K3824" s="1"/>
    </row>
    <row r="3825" ht="16.5" customHeight="1">
      <c r="A3825" s="1" t="s">
        <v>7152</v>
      </c>
      <c r="B3825" s="2" t="s">
        <v>4027</v>
      </c>
      <c r="C3825" s="1" t="s">
        <v>324</v>
      </c>
      <c r="D3825" s="1"/>
      <c r="E3825" s="1" t="s">
        <v>7164</v>
      </c>
      <c r="F3825" s="4" t="s">
        <v>7239</v>
      </c>
      <c r="G3825" s="3"/>
      <c r="H3825" s="1"/>
      <c r="I3825" s="1"/>
      <c r="J3825" s="1"/>
      <c r="K3825" s="1"/>
    </row>
    <row r="3826" ht="16.5" customHeight="1">
      <c r="A3826" s="1" t="s">
        <v>7152</v>
      </c>
      <c r="B3826" s="2" t="s">
        <v>6828</v>
      </c>
      <c r="C3826" s="1" t="s">
        <v>324</v>
      </c>
      <c r="D3826" s="1" t="s">
        <v>7240</v>
      </c>
      <c r="E3826" s="1" t="s">
        <v>7154</v>
      </c>
      <c r="F3826" s="4" t="s">
        <v>7241</v>
      </c>
      <c r="G3826" s="3"/>
      <c r="H3826" s="1"/>
      <c r="I3826" s="1"/>
      <c r="J3826" s="1"/>
      <c r="K3826" s="1"/>
    </row>
    <row r="3827" ht="16.5" customHeight="1">
      <c r="A3827" s="1" t="s">
        <v>7152</v>
      </c>
      <c r="B3827" s="2" t="s">
        <v>3099</v>
      </c>
      <c r="C3827" s="1" t="s">
        <v>324</v>
      </c>
      <c r="D3827" s="1" t="s">
        <v>7242</v>
      </c>
      <c r="E3827" s="1" t="s">
        <v>7164</v>
      </c>
      <c r="F3827" s="4" t="s">
        <v>7243</v>
      </c>
      <c r="G3827" s="3"/>
      <c r="H3827" s="1"/>
      <c r="I3827" s="1"/>
      <c r="J3827" s="1"/>
      <c r="K3827" s="1"/>
    </row>
    <row r="3828" ht="16.5" customHeight="1">
      <c r="A3828" s="1" t="s">
        <v>7152</v>
      </c>
      <c r="B3828" s="2" t="s">
        <v>6954</v>
      </c>
      <c r="C3828" s="1" t="s">
        <v>324</v>
      </c>
      <c r="D3828" s="1" t="s">
        <v>6892</v>
      </c>
      <c r="E3828" s="1" t="s">
        <v>7154</v>
      </c>
      <c r="F3828" s="4" t="s">
        <v>7244</v>
      </c>
      <c r="G3828" s="3"/>
      <c r="H3828" s="1"/>
      <c r="I3828" s="1"/>
      <c r="J3828" s="1"/>
      <c r="K3828" s="1"/>
    </row>
    <row r="3829" ht="16.5" customHeight="1">
      <c r="A3829" s="1" t="s">
        <v>7245</v>
      </c>
      <c r="B3829" s="2" t="s">
        <v>4497</v>
      </c>
      <c r="C3829" s="1" t="s">
        <v>1817</v>
      </c>
      <c r="D3829" s="1" t="s">
        <v>7246</v>
      </c>
      <c r="E3829" s="1" t="s">
        <v>7247</v>
      </c>
      <c r="F3829" s="4" t="s">
        <v>7248</v>
      </c>
      <c r="G3829" s="3">
        <v>8600.0</v>
      </c>
      <c r="H3829" s="1"/>
      <c r="I3829" s="1"/>
      <c r="J3829" s="1"/>
      <c r="K3829" s="1"/>
    </row>
    <row r="3830" ht="16.5" customHeight="1">
      <c r="A3830" s="1" t="s">
        <v>7245</v>
      </c>
      <c r="B3830" s="2" t="s">
        <v>4591</v>
      </c>
      <c r="C3830" s="1" t="s">
        <v>1817</v>
      </c>
      <c r="D3830" s="1" t="s">
        <v>6887</v>
      </c>
      <c r="E3830" s="1" t="s">
        <v>7247</v>
      </c>
      <c r="F3830" s="4" t="s">
        <v>7249</v>
      </c>
      <c r="G3830" s="3">
        <v>9200.0</v>
      </c>
      <c r="H3830" s="1"/>
      <c r="I3830" s="1"/>
      <c r="J3830" s="1"/>
      <c r="K3830" s="1"/>
    </row>
    <row r="3831" ht="16.5" customHeight="1">
      <c r="A3831" s="1" t="s">
        <v>7245</v>
      </c>
      <c r="B3831" s="2" t="s">
        <v>4910</v>
      </c>
      <c r="C3831" s="1" t="s">
        <v>1817</v>
      </c>
      <c r="D3831" s="1" t="s">
        <v>6892</v>
      </c>
      <c r="E3831" s="1" t="s">
        <v>7247</v>
      </c>
      <c r="F3831" s="4" t="s">
        <v>7250</v>
      </c>
      <c r="G3831" s="3">
        <v>4300.0</v>
      </c>
      <c r="H3831" s="1"/>
      <c r="I3831" s="1"/>
      <c r="J3831" s="1"/>
      <c r="K3831" s="1"/>
    </row>
    <row r="3832" ht="16.5" customHeight="1">
      <c r="A3832" s="1" t="s">
        <v>7245</v>
      </c>
      <c r="B3832" s="2" t="s">
        <v>2352</v>
      </c>
      <c r="C3832" s="1" t="s">
        <v>1817</v>
      </c>
      <c r="D3832" s="1" t="s">
        <v>7246</v>
      </c>
      <c r="E3832" s="1" t="s">
        <v>7247</v>
      </c>
      <c r="F3832" s="4" t="s">
        <v>7251</v>
      </c>
      <c r="G3832" s="3">
        <v>4300.0</v>
      </c>
      <c r="H3832" s="1"/>
      <c r="I3832" s="1"/>
      <c r="J3832" s="1"/>
      <c r="K3832" s="1"/>
    </row>
    <row r="3833" ht="16.5" customHeight="1">
      <c r="A3833" s="1" t="s">
        <v>7245</v>
      </c>
      <c r="B3833" s="2" t="s">
        <v>2195</v>
      </c>
      <c r="C3833" s="1" t="s">
        <v>1817</v>
      </c>
      <c r="D3833" s="1" t="s">
        <v>6892</v>
      </c>
      <c r="E3833" s="1" t="s">
        <v>7247</v>
      </c>
      <c r="F3833" s="4" t="s">
        <v>7252</v>
      </c>
      <c r="G3833" s="3">
        <v>5600.0</v>
      </c>
      <c r="H3833" s="1"/>
      <c r="I3833" s="1"/>
      <c r="J3833" s="1"/>
      <c r="K3833" s="1"/>
    </row>
    <row r="3834" ht="16.5" customHeight="1">
      <c r="A3834" s="1" t="s">
        <v>7245</v>
      </c>
      <c r="B3834" s="2" t="s">
        <v>2833</v>
      </c>
      <c r="C3834" s="1" t="s">
        <v>1817</v>
      </c>
      <c r="D3834" s="1" t="s">
        <v>6854</v>
      </c>
      <c r="E3834" s="1" t="s">
        <v>7247</v>
      </c>
      <c r="F3834" s="4" t="s">
        <v>7253</v>
      </c>
      <c r="G3834" s="3">
        <v>7600.0</v>
      </c>
      <c r="H3834" s="1"/>
      <c r="I3834" s="1"/>
      <c r="J3834" s="1"/>
      <c r="K3834" s="1"/>
    </row>
    <row r="3835" ht="16.5" customHeight="1">
      <c r="A3835" s="1" t="s">
        <v>7245</v>
      </c>
      <c r="B3835" s="2" t="s">
        <v>3618</v>
      </c>
      <c r="C3835" s="1" t="s">
        <v>1817</v>
      </c>
      <c r="D3835" s="1" t="s">
        <v>6862</v>
      </c>
      <c r="E3835" s="1" t="s">
        <v>7247</v>
      </c>
      <c r="F3835" s="4" t="s">
        <v>7254</v>
      </c>
      <c r="G3835" s="3">
        <v>29100.0</v>
      </c>
      <c r="H3835" s="1"/>
      <c r="I3835" s="1"/>
      <c r="J3835" s="1"/>
      <c r="K3835" s="1"/>
    </row>
    <row r="3836" ht="16.5" customHeight="1">
      <c r="A3836" s="1" t="s">
        <v>7245</v>
      </c>
      <c r="B3836" s="2" t="s">
        <v>1851</v>
      </c>
      <c r="C3836" s="1" t="s">
        <v>1817</v>
      </c>
      <c r="D3836" s="1" t="s">
        <v>7255</v>
      </c>
      <c r="E3836" s="1" t="s">
        <v>7247</v>
      </c>
      <c r="F3836" s="4" t="s">
        <v>7256</v>
      </c>
      <c r="G3836" s="3">
        <v>400000.0</v>
      </c>
      <c r="H3836" s="1"/>
      <c r="I3836" s="1"/>
      <c r="J3836" s="1"/>
      <c r="K3836" s="1"/>
    </row>
    <row r="3837" ht="16.5" customHeight="1">
      <c r="A3837" s="1" t="s">
        <v>7245</v>
      </c>
      <c r="B3837" s="2" t="s">
        <v>3507</v>
      </c>
      <c r="C3837" s="1" t="s">
        <v>1817</v>
      </c>
      <c r="D3837" s="1" t="s">
        <v>2939</v>
      </c>
      <c r="E3837" s="1" t="s">
        <v>7247</v>
      </c>
      <c r="F3837" s="4" t="s">
        <v>7257</v>
      </c>
      <c r="G3837" s="3">
        <v>4300.0</v>
      </c>
      <c r="H3837" s="1"/>
      <c r="I3837" s="1"/>
      <c r="J3837" s="1"/>
      <c r="K3837" s="1"/>
    </row>
    <row r="3838" ht="16.5" customHeight="1">
      <c r="A3838" s="1" t="s">
        <v>7245</v>
      </c>
      <c r="B3838" s="2" t="s">
        <v>3275</v>
      </c>
      <c r="C3838" s="1" t="s">
        <v>1817</v>
      </c>
      <c r="D3838" s="1" t="s">
        <v>6892</v>
      </c>
      <c r="E3838" s="1" t="s">
        <v>7247</v>
      </c>
      <c r="F3838" s="4" t="s">
        <v>7258</v>
      </c>
      <c r="G3838" s="3">
        <v>10400.0</v>
      </c>
      <c r="H3838" s="1"/>
      <c r="I3838" s="1"/>
      <c r="J3838" s="1"/>
      <c r="K3838" s="1"/>
    </row>
    <row r="3839" ht="16.5" customHeight="1">
      <c r="A3839" s="1" t="s">
        <v>7245</v>
      </c>
      <c r="B3839" s="2" t="s">
        <v>7259</v>
      </c>
      <c r="C3839" s="1" t="s">
        <v>1817</v>
      </c>
      <c r="D3839" s="1" t="s">
        <v>6846</v>
      </c>
      <c r="E3839" s="1" t="s">
        <v>7247</v>
      </c>
      <c r="F3839" s="4" t="s">
        <v>7260</v>
      </c>
      <c r="G3839" s="3">
        <v>8600.0</v>
      </c>
      <c r="H3839" s="1"/>
      <c r="I3839" s="1"/>
      <c r="J3839" s="1"/>
      <c r="K3839" s="1"/>
    </row>
    <row r="3840" ht="16.5" customHeight="1">
      <c r="A3840" s="1" t="s">
        <v>7245</v>
      </c>
      <c r="B3840" s="2" t="s">
        <v>7261</v>
      </c>
      <c r="C3840" s="1" t="s">
        <v>1817</v>
      </c>
      <c r="D3840" s="1" t="s">
        <v>7262</v>
      </c>
      <c r="E3840" s="1" t="s">
        <v>7247</v>
      </c>
      <c r="F3840" s="4" t="s">
        <v>7263</v>
      </c>
      <c r="G3840" s="3">
        <v>10000.0</v>
      </c>
      <c r="H3840" s="1"/>
      <c r="I3840" s="1"/>
      <c r="J3840" s="1"/>
      <c r="K3840" s="1"/>
    </row>
    <row r="3841" ht="16.5" customHeight="1">
      <c r="A3841" s="1" t="s">
        <v>7245</v>
      </c>
      <c r="B3841" s="2" t="s">
        <v>3511</v>
      </c>
      <c r="C3841" s="1" t="s">
        <v>1817</v>
      </c>
      <c r="D3841" s="1" t="s">
        <v>6882</v>
      </c>
      <c r="E3841" s="1" t="s">
        <v>7247</v>
      </c>
      <c r="F3841" s="4" t="s">
        <v>7264</v>
      </c>
      <c r="G3841" s="3">
        <v>5600.0</v>
      </c>
      <c r="H3841" s="1"/>
      <c r="I3841" s="1"/>
      <c r="J3841" s="1"/>
      <c r="K3841" s="1"/>
    </row>
    <row r="3842" ht="16.5" customHeight="1">
      <c r="A3842" s="1" t="s">
        <v>7245</v>
      </c>
      <c r="B3842" s="2" t="s">
        <v>1856</v>
      </c>
      <c r="C3842" s="1" t="s">
        <v>1817</v>
      </c>
      <c r="D3842" s="1" t="s">
        <v>7265</v>
      </c>
      <c r="E3842" s="1" t="s">
        <v>7247</v>
      </c>
      <c r="F3842" s="4" t="s">
        <v>7266</v>
      </c>
      <c r="G3842" s="3">
        <v>8200.0</v>
      </c>
      <c r="H3842" s="1"/>
      <c r="I3842" s="1"/>
      <c r="J3842" s="1"/>
      <c r="K3842" s="1"/>
    </row>
    <row r="3843" ht="16.5" customHeight="1">
      <c r="A3843" s="1" t="s">
        <v>7245</v>
      </c>
      <c r="B3843" s="2" t="s">
        <v>2723</v>
      </c>
      <c r="C3843" s="1" t="s">
        <v>1817</v>
      </c>
      <c r="D3843" s="1" t="s">
        <v>7236</v>
      </c>
      <c r="E3843" s="1" t="s">
        <v>7247</v>
      </c>
      <c r="F3843" s="4" t="s">
        <v>7267</v>
      </c>
      <c r="G3843" s="3">
        <v>31400.0</v>
      </c>
      <c r="H3843" s="1"/>
      <c r="I3843" s="1"/>
      <c r="J3843" s="1"/>
      <c r="K3843" s="1"/>
    </row>
    <row r="3844" ht="16.5" customHeight="1">
      <c r="A3844" s="1" t="s">
        <v>7245</v>
      </c>
      <c r="B3844" s="2" t="s">
        <v>7268</v>
      </c>
      <c r="C3844" s="1" t="s">
        <v>1817</v>
      </c>
      <c r="D3844" s="1" t="s">
        <v>6836</v>
      </c>
      <c r="E3844" s="1" t="s">
        <v>7247</v>
      </c>
      <c r="F3844" s="4" t="s">
        <v>7269</v>
      </c>
      <c r="G3844" s="3">
        <v>16100.0</v>
      </c>
      <c r="H3844" s="1"/>
      <c r="I3844" s="1"/>
      <c r="J3844" s="1"/>
      <c r="K3844" s="1"/>
    </row>
    <row r="3845" ht="16.5" customHeight="1">
      <c r="A3845" s="1" t="s">
        <v>7245</v>
      </c>
      <c r="B3845" s="2" t="s">
        <v>1984</v>
      </c>
      <c r="C3845" s="1" t="s">
        <v>1817</v>
      </c>
      <c r="D3845" s="1" t="s">
        <v>7270</v>
      </c>
      <c r="E3845" s="1" t="s">
        <v>7247</v>
      </c>
      <c r="F3845" s="4" t="s">
        <v>7271</v>
      </c>
      <c r="G3845" s="3">
        <v>1909400.0</v>
      </c>
      <c r="H3845" s="1"/>
      <c r="I3845" s="1"/>
      <c r="J3845" s="1"/>
      <c r="K3845" s="1"/>
    </row>
    <row r="3846" ht="16.5" customHeight="1">
      <c r="A3846" s="1" t="s">
        <v>7245</v>
      </c>
      <c r="B3846" s="2" t="s">
        <v>2649</v>
      </c>
      <c r="C3846" s="1" t="s">
        <v>1817</v>
      </c>
      <c r="D3846" s="1" t="s">
        <v>6851</v>
      </c>
      <c r="E3846" s="1" t="s">
        <v>7247</v>
      </c>
      <c r="F3846" s="4" t="s">
        <v>7272</v>
      </c>
      <c r="G3846" s="3">
        <v>12700.0</v>
      </c>
      <c r="H3846" s="1"/>
      <c r="I3846" s="1"/>
      <c r="J3846" s="1"/>
      <c r="K3846" s="1"/>
    </row>
    <row r="3847" ht="16.5" customHeight="1">
      <c r="A3847" s="1" t="s">
        <v>7245</v>
      </c>
      <c r="B3847" s="2" t="s">
        <v>2144</v>
      </c>
      <c r="C3847" s="1" t="s">
        <v>1817</v>
      </c>
      <c r="D3847" s="1" t="s">
        <v>6846</v>
      </c>
      <c r="E3847" s="1" t="s">
        <v>7247</v>
      </c>
      <c r="F3847" s="4" t="s">
        <v>7273</v>
      </c>
      <c r="G3847" s="3">
        <v>8200.0</v>
      </c>
      <c r="H3847" s="1"/>
      <c r="I3847" s="1"/>
      <c r="J3847" s="1"/>
      <c r="K3847" s="1"/>
    </row>
    <row r="3848" ht="16.5" customHeight="1">
      <c r="A3848" s="1" t="s">
        <v>7245</v>
      </c>
      <c r="B3848" s="2" t="s">
        <v>2386</v>
      </c>
      <c r="C3848" s="1" t="s">
        <v>1817</v>
      </c>
      <c r="D3848" s="1" t="s">
        <v>6854</v>
      </c>
      <c r="E3848" s="1" t="s">
        <v>7247</v>
      </c>
      <c r="F3848" s="4" t="s">
        <v>7274</v>
      </c>
      <c r="G3848" s="3">
        <v>15000.0</v>
      </c>
      <c r="H3848" s="1"/>
      <c r="I3848" s="1"/>
      <c r="J3848" s="1"/>
      <c r="K3848" s="1"/>
    </row>
    <row r="3849" ht="16.5" customHeight="1">
      <c r="A3849" s="1" t="s">
        <v>7245</v>
      </c>
      <c r="B3849" s="2" t="s">
        <v>3875</v>
      </c>
      <c r="C3849" s="1" t="s">
        <v>1817</v>
      </c>
      <c r="D3849" s="1" t="s">
        <v>7265</v>
      </c>
      <c r="E3849" s="1" t="s">
        <v>7247</v>
      </c>
      <c r="F3849" s="4" t="s">
        <v>7275</v>
      </c>
      <c r="G3849" s="3">
        <v>1000.0</v>
      </c>
      <c r="H3849" s="1"/>
      <c r="I3849" s="1"/>
      <c r="J3849" s="1"/>
      <c r="K3849" s="1"/>
    </row>
    <row r="3850" ht="16.5" customHeight="1">
      <c r="A3850" s="1" t="s">
        <v>7245</v>
      </c>
      <c r="B3850" s="2" t="s">
        <v>846</v>
      </c>
      <c r="C3850" s="1" t="s">
        <v>1817</v>
      </c>
      <c r="D3850" s="1" t="s">
        <v>7276</v>
      </c>
      <c r="E3850" s="1" t="s">
        <v>7247</v>
      </c>
      <c r="F3850" s="4" t="s">
        <v>7277</v>
      </c>
      <c r="G3850" s="3">
        <v>17000.0</v>
      </c>
      <c r="H3850" s="1"/>
      <c r="I3850" s="1"/>
      <c r="J3850" s="1"/>
      <c r="K3850" s="1"/>
    </row>
    <row r="3851" ht="16.5" customHeight="1">
      <c r="A3851" s="1" t="s">
        <v>7245</v>
      </c>
      <c r="B3851" s="2" t="s">
        <v>3180</v>
      </c>
      <c r="C3851" s="1" t="s">
        <v>1817</v>
      </c>
      <c r="D3851" s="1" t="s">
        <v>7265</v>
      </c>
      <c r="E3851" s="1" t="s">
        <v>7247</v>
      </c>
      <c r="F3851" s="4" t="s">
        <v>7278</v>
      </c>
      <c r="G3851" s="3">
        <v>8000.0</v>
      </c>
      <c r="H3851" s="1"/>
      <c r="I3851" s="1"/>
      <c r="J3851" s="1"/>
      <c r="K3851" s="1"/>
    </row>
    <row r="3852" ht="16.5" customHeight="1">
      <c r="A3852" s="1" t="s">
        <v>7245</v>
      </c>
      <c r="B3852" s="2" t="s">
        <v>4545</v>
      </c>
      <c r="C3852" s="1" t="s">
        <v>1817</v>
      </c>
      <c r="D3852" s="1" t="s">
        <v>7279</v>
      </c>
      <c r="E3852" s="1" t="s">
        <v>7247</v>
      </c>
      <c r="F3852" s="4" t="s">
        <v>7280</v>
      </c>
      <c r="G3852" s="3">
        <v>30000.0</v>
      </c>
      <c r="H3852" s="1"/>
      <c r="I3852" s="1"/>
      <c r="J3852" s="1"/>
      <c r="K3852" s="1"/>
    </row>
    <row r="3853" ht="16.5" customHeight="1">
      <c r="A3853" s="1" t="s">
        <v>7245</v>
      </c>
      <c r="B3853" s="2" t="s">
        <v>2244</v>
      </c>
      <c r="C3853" s="1" t="s">
        <v>1817</v>
      </c>
      <c r="D3853" s="1" t="s">
        <v>501</v>
      </c>
      <c r="E3853" s="1" t="s">
        <v>7247</v>
      </c>
      <c r="F3853" s="4" t="s">
        <v>7281</v>
      </c>
      <c r="G3853" s="3"/>
      <c r="H3853" s="1"/>
      <c r="I3853" s="1"/>
      <c r="J3853" s="1"/>
      <c r="K3853" s="1"/>
    </row>
    <row r="3854" ht="16.5" customHeight="1">
      <c r="A3854" s="1" t="s">
        <v>7245</v>
      </c>
      <c r="B3854" s="2" t="s">
        <v>2052</v>
      </c>
      <c r="C3854" s="1" t="s">
        <v>324</v>
      </c>
      <c r="D3854" s="1" t="s">
        <v>6892</v>
      </c>
      <c r="E3854" s="1" t="s">
        <v>7247</v>
      </c>
      <c r="F3854" s="4" t="s">
        <v>7282</v>
      </c>
      <c r="G3854" s="3">
        <v>50000.0</v>
      </c>
      <c r="H3854" s="1"/>
      <c r="I3854" s="1"/>
      <c r="J3854" s="1"/>
      <c r="K3854" s="1"/>
    </row>
    <row r="3855" ht="16.5" customHeight="1">
      <c r="A3855" s="1" t="s">
        <v>7245</v>
      </c>
      <c r="B3855" s="2" t="s">
        <v>3093</v>
      </c>
      <c r="C3855" s="1" t="s">
        <v>1817</v>
      </c>
      <c r="D3855" s="1" t="s">
        <v>7283</v>
      </c>
      <c r="E3855" s="1" t="s">
        <v>7247</v>
      </c>
      <c r="F3855" s="4" t="s">
        <v>7284</v>
      </c>
      <c r="G3855" s="3"/>
      <c r="H3855" s="1"/>
      <c r="I3855" s="1"/>
      <c r="J3855" s="1"/>
      <c r="K3855" s="1"/>
    </row>
    <row r="3856" ht="16.5" customHeight="1">
      <c r="A3856" s="1" t="s">
        <v>7245</v>
      </c>
      <c r="B3856" s="2" t="s">
        <v>2240</v>
      </c>
      <c r="C3856" s="1" t="s">
        <v>1817</v>
      </c>
      <c r="D3856" s="1" t="s">
        <v>7285</v>
      </c>
      <c r="E3856" s="1" t="s">
        <v>7247</v>
      </c>
      <c r="F3856" s="4" t="s">
        <v>7286</v>
      </c>
      <c r="G3856" s="3">
        <v>600000.0</v>
      </c>
      <c r="H3856" s="1"/>
      <c r="I3856" s="1"/>
      <c r="J3856" s="1"/>
      <c r="K3856" s="1"/>
    </row>
    <row r="3857" ht="16.5" customHeight="1">
      <c r="A3857" s="1" t="s">
        <v>7245</v>
      </c>
      <c r="B3857" s="2" t="s">
        <v>6803</v>
      </c>
      <c r="C3857" s="1" t="s">
        <v>1817</v>
      </c>
      <c r="D3857" s="1" t="s">
        <v>6927</v>
      </c>
      <c r="E3857" s="1" t="s">
        <v>7247</v>
      </c>
      <c r="F3857" s="4" t="s">
        <v>7287</v>
      </c>
      <c r="G3857" s="3"/>
      <c r="H3857" s="1"/>
      <c r="I3857" s="1"/>
      <c r="J3857" s="1"/>
      <c r="K3857" s="1"/>
    </row>
    <row r="3858" ht="16.5" customHeight="1">
      <c r="A3858" s="1" t="s">
        <v>7245</v>
      </c>
      <c r="B3858" s="2" t="s">
        <v>1884</v>
      </c>
      <c r="C3858" s="1" t="s">
        <v>1817</v>
      </c>
      <c r="D3858" s="1" t="s">
        <v>7288</v>
      </c>
      <c r="E3858" s="1" t="s">
        <v>7247</v>
      </c>
      <c r="F3858" s="4" t="s">
        <v>7289</v>
      </c>
      <c r="G3858" s="3"/>
      <c r="H3858" s="1"/>
      <c r="I3858" s="1"/>
      <c r="J3858" s="1"/>
      <c r="K3858" s="1"/>
    </row>
    <row r="3859" ht="16.5" customHeight="1">
      <c r="A3859" s="1" t="s">
        <v>7245</v>
      </c>
      <c r="B3859" s="2" t="s">
        <v>3089</v>
      </c>
      <c r="C3859" s="1" t="s">
        <v>1817</v>
      </c>
      <c r="D3859" s="1" t="s">
        <v>1031</v>
      </c>
      <c r="E3859" s="1" t="s">
        <v>7247</v>
      </c>
      <c r="F3859" s="4" t="s">
        <v>7290</v>
      </c>
      <c r="G3859" s="3"/>
      <c r="H3859" s="1"/>
      <c r="I3859" s="1"/>
      <c r="J3859" s="1"/>
      <c r="K3859" s="1"/>
    </row>
    <row r="3860" ht="16.5" customHeight="1">
      <c r="A3860" s="1" t="s">
        <v>7245</v>
      </c>
      <c r="B3860" s="2" t="s">
        <v>3972</v>
      </c>
      <c r="C3860" s="1" t="s">
        <v>1817</v>
      </c>
      <c r="D3860" s="1" t="s">
        <v>7291</v>
      </c>
      <c r="E3860" s="1" t="s">
        <v>7247</v>
      </c>
      <c r="F3860" s="4" t="s">
        <v>7292</v>
      </c>
      <c r="G3860" s="3"/>
      <c r="H3860" s="1"/>
      <c r="I3860" s="1"/>
      <c r="J3860" s="1"/>
      <c r="K3860" s="1"/>
    </row>
    <row r="3861" ht="16.5" customHeight="1">
      <c r="A3861" s="1" t="s">
        <v>7245</v>
      </c>
      <c r="B3861" s="2" t="s">
        <v>2072</v>
      </c>
      <c r="C3861" s="1" t="s">
        <v>1817</v>
      </c>
      <c r="D3861" s="1" t="s">
        <v>7293</v>
      </c>
      <c r="E3861" s="1" t="s">
        <v>7247</v>
      </c>
      <c r="F3861" s="4" t="s">
        <v>7294</v>
      </c>
      <c r="G3861" s="3"/>
      <c r="H3861" s="1"/>
      <c r="I3861" s="1"/>
      <c r="J3861" s="1"/>
      <c r="K3861" s="1"/>
    </row>
    <row r="3862" ht="16.5" customHeight="1">
      <c r="A3862" s="1" t="s">
        <v>7245</v>
      </c>
      <c r="B3862" s="2" t="s">
        <v>2745</v>
      </c>
      <c r="C3862" s="1" t="s">
        <v>1817</v>
      </c>
      <c r="D3862" s="1" t="s">
        <v>7295</v>
      </c>
      <c r="E3862" s="1" t="s">
        <v>7247</v>
      </c>
      <c r="F3862" s="4" t="s">
        <v>7296</v>
      </c>
      <c r="G3862" s="3"/>
      <c r="H3862" s="1"/>
      <c r="I3862" s="1"/>
      <c r="J3862" s="1"/>
      <c r="K3862" s="1"/>
    </row>
    <row r="3863" ht="16.5" customHeight="1">
      <c r="A3863" s="1" t="s">
        <v>7245</v>
      </c>
      <c r="B3863" s="2" t="s">
        <v>2876</v>
      </c>
      <c r="C3863" s="1" t="s">
        <v>1817</v>
      </c>
      <c r="D3863" s="1" t="s">
        <v>7297</v>
      </c>
      <c r="E3863" s="1" t="s">
        <v>7247</v>
      </c>
      <c r="F3863" s="4" t="s">
        <v>7298</v>
      </c>
      <c r="G3863" s="3"/>
      <c r="H3863" s="1"/>
      <c r="I3863" s="1"/>
      <c r="J3863" s="1"/>
      <c r="K3863" s="1"/>
    </row>
    <row r="3864" ht="16.5" customHeight="1">
      <c r="A3864" s="1" t="s">
        <v>7245</v>
      </c>
      <c r="B3864" s="2" t="s">
        <v>7299</v>
      </c>
      <c r="C3864" s="1" t="s">
        <v>1817</v>
      </c>
      <c r="D3864" s="1" t="s">
        <v>7300</v>
      </c>
      <c r="E3864" s="1" t="s">
        <v>7247</v>
      </c>
      <c r="F3864" s="4" t="s">
        <v>7301</v>
      </c>
      <c r="G3864" s="3"/>
      <c r="H3864" s="1"/>
      <c r="I3864" s="1"/>
      <c r="J3864" s="1"/>
      <c r="K3864" s="1"/>
    </row>
    <row r="3865" ht="16.5" customHeight="1">
      <c r="A3865" s="1" t="s">
        <v>7245</v>
      </c>
      <c r="B3865" s="2" t="s">
        <v>7302</v>
      </c>
      <c r="C3865" s="1" t="s">
        <v>1817</v>
      </c>
      <c r="D3865" s="1" t="s">
        <v>501</v>
      </c>
      <c r="E3865" s="1" t="s">
        <v>7247</v>
      </c>
      <c r="F3865" s="4" t="s">
        <v>7303</v>
      </c>
      <c r="G3865" s="3"/>
      <c r="H3865" s="1"/>
      <c r="I3865" s="1"/>
      <c r="J3865" s="1"/>
      <c r="K3865" s="1"/>
    </row>
    <row r="3866" ht="16.5" customHeight="1">
      <c r="A3866" s="1" t="s">
        <v>7245</v>
      </c>
      <c r="B3866" s="2" t="s">
        <v>3146</v>
      </c>
      <c r="C3866" s="1" t="s">
        <v>324</v>
      </c>
      <c r="D3866" s="1"/>
      <c r="E3866" s="1" t="s">
        <v>7247</v>
      </c>
      <c r="F3866" s="4" t="s">
        <v>7304</v>
      </c>
      <c r="G3866" s="3"/>
      <c r="H3866" s="1"/>
      <c r="I3866" s="1"/>
      <c r="J3866" s="1"/>
      <c r="K3866" s="1"/>
    </row>
    <row r="3867" ht="16.5" customHeight="1">
      <c r="A3867" s="1" t="s">
        <v>7245</v>
      </c>
      <c r="B3867" s="2" t="s">
        <v>2990</v>
      </c>
      <c r="C3867" s="1" t="s">
        <v>1817</v>
      </c>
      <c r="D3867" s="1" t="s">
        <v>7305</v>
      </c>
      <c r="E3867" s="1" t="s">
        <v>7247</v>
      </c>
      <c r="F3867" s="4" t="s">
        <v>7306</v>
      </c>
      <c r="G3867" s="3"/>
      <c r="H3867" s="1"/>
      <c r="I3867" s="1"/>
      <c r="J3867" s="1"/>
      <c r="K3867" s="1"/>
    </row>
    <row r="3868" ht="16.5" customHeight="1">
      <c r="A3868" s="1" t="s">
        <v>7245</v>
      </c>
      <c r="B3868" s="2" t="s">
        <v>3448</v>
      </c>
      <c r="C3868" s="1" t="s">
        <v>324</v>
      </c>
      <c r="D3868" s="1" t="s">
        <v>7307</v>
      </c>
      <c r="E3868" s="1" t="s">
        <v>7247</v>
      </c>
      <c r="F3868" s="4" t="s">
        <v>7308</v>
      </c>
      <c r="G3868" s="3"/>
      <c r="H3868" s="1"/>
      <c r="I3868" s="1"/>
      <c r="J3868" s="1"/>
      <c r="K3868" s="1"/>
    </row>
    <row r="3869" ht="16.5" customHeight="1">
      <c r="A3869" s="1" t="s">
        <v>7245</v>
      </c>
      <c r="B3869" s="2" t="s">
        <v>6828</v>
      </c>
      <c r="C3869" s="1" t="s">
        <v>324</v>
      </c>
      <c r="D3869" s="1" t="s">
        <v>6892</v>
      </c>
      <c r="E3869" s="1" t="s">
        <v>7247</v>
      </c>
      <c r="F3869" s="4" t="s">
        <v>7309</v>
      </c>
      <c r="G3869" s="3"/>
      <c r="H3869" s="1"/>
      <c r="I3869" s="1"/>
      <c r="J3869" s="1"/>
      <c r="K3869" s="1"/>
    </row>
    <row r="3870" ht="16.5" customHeight="1">
      <c r="A3870" s="1" t="s">
        <v>7245</v>
      </c>
      <c r="B3870" s="2" t="s">
        <v>2069</v>
      </c>
      <c r="C3870" s="1" t="s">
        <v>324</v>
      </c>
      <c r="D3870" s="1" t="s">
        <v>6892</v>
      </c>
      <c r="E3870" s="1" t="s">
        <v>7247</v>
      </c>
      <c r="F3870" s="4" t="s">
        <v>7310</v>
      </c>
      <c r="G3870" s="3"/>
      <c r="H3870" s="1"/>
      <c r="I3870" s="1"/>
      <c r="J3870" s="1"/>
      <c r="K3870" s="1"/>
    </row>
    <row r="3871" ht="16.5" customHeight="1">
      <c r="A3871" s="1" t="s">
        <v>7245</v>
      </c>
      <c r="B3871" s="2" t="s">
        <v>2661</v>
      </c>
      <c r="C3871" s="1" t="s">
        <v>1817</v>
      </c>
      <c r="D3871" s="1" t="s">
        <v>7283</v>
      </c>
      <c r="E3871" s="1" t="s">
        <v>7247</v>
      </c>
      <c r="F3871" s="4" t="s">
        <v>7311</v>
      </c>
      <c r="G3871" s="3"/>
      <c r="H3871" s="1"/>
      <c r="I3871" s="1"/>
      <c r="J3871" s="1"/>
      <c r="K3871" s="1"/>
    </row>
    <row r="3872" ht="16.5" customHeight="1">
      <c r="A3872" s="1" t="s">
        <v>7245</v>
      </c>
      <c r="B3872" s="2" t="s">
        <v>7312</v>
      </c>
      <c r="C3872" s="1" t="s">
        <v>324</v>
      </c>
      <c r="D3872" s="1" t="s">
        <v>6860</v>
      </c>
      <c r="E3872" s="1" t="s">
        <v>7247</v>
      </c>
      <c r="F3872" s="4" t="s">
        <v>7313</v>
      </c>
      <c r="G3872" s="3"/>
      <c r="H3872" s="1"/>
      <c r="I3872" s="1"/>
      <c r="J3872" s="1"/>
      <c r="K3872" s="1"/>
    </row>
    <row r="3873" ht="16.5" customHeight="1">
      <c r="A3873" s="1" t="s">
        <v>7245</v>
      </c>
      <c r="B3873" s="2" t="s">
        <v>7314</v>
      </c>
      <c r="C3873" s="1" t="s">
        <v>1817</v>
      </c>
      <c r="D3873" s="1" t="s">
        <v>7315</v>
      </c>
      <c r="E3873" s="1" t="s">
        <v>7247</v>
      </c>
      <c r="F3873" s="4" t="s">
        <v>7316</v>
      </c>
      <c r="G3873" s="3"/>
      <c r="H3873" s="1"/>
      <c r="I3873" s="1"/>
      <c r="J3873" s="1"/>
      <c r="K3873" s="1"/>
    </row>
    <row r="3874" ht="16.5" customHeight="1">
      <c r="A3874" s="1" t="s">
        <v>7245</v>
      </c>
      <c r="B3874" s="2" t="s">
        <v>7317</v>
      </c>
      <c r="C3874" s="1" t="s">
        <v>1817</v>
      </c>
      <c r="D3874" s="1" t="s">
        <v>7318</v>
      </c>
      <c r="E3874" s="1" t="s">
        <v>7247</v>
      </c>
      <c r="F3874" s="4" t="s">
        <v>7319</v>
      </c>
      <c r="G3874" s="3"/>
      <c r="H3874" s="1"/>
      <c r="I3874" s="1"/>
      <c r="J3874" s="1"/>
      <c r="K3874" s="1"/>
    </row>
    <row r="3875" ht="16.5" customHeight="1">
      <c r="A3875" s="1" t="s">
        <v>7245</v>
      </c>
      <c r="B3875" s="2" t="s">
        <v>7320</v>
      </c>
      <c r="C3875" s="1" t="s">
        <v>324</v>
      </c>
      <c r="D3875" s="1" t="s">
        <v>6892</v>
      </c>
      <c r="E3875" s="1" t="s">
        <v>7247</v>
      </c>
      <c r="F3875" s="4" t="s">
        <v>7321</v>
      </c>
      <c r="G3875" s="3"/>
      <c r="H3875" s="1"/>
      <c r="I3875" s="1"/>
      <c r="J3875" s="1"/>
      <c r="K3875" s="1"/>
    </row>
    <row r="3876" ht="16.5" customHeight="1">
      <c r="A3876" s="1" t="s">
        <v>7245</v>
      </c>
      <c r="B3876" s="2" t="s">
        <v>7322</v>
      </c>
      <c r="C3876" s="1" t="s">
        <v>324</v>
      </c>
      <c r="D3876" s="1" t="s">
        <v>501</v>
      </c>
      <c r="E3876" s="1" t="s">
        <v>7247</v>
      </c>
      <c r="F3876" s="4" t="s">
        <v>7323</v>
      </c>
      <c r="G3876" s="3"/>
      <c r="H3876" s="1"/>
      <c r="I3876" s="1"/>
      <c r="J3876" s="1"/>
      <c r="K3876" s="1"/>
    </row>
    <row r="3877" ht="16.5" customHeight="1">
      <c r="A3877" s="1" t="s">
        <v>7245</v>
      </c>
      <c r="B3877" s="2" t="s">
        <v>7324</v>
      </c>
      <c r="C3877" s="1" t="s">
        <v>324</v>
      </c>
      <c r="D3877" s="1" t="s">
        <v>7325</v>
      </c>
      <c r="E3877" s="1" t="s">
        <v>7247</v>
      </c>
      <c r="F3877" s="4" t="s">
        <v>7326</v>
      </c>
      <c r="G3877" s="3"/>
      <c r="H3877" s="1"/>
      <c r="I3877" s="1"/>
      <c r="J3877" s="1"/>
      <c r="K3877" s="1"/>
    </row>
    <row r="3878" ht="16.5" customHeight="1">
      <c r="A3878" s="1" t="s">
        <v>7245</v>
      </c>
      <c r="B3878" s="2" t="s">
        <v>7327</v>
      </c>
      <c r="C3878" s="1" t="s">
        <v>324</v>
      </c>
      <c r="D3878" s="1" t="s">
        <v>6892</v>
      </c>
      <c r="E3878" s="1" t="s">
        <v>7247</v>
      </c>
      <c r="F3878" s="4" t="s">
        <v>7328</v>
      </c>
      <c r="G3878" s="3"/>
      <c r="H3878" s="1"/>
      <c r="I3878" s="1"/>
      <c r="J3878" s="1"/>
      <c r="K3878" s="1"/>
    </row>
    <row r="3879" ht="16.5" customHeight="1">
      <c r="A3879" s="1" t="s">
        <v>7245</v>
      </c>
      <c r="B3879" s="2" t="s">
        <v>7324</v>
      </c>
      <c r="C3879" s="1" t="s">
        <v>324</v>
      </c>
      <c r="D3879" s="1" t="s">
        <v>501</v>
      </c>
      <c r="E3879" s="1" t="s">
        <v>7247</v>
      </c>
      <c r="F3879" s="4" t="s">
        <v>7329</v>
      </c>
      <c r="G3879" s="3"/>
      <c r="H3879" s="1"/>
      <c r="I3879" s="1"/>
      <c r="J3879" s="1"/>
      <c r="K3879" s="1"/>
    </row>
    <row r="3880" ht="16.5" customHeight="1">
      <c r="A3880" s="1" t="s">
        <v>7245</v>
      </c>
      <c r="B3880" s="2" t="s">
        <v>7330</v>
      </c>
      <c r="C3880" s="1" t="s">
        <v>324</v>
      </c>
      <c r="D3880" s="1" t="s">
        <v>6892</v>
      </c>
      <c r="E3880" s="1" t="s">
        <v>7247</v>
      </c>
      <c r="F3880" s="4" t="s">
        <v>7331</v>
      </c>
      <c r="G3880" s="3"/>
      <c r="H3880" s="1"/>
      <c r="I3880" s="1"/>
      <c r="J3880" s="1"/>
      <c r="K3880" s="1"/>
    </row>
    <row r="3881" ht="16.5" customHeight="1">
      <c r="A3881" s="1" t="s">
        <v>7245</v>
      </c>
      <c r="B3881" s="2" t="s">
        <v>7330</v>
      </c>
      <c r="C3881" s="1" t="s">
        <v>324</v>
      </c>
      <c r="D3881" s="1" t="s">
        <v>501</v>
      </c>
      <c r="E3881" s="1" t="s">
        <v>7247</v>
      </c>
      <c r="F3881" s="4" t="s">
        <v>7332</v>
      </c>
      <c r="G3881" s="3"/>
      <c r="H3881" s="1"/>
      <c r="I3881" s="1"/>
      <c r="J3881" s="1"/>
      <c r="K3881" s="1"/>
    </row>
    <row r="3882" ht="16.5" customHeight="1">
      <c r="A3882" s="1" t="s">
        <v>7245</v>
      </c>
      <c r="B3882" s="2" t="s">
        <v>6954</v>
      </c>
      <c r="C3882" s="1" t="s">
        <v>324</v>
      </c>
      <c r="D3882" s="1" t="s">
        <v>7333</v>
      </c>
      <c r="E3882" s="1" t="s">
        <v>7247</v>
      </c>
      <c r="F3882" s="4" t="s">
        <v>7334</v>
      </c>
      <c r="G3882" s="3"/>
      <c r="H3882" s="1"/>
      <c r="I3882" s="1"/>
      <c r="J3882" s="1"/>
      <c r="K3882" s="1"/>
    </row>
    <row r="3883" ht="16.5" customHeight="1">
      <c r="A3883" s="1" t="s">
        <v>7245</v>
      </c>
      <c r="B3883" s="2" t="s">
        <v>7335</v>
      </c>
      <c r="C3883" s="1" t="s">
        <v>324</v>
      </c>
      <c r="D3883" s="1" t="s">
        <v>2939</v>
      </c>
      <c r="E3883" s="1" t="s">
        <v>7247</v>
      </c>
      <c r="F3883" s="4" t="s">
        <v>7336</v>
      </c>
      <c r="G3883" s="3"/>
      <c r="H3883" s="1"/>
      <c r="I3883" s="1"/>
      <c r="J3883" s="1"/>
      <c r="K3883" s="1"/>
    </row>
    <row r="3884" ht="16.5" customHeight="1">
      <c r="A3884" s="1" t="s">
        <v>7245</v>
      </c>
      <c r="B3884" s="2" t="s">
        <v>6956</v>
      </c>
      <c r="C3884" s="1" t="s">
        <v>1817</v>
      </c>
      <c r="D3884" s="1"/>
      <c r="E3884" s="1" t="s">
        <v>7247</v>
      </c>
      <c r="F3884" s="4" t="s">
        <v>7337</v>
      </c>
      <c r="G3884" s="3"/>
      <c r="H3884" s="1"/>
      <c r="I3884" s="1"/>
      <c r="J3884" s="1"/>
      <c r="K3884" s="1"/>
    </row>
    <row r="3885" ht="16.5" customHeight="1">
      <c r="A3885" s="1" t="s">
        <v>7245</v>
      </c>
      <c r="B3885" s="2" t="s">
        <v>7338</v>
      </c>
      <c r="C3885" s="1" t="s">
        <v>1817</v>
      </c>
      <c r="D3885" s="1"/>
      <c r="E3885" s="1" t="s">
        <v>7247</v>
      </c>
      <c r="F3885" s="4" t="s">
        <v>7339</v>
      </c>
      <c r="G3885" s="3"/>
      <c r="H3885" s="1"/>
      <c r="I3885" s="1"/>
      <c r="J3885" s="1"/>
      <c r="K3885" s="1"/>
    </row>
    <row r="3886" ht="16.5" customHeight="1">
      <c r="A3886" s="1" t="s">
        <v>7245</v>
      </c>
      <c r="B3886" s="2" t="s">
        <v>6959</v>
      </c>
      <c r="C3886" s="1" t="s">
        <v>1817</v>
      </c>
      <c r="D3886" s="1"/>
      <c r="E3886" s="1" t="s">
        <v>7247</v>
      </c>
      <c r="F3886" s="4" t="s">
        <v>7340</v>
      </c>
      <c r="G3886" s="3"/>
      <c r="H3886" s="1"/>
      <c r="I3886" s="1"/>
      <c r="J3886" s="1"/>
      <c r="K3886" s="1"/>
    </row>
    <row r="3887" ht="16.5" customHeight="1">
      <c r="A3887" s="1" t="s">
        <v>7245</v>
      </c>
      <c r="B3887" s="2" t="s">
        <v>7341</v>
      </c>
      <c r="C3887" s="1" t="s">
        <v>1817</v>
      </c>
      <c r="D3887" s="1" t="s">
        <v>7342</v>
      </c>
      <c r="E3887" s="1" t="s">
        <v>7247</v>
      </c>
      <c r="F3887" s="4" t="s">
        <v>7343</v>
      </c>
      <c r="G3887" s="3"/>
      <c r="H3887" s="1"/>
      <c r="I3887" s="1"/>
      <c r="J3887" s="1"/>
      <c r="K3887" s="1"/>
    </row>
    <row r="3888" ht="16.5" customHeight="1">
      <c r="A3888" s="1" t="s">
        <v>7344</v>
      </c>
      <c r="B3888" s="2" t="s">
        <v>6118</v>
      </c>
      <c r="C3888" s="1" t="s">
        <v>1817</v>
      </c>
      <c r="D3888" s="1" t="s">
        <v>938</v>
      </c>
      <c r="E3888" s="1" t="s">
        <v>7345</v>
      </c>
      <c r="F3888" s="4" t="s">
        <v>7346</v>
      </c>
      <c r="G3888" s="3">
        <v>110000.0</v>
      </c>
      <c r="H3888" s="1"/>
      <c r="I3888" s="1"/>
      <c r="J3888" s="1"/>
      <c r="K3888" s="1"/>
    </row>
    <row r="3889" ht="16.5" customHeight="1">
      <c r="A3889" s="1" t="s">
        <v>7344</v>
      </c>
      <c r="B3889" s="2" t="s">
        <v>5017</v>
      </c>
      <c r="C3889" s="1" t="s">
        <v>1817</v>
      </c>
      <c r="D3889" s="1" t="s">
        <v>1434</v>
      </c>
      <c r="E3889" s="1" t="s">
        <v>7347</v>
      </c>
      <c r="F3889" s="4" t="s">
        <v>7348</v>
      </c>
      <c r="G3889" s="3">
        <v>7200.0</v>
      </c>
      <c r="H3889" s="1"/>
      <c r="I3889" s="1"/>
      <c r="J3889" s="1"/>
      <c r="K3889" s="1"/>
    </row>
    <row r="3890" ht="16.5" customHeight="1">
      <c r="A3890" s="1" t="s">
        <v>7344</v>
      </c>
      <c r="B3890" s="2" t="s">
        <v>5061</v>
      </c>
      <c r="C3890" s="1" t="s">
        <v>1817</v>
      </c>
      <c r="D3890" s="1" t="s">
        <v>7349</v>
      </c>
      <c r="E3890" s="1" t="s">
        <v>7347</v>
      </c>
      <c r="F3890" s="4" t="s">
        <v>7350</v>
      </c>
      <c r="G3890" s="3">
        <v>184000.0</v>
      </c>
      <c r="H3890" s="1"/>
      <c r="I3890" s="1"/>
      <c r="J3890" s="1"/>
      <c r="K3890" s="1"/>
    </row>
    <row r="3891" ht="16.5" customHeight="1">
      <c r="A3891" s="1" t="s">
        <v>7344</v>
      </c>
      <c r="B3891" s="2" t="s">
        <v>2404</v>
      </c>
      <c r="C3891" s="1" t="s">
        <v>1817</v>
      </c>
      <c r="D3891" s="1" t="s">
        <v>7351</v>
      </c>
      <c r="E3891" s="1" t="s">
        <v>7347</v>
      </c>
      <c r="F3891" s="4" t="s">
        <v>7352</v>
      </c>
      <c r="G3891" s="3">
        <v>238700.0</v>
      </c>
      <c r="H3891" s="1"/>
      <c r="I3891" s="1"/>
      <c r="J3891" s="1"/>
      <c r="K3891" s="1"/>
    </row>
    <row r="3892" ht="16.5" customHeight="1">
      <c r="A3892" s="1" t="s">
        <v>7344</v>
      </c>
      <c r="B3892" s="2" t="s">
        <v>3362</v>
      </c>
      <c r="C3892" s="1" t="s">
        <v>1817</v>
      </c>
      <c r="D3892" s="1" t="s">
        <v>900</v>
      </c>
      <c r="E3892" s="1" t="s">
        <v>7345</v>
      </c>
      <c r="F3892" s="4" t="s">
        <v>7353</v>
      </c>
      <c r="G3892" s="3">
        <v>7200.0</v>
      </c>
      <c r="H3892" s="1"/>
      <c r="I3892" s="1"/>
      <c r="J3892" s="1"/>
      <c r="K3892" s="1"/>
    </row>
    <row r="3893" ht="16.5" customHeight="1">
      <c r="A3893" s="1" t="s">
        <v>7344</v>
      </c>
      <c r="B3893" s="2" t="s">
        <v>3644</v>
      </c>
      <c r="C3893" s="1" t="s">
        <v>1817</v>
      </c>
      <c r="D3893" s="1" t="s">
        <v>906</v>
      </c>
      <c r="E3893" s="1" t="s">
        <v>7347</v>
      </c>
      <c r="F3893" s="4" t="s">
        <v>7354</v>
      </c>
      <c r="G3893" s="3">
        <v>30000.0</v>
      </c>
      <c r="H3893" s="1"/>
      <c r="I3893" s="1"/>
      <c r="J3893" s="1"/>
      <c r="K3893" s="1"/>
    </row>
    <row r="3894" ht="16.5" customHeight="1">
      <c r="A3894" s="1" t="s">
        <v>7344</v>
      </c>
      <c r="B3894" s="2" t="s">
        <v>5061</v>
      </c>
      <c r="C3894" s="1" t="s">
        <v>1817</v>
      </c>
      <c r="D3894" s="1" t="s">
        <v>5104</v>
      </c>
      <c r="E3894" s="1" t="s">
        <v>7347</v>
      </c>
      <c r="F3894" s="4" t="s">
        <v>7355</v>
      </c>
      <c r="G3894" s="3">
        <v>50000.0</v>
      </c>
      <c r="H3894" s="1"/>
      <c r="I3894" s="1"/>
      <c r="J3894" s="1"/>
      <c r="K3894" s="1"/>
    </row>
    <row r="3895" ht="16.5" customHeight="1">
      <c r="A3895" s="1" t="s">
        <v>7344</v>
      </c>
      <c r="B3895" s="2" t="s">
        <v>3887</v>
      </c>
      <c r="C3895" s="1" t="s">
        <v>1817</v>
      </c>
      <c r="D3895" s="1" t="s">
        <v>7356</v>
      </c>
      <c r="E3895" s="1" t="s">
        <v>7347</v>
      </c>
      <c r="F3895" s="4" t="s">
        <v>7357</v>
      </c>
      <c r="G3895" s="3">
        <v>7200.0</v>
      </c>
      <c r="H3895" s="1"/>
      <c r="I3895" s="1"/>
      <c r="J3895" s="1"/>
      <c r="K3895" s="1"/>
    </row>
    <row r="3896" ht="16.5" customHeight="1">
      <c r="A3896" s="1" t="s">
        <v>7344</v>
      </c>
      <c r="B3896" s="2" t="s">
        <v>3776</v>
      </c>
      <c r="C3896" s="1" t="s">
        <v>1817</v>
      </c>
      <c r="D3896" s="1" t="s">
        <v>7358</v>
      </c>
      <c r="E3896" s="1" t="s">
        <v>7347</v>
      </c>
      <c r="F3896" s="4" t="s">
        <v>7359</v>
      </c>
      <c r="G3896" s="3">
        <v>7200.0</v>
      </c>
      <c r="H3896" s="1"/>
      <c r="I3896" s="1"/>
      <c r="J3896" s="1"/>
      <c r="K3896" s="1"/>
    </row>
    <row r="3897" ht="16.5" customHeight="1">
      <c r="A3897" s="1" t="s">
        <v>7344</v>
      </c>
      <c r="B3897" s="2" t="s">
        <v>1828</v>
      </c>
      <c r="C3897" s="1" t="s">
        <v>1817</v>
      </c>
      <c r="D3897" s="1" t="s">
        <v>2620</v>
      </c>
      <c r="E3897" s="1" t="s">
        <v>7347</v>
      </c>
      <c r="F3897" s="4" t="s">
        <v>7360</v>
      </c>
      <c r="G3897" s="3">
        <v>6300.0</v>
      </c>
      <c r="H3897" s="1"/>
      <c r="I3897" s="1"/>
      <c r="J3897" s="1"/>
      <c r="K3897" s="1"/>
    </row>
    <row r="3898" ht="16.5" customHeight="1">
      <c r="A3898" s="1" t="s">
        <v>7344</v>
      </c>
      <c r="B3898" s="2" t="s">
        <v>7361</v>
      </c>
      <c r="C3898" s="1" t="s">
        <v>1817</v>
      </c>
      <c r="D3898" s="1" t="s">
        <v>7362</v>
      </c>
      <c r="E3898" s="1" t="s">
        <v>7345</v>
      </c>
      <c r="F3898" s="4" t="s">
        <v>7363</v>
      </c>
      <c r="G3898" s="3">
        <v>258880.0</v>
      </c>
      <c r="H3898" s="1"/>
      <c r="I3898" s="1"/>
      <c r="J3898" s="1"/>
      <c r="K3898" s="1"/>
    </row>
    <row r="3899" ht="16.5" customHeight="1">
      <c r="A3899" s="1" t="s">
        <v>7344</v>
      </c>
      <c r="B3899" s="2" t="s">
        <v>7364</v>
      </c>
      <c r="C3899" s="1" t="s">
        <v>1817</v>
      </c>
      <c r="D3899" s="1" t="s">
        <v>5107</v>
      </c>
      <c r="E3899" s="1" t="s">
        <v>7347</v>
      </c>
      <c r="F3899" s="4" t="s">
        <v>7365</v>
      </c>
      <c r="G3899" s="3">
        <v>242000.0</v>
      </c>
      <c r="H3899" s="1"/>
      <c r="I3899" s="1"/>
      <c r="J3899" s="1"/>
      <c r="K3899" s="1"/>
    </row>
    <row r="3900" ht="16.5" customHeight="1">
      <c r="A3900" s="1" t="s">
        <v>7344</v>
      </c>
      <c r="B3900" s="2" t="s">
        <v>1924</v>
      </c>
      <c r="C3900" s="1" t="s">
        <v>1817</v>
      </c>
      <c r="D3900" s="1" t="s">
        <v>7366</v>
      </c>
      <c r="E3900" s="1" t="s">
        <v>7347</v>
      </c>
      <c r="F3900" s="4" t="s">
        <v>7367</v>
      </c>
      <c r="G3900" s="3">
        <v>5000.0</v>
      </c>
      <c r="H3900" s="1"/>
      <c r="I3900" s="1"/>
      <c r="J3900" s="1"/>
      <c r="K3900" s="1"/>
    </row>
    <row r="3901" ht="16.5" customHeight="1">
      <c r="A3901" s="1" t="s">
        <v>7344</v>
      </c>
      <c r="B3901" s="2" t="s">
        <v>5061</v>
      </c>
      <c r="C3901" s="1" t="s">
        <v>1817</v>
      </c>
      <c r="D3901" s="1" t="s">
        <v>963</v>
      </c>
      <c r="E3901" s="1" t="s">
        <v>7345</v>
      </c>
      <c r="F3901" s="4" t="s">
        <v>7368</v>
      </c>
      <c r="G3901" s="3">
        <v>5000.0</v>
      </c>
      <c r="H3901" s="1"/>
      <c r="I3901" s="1"/>
      <c r="J3901" s="1"/>
      <c r="K3901" s="1"/>
    </row>
    <row r="3902" ht="16.5" customHeight="1">
      <c r="A3902" s="1" t="s">
        <v>7344</v>
      </c>
      <c r="B3902" s="2" t="s">
        <v>7369</v>
      </c>
      <c r="C3902" s="1" t="s">
        <v>1817</v>
      </c>
      <c r="D3902" s="1" t="s">
        <v>938</v>
      </c>
      <c r="E3902" s="1" t="s">
        <v>7347</v>
      </c>
      <c r="F3902" s="4" t="s">
        <v>7370</v>
      </c>
      <c r="G3902" s="3">
        <v>26400.0</v>
      </c>
      <c r="H3902" s="1"/>
      <c r="I3902" s="1"/>
      <c r="J3902" s="1"/>
      <c r="K3902" s="1"/>
    </row>
    <row r="3903" ht="16.5" customHeight="1">
      <c r="A3903" s="1" t="s">
        <v>7344</v>
      </c>
      <c r="B3903" s="2" t="s">
        <v>2631</v>
      </c>
      <c r="C3903" s="1" t="s">
        <v>1817</v>
      </c>
      <c r="D3903" s="1" t="s">
        <v>938</v>
      </c>
      <c r="E3903" s="1" t="s">
        <v>7347</v>
      </c>
      <c r="F3903" s="4" t="s">
        <v>7371</v>
      </c>
      <c r="G3903" s="3">
        <v>132000.0</v>
      </c>
      <c r="H3903" s="1"/>
      <c r="I3903" s="1"/>
      <c r="J3903" s="1"/>
      <c r="K3903" s="1"/>
    </row>
    <row r="3904" ht="16.5" customHeight="1">
      <c r="A3904" s="1" t="s">
        <v>7344</v>
      </c>
      <c r="B3904" s="2" t="s">
        <v>2574</v>
      </c>
      <c r="C3904" s="1" t="s">
        <v>1817</v>
      </c>
      <c r="D3904" s="1" t="s">
        <v>938</v>
      </c>
      <c r="E3904" s="1" t="s">
        <v>7347</v>
      </c>
      <c r="F3904" s="4" t="s">
        <v>7372</v>
      </c>
      <c r="G3904" s="3">
        <v>19000.0</v>
      </c>
      <c r="H3904" s="1"/>
      <c r="I3904" s="1"/>
      <c r="J3904" s="1"/>
      <c r="K3904" s="1"/>
    </row>
    <row r="3905" ht="16.5" customHeight="1">
      <c r="A3905" s="1" t="s">
        <v>7344</v>
      </c>
      <c r="B3905" s="2" t="s">
        <v>4910</v>
      </c>
      <c r="C3905" s="1" t="s">
        <v>1817</v>
      </c>
      <c r="D3905" s="1" t="s">
        <v>7373</v>
      </c>
      <c r="E3905" s="1" t="s">
        <v>7347</v>
      </c>
      <c r="F3905" s="4" t="s">
        <v>7374</v>
      </c>
      <c r="G3905" s="3">
        <v>6300.0</v>
      </c>
      <c r="H3905" s="1"/>
      <c r="I3905" s="1"/>
      <c r="J3905" s="1"/>
      <c r="K3905" s="1"/>
    </row>
    <row r="3906" ht="16.5" customHeight="1">
      <c r="A3906" s="1" t="s">
        <v>7344</v>
      </c>
      <c r="B3906" s="2" t="s">
        <v>2038</v>
      </c>
      <c r="C3906" s="1" t="s">
        <v>1817</v>
      </c>
      <c r="D3906" s="1" t="s">
        <v>938</v>
      </c>
      <c r="E3906" s="1" t="s">
        <v>7347</v>
      </c>
      <c r="F3906" s="4" t="s">
        <v>7375</v>
      </c>
      <c r="G3906" s="3">
        <v>75460.0</v>
      </c>
      <c r="H3906" s="1"/>
      <c r="I3906" s="1"/>
      <c r="J3906" s="1"/>
      <c r="K3906" s="1"/>
    </row>
    <row r="3907" ht="16.5" customHeight="1">
      <c r="A3907" s="1" t="s">
        <v>7344</v>
      </c>
      <c r="B3907" s="2" t="s">
        <v>3341</v>
      </c>
      <c r="C3907" s="1" t="s">
        <v>1817</v>
      </c>
      <c r="D3907" s="1" t="s">
        <v>938</v>
      </c>
      <c r="E3907" s="1" t="s">
        <v>7347</v>
      </c>
      <c r="F3907" s="4" t="s">
        <v>7376</v>
      </c>
      <c r="G3907" s="3">
        <v>24000.0</v>
      </c>
      <c r="H3907" s="1"/>
      <c r="I3907" s="1"/>
      <c r="J3907" s="1"/>
      <c r="K3907" s="1"/>
    </row>
    <row r="3908" ht="16.5" customHeight="1">
      <c r="A3908" s="1" t="s">
        <v>7344</v>
      </c>
      <c r="B3908" s="2" t="s">
        <v>3016</v>
      </c>
      <c r="C3908" s="1" t="s">
        <v>1817</v>
      </c>
      <c r="D3908" s="1" t="s">
        <v>5107</v>
      </c>
      <c r="E3908" s="1" t="s">
        <v>7347</v>
      </c>
      <c r="F3908" s="4" t="s">
        <v>7377</v>
      </c>
      <c r="G3908" s="3">
        <v>33000.0</v>
      </c>
      <c r="H3908" s="1"/>
      <c r="I3908" s="1"/>
      <c r="J3908" s="1"/>
      <c r="K3908" s="1"/>
    </row>
    <row r="3909" ht="16.5" customHeight="1">
      <c r="A3909" s="1" t="s">
        <v>7344</v>
      </c>
      <c r="B3909" s="2" t="s">
        <v>3567</v>
      </c>
      <c r="C3909" s="1" t="s">
        <v>1817</v>
      </c>
      <c r="D3909" s="1" t="s">
        <v>938</v>
      </c>
      <c r="E3909" s="1" t="s">
        <v>7347</v>
      </c>
      <c r="F3909" s="4" t="s">
        <v>7378</v>
      </c>
      <c r="G3909" s="3">
        <v>27500.0</v>
      </c>
      <c r="H3909" s="1"/>
      <c r="I3909" s="1"/>
      <c r="J3909" s="1"/>
      <c r="K3909" s="1"/>
    </row>
    <row r="3910" ht="16.5" customHeight="1">
      <c r="A3910" s="1" t="s">
        <v>7344</v>
      </c>
      <c r="B3910" s="2" t="s">
        <v>3021</v>
      </c>
      <c r="C3910" s="1" t="s">
        <v>1817</v>
      </c>
      <c r="D3910" s="1" t="s">
        <v>938</v>
      </c>
      <c r="E3910" s="1" t="s">
        <v>7347</v>
      </c>
      <c r="F3910" s="4" t="s">
        <v>7379</v>
      </c>
      <c r="G3910" s="3">
        <v>11000.0</v>
      </c>
      <c r="H3910" s="1"/>
      <c r="I3910" s="1"/>
      <c r="J3910" s="1"/>
      <c r="K3910" s="1"/>
    </row>
    <row r="3911" ht="16.5" customHeight="1">
      <c r="A3911" s="1" t="s">
        <v>7344</v>
      </c>
      <c r="B3911" s="2" t="s">
        <v>2389</v>
      </c>
      <c r="C3911" s="1" t="s">
        <v>1817</v>
      </c>
      <c r="D3911" s="1" t="s">
        <v>938</v>
      </c>
      <c r="E3911" s="1" t="s">
        <v>7347</v>
      </c>
      <c r="F3911" s="4" t="s">
        <v>7380</v>
      </c>
      <c r="G3911" s="3">
        <v>41800.0</v>
      </c>
      <c r="H3911" s="1"/>
      <c r="I3911" s="1"/>
      <c r="J3911" s="1"/>
      <c r="K3911" s="1"/>
    </row>
    <row r="3912" ht="16.5" customHeight="1">
      <c r="A3912" s="1" t="s">
        <v>7344</v>
      </c>
      <c r="B3912" s="2" t="s">
        <v>5700</v>
      </c>
      <c r="C3912" s="1" t="s">
        <v>1817</v>
      </c>
      <c r="D3912" s="1" t="s">
        <v>7381</v>
      </c>
      <c r="E3912" s="1" t="s">
        <v>7347</v>
      </c>
      <c r="F3912" s="4" t="s">
        <v>7382</v>
      </c>
      <c r="G3912" s="3">
        <v>20000.0</v>
      </c>
      <c r="H3912" s="1"/>
      <c r="I3912" s="1"/>
      <c r="J3912" s="1"/>
      <c r="K3912" s="1"/>
    </row>
    <row r="3913" ht="16.5" customHeight="1">
      <c r="A3913" s="1" t="s">
        <v>7344</v>
      </c>
      <c r="B3913" s="2" t="s">
        <v>5700</v>
      </c>
      <c r="C3913" s="1" t="s">
        <v>1817</v>
      </c>
      <c r="D3913" s="1" t="s">
        <v>7383</v>
      </c>
      <c r="E3913" s="1" t="s">
        <v>7347</v>
      </c>
      <c r="F3913" s="4" t="s">
        <v>7384</v>
      </c>
      <c r="G3913" s="3">
        <v>348000.0</v>
      </c>
      <c r="H3913" s="1"/>
      <c r="I3913" s="1"/>
      <c r="J3913" s="1"/>
      <c r="K3913" s="1"/>
    </row>
    <row r="3914" ht="16.5" customHeight="1">
      <c r="A3914" s="1" t="s">
        <v>7344</v>
      </c>
      <c r="B3914" s="2" t="s">
        <v>1856</v>
      </c>
      <c r="C3914" s="1" t="s">
        <v>1817</v>
      </c>
      <c r="D3914" s="1" t="s">
        <v>938</v>
      </c>
      <c r="E3914" s="1" t="s">
        <v>7347</v>
      </c>
      <c r="F3914" s="4" t="s">
        <v>7385</v>
      </c>
      <c r="G3914" s="3">
        <v>21780.0</v>
      </c>
      <c r="H3914" s="1"/>
      <c r="I3914" s="1"/>
      <c r="J3914" s="1"/>
      <c r="K3914" s="1"/>
    </row>
    <row r="3915" ht="16.5" customHeight="1">
      <c r="A3915" s="1" t="s">
        <v>7344</v>
      </c>
      <c r="B3915" s="2" t="s">
        <v>2591</v>
      </c>
      <c r="C3915" s="1" t="s">
        <v>1817</v>
      </c>
      <c r="D3915" s="1" t="s">
        <v>7386</v>
      </c>
      <c r="E3915" s="1" t="s">
        <v>7347</v>
      </c>
      <c r="F3915" s="4" t="s">
        <v>7387</v>
      </c>
      <c r="G3915" s="3">
        <v>70000.0</v>
      </c>
      <c r="H3915" s="1"/>
      <c r="I3915" s="1"/>
      <c r="J3915" s="1"/>
      <c r="K3915" s="1"/>
    </row>
    <row r="3916" ht="16.5" customHeight="1">
      <c r="A3916" s="1" t="s">
        <v>7344</v>
      </c>
      <c r="B3916" s="2" t="s">
        <v>3839</v>
      </c>
      <c r="C3916" s="1" t="s">
        <v>1817</v>
      </c>
      <c r="D3916" s="1" t="s">
        <v>938</v>
      </c>
      <c r="E3916" s="1" t="s">
        <v>7347</v>
      </c>
      <c r="F3916" s="4" t="s">
        <v>7388</v>
      </c>
      <c r="G3916" s="3">
        <v>10890.0</v>
      </c>
      <c r="H3916" s="1"/>
      <c r="I3916" s="1"/>
      <c r="J3916" s="1"/>
      <c r="K3916" s="1"/>
    </row>
    <row r="3917" ht="16.5" customHeight="1">
      <c r="A3917" s="1" t="s">
        <v>7344</v>
      </c>
      <c r="B3917" s="2" t="s">
        <v>2147</v>
      </c>
      <c r="C3917" s="1" t="s">
        <v>1817</v>
      </c>
      <c r="D3917" s="1" t="s">
        <v>938</v>
      </c>
      <c r="E3917" s="1" t="s">
        <v>7347</v>
      </c>
      <c r="F3917" s="4" t="s">
        <v>7389</v>
      </c>
      <c r="G3917" s="3">
        <v>20900.0</v>
      </c>
      <c r="H3917" s="1"/>
      <c r="I3917" s="1"/>
      <c r="J3917" s="1"/>
      <c r="K3917" s="1"/>
    </row>
    <row r="3918" ht="16.5" customHeight="1">
      <c r="A3918" s="1" t="s">
        <v>7344</v>
      </c>
      <c r="B3918" s="2" t="s">
        <v>2144</v>
      </c>
      <c r="C3918" s="1" t="s">
        <v>1817</v>
      </c>
      <c r="D3918" s="1" t="s">
        <v>5102</v>
      </c>
      <c r="E3918" s="1" t="s">
        <v>7347</v>
      </c>
      <c r="F3918" s="4" t="s">
        <v>7390</v>
      </c>
      <c r="G3918" s="3">
        <v>130000.0</v>
      </c>
      <c r="H3918" s="1"/>
      <c r="I3918" s="1"/>
      <c r="J3918" s="1"/>
      <c r="K3918" s="1"/>
    </row>
    <row r="3919" ht="16.5" customHeight="1">
      <c r="A3919" s="1" t="s">
        <v>7344</v>
      </c>
      <c r="B3919" s="2" t="s">
        <v>7391</v>
      </c>
      <c r="C3919" s="1" t="s">
        <v>1817</v>
      </c>
      <c r="D3919" s="1" t="s">
        <v>938</v>
      </c>
      <c r="E3919" s="1" t="s">
        <v>7347</v>
      </c>
      <c r="F3919" s="4" t="s">
        <v>7392</v>
      </c>
      <c r="G3919" s="3">
        <v>30000.0</v>
      </c>
      <c r="H3919" s="1"/>
      <c r="I3919" s="1"/>
      <c r="J3919" s="1"/>
      <c r="K3919" s="1"/>
    </row>
    <row r="3920" ht="16.5" customHeight="1">
      <c r="A3920" s="1" t="s">
        <v>7344</v>
      </c>
      <c r="B3920" s="2" t="s">
        <v>1880</v>
      </c>
      <c r="C3920" s="1" t="s">
        <v>1817</v>
      </c>
      <c r="D3920" s="1" t="s">
        <v>963</v>
      </c>
      <c r="E3920" s="1" t="s">
        <v>7347</v>
      </c>
      <c r="F3920" s="4" t="s">
        <v>7393</v>
      </c>
      <c r="G3920" s="3">
        <v>11000.0</v>
      </c>
      <c r="H3920" s="1"/>
      <c r="I3920" s="1"/>
      <c r="J3920" s="1"/>
      <c r="K3920" s="1"/>
    </row>
    <row r="3921" ht="16.5" customHeight="1">
      <c r="A3921" s="1" t="s">
        <v>7344</v>
      </c>
      <c r="B3921" s="2" t="s">
        <v>2794</v>
      </c>
      <c r="C3921" s="1" t="s">
        <v>1817</v>
      </c>
      <c r="D3921" s="1" t="s">
        <v>7394</v>
      </c>
      <c r="E3921" s="1" t="s">
        <v>7347</v>
      </c>
      <c r="F3921" s="4" t="s">
        <v>7395</v>
      </c>
      <c r="G3921" s="3">
        <v>1600000.0</v>
      </c>
      <c r="H3921" s="1"/>
      <c r="I3921" s="1"/>
      <c r="J3921" s="1"/>
      <c r="K3921" s="1"/>
    </row>
    <row r="3922" ht="16.5" customHeight="1">
      <c r="A3922" s="1" t="s">
        <v>7344</v>
      </c>
      <c r="B3922" s="2" t="s">
        <v>3189</v>
      </c>
      <c r="C3922" s="1" t="s">
        <v>1817</v>
      </c>
      <c r="D3922" s="1" t="s">
        <v>938</v>
      </c>
      <c r="E3922" s="1" t="s">
        <v>7347</v>
      </c>
      <c r="F3922" s="4" t="s">
        <v>7396</v>
      </c>
      <c r="G3922" s="3">
        <v>20900.0</v>
      </c>
      <c r="H3922" s="1"/>
      <c r="I3922" s="1"/>
      <c r="J3922" s="1"/>
      <c r="K3922" s="1"/>
    </row>
    <row r="3923" ht="16.5" customHeight="1">
      <c r="A3923" s="1" t="s">
        <v>7344</v>
      </c>
      <c r="B3923" s="2" t="s">
        <v>1884</v>
      </c>
      <c r="C3923" s="1" t="s">
        <v>1817</v>
      </c>
      <c r="D3923" s="1" t="s">
        <v>885</v>
      </c>
      <c r="E3923" s="1" t="s">
        <v>7347</v>
      </c>
      <c r="F3923" s="4" t="s">
        <v>7397</v>
      </c>
      <c r="G3923" s="3"/>
      <c r="H3923" s="1"/>
      <c r="I3923" s="1"/>
      <c r="J3923" s="1"/>
      <c r="K3923" s="1"/>
    </row>
    <row r="3924" ht="16.5" customHeight="1">
      <c r="A3924" s="1" t="s">
        <v>7344</v>
      </c>
      <c r="B3924" s="2" t="s">
        <v>2230</v>
      </c>
      <c r="C3924" s="1" t="s">
        <v>1817</v>
      </c>
      <c r="D3924" s="1" t="s">
        <v>5107</v>
      </c>
      <c r="E3924" s="1" t="s">
        <v>7347</v>
      </c>
      <c r="F3924" s="4" t="s">
        <v>7398</v>
      </c>
      <c r="G3924" s="3">
        <v>55000.0</v>
      </c>
      <c r="H3924" s="1"/>
      <c r="I3924" s="1"/>
      <c r="J3924" s="1"/>
      <c r="K3924" s="1"/>
    </row>
    <row r="3925" ht="16.5" customHeight="1">
      <c r="A3925" s="1" t="s">
        <v>7344</v>
      </c>
      <c r="B3925" s="2" t="s">
        <v>2602</v>
      </c>
      <c r="C3925" s="1" t="s">
        <v>1817</v>
      </c>
      <c r="D3925" s="1" t="s">
        <v>7399</v>
      </c>
      <c r="E3925" s="1" t="s">
        <v>7347</v>
      </c>
      <c r="F3925" s="4" t="s">
        <v>7400</v>
      </c>
      <c r="G3925" s="3">
        <v>1100000.0</v>
      </c>
      <c r="H3925" s="1"/>
      <c r="I3925" s="1"/>
      <c r="J3925" s="1"/>
      <c r="K3925" s="1"/>
    </row>
    <row r="3926" ht="16.5" customHeight="1">
      <c r="A3926" s="1" t="s">
        <v>7344</v>
      </c>
      <c r="B3926" s="2" t="s">
        <v>3141</v>
      </c>
      <c r="C3926" s="1" t="s">
        <v>1817</v>
      </c>
      <c r="D3926" s="1"/>
      <c r="E3926" s="1" t="s">
        <v>7347</v>
      </c>
      <c r="F3926" s="4" t="s">
        <v>7401</v>
      </c>
      <c r="G3926" s="3"/>
      <c r="H3926" s="1"/>
      <c r="I3926" s="1"/>
      <c r="J3926" s="1"/>
      <c r="K3926" s="1"/>
    </row>
    <row r="3927" ht="16.5" customHeight="1">
      <c r="A3927" s="1" t="s">
        <v>7344</v>
      </c>
      <c r="B3927" s="2" t="s">
        <v>547</v>
      </c>
      <c r="C3927" s="1" t="s">
        <v>1817</v>
      </c>
      <c r="D3927" s="1" t="s">
        <v>938</v>
      </c>
      <c r="E3927" s="1" t="s">
        <v>7347</v>
      </c>
      <c r="F3927" s="4" t="s">
        <v>7402</v>
      </c>
      <c r="G3927" s="3">
        <v>15000.0</v>
      </c>
      <c r="H3927" s="1"/>
      <c r="I3927" s="1"/>
      <c r="J3927" s="1"/>
      <c r="K3927" s="1"/>
    </row>
    <row r="3928" ht="16.5" customHeight="1">
      <c r="A3928" s="1" t="s">
        <v>7344</v>
      </c>
      <c r="B3928" s="2" t="s">
        <v>2308</v>
      </c>
      <c r="C3928" s="1" t="s">
        <v>1817</v>
      </c>
      <c r="D3928" s="1" t="s">
        <v>7403</v>
      </c>
      <c r="E3928" s="1" t="s">
        <v>7347</v>
      </c>
      <c r="F3928" s="4" t="s">
        <v>7404</v>
      </c>
      <c r="G3928" s="3"/>
      <c r="H3928" s="1"/>
      <c r="I3928" s="1"/>
      <c r="J3928" s="1"/>
      <c r="K3928" s="1"/>
    </row>
    <row r="3929" ht="16.5" customHeight="1">
      <c r="A3929" s="1" t="s">
        <v>7344</v>
      </c>
      <c r="B3929" s="2" t="s">
        <v>3141</v>
      </c>
      <c r="C3929" s="1" t="s">
        <v>1817</v>
      </c>
      <c r="D3929" s="1"/>
      <c r="E3929" s="1" t="s">
        <v>7347</v>
      </c>
      <c r="F3929" s="4" t="s">
        <v>7405</v>
      </c>
      <c r="G3929" s="3"/>
      <c r="H3929" s="1"/>
      <c r="I3929" s="1"/>
      <c r="J3929" s="1"/>
      <c r="K3929" s="1"/>
    </row>
    <row r="3930" ht="16.5" customHeight="1">
      <c r="A3930" s="1" t="s">
        <v>7344</v>
      </c>
      <c r="B3930" s="2" t="s">
        <v>2308</v>
      </c>
      <c r="C3930" s="1" t="s">
        <v>1817</v>
      </c>
      <c r="D3930" s="1" t="s">
        <v>7406</v>
      </c>
      <c r="E3930" s="1" t="s">
        <v>7347</v>
      </c>
      <c r="F3930" s="1" t="s">
        <v>7407</v>
      </c>
      <c r="G3930" s="3"/>
      <c r="H3930" s="1"/>
      <c r="I3930" s="1"/>
      <c r="J3930" s="1"/>
      <c r="K3930" s="1"/>
    </row>
    <row r="3931" ht="16.5" customHeight="1">
      <c r="A3931" s="1" t="s">
        <v>7344</v>
      </c>
      <c r="B3931" s="2" t="s">
        <v>7408</v>
      </c>
      <c r="C3931" s="1" t="s">
        <v>1817</v>
      </c>
      <c r="D3931" s="1" t="s">
        <v>938</v>
      </c>
      <c r="E3931" s="1" t="s">
        <v>7347</v>
      </c>
      <c r="F3931" s="4" t="s">
        <v>7409</v>
      </c>
      <c r="G3931" s="3"/>
      <c r="H3931" s="1"/>
      <c r="I3931" s="1"/>
      <c r="J3931" s="1"/>
      <c r="K3931" s="1"/>
    </row>
    <row r="3932" ht="16.5" customHeight="1">
      <c r="A3932" s="1" t="s">
        <v>7344</v>
      </c>
      <c r="B3932" s="2" t="s">
        <v>2745</v>
      </c>
      <c r="C3932" s="1" t="s">
        <v>1817</v>
      </c>
      <c r="D3932" s="1" t="s">
        <v>6797</v>
      </c>
      <c r="E3932" s="1" t="s">
        <v>7347</v>
      </c>
      <c r="F3932" s="4" t="s">
        <v>7410</v>
      </c>
      <c r="G3932" s="3"/>
      <c r="H3932" s="1"/>
      <c r="I3932" s="1"/>
      <c r="J3932" s="1"/>
      <c r="K3932" s="1"/>
    </row>
    <row r="3933" ht="16.5" customHeight="1">
      <c r="A3933" s="1" t="s">
        <v>7344</v>
      </c>
      <c r="B3933" s="2" t="s">
        <v>2077</v>
      </c>
      <c r="C3933" s="1" t="s">
        <v>1817</v>
      </c>
      <c r="D3933" s="1" t="s">
        <v>7411</v>
      </c>
      <c r="E3933" s="1" t="s">
        <v>7347</v>
      </c>
      <c r="F3933" s="4" t="s">
        <v>7412</v>
      </c>
      <c r="G3933" s="3"/>
      <c r="H3933" s="1"/>
      <c r="I3933" s="1"/>
      <c r="J3933" s="1"/>
      <c r="K3933" s="1"/>
    </row>
    <row r="3934" ht="16.5" customHeight="1">
      <c r="A3934" s="1" t="s">
        <v>7344</v>
      </c>
      <c r="B3934" s="2" t="s">
        <v>3144</v>
      </c>
      <c r="C3934" s="1" t="s">
        <v>1817</v>
      </c>
      <c r="D3934" s="1" t="s">
        <v>938</v>
      </c>
      <c r="E3934" s="1" t="s">
        <v>7347</v>
      </c>
      <c r="F3934" s="4" t="s">
        <v>7413</v>
      </c>
      <c r="G3934" s="3"/>
      <c r="H3934" s="1"/>
      <c r="I3934" s="1"/>
      <c r="J3934" s="1"/>
      <c r="K3934" s="1"/>
    </row>
    <row r="3935" ht="16.5" customHeight="1">
      <c r="A3935" s="1" t="s">
        <v>7344</v>
      </c>
      <c r="B3935" s="2" t="s">
        <v>2661</v>
      </c>
      <c r="C3935" s="1" t="s">
        <v>1817</v>
      </c>
      <c r="D3935" s="1" t="s">
        <v>7414</v>
      </c>
      <c r="E3935" s="1" t="s">
        <v>7347</v>
      </c>
      <c r="F3935" s="4" t="s">
        <v>7415</v>
      </c>
      <c r="G3935" s="3"/>
      <c r="H3935" s="1"/>
      <c r="I3935" s="1"/>
      <c r="J3935" s="1"/>
      <c r="K3935" s="1"/>
    </row>
    <row r="3936" ht="16.5" customHeight="1">
      <c r="A3936" s="1" t="s">
        <v>7344</v>
      </c>
      <c r="B3936" s="2" t="s">
        <v>3355</v>
      </c>
      <c r="C3936" s="1" t="s">
        <v>1817</v>
      </c>
      <c r="D3936" s="1" t="s">
        <v>7416</v>
      </c>
      <c r="E3936" s="1" t="s">
        <v>7347</v>
      </c>
      <c r="F3936" s="4" t="s">
        <v>7417</v>
      </c>
      <c r="G3936" s="3"/>
      <c r="H3936" s="1"/>
      <c r="I3936" s="1"/>
      <c r="J3936" s="1"/>
      <c r="K3936" s="1"/>
    </row>
    <row r="3937" ht="16.5" customHeight="1">
      <c r="A3937" s="1" t="s">
        <v>7344</v>
      </c>
      <c r="B3937" s="2" t="s">
        <v>2876</v>
      </c>
      <c r="C3937" s="1" t="s">
        <v>1817</v>
      </c>
      <c r="D3937" s="1" t="s">
        <v>7418</v>
      </c>
      <c r="E3937" s="1" t="s">
        <v>7347</v>
      </c>
      <c r="F3937" s="4" t="s">
        <v>7419</v>
      </c>
      <c r="G3937" s="3"/>
      <c r="H3937" s="1"/>
      <c r="I3937" s="1"/>
      <c r="J3937" s="1"/>
      <c r="K3937" s="1"/>
    </row>
    <row r="3938" ht="16.5" customHeight="1">
      <c r="A3938" s="1" t="s">
        <v>7344</v>
      </c>
      <c r="B3938" s="2" t="s">
        <v>334</v>
      </c>
      <c r="C3938" s="1" t="s">
        <v>1817</v>
      </c>
      <c r="D3938" s="1" t="s">
        <v>6818</v>
      </c>
      <c r="E3938" s="1" t="s">
        <v>7347</v>
      </c>
      <c r="F3938" s="4" t="s">
        <v>7420</v>
      </c>
      <c r="G3938" s="3"/>
      <c r="H3938" s="1"/>
      <c r="I3938" s="1"/>
      <c r="J3938" s="1"/>
      <c r="K3938" s="1"/>
    </row>
    <row r="3939" ht="16.5" customHeight="1">
      <c r="A3939" s="1" t="s">
        <v>7344</v>
      </c>
      <c r="B3939" s="2" t="s">
        <v>6821</v>
      </c>
      <c r="C3939" s="1" t="s">
        <v>1817</v>
      </c>
      <c r="D3939" s="1" t="s">
        <v>938</v>
      </c>
      <c r="E3939" s="1" t="s">
        <v>7347</v>
      </c>
      <c r="F3939" s="4" t="s">
        <v>7421</v>
      </c>
      <c r="G3939" s="3"/>
      <c r="H3939" s="1"/>
      <c r="I3939" s="1"/>
      <c r="J3939" s="1"/>
      <c r="K3939" s="1"/>
    </row>
    <row r="3940" ht="16.5" customHeight="1">
      <c r="A3940" s="1" t="s">
        <v>7344</v>
      </c>
      <c r="B3940" s="2" t="s">
        <v>6945</v>
      </c>
      <c r="C3940" s="1" t="s">
        <v>1817</v>
      </c>
      <c r="D3940" s="1" t="s">
        <v>6818</v>
      </c>
      <c r="E3940" s="1" t="s">
        <v>7347</v>
      </c>
      <c r="F3940" s="4" t="s">
        <v>7422</v>
      </c>
      <c r="G3940" s="3"/>
      <c r="H3940" s="1"/>
      <c r="I3940" s="1"/>
      <c r="J3940" s="1"/>
      <c r="K3940" s="1"/>
    </row>
    <row r="3941" ht="16.5" customHeight="1">
      <c r="A3941" s="1" t="s">
        <v>7344</v>
      </c>
      <c r="B3941" s="2" t="s">
        <v>2072</v>
      </c>
      <c r="C3941" s="1" t="s">
        <v>1817</v>
      </c>
      <c r="D3941" s="1" t="s">
        <v>7423</v>
      </c>
      <c r="E3941" s="1" t="s">
        <v>7347</v>
      </c>
      <c r="F3941" s="4" t="s">
        <v>7424</v>
      </c>
      <c r="G3941" s="3"/>
      <c r="H3941" s="1"/>
      <c r="I3941" s="1"/>
      <c r="J3941" s="1"/>
      <c r="K3941" s="1"/>
    </row>
    <row r="3942" ht="16.5" customHeight="1">
      <c r="A3942" s="1" t="s">
        <v>7344</v>
      </c>
      <c r="B3942" s="2" t="s">
        <v>6821</v>
      </c>
      <c r="C3942" s="1" t="s">
        <v>324</v>
      </c>
      <c r="D3942" s="1" t="s">
        <v>938</v>
      </c>
      <c r="E3942" s="1" t="s">
        <v>7347</v>
      </c>
      <c r="F3942" s="4" t="s">
        <v>7425</v>
      </c>
      <c r="G3942" s="3"/>
      <c r="H3942" s="1"/>
      <c r="I3942" s="1"/>
      <c r="J3942" s="1"/>
      <c r="K3942" s="1"/>
    </row>
    <row r="3943" ht="16.5" customHeight="1">
      <c r="A3943" s="1" t="s">
        <v>7426</v>
      </c>
      <c r="B3943" s="2" t="s">
        <v>7427</v>
      </c>
      <c r="C3943" s="1" t="s">
        <v>1817</v>
      </c>
      <c r="D3943" s="1" t="s">
        <v>7032</v>
      </c>
      <c r="E3943" s="1" t="s">
        <v>7428</v>
      </c>
      <c r="F3943" s="4" t="s">
        <v>7429</v>
      </c>
      <c r="G3943" s="3">
        <v>12900.0</v>
      </c>
      <c r="H3943" s="1"/>
      <c r="I3943" s="1"/>
      <c r="J3943" s="1"/>
      <c r="K3943" s="1"/>
    </row>
    <row r="3944" ht="16.5" customHeight="1">
      <c r="A3944" s="1" t="s">
        <v>7426</v>
      </c>
      <c r="B3944" s="2" t="s">
        <v>1921</v>
      </c>
      <c r="C3944" s="1" t="s">
        <v>1817</v>
      </c>
      <c r="D3944" s="1" t="s">
        <v>2273</v>
      </c>
      <c r="E3944" s="1" t="s">
        <v>7428</v>
      </c>
      <c r="F3944" s="4" t="s">
        <v>7430</v>
      </c>
      <c r="G3944" s="3">
        <v>7200.0</v>
      </c>
      <c r="H3944" s="1"/>
      <c r="I3944" s="1"/>
      <c r="J3944" s="1"/>
      <c r="K3944" s="1"/>
    </row>
    <row r="3945" ht="16.5" customHeight="1">
      <c r="A3945" s="1" t="s">
        <v>7426</v>
      </c>
      <c r="B3945" s="2" t="s">
        <v>1828</v>
      </c>
      <c r="C3945" s="1" t="s">
        <v>1817</v>
      </c>
      <c r="D3945" s="1" t="s">
        <v>6986</v>
      </c>
      <c r="E3945" s="1" t="s">
        <v>7431</v>
      </c>
      <c r="F3945" s="4" t="s">
        <v>7432</v>
      </c>
      <c r="G3945" s="3">
        <v>20000.0</v>
      </c>
      <c r="H3945" s="1"/>
      <c r="I3945" s="1"/>
      <c r="J3945" s="1"/>
      <c r="K3945" s="1"/>
    </row>
    <row r="3946" ht="16.5" customHeight="1">
      <c r="A3946" s="1" t="s">
        <v>7426</v>
      </c>
      <c r="B3946" s="2" t="s">
        <v>6509</v>
      </c>
      <c r="C3946" s="1" t="s">
        <v>1817</v>
      </c>
      <c r="D3946" s="1" t="s">
        <v>1713</v>
      </c>
      <c r="E3946" s="1" t="s">
        <v>7433</v>
      </c>
      <c r="F3946" s="4" t="s">
        <v>7434</v>
      </c>
      <c r="G3946" s="3">
        <v>5800.0</v>
      </c>
      <c r="H3946" s="1"/>
      <c r="I3946" s="1"/>
      <c r="J3946" s="1"/>
      <c r="K3946" s="1"/>
    </row>
    <row r="3947" ht="16.5" customHeight="1">
      <c r="A3947" s="1" t="s">
        <v>7426</v>
      </c>
      <c r="B3947" s="2" t="s">
        <v>1833</v>
      </c>
      <c r="C3947" s="1" t="s">
        <v>1817</v>
      </c>
      <c r="D3947" s="1" t="s">
        <v>7435</v>
      </c>
      <c r="E3947" s="1" t="s">
        <v>7428</v>
      </c>
      <c r="F3947" s="4" t="s">
        <v>7436</v>
      </c>
      <c r="G3947" s="3">
        <v>15000.0</v>
      </c>
      <c r="H3947" s="1"/>
      <c r="I3947" s="1"/>
      <c r="J3947" s="1"/>
      <c r="K3947" s="1"/>
    </row>
    <row r="3948" ht="16.5" customHeight="1">
      <c r="A3948" s="1" t="s">
        <v>7426</v>
      </c>
      <c r="B3948" s="2" t="s">
        <v>1835</v>
      </c>
      <c r="C3948" s="1" t="s">
        <v>1817</v>
      </c>
      <c r="D3948" s="1" t="s">
        <v>1713</v>
      </c>
      <c r="E3948" s="1" t="s">
        <v>7431</v>
      </c>
      <c r="F3948" s="4" t="s">
        <v>7437</v>
      </c>
      <c r="G3948" s="3">
        <v>6600.0</v>
      </c>
      <c r="H3948" s="1"/>
      <c r="I3948" s="1"/>
      <c r="J3948" s="1"/>
      <c r="K3948" s="1"/>
    </row>
    <row r="3949" ht="16.5" customHeight="1">
      <c r="A3949" s="1" t="s">
        <v>7426</v>
      </c>
      <c r="B3949" s="2" t="s">
        <v>1840</v>
      </c>
      <c r="C3949" s="1" t="s">
        <v>1817</v>
      </c>
      <c r="D3949" s="1" t="s">
        <v>2273</v>
      </c>
      <c r="E3949" s="1" t="s">
        <v>7431</v>
      </c>
      <c r="F3949" s="4" t="s">
        <v>7438</v>
      </c>
      <c r="G3949" s="3">
        <v>12300.0</v>
      </c>
      <c r="H3949" s="1"/>
      <c r="I3949" s="1"/>
      <c r="J3949" s="1"/>
      <c r="K3949" s="1"/>
    </row>
    <row r="3950" ht="16.5" customHeight="1">
      <c r="A3950" s="1" t="s">
        <v>7426</v>
      </c>
      <c r="B3950" s="2" t="s">
        <v>2900</v>
      </c>
      <c r="C3950" s="1" t="s">
        <v>1817</v>
      </c>
      <c r="D3950" s="1" t="s">
        <v>1713</v>
      </c>
      <c r="E3950" s="1" t="s">
        <v>7428</v>
      </c>
      <c r="F3950" s="4" t="s">
        <v>7439</v>
      </c>
      <c r="G3950" s="3">
        <v>11200.0</v>
      </c>
      <c r="H3950" s="1"/>
      <c r="I3950" s="1"/>
      <c r="J3950" s="1"/>
      <c r="K3950" s="1"/>
    </row>
    <row r="3951" ht="16.5" customHeight="1">
      <c r="A3951" s="1" t="s">
        <v>7426</v>
      </c>
      <c r="B3951" s="2" t="s">
        <v>4304</v>
      </c>
      <c r="C3951" s="1" t="s">
        <v>1817</v>
      </c>
      <c r="D3951" s="1" t="s">
        <v>7440</v>
      </c>
      <c r="E3951" s="1" t="s">
        <v>7433</v>
      </c>
      <c r="F3951" s="4" t="s">
        <v>7441</v>
      </c>
      <c r="G3951" s="3">
        <v>19600.0</v>
      </c>
      <c r="H3951" s="1"/>
      <c r="I3951" s="1"/>
      <c r="J3951" s="1"/>
      <c r="K3951" s="1"/>
    </row>
    <row r="3952" ht="16.5" customHeight="1">
      <c r="A3952" s="1" t="s">
        <v>7426</v>
      </c>
      <c r="B3952" s="2" t="s">
        <v>89</v>
      </c>
      <c r="C3952" s="1" t="s">
        <v>1817</v>
      </c>
      <c r="D3952" s="1" t="s">
        <v>7442</v>
      </c>
      <c r="E3952" s="1" t="s">
        <v>7431</v>
      </c>
      <c r="F3952" s="4" t="s">
        <v>7443</v>
      </c>
      <c r="G3952" s="3">
        <v>1000.0</v>
      </c>
      <c r="H3952" s="1"/>
      <c r="I3952" s="1"/>
      <c r="J3952" s="1"/>
      <c r="K3952" s="1"/>
    </row>
    <row r="3953" ht="16.5" customHeight="1">
      <c r="A3953" s="1" t="s">
        <v>7426</v>
      </c>
      <c r="B3953" s="2" t="s">
        <v>2118</v>
      </c>
      <c r="C3953" s="1" t="s">
        <v>1817</v>
      </c>
      <c r="D3953" s="1" t="s">
        <v>2273</v>
      </c>
      <c r="E3953" s="1" t="s">
        <v>7428</v>
      </c>
      <c r="F3953" s="4" t="s">
        <v>7444</v>
      </c>
      <c r="G3953" s="3">
        <v>15000.0</v>
      </c>
      <c r="H3953" s="1"/>
      <c r="I3953" s="1"/>
      <c r="J3953" s="1"/>
      <c r="K3953" s="1"/>
    </row>
    <row r="3954" ht="16.5" customHeight="1">
      <c r="A3954" s="1" t="s">
        <v>7426</v>
      </c>
      <c r="B3954" s="2" t="s">
        <v>2200</v>
      </c>
      <c r="C3954" s="1" t="s">
        <v>1817</v>
      </c>
      <c r="D3954" s="1" t="s">
        <v>1713</v>
      </c>
      <c r="E3954" s="1" t="s">
        <v>7431</v>
      </c>
      <c r="F3954" s="4" t="s">
        <v>7445</v>
      </c>
      <c r="G3954" s="3">
        <v>17500.0</v>
      </c>
      <c r="H3954" s="1"/>
      <c r="I3954" s="1"/>
      <c r="J3954" s="1"/>
      <c r="K3954" s="1"/>
    </row>
    <row r="3955" ht="16.5" customHeight="1">
      <c r="A3955" s="1" t="s">
        <v>7426</v>
      </c>
      <c r="B3955" s="2" t="s">
        <v>3016</v>
      </c>
      <c r="C3955" s="1" t="s">
        <v>1817</v>
      </c>
      <c r="D3955" s="1" t="s">
        <v>7446</v>
      </c>
      <c r="E3955" s="1" t="s">
        <v>7428</v>
      </c>
      <c r="F3955" s="4" t="s">
        <v>7447</v>
      </c>
      <c r="G3955" s="3">
        <v>8400.0</v>
      </c>
      <c r="H3955" s="1"/>
      <c r="I3955" s="1"/>
      <c r="J3955" s="1"/>
      <c r="K3955" s="1"/>
    </row>
    <row r="3956" ht="16.5" customHeight="1">
      <c r="A3956" s="1" t="s">
        <v>7426</v>
      </c>
      <c r="B3956" s="2" t="s">
        <v>2019</v>
      </c>
      <c r="C3956" s="1" t="s">
        <v>1817</v>
      </c>
      <c r="D3956" s="1" t="s">
        <v>2273</v>
      </c>
      <c r="E3956" s="1" t="s">
        <v>7433</v>
      </c>
      <c r="F3956" s="4" t="s">
        <v>7448</v>
      </c>
      <c r="G3956" s="3">
        <v>7000.0</v>
      </c>
      <c r="H3956" s="1"/>
      <c r="I3956" s="1"/>
      <c r="J3956" s="1"/>
      <c r="K3956" s="1"/>
    </row>
    <row r="3957" ht="16.5" customHeight="1">
      <c r="A3957" s="1" t="s">
        <v>7426</v>
      </c>
      <c r="B3957" s="2" t="s">
        <v>1961</v>
      </c>
      <c r="C3957" s="1" t="s">
        <v>1817</v>
      </c>
      <c r="D3957" s="1" t="s">
        <v>2256</v>
      </c>
      <c r="E3957" s="1" t="s">
        <v>7449</v>
      </c>
      <c r="F3957" s="4" t="s">
        <v>7450</v>
      </c>
      <c r="G3957" s="3">
        <v>1000.0</v>
      </c>
      <c r="H3957" s="1"/>
      <c r="I3957" s="1"/>
      <c r="J3957" s="1"/>
      <c r="K3957" s="1"/>
    </row>
    <row r="3958" ht="16.5" customHeight="1">
      <c r="A3958" s="1" t="s">
        <v>7426</v>
      </c>
      <c r="B3958" s="2" t="s">
        <v>1963</v>
      </c>
      <c r="C3958" s="1" t="s">
        <v>1817</v>
      </c>
      <c r="D3958" s="1" t="s">
        <v>2268</v>
      </c>
      <c r="E3958" s="1" t="s">
        <v>7431</v>
      </c>
      <c r="F3958" s="4" t="s">
        <v>7451</v>
      </c>
      <c r="G3958" s="3">
        <v>11900.0</v>
      </c>
      <c r="H3958" s="1"/>
      <c r="I3958" s="1"/>
      <c r="J3958" s="1"/>
      <c r="K3958" s="1"/>
    </row>
    <row r="3959" ht="16.5" customHeight="1">
      <c r="A3959" s="1" t="s">
        <v>7426</v>
      </c>
      <c r="B3959" s="2" t="s">
        <v>2128</v>
      </c>
      <c r="C3959" s="1" t="s">
        <v>1817</v>
      </c>
      <c r="D3959" s="1" t="s">
        <v>1648</v>
      </c>
      <c r="E3959" s="1" t="s">
        <v>7449</v>
      </c>
      <c r="F3959" s="4" t="s">
        <v>7452</v>
      </c>
      <c r="G3959" s="3">
        <v>62400.0</v>
      </c>
      <c r="H3959" s="1"/>
      <c r="I3959" s="1"/>
      <c r="J3959" s="1"/>
      <c r="K3959" s="1"/>
    </row>
    <row r="3960" ht="16.5" customHeight="1">
      <c r="A3960" s="1" t="s">
        <v>7426</v>
      </c>
      <c r="B3960" s="2" t="s">
        <v>2024</v>
      </c>
      <c r="C3960" s="1" t="s">
        <v>1817</v>
      </c>
      <c r="D3960" s="1" t="s">
        <v>6967</v>
      </c>
      <c r="E3960" s="1" t="s">
        <v>7433</v>
      </c>
      <c r="F3960" s="4" t="s">
        <v>7453</v>
      </c>
      <c r="G3960" s="3">
        <v>65300.0</v>
      </c>
      <c r="H3960" s="1"/>
      <c r="I3960" s="1"/>
      <c r="J3960" s="1"/>
      <c r="K3960" s="1"/>
    </row>
    <row r="3961" ht="16.5" customHeight="1">
      <c r="A3961" s="1" t="s">
        <v>7426</v>
      </c>
      <c r="B3961" s="2" t="s">
        <v>3567</v>
      </c>
      <c r="C3961" s="1" t="s">
        <v>1817</v>
      </c>
      <c r="D3961" s="1" t="s">
        <v>7454</v>
      </c>
      <c r="E3961" s="1" t="s">
        <v>7433</v>
      </c>
      <c r="F3961" s="4" t="s">
        <v>7455</v>
      </c>
      <c r="G3961" s="3">
        <v>1800000.0</v>
      </c>
      <c r="H3961" s="1"/>
      <c r="I3961" s="1"/>
      <c r="J3961" s="1"/>
      <c r="K3961" s="1"/>
    </row>
    <row r="3962" ht="16.5" customHeight="1">
      <c r="A3962" s="1" t="s">
        <v>7426</v>
      </c>
      <c r="B3962" s="2" t="s">
        <v>6895</v>
      </c>
      <c r="C3962" s="1" t="s">
        <v>1817</v>
      </c>
      <c r="D3962" s="1" t="s">
        <v>7039</v>
      </c>
      <c r="E3962" s="1" t="s">
        <v>7428</v>
      </c>
      <c r="F3962" s="4" t="s">
        <v>7456</v>
      </c>
      <c r="G3962" s="3">
        <v>6900.0</v>
      </c>
      <c r="H3962" s="1"/>
      <c r="I3962" s="1"/>
      <c r="J3962" s="1"/>
      <c r="K3962" s="1"/>
    </row>
    <row r="3963" ht="16.5" customHeight="1">
      <c r="A3963" s="1" t="s">
        <v>7426</v>
      </c>
      <c r="B3963" s="2" t="s">
        <v>1856</v>
      </c>
      <c r="C3963" s="1" t="s">
        <v>1817</v>
      </c>
      <c r="D3963" s="1" t="s">
        <v>2932</v>
      </c>
      <c r="E3963" s="1" t="s">
        <v>7433</v>
      </c>
      <c r="F3963" s="4" t="s">
        <v>7457</v>
      </c>
      <c r="G3963" s="3">
        <v>14000.0</v>
      </c>
      <c r="H3963" s="1"/>
      <c r="I3963" s="1"/>
      <c r="J3963" s="1"/>
      <c r="K3963" s="1"/>
    </row>
    <row r="3964" ht="16.5" customHeight="1">
      <c r="A3964" s="1" t="s">
        <v>7426</v>
      </c>
      <c r="B3964" s="2" t="s">
        <v>5033</v>
      </c>
      <c r="C3964" s="1" t="s">
        <v>1817</v>
      </c>
      <c r="D3964" s="1" t="s">
        <v>2265</v>
      </c>
      <c r="E3964" s="1" t="s">
        <v>7433</v>
      </c>
      <c r="F3964" s="4" t="s">
        <v>7458</v>
      </c>
      <c r="G3964" s="3">
        <v>7900.0</v>
      </c>
      <c r="H3964" s="1"/>
      <c r="I3964" s="1"/>
      <c r="J3964" s="1"/>
      <c r="K3964" s="1"/>
    </row>
    <row r="3965" ht="16.5" customHeight="1">
      <c r="A3965" s="1" t="s">
        <v>7426</v>
      </c>
      <c r="B3965" s="2" t="s">
        <v>1945</v>
      </c>
      <c r="C3965" s="1" t="s">
        <v>1817</v>
      </c>
      <c r="D3965" s="1" t="s">
        <v>7459</v>
      </c>
      <c r="E3965" s="1" t="s">
        <v>7428</v>
      </c>
      <c r="F3965" s="4" t="s">
        <v>7460</v>
      </c>
      <c r="G3965" s="3">
        <v>21600.0</v>
      </c>
      <c r="H3965" s="1"/>
      <c r="I3965" s="1"/>
      <c r="J3965" s="1"/>
      <c r="K3965" s="1"/>
    </row>
    <row r="3966" ht="16.5" customHeight="1">
      <c r="A3966" s="1" t="s">
        <v>7426</v>
      </c>
      <c r="B3966" s="2" t="s">
        <v>1945</v>
      </c>
      <c r="C3966" s="1" t="s">
        <v>1817</v>
      </c>
      <c r="D3966" s="1" t="s">
        <v>2296</v>
      </c>
      <c r="E3966" s="1" t="s">
        <v>7428</v>
      </c>
      <c r="F3966" s="4" t="s">
        <v>7461</v>
      </c>
      <c r="G3966" s="3">
        <v>13550.0</v>
      </c>
      <c r="H3966" s="1"/>
      <c r="I3966" s="1"/>
      <c r="J3966" s="1"/>
      <c r="K3966" s="1"/>
    </row>
    <row r="3967" ht="16.5" customHeight="1">
      <c r="A3967" s="1" t="s">
        <v>7426</v>
      </c>
      <c r="B3967" s="2" t="s">
        <v>3033</v>
      </c>
      <c r="C3967" s="1" t="s">
        <v>1817</v>
      </c>
      <c r="D3967" s="1" t="s">
        <v>7462</v>
      </c>
      <c r="E3967" s="1" t="s">
        <v>7433</v>
      </c>
      <c r="F3967" s="4" t="s">
        <v>7463</v>
      </c>
      <c r="G3967" s="3">
        <v>21600.0</v>
      </c>
      <c r="H3967" s="1"/>
      <c r="I3967" s="1"/>
      <c r="J3967" s="1"/>
      <c r="K3967" s="1"/>
    </row>
    <row r="3968" ht="16.5" customHeight="1">
      <c r="A3968" s="1" t="s">
        <v>7426</v>
      </c>
      <c r="B3968" s="2" t="s">
        <v>2745</v>
      </c>
      <c r="C3968" s="1" t="s">
        <v>1817</v>
      </c>
      <c r="D3968" s="1" t="s">
        <v>7464</v>
      </c>
      <c r="E3968" s="1" t="s">
        <v>7449</v>
      </c>
      <c r="F3968" s="4" t="s">
        <v>7465</v>
      </c>
      <c r="G3968" s="3"/>
      <c r="H3968" s="1"/>
      <c r="I3968" s="1"/>
      <c r="J3968" s="1"/>
      <c r="K3968" s="1"/>
    </row>
    <row r="3969" ht="16.5" customHeight="1">
      <c r="A3969" s="1" t="s">
        <v>7426</v>
      </c>
      <c r="B3969" s="2" t="s">
        <v>4012</v>
      </c>
      <c r="C3969" s="1" t="s">
        <v>1817</v>
      </c>
      <c r="D3969" s="1" t="s">
        <v>7466</v>
      </c>
      <c r="E3969" s="1" t="s">
        <v>7428</v>
      </c>
      <c r="F3969" s="4" t="s">
        <v>7467</v>
      </c>
      <c r="G3969" s="3">
        <v>3000.0</v>
      </c>
      <c r="H3969" s="1"/>
      <c r="I3969" s="1"/>
      <c r="J3969" s="1"/>
      <c r="K3969" s="1"/>
    </row>
    <row r="3970" ht="16.5" customHeight="1">
      <c r="A3970" s="1" t="s">
        <v>7426</v>
      </c>
      <c r="B3970" s="2" t="s">
        <v>2595</v>
      </c>
      <c r="C3970" s="1" t="s">
        <v>1817</v>
      </c>
      <c r="D3970" s="1" t="s">
        <v>7468</v>
      </c>
      <c r="E3970" s="1" t="s">
        <v>7431</v>
      </c>
      <c r="F3970" s="4" t="s">
        <v>7469</v>
      </c>
      <c r="G3970" s="3">
        <v>7200.0</v>
      </c>
      <c r="H3970" s="1"/>
      <c r="I3970" s="1"/>
      <c r="J3970" s="1"/>
      <c r="K3970" s="1"/>
    </row>
    <row r="3971" ht="16.5" customHeight="1">
      <c r="A3971" s="1" t="s">
        <v>7426</v>
      </c>
      <c r="B3971" s="2" t="s">
        <v>2386</v>
      </c>
      <c r="C3971" s="1" t="s">
        <v>1817</v>
      </c>
      <c r="D3971" s="1" t="s">
        <v>2296</v>
      </c>
      <c r="E3971" s="1" t="s">
        <v>7433</v>
      </c>
      <c r="F3971" s="4" t="s">
        <v>7470</v>
      </c>
      <c r="G3971" s="3">
        <v>68000.0</v>
      </c>
      <c r="H3971" s="1"/>
      <c r="I3971" s="1"/>
      <c r="J3971" s="1"/>
      <c r="K3971" s="1"/>
    </row>
    <row r="3972" ht="16.5" customHeight="1">
      <c r="A3972" s="1" t="s">
        <v>7426</v>
      </c>
      <c r="B3972" s="2" t="s">
        <v>1980</v>
      </c>
      <c r="C3972" s="1" t="s">
        <v>1817</v>
      </c>
      <c r="D3972" s="1" t="s">
        <v>7471</v>
      </c>
      <c r="E3972" s="1" t="s">
        <v>7431</v>
      </c>
      <c r="F3972" s="4" t="s">
        <v>7472</v>
      </c>
      <c r="G3972" s="3">
        <v>24000.0</v>
      </c>
      <c r="H3972" s="1"/>
      <c r="I3972" s="1"/>
      <c r="J3972" s="1"/>
      <c r="K3972" s="1"/>
    </row>
    <row r="3973" ht="16.5" customHeight="1">
      <c r="A3973" s="1" t="s">
        <v>7426</v>
      </c>
      <c r="B3973" s="2" t="s">
        <v>1984</v>
      </c>
      <c r="C3973" s="1" t="s">
        <v>1817</v>
      </c>
      <c r="D3973" s="1" t="s">
        <v>7473</v>
      </c>
      <c r="E3973" s="1" t="s">
        <v>7431</v>
      </c>
      <c r="F3973" s="4" t="s">
        <v>7474</v>
      </c>
      <c r="G3973" s="3">
        <v>9000.0</v>
      </c>
      <c r="H3973" s="1"/>
      <c r="I3973" s="1"/>
      <c r="J3973" s="1"/>
      <c r="K3973" s="1"/>
    </row>
    <row r="3974" ht="16.5" customHeight="1">
      <c r="A3974" s="1" t="s">
        <v>7426</v>
      </c>
      <c r="B3974" s="2" t="s">
        <v>2054</v>
      </c>
      <c r="C3974" s="1" t="s">
        <v>1817</v>
      </c>
      <c r="D3974" s="1" t="s">
        <v>7475</v>
      </c>
      <c r="E3974" s="1" t="s">
        <v>7433</v>
      </c>
      <c r="F3974" s="4" t="s">
        <v>7476</v>
      </c>
      <c r="G3974" s="3">
        <v>14700.0</v>
      </c>
      <c r="H3974" s="1"/>
      <c r="I3974" s="1"/>
      <c r="J3974" s="1"/>
      <c r="K3974" s="1"/>
    </row>
    <row r="3975" ht="16.5" customHeight="1">
      <c r="A3975" s="1" t="s">
        <v>7426</v>
      </c>
      <c r="B3975" s="2" t="s">
        <v>1195</v>
      </c>
      <c r="C3975" s="1" t="s">
        <v>1817</v>
      </c>
      <c r="D3975" s="1" t="s">
        <v>7477</v>
      </c>
      <c r="E3975" s="1" t="s">
        <v>7433</v>
      </c>
      <c r="F3975" s="4" t="s">
        <v>7478</v>
      </c>
      <c r="G3975" s="3">
        <v>10782.0</v>
      </c>
      <c r="H3975" s="1"/>
      <c r="I3975" s="1"/>
      <c r="J3975" s="1"/>
      <c r="K3975" s="1"/>
    </row>
    <row r="3976" ht="16.5" customHeight="1">
      <c r="A3976" s="1" t="s">
        <v>7426</v>
      </c>
      <c r="B3976" s="2" t="s">
        <v>1894</v>
      </c>
      <c r="C3976" s="1" t="s">
        <v>1817</v>
      </c>
      <c r="D3976" s="1" t="s">
        <v>2296</v>
      </c>
      <c r="E3976" s="1" t="s">
        <v>7433</v>
      </c>
      <c r="F3976" s="4" t="s">
        <v>7479</v>
      </c>
      <c r="G3976" s="3">
        <v>45000.0</v>
      </c>
      <c r="H3976" s="1"/>
      <c r="I3976" s="1"/>
      <c r="J3976" s="1"/>
      <c r="K3976" s="1"/>
    </row>
    <row r="3977" ht="16.5" customHeight="1">
      <c r="A3977" s="1" t="s">
        <v>7426</v>
      </c>
      <c r="B3977" s="2" t="s">
        <v>1875</v>
      </c>
      <c r="C3977" s="1" t="s">
        <v>1817</v>
      </c>
      <c r="D3977" s="1" t="s">
        <v>7480</v>
      </c>
      <c r="E3977" s="1" t="s">
        <v>7433</v>
      </c>
      <c r="F3977" s="4" t="s">
        <v>7481</v>
      </c>
      <c r="G3977" s="3">
        <v>200000.0</v>
      </c>
      <c r="H3977" s="1"/>
      <c r="I3977" s="1"/>
      <c r="J3977" s="1"/>
      <c r="K3977" s="1"/>
    </row>
    <row r="3978" ht="16.5" customHeight="1">
      <c r="A3978" s="1" t="s">
        <v>7426</v>
      </c>
      <c r="B3978" s="2" t="s">
        <v>1880</v>
      </c>
      <c r="C3978" s="1" t="s">
        <v>1817</v>
      </c>
      <c r="D3978" s="1" t="s">
        <v>7482</v>
      </c>
      <c r="E3978" s="1" t="s">
        <v>7433</v>
      </c>
      <c r="F3978" s="4" t="s">
        <v>7483</v>
      </c>
      <c r="G3978" s="3">
        <v>11949.0</v>
      </c>
      <c r="H3978" s="1"/>
      <c r="I3978" s="1"/>
      <c r="J3978" s="1"/>
      <c r="K3978" s="1"/>
    </row>
    <row r="3979" ht="16.5" customHeight="1">
      <c r="A3979" s="1" t="s">
        <v>7426</v>
      </c>
      <c r="B3979" s="2" t="s">
        <v>3439</v>
      </c>
      <c r="C3979" s="1" t="s">
        <v>1817</v>
      </c>
      <c r="D3979" s="1" t="s">
        <v>7484</v>
      </c>
      <c r="E3979" s="1" t="s">
        <v>7428</v>
      </c>
      <c r="F3979" s="4" t="s">
        <v>7485</v>
      </c>
      <c r="G3979" s="3">
        <v>19300.0</v>
      </c>
      <c r="H3979" s="1"/>
      <c r="I3979" s="1"/>
      <c r="J3979" s="1"/>
      <c r="K3979" s="1"/>
    </row>
    <row r="3980" ht="16.5" customHeight="1">
      <c r="A3980" s="1" t="s">
        <v>7426</v>
      </c>
      <c r="B3980" s="2" t="s">
        <v>4925</v>
      </c>
      <c r="C3980" s="1" t="s">
        <v>1817</v>
      </c>
      <c r="D3980" s="1" t="s">
        <v>7471</v>
      </c>
      <c r="E3980" s="1" t="s">
        <v>7428</v>
      </c>
      <c r="F3980" s="4" t="s">
        <v>7486</v>
      </c>
      <c r="G3980" s="3">
        <v>16700.0</v>
      </c>
      <c r="H3980" s="1"/>
      <c r="I3980" s="1"/>
      <c r="J3980" s="1"/>
      <c r="K3980" s="1"/>
    </row>
    <row r="3981" ht="16.5" customHeight="1">
      <c r="A3981" s="1" t="s">
        <v>7426</v>
      </c>
      <c r="B3981" s="2" t="s">
        <v>215</v>
      </c>
      <c r="C3981" s="1" t="s">
        <v>1817</v>
      </c>
      <c r="D3981" s="1" t="s">
        <v>7462</v>
      </c>
      <c r="E3981" s="1" t="s">
        <v>7433</v>
      </c>
      <c r="F3981" s="4" t="s">
        <v>7487</v>
      </c>
      <c r="G3981" s="3">
        <v>8600.0</v>
      </c>
      <c r="H3981" s="1"/>
      <c r="I3981" s="1"/>
      <c r="J3981" s="1"/>
      <c r="K3981" s="1"/>
    </row>
    <row r="3982" ht="16.5" customHeight="1">
      <c r="A3982" s="1" t="s">
        <v>7426</v>
      </c>
      <c r="B3982" s="2" t="s">
        <v>1884</v>
      </c>
      <c r="C3982" s="1" t="s">
        <v>1817</v>
      </c>
      <c r="D3982" s="1" t="s">
        <v>7488</v>
      </c>
      <c r="E3982" s="1" t="s">
        <v>7433</v>
      </c>
      <c r="F3982" s="4" t="s">
        <v>7489</v>
      </c>
      <c r="G3982" s="3"/>
      <c r="H3982" s="1"/>
      <c r="I3982" s="1"/>
      <c r="J3982" s="1"/>
      <c r="K3982" s="1"/>
    </row>
    <row r="3983" ht="16.5" customHeight="1">
      <c r="A3983" s="1" t="s">
        <v>7426</v>
      </c>
      <c r="B3983" s="2" t="s">
        <v>2321</v>
      </c>
      <c r="C3983" s="1" t="s">
        <v>1817</v>
      </c>
      <c r="D3983" s="1" t="s">
        <v>7039</v>
      </c>
      <c r="E3983" s="1" t="s">
        <v>7431</v>
      </c>
      <c r="F3983" s="4" t="s">
        <v>7490</v>
      </c>
      <c r="G3983" s="3">
        <v>7400.0</v>
      </c>
      <c r="H3983" s="1"/>
      <c r="I3983" s="1"/>
      <c r="J3983" s="1"/>
      <c r="K3983" s="1"/>
    </row>
    <row r="3984" ht="16.5" customHeight="1">
      <c r="A3984" s="1" t="s">
        <v>7426</v>
      </c>
      <c r="B3984" s="2" t="s">
        <v>2299</v>
      </c>
      <c r="C3984" s="1" t="s">
        <v>1817</v>
      </c>
      <c r="D3984" s="1" t="s">
        <v>7491</v>
      </c>
      <c r="E3984" s="1" t="s">
        <v>7431</v>
      </c>
      <c r="F3984" s="4" t="s">
        <v>7492</v>
      </c>
      <c r="G3984" s="3">
        <v>10200.0</v>
      </c>
      <c r="H3984" s="1"/>
      <c r="I3984" s="1"/>
      <c r="J3984" s="1"/>
      <c r="K3984" s="1"/>
    </row>
    <row r="3985" ht="16.5" customHeight="1">
      <c r="A3985" s="1" t="s">
        <v>7426</v>
      </c>
      <c r="B3985" s="2" t="s">
        <v>2238</v>
      </c>
      <c r="C3985" s="1" t="s">
        <v>1817</v>
      </c>
      <c r="D3985" s="1"/>
      <c r="E3985" s="1" t="s">
        <v>7433</v>
      </c>
      <c r="F3985" s="4" t="s">
        <v>7493</v>
      </c>
      <c r="G3985" s="3"/>
      <c r="H3985" s="1"/>
      <c r="I3985" s="1"/>
      <c r="J3985" s="1"/>
      <c r="K3985" s="1"/>
    </row>
    <row r="3986" ht="16.5" customHeight="1">
      <c r="A3986" s="1" t="s">
        <v>7426</v>
      </c>
      <c r="B3986" s="2" t="s">
        <v>1905</v>
      </c>
      <c r="C3986" s="1" t="s">
        <v>1817</v>
      </c>
      <c r="D3986" s="1" t="s">
        <v>7494</v>
      </c>
      <c r="E3986" s="1" t="s">
        <v>7433</v>
      </c>
      <c r="F3986" s="4" t="s">
        <v>7495</v>
      </c>
      <c r="G3986" s="3">
        <v>7800.0</v>
      </c>
      <c r="H3986" s="1"/>
      <c r="I3986" s="1"/>
      <c r="J3986" s="1"/>
      <c r="K3986" s="1"/>
    </row>
    <row r="3987" ht="16.5" customHeight="1">
      <c r="A3987" s="1" t="s">
        <v>7426</v>
      </c>
      <c r="B3987" s="2" t="s">
        <v>4486</v>
      </c>
      <c r="C3987" s="1" t="s">
        <v>1817</v>
      </c>
      <c r="D3987" s="1" t="s">
        <v>7496</v>
      </c>
      <c r="E3987" s="1" t="s">
        <v>7428</v>
      </c>
      <c r="F3987" s="4" t="s">
        <v>7497</v>
      </c>
      <c r="G3987" s="3"/>
      <c r="H3987" s="1"/>
      <c r="I3987" s="1"/>
      <c r="J3987" s="1"/>
      <c r="K3987" s="1"/>
    </row>
    <row r="3988" ht="16.5" customHeight="1">
      <c r="A3988" s="1" t="s">
        <v>7426</v>
      </c>
      <c r="B3988" s="2" t="s">
        <v>4486</v>
      </c>
      <c r="C3988" s="1" t="s">
        <v>1817</v>
      </c>
      <c r="D3988" s="1" t="s">
        <v>7498</v>
      </c>
      <c r="E3988" s="1" t="s">
        <v>7433</v>
      </c>
      <c r="F3988" s="4" t="s">
        <v>7499</v>
      </c>
      <c r="G3988" s="3"/>
      <c r="H3988" s="1"/>
      <c r="I3988" s="1"/>
      <c r="J3988" s="1"/>
      <c r="K3988" s="1"/>
    </row>
    <row r="3989" ht="16.5" customHeight="1">
      <c r="A3989" s="1" t="s">
        <v>7426</v>
      </c>
      <c r="B3989" s="2" t="s">
        <v>2064</v>
      </c>
      <c r="C3989" s="1" t="s">
        <v>1817</v>
      </c>
      <c r="D3989" s="1"/>
      <c r="E3989" s="1" t="s">
        <v>7433</v>
      </c>
      <c r="F3989" s="4" t="s">
        <v>7500</v>
      </c>
      <c r="G3989" s="3"/>
      <c r="H3989" s="1"/>
      <c r="I3989" s="1"/>
      <c r="J3989" s="1"/>
      <c r="K3989" s="1"/>
    </row>
    <row r="3990" ht="16.5" customHeight="1">
      <c r="A3990" s="1" t="s">
        <v>7426</v>
      </c>
      <c r="B3990" s="2" t="s">
        <v>2159</v>
      </c>
      <c r="C3990" s="1" t="s">
        <v>1817</v>
      </c>
      <c r="D3990" s="1" t="s">
        <v>7462</v>
      </c>
      <c r="E3990" s="1" t="s">
        <v>7428</v>
      </c>
      <c r="F3990" s="4" t="s">
        <v>7501</v>
      </c>
      <c r="G3990" s="3">
        <v>5500.0</v>
      </c>
      <c r="H3990" s="1"/>
      <c r="I3990" s="1"/>
      <c r="J3990" s="1"/>
      <c r="K3990" s="1"/>
    </row>
    <row r="3991" ht="16.5" customHeight="1">
      <c r="A3991" s="1" t="s">
        <v>7426</v>
      </c>
      <c r="B3991" s="2" t="s">
        <v>3144</v>
      </c>
      <c r="C3991" s="1" t="s">
        <v>1817</v>
      </c>
      <c r="D3991" s="1" t="s">
        <v>7502</v>
      </c>
      <c r="E3991" s="1" t="s">
        <v>7433</v>
      </c>
      <c r="F3991" s="4" t="s">
        <v>7503</v>
      </c>
      <c r="G3991" s="3"/>
      <c r="H3991" s="1"/>
      <c r="I3991" s="1"/>
      <c r="J3991" s="1"/>
      <c r="K3991" s="1"/>
    </row>
    <row r="3992" ht="16.5" customHeight="1">
      <c r="A3992" s="1" t="s">
        <v>7426</v>
      </c>
      <c r="B3992" s="2" t="s">
        <v>3355</v>
      </c>
      <c r="C3992" s="1" t="s">
        <v>1817</v>
      </c>
      <c r="D3992" s="1" t="s">
        <v>7504</v>
      </c>
      <c r="E3992" s="1" t="s">
        <v>7431</v>
      </c>
      <c r="F3992" s="4" t="s">
        <v>7505</v>
      </c>
      <c r="G3992" s="3"/>
      <c r="H3992" s="1"/>
      <c r="I3992" s="1"/>
      <c r="J3992" s="1"/>
      <c r="K3992" s="1"/>
    </row>
    <row r="3993" ht="16.5" customHeight="1">
      <c r="A3993" s="1" t="s">
        <v>7426</v>
      </c>
      <c r="B3993" s="2" t="s">
        <v>215</v>
      </c>
      <c r="C3993" s="1" t="s">
        <v>1817</v>
      </c>
      <c r="D3993" s="1" t="s">
        <v>2296</v>
      </c>
      <c r="E3993" s="1" t="s">
        <v>7433</v>
      </c>
      <c r="F3993" s="4" t="s">
        <v>7506</v>
      </c>
      <c r="G3993" s="3">
        <v>1000.0</v>
      </c>
      <c r="H3993" s="1"/>
      <c r="I3993" s="1"/>
      <c r="J3993" s="1"/>
      <c r="K3993" s="1"/>
    </row>
    <row r="3994" ht="16.5" customHeight="1">
      <c r="A3994" s="1" t="s">
        <v>7426</v>
      </c>
      <c r="B3994" s="2" t="s">
        <v>5297</v>
      </c>
      <c r="C3994" s="1" t="s">
        <v>1817</v>
      </c>
      <c r="D3994" s="1" t="s">
        <v>7507</v>
      </c>
      <c r="E3994" s="1" t="s">
        <v>7433</v>
      </c>
      <c r="F3994" s="4" t="s">
        <v>7508</v>
      </c>
      <c r="G3994" s="3"/>
      <c r="H3994" s="1"/>
      <c r="I3994" s="1"/>
      <c r="J3994" s="1"/>
      <c r="K3994" s="1"/>
    </row>
    <row r="3995" ht="16.5" customHeight="1">
      <c r="A3995" s="1" t="s">
        <v>7426</v>
      </c>
      <c r="B3995" s="2" t="s">
        <v>6932</v>
      </c>
      <c r="C3995" s="1" t="s">
        <v>324</v>
      </c>
      <c r="D3995" s="1"/>
      <c r="E3995" s="1" t="s">
        <v>7431</v>
      </c>
      <c r="F3995" s="4" t="s">
        <v>7509</v>
      </c>
      <c r="G3995" s="3"/>
      <c r="H3995" s="1"/>
      <c r="I3995" s="1"/>
      <c r="J3995" s="1"/>
      <c r="K3995" s="1"/>
    </row>
    <row r="3996" ht="16.5" customHeight="1">
      <c r="A3996" s="1" t="s">
        <v>7426</v>
      </c>
      <c r="B3996" s="2" t="s">
        <v>2069</v>
      </c>
      <c r="C3996" s="1" t="s">
        <v>1817</v>
      </c>
      <c r="D3996" s="1" t="s">
        <v>2273</v>
      </c>
      <c r="E3996" s="1" t="s">
        <v>7449</v>
      </c>
      <c r="F3996" s="4" t="s">
        <v>7510</v>
      </c>
      <c r="G3996" s="3"/>
      <c r="H3996" s="1"/>
      <c r="I3996" s="1"/>
      <c r="J3996" s="1"/>
      <c r="K3996" s="1"/>
    </row>
    <row r="3997" ht="16.5" customHeight="1">
      <c r="A3997" s="1" t="s">
        <v>7511</v>
      </c>
      <c r="B3997" s="2" t="s">
        <v>2479</v>
      </c>
      <c r="C3997" s="1" t="s">
        <v>1817</v>
      </c>
      <c r="D3997" s="1" t="s">
        <v>915</v>
      </c>
      <c r="E3997" s="1" t="s">
        <v>7512</v>
      </c>
      <c r="F3997" s="4" t="s">
        <v>7513</v>
      </c>
      <c r="G3997" s="3">
        <v>5000.0</v>
      </c>
      <c r="H3997" s="1"/>
      <c r="I3997" s="1"/>
      <c r="J3997" s="1"/>
      <c r="K3997" s="1"/>
    </row>
    <row r="3998" ht="16.5" customHeight="1">
      <c r="A3998" s="1" t="s">
        <v>7511</v>
      </c>
      <c r="B3998" s="2" t="s">
        <v>7514</v>
      </c>
      <c r="C3998" s="1" t="s">
        <v>1817</v>
      </c>
      <c r="D3998" s="1" t="s">
        <v>7515</v>
      </c>
      <c r="E3998" s="1" t="s">
        <v>7512</v>
      </c>
      <c r="F3998" s="4" t="s">
        <v>7516</v>
      </c>
      <c r="G3998" s="3">
        <v>87160.0</v>
      </c>
      <c r="H3998" s="1"/>
      <c r="I3998" s="1"/>
      <c r="J3998" s="1"/>
      <c r="K3998" s="1"/>
    </row>
    <row r="3999" ht="16.5" customHeight="1">
      <c r="A3999" s="1" t="s">
        <v>7511</v>
      </c>
      <c r="B3999" s="2" t="s">
        <v>2519</v>
      </c>
      <c r="C3999" s="1" t="s">
        <v>1817</v>
      </c>
      <c r="D3999" s="1" t="s">
        <v>932</v>
      </c>
      <c r="E3999" s="1" t="s">
        <v>7512</v>
      </c>
      <c r="F3999" s="4" t="s">
        <v>7517</v>
      </c>
      <c r="G3999" s="3">
        <v>4900.0</v>
      </c>
      <c r="H3999" s="1"/>
      <c r="I3999" s="1"/>
      <c r="J3999" s="1"/>
      <c r="K3999" s="1"/>
    </row>
    <row r="4000" ht="16.5" customHeight="1">
      <c r="A4000" s="1" t="s">
        <v>7511</v>
      </c>
      <c r="B4000" s="2" t="s">
        <v>2108</v>
      </c>
      <c r="C4000" s="1" t="s">
        <v>1817</v>
      </c>
      <c r="D4000" s="1" t="s">
        <v>7518</v>
      </c>
      <c r="E4000" s="1" t="s">
        <v>7512</v>
      </c>
      <c r="F4000" s="4" t="s">
        <v>7519</v>
      </c>
      <c r="G4000" s="3">
        <v>4800.0</v>
      </c>
      <c r="H4000" s="1"/>
      <c r="I4000" s="1"/>
      <c r="J4000" s="1"/>
      <c r="K4000" s="1"/>
    </row>
    <row r="4001" ht="16.5" customHeight="1">
      <c r="A4001" s="1" t="s">
        <v>7511</v>
      </c>
      <c r="B4001" s="2" t="s">
        <v>4078</v>
      </c>
      <c r="C4001" s="1" t="s">
        <v>1817</v>
      </c>
      <c r="D4001" s="1" t="s">
        <v>963</v>
      </c>
      <c r="E4001" s="1" t="s">
        <v>7512</v>
      </c>
      <c r="F4001" s="4" t="s">
        <v>7520</v>
      </c>
      <c r="G4001" s="3">
        <v>12000.0</v>
      </c>
      <c r="H4001" s="1"/>
      <c r="I4001" s="1"/>
      <c r="J4001" s="1"/>
      <c r="K4001" s="1"/>
    </row>
    <row r="4002" ht="16.5" customHeight="1">
      <c r="A4002" s="1" t="s">
        <v>7511</v>
      </c>
      <c r="B4002" s="2" t="s">
        <v>1840</v>
      </c>
      <c r="C4002" s="1" t="s">
        <v>1817</v>
      </c>
      <c r="D4002" s="1" t="s">
        <v>932</v>
      </c>
      <c r="E4002" s="1" t="s">
        <v>7512</v>
      </c>
      <c r="F4002" s="4" t="s">
        <v>7521</v>
      </c>
      <c r="G4002" s="3">
        <v>4800.0</v>
      </c>
      <c r="H4002" s="1"/>
      <c r="I4002" s="1"/>
      <c r="J4002" s="1"/>
      <c r="K4002" s="1"/>
    </row>
    <row r="4003" ht="16.5" customHeight="1">
      <c r="A4003" s="1" t="s">
        <v>7511</v>
      </c>
      <c r="B4003" s="2" t="s">
        <v>2108</v>
      </c>
      <c r="C4003" s="1" t="s">
        <v>1817</v>
      </c>
      <c r="D4003" s="1" t="s">
        <v>7522</v>
      </c>
      <c r="E4003" s="1" t="s">
        <v>7512</v>
      </c>
      <c r="F4003" s="4" t="s">
        <v>7523</v>
      </c>
      <c r="G4003" s="3">
        <v>100000.0</v>
      </c>
      <c r="H4003" s="1"/>
      <c r="I4003" s="1"/>
      <c r="J4003" s="1"/>
      <c r="K4003" s="1"/>
    </row>
    <row r="4004" ht="16.5" customHeight="1">
      <c r="A4004" s="1" t="s">
        <v>7511</v>
      </c>
      <c r="B4004" s="2" t="s">
        <v>2951</v>
      </c>
      <c r="C4004" s="1" t="s">
        <v>1817</v>
      </c>
      <c r="D4004" s="1" t="s">
        <v>7524</v>
      </c>
      <c r="E4004" s="1" t="s">
        <v>7512</v>
      </c>
      <c r="F4004" s="4" t="s">
        <v>7525</v>
      </c>
      <c r="G4004" s="3">
        <v>14600.0</v>
      </c>
      <c r="H4004" s="1"/>
      <c r="I4004" s="1"/>
      <c r="J4004" s="1"/>
      <c r="K4004" s="1"/>
    </row>
    <row r="4005" ht="16.5" customHeight="1">
      <c r="A4005" s="1" t="s">
        <v>7511</v>
      </c>
      <c r="B4005" s="2" t="s">
        <v>3502</v>
      </c>
      <c r="C4005" s="1" t="s">
        <v>1817</v>
      </c>
      <c r="D4005" s="1" t="s">
        <v>336</v>
      </c>
      <c r="E4005" s="1" t="s">
        <v>7512</v>
      </c>
      <c r="F4005" s="4" t="s">
        <v>7526</v>
      </c>
      <c r="G4005" s="3">
        <v>4200.0</v>
      </c>
      <c r="H4005" s="1"/>
      <c r="I4005" s="1"/>
      <c r="J4005" s="1"/>
      <c r="K4005" s="1"/>
    </row>
    <row r="4006" ht="16.5" customHeight="1">
      <c r="A4006" s="1" t="s">
        <v>7511</v>
      </c>
      <c r="B4006" s="2" t="s">
        <v>7527</v>
      </c>
      <c r="C4006" s="1" t="s">
        <v>1817</v>
      </c>
      <c r="D4006" s="1" t="s">
        <v>7528</v>
      </c>
      <c r="E4006" s="1" t="s">
        <v>7512</v>
      </c>
      <c r="F4006" s="4" t="s">
        <v>7529</v>
      </c>
      <c r="G4006" s="3">
        <v>12000.0</v>
      </c>
      <c r="H4006" s="1"/>
      <c r="I4006" s="1"/>
      <c r="J4006" s="1"/>
      <c r="K4006" s="1"/>
    </row>
    <row r="4007" ht="16.5" customHeight="1">
      <c r="A4007" s="1" t="s">
        <v>7511</v>
      </c>
      <c r="B4007" s="2" t="s">
        <v>2118</v>
      </c>
      <c r="C4007" s="1" t="s">
        <v>1817</v>
      </c>
      <c r="D4007" s="1" t="s">
        <v>935</v>
      </c>
      <c r="E4007" s="1" t="s">
        <v>7512</v>
      </c>
      <c r="F4007" s="4" t="s">
        <v>7530</v>
      </c>
      <c r="G4007" s="3">
        <v>13500.0</v>
      </c>
      <c r="H4007" s="1"/>
      <c r="I4007" s="1"/>
      <c r="J4007" s="1"/>
      <c r="K4007" s="1"/>
    </row>
    <row r="4008" ht="16.5" customHeight="1">
      <c r="A4008" s="1" t="s">
        <v>7511</v>
      </c>
      <c r="B4008" s="2" t="s">
        <v>2694</v>
      </c>
      <c r="C4008" s="1" t="s">
        <v>1817</v>
      </c>
      <c r="D4008" s="1" t="s">
        <v>7531</v>
      </c>
      <c r="E4008" s="1" t="s">
        <v>7512</v>
      </c>
      <c r="F4008" s="4" t="s">
        <v>7532</v>
      </c>
      <c r="G4008" s="3">
        <v>5600.0</v>
      </c>
      <c r="H4008" s="1"/>
      <c r="I4008" s="1"/>
      <c r="J4008" s="1"/>
      <c r="K4008" s="1"/>
    </row>
    <row r="4009" ht="16.5" customHeight="1">
      <c r="A4009" s="1" t="s">
        <v>7511</v>
      </c>
      <c r="B4009" s="2" t="s">
        <v>3173</v>
      </c>
      <c r="C4009" s="1" t="s">
        <v>1817</v>
      </c>
      <c r="D4009" s="1" t="s">
        <v>963</v>
      </c>
      <c r="E4009" s="1" t="s">
        <v>7512</v>
      </c>
      <c r="F4009" s="4" t="s">
        <v>7533</v>
      </c>
      <c r="G4009" s="3">
        <v>12400.0</v>
      </c>
      <c r="H4009" s="1"/>
      <c r="I4009" s="1"/>
      <c r="J4009" s="1"/>
      <c r="K4009" s="1"/>
    </row>
    <row r="4010" ht="16.5" customHeight="1">
      <c r="A4010" s="1" t="s">
        <v>7511</v>
      </c>
      <c r="B4010" s="2" t="s">
        <v>5147</v>
      </c>
      <c r="C4010" s="1" t="s">
        <v>1817</v>
      </c>
      <c r="D4010" s="1" t="s">
        <v>7534</v>
      </c>
      <c r="E4010" s="1" t="s">
        <v>7512</v>
      </c>
      <c r="F4010" s="4" t="s">
        <v>7535</v>
      </c>
      <c r="G4010" s="3">
        <v>4800.0</v>
      </c>
      <c r="H4010" s="1"/>
      <c r="I4010" s="1"/>
      <c r="J4010" s="1"/>
      <c r="K4010" s="1"/>
    </row>
    <row r="4011" ht="16.5" customHeight="1">
      <c r="A4011" s="1" t="s">
        <v>7511</v>
      </c>
      <c r="B4011" s="2" t="s">
        <v>3509</v>
      </c>
      <c r="C4011" s="1" t="s">
        <v>1817</v>
      </c>
      <c r="D4011" s="1" t="s">
        <v>7536</v>
      </c>
      <c r="E4011" s="1" t="s">
        <v>7512</v>
      </c>
      <c r="F4011" s="4" t="s">
        <v>7537</v>
      </c>
      <c r="G4011" s="3">
        <v>19000.0</v>
      </c>
      <c r="H4011" s="1"/>
      <c r="I4011" s="1"/>
      <c r="J4011" s="1"/>
      <c r="K4011" s="1"/>
    </row>
    <row r="4012" ht="16.5" customHeight="1">
      <c r="A4012" s="1" t="s">
        <v>7511</v>
      </c>
      <c r="B4012" s="2" t="s">
        <v>2128</v>
      </c>
      <c r="C4012" s="1" t="s">
        <v>1817</v>
      </c>
      <c r="D4012" s="1" t="s">
        <v>2620</v>
      </c>
      <c r="E4012" s="1" t="s">
        <v>7512</v>
      </c>
      <c r="F4012" s="4" t="s">
        <v>7538</v>
      </c>
      <c r="G4012" s="3">
        <v>16000.0</v>
      </c>
      <c r="H4012" s="1"/>
      <c r="I4012" s="1"/>
      <c r="J4012" s="1"/>
      <c r="K4012" s="1"/>
    </row>
    <row r="4013" ht="16.5" customHeight="1">
      <c r="A4013" s="1" t="s">
        <v>7511</v>
      </c>
      <c r="B4013" s="2" t="s">
        <v>2587</v>
      </c>
      <c r="C4013" s="1" t="s">
        <v>1817</v>
      </c>
      <c r="D4013" s="1" t="s">
        <v>3227</v>
      </c>
      <c r="E4013" s="1" t="s">
        <v>7512</v>
      </c>
      <c r="F4013" s="4" t="s">
        <v>7539</v>
      </c>
      <c r="G4013" s="3">
        <v>8600.0</v>
      </c>
      <c r="H4013" s="1"/>
      <c r="I4013" s="1"/>
      <c r="J4013" s="1"/>
      <c r="K4013" s="1"/>
    </row>
    <row r="4014" ht="16.5" customHeight="1">
      <c r="A4014" s="1" t="s">
        <v>7511</v>
      </c>
      <c r="B4014" s="2" t="s">
        <v>4140</v>
      </c>
      <c r="C4014" s="1" t="s">
        <v>1817</v>
      </c>
      <c r="D4014" s="1" t="s">
        <v>896</v>
      </c>
      <c r="E4014" s="1" t="s">
        <v>7512</v>
      </c>
      <c r="F4014" s="4" t="s">
        <v>7540</v>
      </c>
      <c r="G4014" s="3">
        <v>4900.0</v>
      </c>
      <c r="H4014" s="1"/>
      <c r="I4014" s="1"/>
      <c r="J4014" s="1"/>
      <c r="K4014" s="1"/>
    </row>
    <row r="4015" ht="16.5" customHeight="1">
      <c r="A4015" s="1" t="s">
        <v>7511</v>
      </c>
      <c r="B4015" s="2" t="s">
        <v>1849</v>
      </c>
      <c r="C4015" s="1" t="s">
        <v>1817</v>
      </c>
      <c r="D4015" s="1" t="s">
        <v>7541</v>
      </c>
      <c r="E4015" s="1" t="s">
        <v>7512</v>
      </c>
      <c r="F4015" s="4" t="s">
        <v>7542</v>
      </c>
      <c r="G4015" s="3">
        <v>7600.0</v>
      </c>
      <c r="H4015" s="1"/>
      <c r="I4015" s="1"/>
      <c r="J4015" s="1"/>
      <c r="K4015" s="1"/>
    </row>
    <row r="4016" ht="16.5" customHeight="1">
      <c r="A4016" s="1" t="s">
        <v>7511</v>
      </c>
      <c r="B4016" s="2" t="s">
        <v>2128</v>
      </c>
      <c r="C4016" s="1" t="s">
        <v>1817</v>
      </c>
      <c r="D4016" s="1" t="s">
        <v>932</v>
      </c>
      <c r="E4016" s="1" t="s">
        <v>7512</v>
      </c>
      <c r="F4016" s="4" t="s">
        <v>7543</v>
      </c>
      <c r="G4016" s="3">
        <v>6400.0</v>
      </c>
      <c r="H4016" s="1"/>
      <c r="I4016" s="1"/>
      <c r="J4016" s="1"/>
      <c r="K4016" s="1"/>
    </row>
    <row r="4017" ht="16.5" customHeight="1">
      <c r="A4017" s="1" t="s">
        <v>7511</v>
      </c>
      <c r="B4017" s="2" t="s">
        <v>2024</v>
      </c>
      <c r="C4017" s="1" t="s">
        <v>1817</v>
      </c>
      <c r="D4017" s="1" t="s">
        <v>963</v>
      </c>
      <c r="E4017" s="1" t="s">
        <v>7512</v>
      </c>
      <c r="F4017" s="4" t="s">
        <v>7544</v>
      </c>
      <c r="G4017" s="3">
        <v>6000.0</v>
      </c>
      <c r="H4017" s="1"/>
      <c r="I4017" s="1"/>
      <c r="J4017" s="1"/>
      <c r="K4017" s="1"/>
    </row>
    <row r="4018" ht="16.5" customHeight="1">
      <c r="A4018" s="1" t="s">
        <v>7511</v>
      </c>
      <c r="B4018" s="2" t="s">
        <v>2024</v>
      </c>
      <c r="C4018" s="1" t="s">
        <v>1817</v>
      </c>
      <c r="D4018" s="1" t="s">
        <v>1478</v>
      </c>
      <c r="E4018" s="1" t="s">
        <v>7512</v>
      </c>
      <c r="F4018" s="4" t="s">
        <v>7545</v>
      </c>
      <c r="G4018" s="3">
        <v>4000.0</v>
      </c>
      <c r="H4018" s="1"/>
      <c r="I4018" s="1"/>
      <c r="J4018" s="1"/>
      <c r="K4018" s="1"/>
    </row>
    <row r="4019" ht="16.5" customHeight="1">
      <c r="A4019" s="1" t="s">
        <v>7511</v>
      </c>
      <c r="B4019" s="2" t="s">
        <v>4214</v>
      </c>
      <c r="C4019" s="1" t="s">
        <v>1817</v>
      </c>
      <c r="D4019" s="1" t="s">
        <v>7546</v>
      </c>
      <c r="E4019" s="1" t="s">
        <v>7512</v>
      </c>
      <c r="F4019" s="4" t="s">
        <v>7547</v>
      </c>
      <c r="G4019" s="3">
        <v>6000.0</v>
      </c>
      <c r="H4019" s="1"/>
      <c r="I4019" s="1"/>
      <c r="J4019" s="1"/>
      <c r="K4019" s="1"/>
    </row>
    <row r="4020" ht="16.5" customHeight="1">
      <c r="A4020" s="1" t="s">
        <v>7511</v>
      </c>
      <c r="B4020" s="2" t="s">
        <v>2383</v>
      </c>
      <c r="C4020" s="1" t="s">
        <v>1817</v>
      </c>
      <c r="D4020" s="1" t="s">
        <v>1648</v>
      </c>
      <c r="E4020" s="1" t="s">
        <v>7512</v>
      </c>
      <c r="F4020" s="4" t="s">
        <v>7548</v>
      </c>
      <c r="G4020" s="3">
        <v>24300.0</v>
      </c>
      <c r="H4020" s="1"/>
      <c r="I4020" s="1"/>
      <c r="J4020" s="1"/>
      <c r="K4020" s="1"/>
    </row>
    <row r="4021" ht="16.5" customHeight="1">
      <c r="A4021" s="1" t="s">
        <v>7511</v>
      </c>
      <c r="B4021" s="2" t="s">
        <v>3439</v>
      </c>
      <c r="C4021" s="1" t="s">
        <v>1817</v>
      </c>
      <c r="D4021" s="1" t="s">
        <v>7549</v>
      </c>
      <c r="E4021" s="1" t="s">
        <v>7512</v>
      </c>
      <c r="F4021" s="4" t="s">
        <v>7550</v>
      </c>
      <c r="G4021" s="3">
        <v>10200.0</v>
      </c>
      <c r="H4021" s="1"/>
      <c r="I4021" s="1"/>
      <c r="J4021" s="1"/>
      <c r="K4021" s="1"/>
    </row>
    <row r="4022" ht="16.5" customHeight="1">
      <c r="A4022" s="1" t="s">
        <v>7511</v>
      </c>
      <c r="B4022" s="2" t="s">
        <v>4180</v>
      </c>
      <c r="C4022" s="1" t="s">
        <v>1817</v>
      </c>
      <c r="D4022" s="1" t="s">
        <v>7551</v>
      </c>
      <c r="E4022" s="1" t="s">
        <v>7512</v>
      </c>
      <c r="F4022" s="4" t="s">
        <v>7552</v>
      </c>
      <c r="G4022" s="3">
        <v>13400.0</v>
      </c>
      <c r="H4022" s="1"/>
      <c r="I4022" s="1"/>
      <c r="J4022" s="1"/>
      <c r="K4022" s="1"/>
    </row>
    <row r="4023" ht="16.5" customHeight="1">
      <c r="A4023" s="1" t="s">
        <v>7511</v>
      </c>
      <c r="B4023" s="2" t="s">
        <v>2723</v>
      </c>
      <c r="C4023" s="1" t="s">
        <v>1817</v>
      </c>
      <c r="D4023" s="1" t="s">
        <v>7553</v>
      </c>
      <c r="E4023" s="1" t="s">
        <v>7512</v>
      </c>
      <c r="F4023" s="4" t="s">
        <v>7554</v>
      </c>
      <c r="G4023" s="3">
        <v>29000.0</v>
      </c>
      <c r="H4023" s="1"/>
      <c r="I4023" s="1"/>
      <c r="J4023" s="1"/>
      <c r="K4023" s="1"/>
    </row>
    <row r="4024" ht="16.5" customHeight="1">
      <c r="A4024" s="1" t="s">
        <v>7511</v>
      </c>
      <c r="B4024" s="2" t="s">
        <v>2723</v>
      </c>
      <c r="C4024" s="1" t="s">
        <v>1817</v>
      </c>
      <c r="D4024" s="1" t="s">
        <v>7555</v>
      </c>
      <c r="E4024" s="1" t="s">
        <v>7512</v>
      </c>
      <c r="F4024" s="4" t="s">
        <v>7556</v>
      </c>
      <c r="G4024" s="3">
        <v>18000.0</v>
      </c>
      <c r="H4024" s="1"/>
      <c r="I4024" s="1"/>
      <c r="J4024" s="1"/>
      <c r="K4024" s="1"/>
    </row>
    <row r="4025" ht="16.5" customHeight="1">
      <c r="A4025" s="1" t="s">
        <v>7511</v>
      </c>
      <c r="B4025" s="2" t="s">
        <v>2386</v>
      </c>
      <c r="C4025" s="1" t="s">
        <v>1817</v>
      </c>
      <c r="D4025" s="1" t="s">
        <v>1315</v>
      </c>
      <c r="E4025" s="1" t="s">
        <v>7512</v>
      </c>
      <c r="F4025" s="4" t="s">
        <v>7557</v>
      </c>
      <c r="G4025" s="3">
        <v>10200.0</v>
      </c>
      <c r="H4025" s="1"/>
      <c r="I4025" s="1"/>
      <c r="J4025" s="1"/>
      <c r="K4025" s="1"/>
    </row>
    <row r="4026" ht="16.5" customHeight="1">
      <c r="A4026" s="1" t="s">
        <v>7511</v>
      </c>
      <c r="B4026" s="2" t="s">
        <v>1980</v>
      </c>
      <c r="C4026" s="1" t="s">
        <v>1817</v>
      </c>
      <c r="D4026" s="1" t="s">
        <v>7558</v>
      </c>
      <c r="E4026" s="1" t="s">
        <v>7512</v>
      </c>
      <c r="F4026" s="4" t="s">
        <v>7559</v>
      </c>
      <c r="G4026" s="3">
        <v>13200.0</v>
      </c>
      <c r="H4026" s="1"/>
      <c r="I4026" s="1"/>
      <c r="J4026" s="1"/>
      <c r="K4026" s="1"/>
    </row>
    <row r="4027" ht="16.5" customHeight="1">
      <c r="A4027" s="1" t="s">
        <v>7511</v>
      </c>
      <c r="B4027" s="2" t="s">
        <v>2732</v>
      </c>
      <c r="C4027" s="1" t="s">
        <v>1817</v>
      </c>
      <c r="D4027" s="1" t="s">
        <v>966</v>
      </c>
      <c r="E4027" s="1" t="s">
        <v>7512</v>
      </c>
      <c r="F4027" s="4" t="s">
        <v>7560</v>
      </c>
      <c r="G4027" s="3">
        <v>4700.0</v>
      </c>
      <c r="H4027" s="1"/>
      <c r="I4027" s="1"/>
      <c r="J4027" s="1"/>
      <c r="K4027" s="1"/>
    </row>
    <row r="4028" ht="16.5" customHeight="1">
      <c r="A4028" s="1" t="s">
        <v>7511</v>
      </c>
      <c r="B4028" s="2" t="s">
        <v>846</v>
      </c>
      <c r="C4028" s="1" t="s">
        <v>1817</v>
      </c>
      <c r="D4028" s="1" t="s">
        <v>1478</v>
      </c>
      <c r="E4028" s="1" t="s">
        <v>7512</v>
      </c>
      <c r="F4028" s="4" t="s">
        <v>7561</v>
      </c>
      <c r="G4028" s="3">
        <v>38800.0</v>
      </c>
      <c r="H4028" s="1"/>
      <c r="I4028" s="1"/>
      <c r="J4028" s="1"/>
      <c r="K4028" s="1"/>
    </row>
    <row r="4029" ht="16.5" customHeight="1">
      <c r="A4029" s="1" t="s">
        <v>7511</v>
      </c>
      <c r="B4029" s="2" t="s">
        <v>1980</v>
      </c>
      <c r="C4029" s="1" t="s">
        <v>1817</v>
      </c>
      <c r="D4029" s="1" t="s">
        <v>960</v>
      </c>
      <c r="E4029" s="1" t="s">
        <v>7512</v>
      </c>
      <c r="F4029" s="4" t="s">
        <v>7562</v>
      </c>
      <c r="G4029" s="3">
        <v>4500.0</v>
      </c>
      <c r="H4029" s="1"/>
      <c r="I4029" s="1"/>
      <c r="J4029" s="1"/>
      <c r="K4029" s="1"/>
    </row>
    <row r="4030" ht="16.5" customHeight="1">
      <c r="A4030" s="1" t="s">
        <v>7511</v>
      </c>
      <c r="B4030" s="2" t="s">
        <v>6657</v>
      </c>
      <c r="C4030" s="1" t="s">
        <v>1817</v>
      </c>
      <c r="D4030" s="1" t="s">
        <v>927</v>
      </c>
      <c r="E4030" s="1" t="s">
        <v>7512</v>
      </c>
      <c r="F4030" s="4" t="s">
        <v>7563</v>
      </c>
      <c r="G4030" s="3">
        <v>4500.0</v>
      </c>
      <c r="H4030" s="1"/>
      <c r="I4030" s="1"/>
      <c r="J4030" s="1"/>
      <c r="K4030" s="1"/>
    </row>
    <row r="4031" ht="16.5" customHeight="1">
      <c r="A4031" s="1" t="s">
        <v>7511</v>
      </c>
      <c r="B4031" s="2" t="s">
        <v>3180</v>
      </c>
      <c r="C4031" s="1" t="s">
        <v>1817</v>
      </c>
      <c r="D4031" s="1" t="s">
        <v>7564</v>
      </c>
      <c r="E4031" s="1" t="s">
        <v>7512</v>
      </c>
      <c r="F4031" s="4" t="s">
        <v>7565</v>
      </c>
      <c r="G4031" s="3">
        <v>15000.0</v>
      </c>
      <c r="H4031" s="1"/>
      <c r="I4031" s="1"/>
      <c r="J4031" s="1"/>
      <c r="K4031" s="1"/>
    </row>
    <row r="4032" ht="16.5" customHeight="1">
      <c r="A4032" s="1" t="s">
        <v>7511</v>
      </c>
      <c r="B4032" s="2" t="s">
        <v>2599</v>
      </c>
      <c r="C4032" s="1" t="s">
        <v>1817</v>
      </c>
      <c r="D4032" s="1" t="s">
        <v>963</v>
      </c>
      <c r="E4032" s="1" t="s">
        <v>7512</v>
      </c>
      <c r="F4032" s="4" t="s">
        <v>7566</v>
      </c>
      <c r="G4032" s="3">
        <v>22000.0</v>
      </c>
      <c r="H4032" s="1"/>
      <c r="I4032" s="1"/>
      <c r="J4032" s="1"/>
      <c r="K4032" s="1"/>
    </row>
    <row r="4033" ht="16.5" customHeight="1">
      <c r="A4033" s="1" t="s">
        <v>7511</v>
      </c>
      <c r="B4033" s="2" t="s">
        <v>2227</v>
      </c>
      <c r="C4033" s="1" t="s">
        <v>1817</v>
      </c>
      <c r="D4033" s="1" t="s">
        <v>7567</v>
      </c>
      <c r="E4033" s="1" t="s">
        <v>7512</v>
      </c>
      <c r="F4033" s="4" t="s">
        <v>7568</v>
      </c>
      <c r="G4033" s="3">
        <v>33000.0</v>
      </c>
      <c r="H4033" s="1"/>
      <c r="I4033" s="1"/>
      <c r="J4033" s="1"/>
      <c r="K4033" s="1"/>
    </row>
    <row r="4034" ht="16.5" customHeight="1">
      <c r="A4034" s="1" t="s">
        <v>7511</v>
      </c>
      <c r="B4034" s="2" t="s">
        <v>1650</v>
      </c>
      <c r="C4034" s="1" t="s">
        <v>1817</v>
      </c>
      <c r="D4034" s="1" t="s">
        <v>3398</v>
      </c>
      <c r="E4034" s="1" t="s">
        <v>7512</v>
      </c>
      <c r="F4034" s="4" t="s">
        <v>7569</v>
      </c>
      <c r="G4034" s="3">
        <v>15000.0</v>
      </c>
      <c r="H4034" s="1"/>
      <c r="I4034" s="1"/>
      <c r="J4034" s="1"/>
      <c r="K4034" s="1"/>
    </row>
    <row r="4035" ht="16.5" customHeight="1">
      <c r="A4035" s="1" t="s">
        <v>7511</v>
      </c>
      <c r="B4035" s="2" t="s">
        <v>2865</v>
      </c>
      <c r="C4035" s="1" t="s">
        <v>1817</v>
      </c>
      <c r="D4035" s="1" t="s">
        <v>966</v>
      </c>
      <c r="E4035" s="1" t="s">
        <v>7512</v>
      </c>
      <c r="F4035" s="4" t="s">
        <v>7570</v>
      </c>
      <c r="G4035" s="3">
        <v>5200.0</v>
      </c>
      <c r="H4035" s="1"/>
      <c r="I4035" s="1"/>
      <c r="J4035" s="1"/>
      <c r="K4035" s="1"/>
    </row>
    <row r="4036" ht="16.5" customHeight="1">
      <c r="A4036" s="1" t="s">
        <v>7511</v>
      </c>
      <c r="B4036" s="2" t="s">
        <v>2979</v>
      </c>
      <c r="C4036" s="1" t="s">
        <v>1817</v>
      </c>
      <c r="D4036" s="1"/>
      <c r="E4036" s="1" t="s">
        <v>7512</v>
      </c>
      <c r="F4036" s="4" t="s">
        <v>7571</v>
      </c>
      <c r="G4036" s="3"/>
      <c r="H4036" s="1"/>
      <c r="I4036" s="1"/>
      <c r="J4036" s="1"/>
      <c r="K4036" s="1"/>
    </row>
    <row r="4037" ht="16.5" customHeight="1">
      <c r="A4037" s="1" t="s">
        <v>7511</v>
      </c>
      <c r="B4037" s="2" t="s">
        <v>3141</v>
      </c>
      <c r="C4037" s="1" t="s">
        <v>1817</v>
      </c>
      <c r="D4037" s="1"/>
      <c r="E4037" s="1" t="s">
        <v>7512</v>
      </c>
      <c r="F4037" s="4" t="s">
        <v>7572</v>
      </c>
      <c r="G4037" s="3"/>
      <c r="H4037" s="1"/>
      <c r="I4037" s="1"/>
      <c r="J4037" s="1"/>
      <c r="K4037" s="1"/>
    </row>
    <row r="4038" ht="16.5" customHeight="1">
      <c r="A4038" s="1" t="s">
        <v>7511</v>
      </c>
      <c r="B4038" s="2" t="s">
        <v>2064</v>
      </c>
      <c r="C4038" s="1" t="s">
        <v>1817</v>
      </c>
      <c r="D4038" s="1"/>
      <c r="E4038" s="1" t="s">
        <v>7512</v>
      </c>
      <c r="F4038" s="4" t="s">
        <v>7573</v>
      </c>
      <c r="G4038" s="3"/>
      <c r="H4038" s="1"/>
      <c r="I4038" s="1"/>
      <c r="J4038" s="1"/>
      <c r="K4038" s="1"/>
    </row>
    <row r="4039" ht="16.5" customHeight="1">
      <c r="A4039" s="1" t="s">
        <v>7511</v>
      </c>
      <c r="B4039" s="2" t="s">
        <v>2167</v>
      </c>
      <c r="C4039" s="1" t="s">
        <v>1817</v>
      </c>
      <c r="D4039" s="1"/>
      <c r="E4039" s="1" t="s">
        <v>7512</v>
      </c>
      <c r="F4039" s="4" t="s">
        <v>7574</v>
      </c>
      <c r="G4039" s="3"/>
      <c r="H4039" s="1"/>
      <c r="I4039" s="1"/>
      <c r="J4039" s="1"/>
      <c r="K4039" s="1"/>
    </row>
    <row r="4040" ht="16.5" customHeight="1">
      <c r="A4040" s="1" t="s">
        <v>7511</v>
      </c>
      <c r="B4040" s="2" t="s">
        <v>2064</v>
      </c>
      <c r="C4040" s="1" t="s">
        <v>1817</v>
      </c>
      <c r="D4040" s="1"/>
      <c r="E4040" s="1" t="s">
        <v>7512</v>
      </c>
      <c r="F4040" s="4" t="s">
        <v>7575</v>
      </c>
      <c r="G4040" s="3"/>
      <c r="H4040" s="1"/>
      <c r="I4040" s="1"/>
      <c r="J4040" s="1"/>
      <c r="K4040" s="1"/>
    </row>
    <row r="4041" ht="16.5" customHeight="1">
      <c r="A4041" s="1" t="s">
        <v>7511</v>
      </c>
      <c r="B4041" s="2" t="s">
        <v>7408</v>
      </c>
      <c r="C4041" s="1" t="s">
        <v>1817</v>
      </c>
      <c r="D4041" s="1" t="s">
        <v>957</v>
      </c>
      <c r="E4041" s="1" t="s">
        <v>7512</v>
      </c>
      <c r="F4041" s="4" t="s">
        <v>7576</v>
      </c>
      <c r="G4041" s="3"/>
      <c r="H4041" s="1"/>
      <c r="I4041" s="1"/>
      <c r="J4041" s="1"/>
      <c r="K4041" s="1"/>
    </row>
    <row r="4042" ht="16.5" customHeight="1">
      <c r="A4042" s="1" t="s">
        <v>7511</v>
      </c>
      <c r="B4042" s="2" t="s">
        <v>2315</v>
      </c>
      <c r="C4042" s="1" t="s">
        <v>1817</v>
      </c>
      <c r="D4042" s="1" t="s">
        <v>927</v>
      </c>
      <c r="E4042" s="1" t="s">
        <v>7512</v>
      </c>
      <c r="F4042" s="4" t="s">
        <v>7577</v>
      </c>
      <c r="G4042" s="3"/>
      <c r="H4042" s="1"/>
      <c r="I4042" s="1"/>
      <c r="J4042" s="1"/>
      <c r="K4042" s="1"/>
    </row>
    <row r="4043" ht="16.5" customHeight="1">
      <c r="A4043" s="1" t="s">
        <v>7511</v>
      </c>
      <c r="B4043" s="2" t="s">
        <v>1902</v>
      </c>
      <c r="C4043" s="1" t="s">
        <v>1817</v>
      </c>
      <c r="D4043" s="1" t="s">
        <v>7578</v>
      </c>
      <c r="E4043" s="1" t="s">
        <v>7512</v>
      </c>
      <c r="F4043" s="4" t="s">
        <v>7579</v>
      </c>
      <c r="G4043" s="3"/>
      <c r="H4043" s="1"/>
      <c r="I4043" s="1"/>
      <c r="J4043" s="1"/>
      <c r="K4043" s="1"/>
    </row>
    <row r="4044" ht="16.5" customHeight="1">
      <c r="A4044" s="1" t="s">
        <v>7511</v>
      </c>
      <c r="B4044" s="2" t="s">
        <v>2671</v>
      </c>
      <c r="C4044" s="1" t="s">
        <v>1817</v>
      </c>
      <c r="D4044" s="1" t="s">
        <v>3991</v>
      </c>
      <c r="E4044" s="1" t="s">
        <v>7512</v>
      </c>
      <c r="F4044" s="4" t="s">
        <v>7580</v>
      </c>
      <c r="G4044" s="3"/>
      <c r="H4044" s="1"/>
      <c r="I4044" s="1"/>
      <c r="J4044" s="1"/>
      <c r="K4044" s="1"/>
    </row>
    <row r="4045" ht="16.5" customHeight="1">
      <c r="A4045" s="1" t="s">
        <v>7511</v>
      </c>
      <c r="B4045" s="2" t="s">
        <v>3144</v>
      </c>
      <c r="C4045" s="1" t="s">
        <v>1817</v>
      </c>
      <c r="D4045" s="1" t="s">
        <v>7581</v>
      </c>
      <c r="E4045" s="1" t="s">
        <v>7512</v>
      </c>
      <c r="F4045" s="4" t="s">
        <v>7582</v>
      </c>
      <c r="G4045" s="3"/>
      <c r="H4045" s="1"/>
      <c r="I4045" s="1"/>
      <c r="J4045" s="1"/>
      <c r="K4045" s="1"/>
    </row>
    <row r="4046" ht="16.5" customHeight="1">
      <c r="A4046" s="1" t="s">
        <v>7511</v>
      </c>
      <c r="B4046" s="2" t="s">
        <v>3093</v>
      </c>
      <c r="C4046" s="1" t="s">
        <v>1817</v>
      </c>
      <c r="D4046" s="1" t="s">
        <v>927</v>
      </c>
      <c r="E4046" s="1" t="s">
        <v>7512</v>
      </c>
      <c r="F4046" s="4" t="s">
        <v>7583</v>
      </c>
      <c r="G4046" s="3"/>
      <c r="H4046" s="1"/>
      <c r="I4046" s="1"/>
      <c r="J4046" s="1"/>
      <c r="K4046" s="1"/>
    </row>
    <row r="4047" ht="16.5" customHeight="1">
      <c r="A4047" s="1" t="s">
        <v>7511</v>
      </c>
      <c r="B4047" s="2" t="s">
        <v>2677</v>
      </c>
      <c r="C4047" s="1" t="s">
        <v>1817</v>
      </c>
      <c r="D4047" s="1" t="s">
        <v>7584</v>
      </c>
      <c r="E4047" s="1" t="s">
        <v>7512</v>
      </c>
      <c r="F4047" s="4" t="s">
        <v>7585</v>
      </c>
      <c r="G4047" s="3"/>
      <c r="H4047" s="1"/>
      <c r="I4047" s="1"/>
      <c r="J4047" s="1"/>
      <c r="K4047" s="1"/>
    </row>
    <row r="4048" ht="16.5" customHeight="1">
      <c r="A4048" s="1" t="s">
        <v>7511</v>
      </c>
      <c r="B4048" s="2" t="s">
        <v>6811</v>
      </c>
      <c r="C4048" s="1" t="s">
        <v>1817</v>
      </c>
      <c r="D4048" s="1" t="s">
        <v>896</v>
      </c>
      <c r="E4048" s="1" t="s">
        <v>7512</v>
      </c>
      <c r="F4048" s="4" t="s">
        <v>7586</v>
      </c>
      <c r="G4048" s="3"/>
      <c r="H4048" s="1"/>
      <c r="I4048" s="1"/>
      <c r="J4048" s="1"/>
      <c r="K4048" s="1"/>
    </row>
    <row r="4049" ht="16.5" customHeight="1">
      <c r="A4049" s="1" t="s">
        <v>7511</v>
      </c>
      <c r="B4049" s="2" t="s">
        <v>2077</v>
      </c>
      <c r="C4049" s="1" t="s">
        <v>1817</v>
      </c>
      <c r="D4049" s="1" t="s">
        <v>7587</v>
      </c>
      <c r="E4049" s="1" t="s">
        <v>7512</v>
      </c>
      <c r="F4049" s="4" t="s">
        <v>7588</v>
      </c>
      <c r="G4049" s="3"/>
      <c r="H4049" s="1"/>
      <c r="I4049" s="1"/>
      <c r="J4049" s="1"/>
      <c r="K4049" s="1"/>
    </row>
    <row r="4050" ht="16.5" customHeight="1">
      <c r="A4050" s="1" t="s">
        <v>7511</v>
      </c>
      <c r="B4050" s="2" t="s">
        <v>3099</v>
      </c>
      <c r="C4050" s="1" t="s">
        <v>324</v>
      </c>
      <c r="D4050" s="1" t="s">
        <v>7589</v>
      </c>
      <c r="E4050" s="1" t="s">
        <v>7512</v>
      </c>
      <c r="F4050" s="4" t="s">
        <v>7590</v>
      </c>
      <c r="G4050" s="3"/>
      <c r="H4050" s="1"/>
      <c r="I4050" s="1"/>
      <c r="J4050" s="1"/>
      <c r="K4050" s="1"/>
    </row>
    <row r="4051" ht="16.5" customHeight="1">
      <c r="A4051" s="1" t="s">
        <v>7591</v>
      </c>
      <c r="B4051" s="2" t="s">
        <v>7592</v>
      </c>
      <c r="C4051" s="1" t="s">
        <v>1817</v>
      </c>
      <c r="D4051" s="1" t="s">
        <v>1713</v>
      </c>
      <c r="E4051" s="1" t="s">
        <v>7593</v>
      </c>
      <c r="F4051" s="4" t="s">
        <v>7594</v>
      </c>
      <c r="G4051" s="3">
        <v>11900.0</v>
      </c>
      <c r="H4051" s="1"/>
      <c r="I4051" s="1"/>
      <c r="J4051" s="1"/>
      <c r="K4051" s="1"/>
    </row>
    <row r="4052" ht="16.5" customHeight="1">
      <c r="A4052" s="1" t="s">
        <v>7591</v>
      </c>
      <c r="B4052" s="2" t="s">
        <v>1921</v>
      </c>
      <c r="C4052" s="1" t="s">
        <v>1817</v>
      </c>
      <c r="D4052" s="1" t="s">
        <v>1713</v>
      </c>
      <c r="E4052" s="1" t="s">
        <v>7595</v>
      </c>
      <c r="F4052" s="4" t="s">
        <v>7596</v>
      </c>
      <c r="G4052" s="3">
        <v>4800.0</v>
      </c>
      <c r="H4052" s="1"/>
      <c r="I4052" s="1"/>
      <c r="J4052" s="1"/>
      <c r="K4052" s="1"/>
    </row>
    <row r="4053" ht="16.5" customHeight="1">
      <c r="A4053" s="1" t="s">
        <v>7591</v>
      </c>
      <c r="B4053" s="2" t="s">
        <v>3302</v>
      </c>
      <c r="C4053" s="1" t="s">
        <v>1817</v>
      </c>
      <c r="D4053" s="1" t="s">
        <v>7597</v>
      </c>
      <c r="E4053" s="1" t="s">
        <v>7595</v>
      </c>
      <c r="F4053" s="4" t="s">
        <v>7598</v>
      </c>
      <c r="G4053" s="3">
        <v>9400.0</v>
      </c>
      <c r="H4053" s="1"/>
      <c r="I4053" s="1"/>
      <c r="J4053" s="1"/>
      <c r="K4053" s="1"/>
    </row>
    <row r="4054" ht="16.5" customHeight="1">
      <c r="A4054" s="1" t="s">
        <v>7591</v>
      </c>
      <c r="B4054" s="2" t="s">
        <v>5061</v>
      </c>
      <c r="C4054" s="1" t="s">
        <v>1817</v>
      </c>
      <c r="D4054" s="1" t="s">
        <v>3398</v>
      </c>
      <c r="E4054" s="1" t="s">
        <v>7593</v>
      </c>
      <c r="F4054" s="4" t="s">
        <v>7599</v>
      </c>
      <c r="G4054" s="3">
        <v>15500.0</v>
      </c>
      <c r="H4054" s="1"/>
      <c r="I4054" s="1"/>
      <c r="J4054" s="1"/>
      <c r="K4054" s="1"/>
    </row>
    <row r="4055" ht="16.5" customHeight="1">
      <c r="A4055" s="1" t="s">
        <v>7591</v>
      </c>
      <c r="B4055" s="2" t="s">
        <v>2089</v>
      </c>
      <c r="C4055" s="1" t="s">
        <v>1817</v>
      </c>
      <c r="D4055" s="1" t="s">
        <v>7446</v>
      </c>
      <c r="E4055" s="1" t="s">
        <v>7593</v>
      </c>
      <c r="F4055" s="4" t="s">
        <v>7600</v>
      </c>
      <c r="G4055" s="3">
        <v>10600.0</v>
      </c>
      <c r="H4055" s="1"/>
      <c r="I4055" s="1"/>
      <c r="J4055" s="1"/>
      <c r="K4055" s="1"/>
    </row>
    <row r="4056" ht="16.5" customHeight="1">
      <c r="A4056" s="1" t="s">
        <v>7591</v>
      </c>
      <c r="B4056" s="2" t="s">
        <v>3779</v>
      </c>
      <c r="C4056" s="1" t="s">
        <v>1817</v>
      </c>
      <c r="D4056" s="1" t="s">
        <v>2273</v>
      </c>
      <c r="E4056" s="1" t="s">
        <v>7593</v>
      </c>
      <c r="F4056" s="4" t="s">
        <v>7601</v>
      </c>
      <c r="G4056" s="3">
        <v>7000.0</v>
      </c>
      <c r="H4056" s="1"/>
      <c r="I4056" s="1"/>
      <c r="J4056" s="1"/>
      <c r="K4056" s="1"/>
    </row>
    <row r="4057" ht="16.5" customHeight="1">
      <c r="A4057" s="1" t="s">
        <v>7591</v>
      </c>
      <c r="B4057" s="2" t="s">
        <v>4161</v>
      </c>
      <c r="C4057" s="1" t="s">
        <v>1817</v>
      </c>
      <c r="D4057" s="1" t="s">
        <v>2273</v>
      </c>
      <c r="E4057" s="1" t="s">
        <v>7595</v>
      </c>
      <c r="F4057" s="4" t="s">
        <v>7602</v>
      </c>
      <c r="G4057" s="3">
        <v>5900.0</v>
      </c>
      <c r="H4057" s="1"/>
      <c r="I4057" s="1"/>
      <c r="J4057" s="1"/>
      <c r="K4057" s="1"/>
    </row>
    <row r="4058" ht="16.5" customHeight="1">
      <c r="A4058" s="1" t="s">
        <v>7591</v>
      </c>
      <c r="B4058" s="2" t="s">
        <v>2560</v>
      </c>
      <c r="C4058" s="1" t="s">
        <v>1817</v>
      </c>
      <c r="D4058" s="1" t="s">
        <v>1713</v>
      </c>
      <c r="E4058" s="1" t="s">
        <v>7595</v>
      </c>
      <c r="F4058" s="4" t="s">
        <v>7603</v>
      </c>
      <c r="G4058" s="3">
        <v>8100.0</v>
      </c>
      <c r="H4058" s="1"/>
      <c r="I4058" s="1"/>
      <c r="J4058" s="1"/>
      <c r="K4058" s="1"/>
    </row>
    <row r="4059" ht="16.5" customHeight="1">
      <c r="A4059" s="1" t="s">
        <v>7591</v>
      </c>
      <c r="B4059" s="2" t="s">
        <v>3164</v>
      </c>
      <c r="C4059" s="1" t="s">
        <v>1817</v>
      </c>
      <c r="D4059" s="1" t="s">
        <v>7003</v>
      </c>
      <c r="E4059" s="1" t="s">
        <v>7604</v>
      </c>
      <c r="F4059" s="4" t="s">
        <v>7605</v>
      </c>
      <c r="G4059" s="3">
        <v>8500.0</v>
      </c>
      <c r="H4059" s="1"/>
      <c r="I4059" s="1"/>
      <c r="J4059" s="1"/>
      <c r="K4059" s="1"/>
    </row>
    <row r="4060" ht="16.5" customHeight="1">
      <c r="A4060" s="1" t="s">
        <v>7591</v>
      </c>
      <c r="B4060" s="2" t="s">
        <v>1930</v>
      </c>
      <c r="C4060" s="1" t="s">
        <v>1817</v>
      </c>
      <c r="D4060" s="1" t="s">
        <v>7606</v>
      </c>
      <c r="E4060" s="1" t="s">
        <v>7595</v>
      </c>
      <c r="F4060" s="4" t="s">
        <v>7607</v>
      </c>
      <c r="G4060" s="3">
        <v>13300.0</v>
      </c>
      <c r="H4060" s="1"/>
      <c r="I4060" s="1"/>
      <c r="J4060" s="1"/>
      <c r="K4060" s="1"/>
    </row>
    <row r="4061" ht="16.5" customHeight="1">
      <c r="A4061" s="1" t="s">
        <v>7591</v>
      </c>
      <c r="B4061" s="2" t="s">
        <v>6324</v>
      </c>
      <c r="C4061" s="1" t="s">
        <v>1817</v>
      </c>
      <c r="D4061" s="1" t="s">
        <v>7608</v>
      </c>
      <c r="E4061" s="1" t="s">
        <v>7593</v>
      </c>
      <c r="F4061" s="4" t="s">
        <v>7609</v>
      </c>
      <c r="G4061" s="3">
        <v>55600.0</v>
      </c>
      <c r="H4061" s="1"/>
      <c r="I4061" s="1"/>
      <c r="J4061" s="1"/>
      <c r="K4061" s="1"/>
    </row>
    <row r="4062" ht="16.5" customHeight="1">
      <c r="A4062" s="1" t="s">
        <v>7591</v>
      </c>
      <c r="B4062" s="2" t="s">
        <v>2638</v>
      </c>
      <c r="C4062" s="1" t="s">
        <v>1817</v>
      </c>
      <c r="D4062" s="1" t="s">
        <v>7446</v>
      </c>
      <c r="E4062" s="1" t="s">
        <v>7593</v>
      </c>
      <c r="F4062" s="4" t="s">
        <v>7610</v>
      </c>
      <c r="G4062" s="3">
        <v>4500.0</v>
      </c>
      <c r="H4062" s="1"/>
      <c r="I4062" s="1"/>
      <c r="J4062" s="1"/>
      <c r="K4062" s="1"/>
    </row>
    <row r="4063" ht="16.5" customHeight="1">
      <c r="A4063" s="1" t="s">
        <v>7591</v>
      </c>
      <c r="B4063" s="2" t="s">
        <v>3002</v>
      </c>
      <c r="C4063" s="1" t="s">
        <v>1817</v>
      </c>
      <c r="D4063" s="1" t="s">
        <v>2256</v>
      </c>
      <c r="E4063" s="1" t="s">
        <v>7595</v>
      </c>
      <c r="F4063" s="4" t="s">
        <v>7611</v>
      </c>
      <c r="G4063" s="3">
        <v>14300.0</v>
      </c>
      <c r="H4063" s="1"/>
      <c r="I4063" s="1"/>
      <c r="J4063" s="1"/>
      <c r="K4063" s="1"/>
    </row>
    <row r="4064" ht="16.5" customHeight="1">
      <c r="A4064" s="1" t="s">
        <v>7591</v>
      </c>
      <c r="B4064" s="2" t="s">
        <v>2004</v>
      </c>
      <c r="C4064" s="1" t="s">
        <v>1817</v>
      </c>
      <c r="D4064" s="1" t="s">
        <v>7612</v>
      </c>
      <c r="E4064" s="1" t="s">
        <v>7604</v>
      </c>
      <c r="F4064" s="4" t="s">
        <v>7613</v>
      </c>
      <c r="G4064" s="3">
        <v>5500.0</v>
      </c>
      <c r="H4064" s="1"/>
      <c r="I4064" s="1"/>
      <c r="J4064" s="1"/>
      <c r="K4064" s="1"/>
    </row>
    <row r="4065" ht="16.5" customHeight="1">
      <c r="A4065" s="1" t="s">
        <v>7591</v>
      </c>
      <c r="B4065" s="2" t="s">
        <v>3465</v>
      </c>
      <c r="C4065" s="1" t="s">
        <v>1817</v>
      </c>
      <c r="D4065" s="1" t="s">
        <v>7494</v>
      </c>
      <c r="E4065" s="1" t="s">
        <v>7593</v>
      </c>
      <c r="F4065" s="4" t="s">
        <v>7614</v>
      </c>
      <c r="G4065" s="3">
        <v>5700.0</v>
      </c>
      <c r="H4065" s="1"/>
      <c r="I4065" s="1"/>
      <c r="J4065" s="1"/>
      <c r="K4065" s="1"/>
    </row>
    <row r="4066" ht="16.5" customHeight="1">
      <c r="A4066" s="1" t="s">
        <v>7591</v>
      </c>
      <c r="B4066" s="2" t="s">
        <v>3625</v>
      </c>
      <c r="C4066" s="1" t="s">
        <v>1817</v>
      </c>
      <c r="D4066" s="1" t="s">
        <v>7615</v>
      </c>
      <c r="E4066" s="1" t="s">
        <v>7593</v>
      </c>
      <c r="F4066" s="4" t="s">
        <v>7616</v>
      </c>
      <c r="G4066" s="3">
        <v>28700.0</v>
      </c>
      <c r="H4066" s="1"/>
      <c r="I4066" s="1"/>
      <c r="J4066" s="1"/>
      <c r="K4066" s="1"/>
    </row>
    <row r="4067" ht="16.5" customHeight="1">
      <c r="A4067" s="1" t="s">
        <v>7591</v>
      </c>
      <c r="B4067" s="2" t="s">
        <v>6089</v>
      </c>
      <c r="C4067" s="1" t="s">
        <v>1817</v>
      </c>
      <c r="D4067" s="1" t="s">
        <v>7617</v>
      </c>
      <c r="E4067" s="1" t="s">
        <v>7604</v>
      </c>
      <c r="F4067" s="4" t="s">
        <v>7618</v>
      </c>
      <c r="G4067" s="3">
        <v>15000.0</v>
      </c>
      <c r="H4067" s="1"/>
      <c r="I4067" s="1"/>
      <c r="J4067" s="1"/>
      <c r="K4067" s="1"/>
    </row>
    <row r="4068" ht="16.5" customHeight="1">
      <c r="A4068" s="1" t="s">
        <v>7591</v>
      </c>
      <c r="B4068" s="2" t="s">
        <v>2017</v>
      </c>
      <c r="C4068" s="1" t="s">
        <v>1817</v>
      </c>
      <c r="D4068" s="1" t="s">
        <v>2268</v>
      </c>
      <c r="E4068" s="1" t="s">
        <v>7593</v>
      </c>
      <c r="F4068" s="4" t="s">
        <v>7619</v>
      </c>
      <c r="G4068" s="3">
        <v>25000.0</v>
      </c>
      <c r="H4068" s="1"/>
      <c r="I4068" s="1"/>
      <c r="J4068" s="1"/>
      <c r="K4068" s="1"/>
    </row>
    <row r="4069" ht="16.5" customHeight="1">
      <c r="A4069" s="1" t="s">
        <v>7591</v>
      </c>
      <c r="B4069" s="2" t="s">
        <v>2429</v>
      </c>
      <c r="C4069" s="1" t="s">
        <v>1817</v>
      </c>
      <c r="D4069" s="1" t="s">
        <v>7620</v>
      </c>
      <c r="E4069" s="1" t="s">
        <v>7595</v>
      </c>
      <c r="F4069" s="4" t="s">
        <v>7621</v>
      </c>
      <c r="G4069" s="3">
        <v>60000.0</v>
      </c>
      <c r="H4069" s="1"/>
      <c r="I4069" s="1"/>
      <c r="J4069" s="1"/>
      <c r="K4069" s="1"/>
    </row>
    <row r="4070" ht="16.5" customHeight="1">
      <c r="A4070" s="1" t="s">
        <v>7591</v>
      </c>
      <c r="B4070" s="2" t="s">
        <v>2213</v>
      </c>
      <c r="C4070" s="1" t="s">
        <v>1817</v>
      </c>
      <c r="D4070" s="1" t="s">
        <v>2273</v>
      </c>
      <c r="E4070" s="1" t="s">
        <v>7604</v>
      </c>
      <c r="F4070" s="4" t="s">
        <v>7622</v>
      </c>
      <c r="G4070" s="3">
        <v>9000.0</v>
      </c>
      <c r="H4070" s="1"/>
      <c r="I4070" s="1"/>
      <c r="J4070" s="1"/>
      <c r="K4070" s="1"/>
    </row>
    <row r="4071" ht="16.5" customHeight="1">
      <c r="A4071" s="1" t="s">
        <v>7591</v>
      </c>
      <c r="B4071" s="2" t="s">
        <v>3272</v>
      </c>
      <c r="C4071" s="1" t="s">
        <v>1817</v>
      </c>
      <c r="D4071" s="1" t="s">
        <v>909</v>
      </c>
      <c r="E4071" s="1" t="s">
        <v>7593</v>
      </c>
      <c r="F4071" s="4" t="s">
        <v>7623</v>
      </c>
      <c r="G4071" s="3">
        <v>18300.0</v>
      </c>
      <c r="H4071" s="1"/>
      <c r="I4071" s="1"/>
      <c r="J4071" s="1"/>
      <c r="K4071" s="1"/>
    </row>
    <row r="4072" ht="16.5" customHeight="1">
      <c r="A4072" s="1" t="s">
        <v>7591</v>
      </c>
      <c r="B4072" s="2" t="s">
        <v>1849</v>
      </c>
      <c r="C4072" s="1" t="s">
        <v>1817</v>
      </c>
      <c r="D4072" s="1" t="s">
        <v>1713</v>
      </c>
      <c r="E4072" s="1" t="s">
        <v>7593</v>
      </c>
      <c r="F4072" s="4" t="s">
        <v>7624</v>
      </c>
      <c r="G4072" s="3">
        <v>15000.0</v>
      </c>
      <c r="H4072" s="1"/>
      <c r="I4072" s="1"/>
      <c r="J4072" s="1"/>
      <c r="K4072" s="1"/>
    </row>
    <row r="4073" ht="16.5" customHeight="1">
      <c r="A4073" s="1" t="s">
        <v>7591</v>
      </c>
      <c r="B4073" s="2" t="s">
        <v>2128</v>
      </c>
      <c r="C4073" s="1" t="s">
        <v>1817</v>
      </c>
      <c r="D4073" s="1" t="s">
        <v>7035</v>
      </c>
      <c r="E4073" s="1" t="s">
        <v>7593</v>
      </c>
      <c r="F4073" s="4" t="s">
        <v>7625</v>
      </c>
      <c r="G4073" s="3">
        <v>1100000.0</v>
      </c>
      <c r="H4073" s="1"/>
      <c r="I4073" s="1"/>
      <c r="J4073" s="1"/>
      <c r="K4073" s="1"/>
    </row>
    <row r="4074" ht="16.5" customHeight="1">
      <c r="A4074" s="1" t="s">
        <v>7591</v>
      </c>
      <c r="B4074" s="2" t="s">
        <v>2774</v>
      </c>
      <c r="C4074" s="1" t="s">
        <v>1817</v>
      </c>
      <c r="D4074" s="1" t="s">
        <v>7626</v>
      </c>
      <c r="E4074" s="1" t="s">
        <v>7593</v>
      </c>
      <c r="F4074" s="4" t="s">
        <v>7627</v>
      </c>
      <c r="G4074" s="3">
        <v>7900.0</v>
      </c>
      <c r="H4074" s="1"/>
      <c r="I4074" s="1"/>
      <c r="J4074" s="1"/>
      <c r="K4074" s="1"/>
    </row>
    <row r="4075" ht="16.5" customHeight="1">
      <c r="A4075" s="1" t="s">
        <v>7591</v>
      </c>
      <c r="B4075" s="2" t="s">
        <v>4769</v>
      </c>
      <c r="C4075" s="1" t="s">
        <v>1817</v>
      </c>
      <c r="D4075" s="1" t="s">
        <v>7035</v>
      </c>
      <c r="E4075" s="1" t="s">
        <v>7593</v>
      </c>
      <c r="F4075" s="4" t="s">
        <v>7628</v>
      </c>
      <c r="G4075" s="3">
        <v>1300000.0</v>
      </c>
      <c r="H4075" s="1"/>
      <c r="I4075" s="1"/>
      <c r="J4075" s="1"/>
      <c r="K4075" s="1"/>
    </row>
    <row r="4076" ht="16.5" customHeight="1">
      <c r="A4076" s="1" t="s">
        <v>7591</v>
      </c>
      <c r="B4076" s="2" t="s">
        <v>3507</v>
      </c>
      <c r="C4076" s="1" t="s">
        <v>1817</v>
      </c>
      <c r="D4076" s="1" t="s">
        <v>7035</v>
      </c>
      <c r="E4076" s="1" t="s">
        <v>7593</v>
      </c>
      <c r="F4076" s="4" t="s">
        <v>7629</v>
      </c>
      <c r="G4076" s="3">
        <v>1300000.0</v>
      </c>
      <c r="H4076" s="1"/>
      <c r="I4076" s="1"/>
      <c r="J4076" s="1"/>
      <c r="K4076" s="1"/>
    </row>
    <row r="4077" ht="16.5" customHeight="1">
      <c r="A4077" s="1" t="s">
        <v>7591</v>
      </c>
      <c r="B4077" s="2" t="s">
        <v>1961</v>
      </c>
      <c r="C4077" s="1" t="s">
        <v>1817</v>
      </c>
      <c r="D4077" s="1" t="s">
        <v>7494</v>
      </c>
      <c r="E4077" s="1" t="s">
        <v>7593</v>
      </c>
      <c r="F4077" s="4" t="s">
        <v>7630</v>
      </c>
      <c r="G4077" s="3">
        <v>6100.0</v>
      </c>
      <c r="H4077" s="1"/>
      <c r="I4077" s="1"/>
      <c r="J4077" s="1"/>
      <c r="K4077" s="1"/>
    </row>
    <row r="4078" ht="16.5" customHeight="1">
      <c r="A4078" s="1" t="s">
        <v>7591</v>
      </c>
      <c r="B4078" s="2" t="s">
        <v>1851</v>
      </c>
      <c r="C4078" s="1" t="s">
        <v>1817</v>
      </c>
      <c r="D4078" s="1" t="s">
        <v>7631</v>
      </c>
      <c r="E4078" s="1" t="s">
        <v>7593</v>
      </c>
      <c r="F4078" s="4" t="s">
        <v>7632</v>
      </c>
      <c r="G4078" s="3">
        <v>51300.0</v>
      </c>
      <c r="H4078" s="1"/>
      <c r="I4078" s="1"/>
      <c r="J4078" s="1"/>
      <c r="K4078" s="1"/>
    </row>
    <row r="4079" ht="16.5" customHeight="1">
      <c r="A4079" s="1" t="s">
        <v>7591</v>
      </c>
      <c r="B4079" s="2" t="s">
        <v>2139</v>
      </c>
      <c r="C4079" s="1" t="s">
        <v>1817</v>
      </c>
      <c r="D4079" s="1" t="s">
        <v>1478</v>
      </c>
      <c r="E4079" s="1" t="s">
        <v>7593</v>
      </c>
      <c r="F4079" s="4" t="s">
        <v>7633</v>
      </c>
      <c r="G4079" s="3">
        <v>5900.0</v>
      </c>
      <c r="H4079" s="1"/>
      <c r="I4079" s="1"/>
      <c r="J4079" s="1"/>
      <c r="K4079" s="1"/>
    </row>
    <row r="4080" ht="16.5" customHeight="1">
      <c r="A4080" s="1" t="s">
        <v>7591</v>
      </c>
      <c r="B4080" s="2" t="s">
        <v>4769</v>
      </c>
      <c r="C4080" s="1" t="s">
        <v>1817</v>
      </c>
      <c r="D4080" s="1" t="s">
        <v>7634</v>
      </c>
      <c r="E4080" s="1" t="s">
        <v>7593</v>
      </c>
      <c r="F4080" s="4" t="s">
        <v>7635</v>
      </c>
      <c r="G4080" s="3">
        <v>25500.0</v>
      </c>
      <c r="H4080" s="1"/>
      <c r="I4080" s="1"/>
      <c r="J4080" s="1"/>
      <c r="K4080" s="1"/>
    </row>
    <row r="4081" ht="16.5" customHeight="1">
      <c r="A4081" s="1" t="s">
        <v>7591</v>
      </c>
      <c r="B4081" s="2" t="s">
        <v>3336</v>
      </c>
      <c r="C4081" s="1" t="s">
        <v>1817</v>
      </c>
      <c r="D4081" s="1" t="s">
        <v>1713</v>
      </c>
      <c r="E4081" s="1" t="s">
        <v>7593</v>
      </c>
      <c r="F4081" s="4" t="s">
        <v>7636</v>
      </c>
      <c r="G4081" s="3">
        <v>5700.0</v>
      </c>
      <c r="H4081" s="1"/>
      <c r="I4081" s="1"/>
      <c r="J4081" s="1"/>
      <c r="K4081" s="1"/>
    </row>
    <row r="4082" ht="16.5" customHeight="1">
      <c r="A4082" s="1" t="s">
        <v>7591</v>
      </c>
      <c r="B4082" s="2" t="s">
        <v>3433</v>
      </c>
      <c r="C4082" s="1" t="s">
        <v>1817</v>
      </c>
      <c r="D4082" s="1" t="s">
        <v>2273</v>
      </c>
      <c r="E4082" s="1" t="s">
        <v>7604</v>
      </c>
      <c r="F4082" s="4" t="s">
        <v>7637</v>
      </c>
      <c r="G4082" s="3">
        <v>7100.0</v>
      </c>
      <c r="H4082" s="1"/>
      <c r="I4082" s="1"/>
      <c r="J4082" s="1"/>
      <c r="K4082" s="1"/>
    </row>
    <row r="4083" ht="16.5" customHeight="1">
      <c r="A4083" s="1" t="s">
        <v>7591</v>
      </c>
      <c r="B4083" s="2" t="s">
        <v>5047</v>
      </c>
      <c r="C4083" s="1" t="s">
        <v>1817</v>
      </c>
      <c r="D4083" s="1" t="s">
        <v>7638</v>
      </c>
      <c r="E4083" s="1" t="s">
        <v>7593</v>
      </c>
      <c r="F4083" s="4" t="s">
        <v>7639</v>
      </c>
      <c r="G4083" s="3">
        <v>36600.0</v>
      </c>
      <c r="H4083" s="1"/>
      <c r="I4083" s="1"/>
      <c r="J4083" s="1"/>
      <c r="K4083" s="1"/>
    </row>
    <row r="4084" ht="16.5" customHeight="1">
      <c r="A4084" s="1" t="s">
        <v>7591</v>
      </c>
      <c r="B4084" s="2" t="s">
        <v>2383</v>
      </c>
      <c r="C4084" s="1" t="s">
        <v>1817</v>
      </c>
      <c r="D4084" s="1" t="s">
        <v>2265</v>
      </c>
      <c r="E4084" s="1" t="s">
        <v>7593</v>
      </c>
      <c r="F4084" s="4" t="s">
        <v>7640</v>
      </c>
      <c r="G4084" s="3">
        <v>8200.0</v>
      </c>
      <c r="H4084" s="1"/>
      <c r="I4084" s="1"/>
      <c r="J4084" s="1"/>
      <c r="K4084" s="1"/>
    </row>
    <row r="4085" ht="16.5" customHeight="1">
      <c r="A4085" s="1" t="s">
        <v>7591</v>
      </c>
      <c r="B4085" s="2" t="s">
        <v>1945</v>
      </c>
      <c r="C4085" s="1" t="s">
        <v>1817</v>
      </c>
      <c r="D4085" s="1" t="s">
        <v>7641</v>
      </c>
      <c r="E4085" s="1" t="s">
        <v>7604</v>
      </c>
      <c r="F4085" s="4" t="s">
        <v>7642</v>
      </c>
      <c r="G4085" s="3">
        <v>6700.0</v>
      </c>
      <c r="H4085" s="1"/>
      <c r="I4085" s="1"/>
      <c r="J4085" s="1"/>
      <c r="K4085" s="1"/>
    </row>
    <row r="4086" ht="16.5" customHeight="1">
      <c r="A4086" s="1" t="s">
        <v>7591</v>
      </c>
      <c r="B4086" s="2" t="s">
        <v>3025</v>
      </c>
      <c r="C4086" s="1" t="s">
        <v>1817</v>
      </c>
      <c r="D4086" s="1" t="s">
        <v>7032</v>
      </c>
      <c r="E4086" s="1" t="s">
        <v>7593</v>
      </c>
      <c r="F4086" s="4" t="s">
        <v>7643</v>
      </c>
      <c r="G4086" s="3">
        <v>37390.0</v>
      </c>
      <c r="H4086" s="1"/>
      <c r="I4086" s="1"/>
      <c r="J4086" s="1"/>
      <c r="K4086" s="1"/>
    </row>
    <row r="4087" ht="16.5" customHeight="1">
      <c r="A4087" s="1" t="s">
        <v>7591</v>
      </c>
      <c r="B4087" s="2" t="s">
        <v>1863</v>
      </c>
      <c r="C4087" s="1" t="s">
        <v>1817</v>
      </c>
      <c r="D4087" s="1" t="s">
        <v>7462</v>
      </c>
      <c r="E4087" s="1" t="s">
        <v>7593</v>
      </c>
      <c r="F4087" s="4" t="s">
        <v>7644</v>
      </c>
      <c r="G4087" s="3">
        <v>67000.0</v>
      </c>
      <c r="H4087" s="1"/>
      <c r="I4087" s="1"/>
      <c r="J4087" s="1"/>
      <c r="K4087" s="1"/>
    </row>
    <row r="4088" ht="16.5" customHeight="1">
      <c r="A4088" s="1" t="s">
        <v>7591</v>
      </c>
      <c r="B4088" s="2" t="s">
        <v>7645</v>
      </c>
      <c r="C4088" s="1" t="s">
        <v>1817</v>
      </c>
      <c r="D4088" s="1" t="s">
        <v>7041</v>
      </c>
      <c r="E4088" s="1" t="s">
        <v>7593</v>
      </c>
      <c r="F4088" s="4" t="s">
        <v>7646</v>
      </c>
      <c r="G4088" s="3">
        <v>24500.0</v>
      </c>
      <c r="H4088" s="1"/>
      <c r="I4088" s="1"/>
      <c r="J4088" s="1"/>
      <c r="K4088" s="1"/>
    </row>
    <row r="4089" ht="16.5" customHeight="1">
      <c r="A4089" s="1" t="s">
        <v>7591</v>
      </c>
      <c r="B4089" s="2" t="s">
        <v>2386</v>
      </c>
      <c r="C4089" s="1" t="s">
        <v>1817</v>
      </c>
      <c r="D4089" s="1" t="s">
        <v>2296</v>
      </c>
      <c r="E4089" s="1" t="s">
        <v>7593</v>
      </c>
      <c r="F4089" s="4" t="s">
        <v>7647</v>
      </c>
      <c r="G4089" s="3">
        <v>29600.0</v>
      </c>
      <c r="H4089" s="1"/>
      <c r="I4089" s="1"/>
      <c r="J4089" s="1"/>
      <c r="K4089" s="1"/>
    </row>
    <row r="4090" ht="16.5" customHeight="1">
      <c r="A4090" s="1" t="s">
        <v>7591</v>
      </c>
      <c r="B4090" s="2" t="s">
        <v>2159</v>
      </c>
      <c r="C4090" s="1" t="s">
        <v>1817</v>
      </c>
      <c r="D4090" s="1" t="s">
        <v>2296</v>
      </c>
      <c r="E4090" s="1" t="s">
        <v>7593</v>
      </c>
      <c r="F4090" s="4" t="s">
        <v>7648</v>
      </c>
      <c r="G4090" s="3">
        <v>9600.0</v>
      </c>
      <c r="H4090" s="1"/>
      <c r="I4090" s="1"/>
      <c r="J4090" s="1"/>
      <c r="K4090" s="1"/>
    </row>
    <row r="4091" ht="16.5" customHeight="1">
      <c r="A4091" s="1" t="s">
        <v>7591</v>
      </c>
      <c r="B4091" s="2" t="s">
        <v>2159</v>
      </c>
      <c r="C4091" s="1" t="s">
        <v>1817</v>
      </c>
      <c r="D4091" s="1" t="s">
        <v>7032</v>
      </c>
      <c r="E4091" s="1" t="s">
        <v>7593</v>
      </c>
      <c r="F4091" s="4" t="s">
        <v>7649</v>
      </c>
      <c r="G4091" s="3">
        <v>49000.0</v>
      </c>
      <c r="H4091" s="1"/>
      <c r="I4091" s="1"/>
      <c r="J4091" s="1"/>
      <c r="K4091" s="1"/>
    </row>
    <row r="4092" ht="16.5" customHeight="1">
      <c r="A4092" s="1" t="s">
        <v>7591</v>
      </c>
      <c r="B4092" s="2" t="s">
        <v>2159</v>
      </c>
      <c r="C4092" s="1" t="s">
        <v>1817</v>
      </c>
      <c r="D4092" s="1" t="s">
        <v>7471</v>
      </c>
      <c r="E4092" s="1" t="s">
        <v>7604</v>
      </c>
      <c r="F4092" s="4" t="s">
        <v>7650</v>
      </c>
      <c r="G4092" s="3">
        <v>12400.0</v>
      </c>
      <c r="H4092" s="1"/>
      <c r="I4092" s="1"/>
      <c r="J4092" s="1"/>
      <c r="K4092" s="1"/>
    </row>
    <row r="4093" ht="16.5" customHeight="1">
      <c r="A4093" s="1" t="s">
        <v>7591</v>
      </c>
      <c r="B4093" s="2" t="s">
        <v>225</v>
      </c>
      <c r="C4093" s="1" t="s">
        <v>1817</v>
      </c>
      <c r="D4093" s="1" t="s">
        <v>2296</v>
      </c>
      <c r="E4093" s="1" t="s">
        <v>7593</v>
      </c>
      <c r="F4093" s="4" t="s">
        <v>7651</v>
      </c>
      <c r="G4093" s="3">
        <v>5100.0</v>
      </c>
      <c r="H4093" s="1"/>
      <c r="I4093" s="1"/>
      <c r="J4093" s="1"/>
      <c r="K4093" s="1"/>
    </row>
    <row r="4094" ht="16.5" customHeight="1">
      <c r="A4094" s="1" t="s">
        <v>7591</v>
      </c>
      <c r="B4094" s="2" t="s">
        <v>2865</v>
      </c>
      <c r="C4094" s="1" t="s">
        <v>1817</v>
      </c>
      <c r="D4094" s="1" t="s">
        <v>7652</v>
      </c>
      <c r="E4094" s="1" t="s">
        <v>7604</v>
      </c>
      <c r="F4094" s="4" t="s">
        <v>7653</v>
      </c>
      <c r="G4094" s="3">
        <v>3500.0</v>
      </c>
      <c r="H4094" s="1"/>
      <c r="I4094" s="1"/>
      <c r="J4094" s="1"/>
      <c r="K4094" s="1"/>
    </row>
    <row r="4095" ht="16.5" customHeight="1">
      <c r="A4095" s="1" t="s">
        <v>7591</v>
      </c>
      <c r="B4095" s="2" t="s">
        <v>1195</v>
      </c>
      <c r="C4095" s="1" t="s">
        <v>1817</v>
      </c>
      <c r="D4095" s="1" t="s">
        <v>7462</v>
      </c>
      <c r="E4095" s="1" t="s">
        <v>7593</v>
      </c>
      <c r="F4095" s="4" t="s">
        <v>7654</v>
      </c>
      <c r="G4095" s="3">
        <v>5400.0</v>
      </c>
      <c r="H4095" s="1"/>
      <c r="I4095" s="1"/>
      <c r="J4095" s="1"/>
      <c r="K4095" s="1"/>
    </row>
    <row r="4096" ht="16.5" customHeight="1">
      <c r="A4096" s="1" t="s">
        <v>7591</v>
      </c>
      <c r="B4096" s="2" t="s">
        <v>215</v>
      </c>
      <c r="C4096" s="1" t="s">
        <v>1817</v>
      </c>
      <c r="D4096" s="1" t="s">
        <v>7655</v>
      </c>
      <c r="E4096" s="1" t="s">
        <v>7593</v>
      </c>
      <c r="F4096" s="4" t="s">
        <v>7656</v>
      </c>
      <c r="G4096" s="3">
        <v>50000.0</v>
      </c>
      <c r="H4096" s="1"/>
      <c r="I4096" s="1"/>
      <c r="J4096" s="1"/>
      <c r="K4096" s="1"/>
    </row>
    <row r="4097" ht="16.5" customHeight="1">
      <c r="A4097" s="1" t="s">
        <v>7591</v>
      </c>
      <c r="B4097" s="2" t="s">
        <v>2306</v>
      </c>
      <c r="C4097" s="1" t="s">
        <v>1817</v>
      </c>
      <c r="D4097" s="1"/>
      <c r="E4097" s="1" t="s">
        <v>7593</v>
      </c>
      <c r="F4097" s="4" t="s">
        <v>7657</v>
      </c>
      <c r="G4097" s="3"/>
      <c r="H4097" s="1"/>
      <c r="I4097" s="1"/>
      <c r="J4097" s="1"/>
      <c r="K4097" s="1"/>
    </row>
    <row r="4098" ht="16.5" customHeight="1">
      <c r="A4098" s="1" t="s">
        <v>7591</v>
      </c>
      <c r="B4098" s="2" t="s">
        <v>7658</v>
      </c>
      <c r="C4098" s="1" t="s">
        <v>1817</v>
      </c>
      <c r="D4098" s="1"/>
      <c r="E4098" s="1" t="s">
        <v>7604</v>
      </c>
      <c r="F4098" s="4" t="s">
        <v>7659</v>
      </c>
      <c r="G4098" s="3"/>
      <c r="H4098" s="1"/>
      <c r="I4098" s="1"/>
      <c r="J4098" s="1"/>
      <c r="K4098" s="1"/>
    </row>
    <row r="4099" ht="16.5" customHeight="1">
      <c r="A4099" s="1" t="s">
        <v>7591</v>
      </c>
      <c r="B4099" s="2" t="s">
        <v>2249</v>
      </c>
      <c r="C4099" s="1" t="s">
        <v>1817</v>
      </c>
      <c r="D4099" s="1"/>
      <c r="E4099" s="1" t="s">
        <v>7593</v>
      </c>
      <c r="F4099" s="4" t="s">
        <v>7660</v>
      </c>
      <c r="G4099" s="3"/>
      <c r="H4099" s="1"/>
      <c r="I4099" s="1"/>
      <c r="J4099" s="1"/>
      <c r="K4099" s="1"/>
    </row>
    <row r="4100" ht="16.5" customHeight="1">
      <c r="A4100" s="1" t="s">
        <v>7591</v>
      </c>
      <c r="B4100" s="2" t="s">
        <v>2067</v>
      </c>
      <c r="C4100" s="1" t="s">
        <v>1817</v>
      </c>
      <c r="D4100" s="1"/>
      <c r="E4100" s="1" t="s">
        <v>7604</v>
      </c>
      <c r="F4100" s="4" t="s">
        <v>7661</v>
      </c>
      <c r="G4100" s="3"/>
      <c r="H4100" s="1"/>
      <c r="I4100" s="1"/>
      <c r="J4100" s="1"/>
      <c r="K4100" s="1"/>
    </row>
    <row r="4101" ht="16.5" customHeight="1">
      <c r="A4101" s="1" t="s">
        <v>7591</v>
      </c>
      <c r="B4101" s="2" t="s">
        <v>3089</v>
      </c>
      <c r="C4101" s="1" t="s">
        <v>1817</v>
      </c>
      <c r="D4101" s="1" t="s">
        <v>7662</v>
      </c>
      <c r="E4101" s="1" t="s">
        <v>7593</v>
      </c>
      <c r="F4101" s="4" t="s">
        <v>7663</v>
      </c>
      <c r="G4101" s="3"/>
      <c r="H4101" s="1"/>
      <c r="I4101" s="1"/>
      <c r="J4101" s="1"/>
      <c r="K4101" s="1"/>
    </row>
    <row r="4102" ht="16.5" customHeight="1">
      <c r="A4102" s="1" t="s">
        <v>7591</v>
      </c>
      <c r="B4102" s="2" t="s">
        <v>2745</v>
      </c>
      <c r="C4102" s="1" t="s">
        <v>1817</v>
      </c>
      <c r="D4102" s="1" t="s">
        <v>2273</v>
      </c>
      <c r="E4102" s="1" t="s">
        <v>7604</v>
      </c>
      <c r="F4102" s="4" t="s">
        <v>7664</v>
      </c>
      <c r="G4102" s="3"/>
      <c r="H4102" s="1"/>
      <c r="I4102" s="1"/>
      <c r="J4102" s="1"/>
      <c r="K4102" s="1"/>
    </row>
    <row r="4103" ht="16.5" customHeight="1">
      <c r="A4103" s="1" t="s">
        <v>7665</v>
      </c>
      <c r="B4103" s="2" t="s">
        <v>7666</v>
      </c>
      <c r="C4103" s="1" t="s">
        <v>1817</v>
      </c>
      <c r="D4103" s="1" t="s">
        <v>7667</v>
      </c>
      <c r="E4103" s="1" t="s">
        <v>7668</v>
      </c>
      <c r="F4103" s="4" t="s">
        <v>7669</v>
      </c>
      <c r="G4103" s="3">
        <v>80000.0</v>
      </c>
      <c r="H4103" s="1"/>
      <c r="I4103" s="1"/>
      <c r="J4103" s="1"/>
      <c r="K4103" s="1"/>
    </row>
    <row r="4104" ht="16.5" customHeight="1">
      <c r="A4104" s="1" t="s">
        <v>7665</v>
      </c>
      <c r="B4104" s="2" t="s">
        <v>7670</v>
      </c>
      <c r="C4104" s="1" t="s">
        <v>1817</v>
      </c>
      <c r="D4104" s="1" t="s">
        <v>7551</v>
      </c>
      <c r="E4104" s="1" t="s">
        <v>7668</v>
      </c>
      <c r="F4104" s="4" t="s">
        <v>7671</v>
      </c>
      <c r="G4104" s="3">
        <v>3700.0</v>
      </c>
      <c r="H4104" s="1"/>
      <c r="I4104" s="1"/>
      <c r="J4104" s="1"/>
      <c r="K4104" s="1"/>
    </row>
    <row r="4105" ht="16.5" customHeight="1">
      <c r="A4105" s="1" t="s">
        <v>7665</v>
      </c>
      <c r="B4105" s="2" t="s">
        <v>5221</v>
      </c>
      <c r="C4105" s="1" t="s">
        <v>1817</v>
      </c>
      <c r="D4105" s="1" t="s">
        <v>2763</v>
      </c>
      <c r="E4105" s="1" t="s">
        <v>7668</v>
      </c>
      <c r="F4105" s="4" t="s">
        <v>7672</v>
      </c>
      <c r="G4105" s="3">
        <v>5100.0</v>
      </c>
      <c r="H4105" s="1"/>
      <c r="I4105" s="1"/>
      <c r="J4105" s="1"/>
      <c r="K4105" s="1"/>
    </row>
    <row r="4106" ht="16.5" customHeight="1">
      <c r="A4106" s="1" t="s">
        <v>7665</v>
      </c>
      <c r="B4106" s="2" t="s">
        <v>4847</v>
      </c>
      <c r="C4106" s="1" t="s">
        <v>1817</v>
      </c>
      <c r="D4106" s="1" t="s">
        <v>879</v>
      </c>
      <c r="E4106" s="1" t="s">
        <v>7668</v>
      </c>
      <c r="F4106" s="4" t="s">
        <v>7673</v>
      </c>
      <c r="G4106" s="3">
        <v>30000.0</v>
      </c>
      <c r="H4106" s="1"/>
      <c r="I4106" s="1"/>
      <c r="J4106" s="1"/>
      <c r="K4106" s="1"/>
    </row>
    <row r="4107" ht="16.5" customHeight="1">
      <c r="A4107" s="1" t="s">
        <v>7665</v>
      </c>
      <c r="B4107" s="2" t="s">
        <v>5522</v>
      </c>
      <c r="C4107" s="1" t="s">
        <v>1817</v>
      </c>
      <c r="D4107" s="1" t="s">
        <v>2273</v>
      </c>
      <c r="E4107" s="1" t="s">
        <v>7668</v>
      </c>
      <c r="F4107" s="4" t="s">
        <v>7674</v>
      </c>
      <c r="G4107" s="3">
        <v>16800.0</v>
      </c>
      <c r="H4107" s="1"/>
      <c r="I4107" s="1"/>
      <c r="J4107" s="1"/>
      <c r="K4107" s="1"/>
    </row>
    <row r="4108" ht="16.5" customHeight="1">
      <c r="A4108" s="1" t="s">
        <v>7665</v>
      </c>
      <c r="B4108" s="2" t="s">
        <v>2440</v>
      </c>
      <c r="C4108" s="1" t="s">
        <v>1817</v>
      </c>
      <c r="D4108" s="1" t="s">
        <v>7675</v>
      </c>
      <c r="E4108" s="1" t="s">
        <v>7668</v>
      </c>
      <c r="F4108" s="4" t="s">
        <v>7676</v>
      </c>
      <c r="G4108" s="3">
        <v>9700.0</v>
      </c>
      <c r="H4108" s="1"/>
      <c r="I4108" s="1"/>
      <c r="J4108" s="1"/>
      <c r="K4108" s="1"/>
    </row>
    <row r="4109" ht="16.5" customHeight="1">
      <c r="A4109" s="1" t="s">
        <v>7665</v>
      </c>
      <c r="B4109" s="2" t="s">
        <v>2423</v>
      </c>
      <c r="C4109" s="1" t="s">
        <v>1817</v>
      </c>
      <c r="D4109" s="1" t="s">
        <v>879</v>
      </c>
      <c r="E4109" s="1" t="s">
        <v>7668</v>
      </c>
      <c r="F4109" s="4" t="s">
        <v>7677</v>
      </c>
      <c r="G4109" s="3">
        <v>16140.0</v>
      </c>
      <c r="H4109" s="1"/>
      <c r="I4109" s="1"/>
      <c r="J4109" s="1"/>
      <c r="K4109" s="1"/>
    </row>
    <row r="4110" ht="16.5" customHeight="1">
      <c r="A4110" s="1" t="s">
        <v>7665</v>
      </c>
      <c r="B4110" s="2" t="s">
        <v>2114</v>
      </c>
      <c r="C4110" s="1" t="s">
        <v>1817</v>
      </c>
      <c r="D4110" s="1" t="s">
        <v>957</v>
      </c>
      <c r="E4110" s="1" t="s">
        <v>7668</v>
      </c>
      <c r="F4110" s="4" t="s">
        <v>7678</v>
      </c>
      <c r="G4110" s="3">
        <v>4900.0</v>
      </c>
      <c r="H4110" s="1"/>
      <c r="I4110" s="1"/>
      <c r="J4110" s="1"/>
      <c r="K4110" s="1"/>
    </row>
    <row r="4111" ht="16.5" customHeight="1">
      <c r="A4111" s="1" t="s">
        <v>7665</v>
      </c>
      <c r="B4111" s="2" t="s">
        <v>3618</v>
      </c>
      <c r="C4111" s="1" t="s">
        <v>1817</v>
      </c>
      <c r="D4111" s="1" t="s">
        <v>888</v>
      </c>
      <c r="E4111" s="1" t="s">
        <v>7668</v>
      </c>
      <c r="F4111" s="4" t="s">
        <v>7679</v>
      </c>
      <c r="G4111" s="3">
        <v>4900.0</v>
      </c>
      <c r="H4111" s="1"/>
      <c r="I4111" s="1"/>
      <c r="J4111" s="1"/>
      <c r="K4111" s="1"/>
    </row>
    <row r="4112" ht="16.5" customHeight="1">
      <c r="A4112" s="1" t="s">
        <v>7665</v>
      </c>
      <c r="B4112" s="2" t="s">
        <v>2278</v>
      </c>
      <c r="C4112" s="1" t="s">
        <v>1817</v>
      </c>
      <c r="D4112" s="1" t="s">
        <v>7680</v>
      </c>
      <c r="E4112" s="1" t="s">
        <v>7668</v>
      </c>
      <c r="F4112" s="4" t="s">
        <v>7681</v>
      </c>
      <c r="G4112" s="3">
        <v>6600.0</v>
      </c>
      <c r="H4112" s="1"/>
      <c r="I4112" s="1"/>
      <c r="J4112" s="1"/>
      <c r="K4112" s="1"/>
    </row>
    <row r="4113" ht="16.5" customHeight="1">
      <c r="A4113" s="1" t="s">
        <v>7665</v>
      </c>
      <c r="B4113" s="2" t="s">
        <v>2638</v>
      </c>
      <c r="C4113" s="1" t="s">
        <v>1817</v>
      </c>
      <c r="D4113" s="1" t="s">
        <v>7682</v>
      </c>
      <c r="E4113" s="1" t="s">
        <v>7668</v>
      </c>
      <c r="F4113" s="4" t="s">
        <v>7683</v>
      </c>
      <c r="G4113" s="3">
        <v>3500.0</v>
      </c>
      <c r="H4113" s="1"/>
      <c r="I4113" s="1"/>
      <c r="J4113" s="1"/>
      <c r="K4113" s="1"/>
    </row>
    <row r="4114" ht="16.5" customHeight="1">
      <c r="A4114" s="1" t="s">
        <v>7665</v>
      </c>
      <c r="B4114" s="2" t="s">
        <v>1842</v>
      </c>
      <c r="C4114" s="1" t="s">
        <v>1817</v>
      </c>
      <c r="D4114" s="1" t="s">
        <v>900</v>
      </c>
      <c r="E4114" s="1" t="s">
        <v>7668</v>
      </c>
      <c r="F4114" s="4" t="s">
        <v>7684</v>
      </c>
      <c r="G4114" s="3">
        <v>4800.0</v>
      </c>
      <c r="H4114" s="1"/>
      <c r="I4114" s="1"/>
      <c r="J4114" s="1"/>
      <c r="K4114" s="1"/>
    </row>
    <row r="4115" ht="16.5" customHeight="1">
      <c r="A4115" s="1" t="s">
        <v>7665</v>
      </c>
      <c r="B4115" s="2" t="s">
        <v>5853</v>
      </c>
      <c r="C4115" s="1" t="s">
        <v>1817</v>
      </c>
      <c r="D4115" s="1" t="s">
        <v>7685</v>
      </c>
      <c r="E4115" s="1" t="s">
        <v>7668</v>
      </c>
      <c r="F4115" s="4" t="s">
        <v>7686</v>
      </c>
      <c r="G4115" s="3">
        <v>6700.0</v>
      </c>
      <c r="H4115" s="1"/>
      <c r="I4115" s="1"/>
      <c r="J4115" s="1"/>
      <c r="K4115" s="1"/>
    </row>
    <row r="4116" ht="16.5" customHeight="1">
      <c r="A4116" s="1" t="s">
        <v>7665</v>
      </c>
      <c r="B4116" s="2" t="s">
        <v>1433</v>
      </c>
      <c r="C4116" s="1" t="s">
        <v>1817</v>
      </c>
      <c r="D4116" s="1" t="s">
        <v>2620</v>
      </c>
      <c r="E4116" s="1" t="s">
        <v>7668</v>
      </c>
      <c r="F4116" s="4" t="s">
        <v>7687</v>
      </c>
      <c r="G4116" s="3">
        <v>4800.0</v>
      </c>
      <c r="H4116" s="1"/>
      <c r="I4116" s="1"/>
      <c r="J4116" s="1"/>
      <c r="K4116" s="1"/>
    </row>
    <row r="4117" ht="16.5" customHeight="1">
      <c r="A4117" s="1" t="s">
        <v>7665</v>
      </c>
      <c r="B4117" s="2" t="s">
        <v>1433</v>
      </c>
      <c r="C4117" s="1" t="s">
        <v>1817</v>
      </c>
      <c r="D4117" s="1" t="s">
        <v>935</v>
      </c>
      <c r="E4117" s="1" t="s">
        <v>7668</v>
      </c>
      <c r="F4117" s="4" t="s">
        <v>7688</v>
      </c>
      <c r="G4117" s="3">
        <v>5500.0</v>
      </c>
      <c r="H4117" s="1"/>
      <c r="I4117" s="1"/>
      <c r="J4117" s="1"/>
      <c r="K4117" s="1"/>
    </row>
    <row r="4118" ht="16.5" customHeight="1">
      <c r="A4118" s="1" t="s">
        <v>7665</v>
      </c>
      <c r="B4118" s="2" t="s">
        <v>3899</v>
      </c>
      <c r="C4118" s="1" t="s">
        <v>1817</v>
      </c>
      <c r="D4118" s="1" t="s">
        <v>963</v>
      </c>
      <c r="E4118" s="1" t="s">
        <v>7668</v>
      </c>
      <c r="F4118" s="4" t="s">
        <v>7689</v>
      </c>
      <c r="G4118" s="3">
        <v>5500.0</v>
      </c>
      <c r="H4118" s="1"/>
      <c r="I4118" s="1"/>
      <c r="J4118" s="1"/>
      <c r="K4118" s="1"/>
    </row>
    <row r="4119" ht="16.5" customHeight="1">
      <c r="A4119" s="1" t="s">
        <v>7665</v>
      </c>
      <c r="B4119" s="2" t="s">
        <v>3281</v>
      </c>
      <c r="C4119" s="1" t="s">
        <v>1817</v>
      </c>
      <c r="D4119" s="1" t="s">
        <v>935</v>
      </c>
      <c r="E4119" s="1" t="s">
        <v>7668</v>
      </c>
      <c r="F4119" s="4" t="s">
        <v>7690</v>
      </c>
      <c r="G4119" s="3">
        <v>6100.0</v>
      </c>
      <c r="H4119" s="1"/>
      <c r="I4119" s="1"/>
      <c r="J4119" s="1"/>
      <c r="K4119" s="1"/>
    </row>
    <row r="4120" ht="16.5" customHeight="1">
      <c r="A4120" s="1" t="s">
        <v>7665</v>
      </c>
      <c r="B4120" s="2" t="s">
        <v>1941</v>
      </c>
      <c r="C4120" s="1" t="s">
        <v>1817</v>
      </c>
      <c r="D4120" s="1" t="s">
        <v>963</v>
      </c>
      <c r="E4120" s="1" t="s">
        <v>7668</v>
      </c>
      <c r="F4120" s="4" t="s">
        <v>7691</v>
      </c>
      <c r="G4120" s="3">
        <v>4100.0</v>
      </c>
      <c r="H4120" s="1"/>
      <c r="I4120" s="1"/>
      <c r="J4120" s="1"/>
      <c r="K4120" s="1"/>
    </row>
    <row r="4121" ht="16.5" customHeight="1">
      <c r="A4121" s="1" t="s">
        <v>7665</v>
      </c>
      <c r="B4121" s="2" t="s">
        <v>3563</v>
      </c>
      <c r="C4121" s="1" t="s">
        <v>1817</v>
      </c>
      <c r="D4121" s="1" t="s">
        <v>879</v>
      </c>
      <c r="E4121" s="1" t="s">
        <v>7668</v>
      </c>
      <c r="F4121" s="4" t="s">
        <v>7692</v>
      </c>
      <c r="G4121" s="3">
        <v>40000.0</v>
      </c>
      <c r="H4121" s="1"/>
      <c r="I4121" s="1"/>
      <c r="J4121" s="1"/>
      <c r="K4121" s="1"/>
    </row>
    <row r="4122" ht="16.5" customHeight="1">
      <c r="A4122" s="1" t="s">
        <v>7665</v>
      </c>
      <c r="B4122" s="2" t="s">
        <v>2213</v>
      </c>
      <c r="C4122" s="1" t="s">
        <v>1817</v>
      </c>
      <c r="D4122" s="1" t="s">
        <v>963</v>
      </c>
      <c r="E4122" s="1" t="s">
        <v>7668</v>
      </c>
      <c r="F4122" s="4" t="s">
        <v>7693</v>
      </c>
      <c r="G4122" s="3">
        <v>5300.0</v>
      </c>
      <c r="H4122" s="1"/>
      <c r="I4122" s="1"/>
      <c r="J4122" s="1"/>
      <c r="K4122" s="1"/>
    </row>
    <row r="4123" ht="16.5" customHeight="1">
      <c r="A4123" s="1" t="s">
        <v>7665</v>
      </c>
      <c r="B4123" s="2" t="s">
        <v>3272</v>
      </c>
      <c r="C4123" s="1" t="s">
        <v>1817</v>
      </c>
      <c r="D4123" s="1" t="s">
        <v>2620</v>
      </c>
      <c r="E4123" s="1" t="s">
        <v>7668</v>
      </c>
      <c r="F4123" s="4" t="s">
        <v>7694</v>
      </c>
      <c r="G4123" s="3">
        <v>4800.0</v>
      </c>
      <c r="H4123" s="1"/>
      <c r="I4123" s="1"/>
      <c r="J4123" s="1"/>
      <c r="K4123" s="1"/>
    </row>
    <row r="4124" ht="16.5" customHeight="1">
      <c r="A4124" s="1" t="s">
        <v>7665</v>
      </c>
      <c r="B4124" s="2" t="s">
        <v>3272</v>
      </c>
      <c r="C4124" s="1" t="s">
        <v>1817</v>
      </c>
      <c r="D4124" s="1" t="s">
        <v>7685</v>
      </c>
      <c r="E4124" s="1" t="s">
        <v>7668</v>
      </c>
      <c r="F4124" s="4" t="s">
        <v>7695</v>
      </c>
      <c r="G4124" s="3">
        <v>4700.0</v>
      </c>
      <c r="H4124" s="1"/>
      <c r="I4124" s="1"/>
      <c r="J4124" s="1"/>
      <c r="K4124" s="1"/>
    </row>
    <row r="4125" ht="16.5" customHeight="1">
      <c r="A4125" s="1" t="s">
        <v>7665</v>
      </c>
      <c r="B4125" s="2" t="s">
        <v>2029</v>
      </c>
      <c r="C4125" s="1" t="s">
        <v>1817</v>
      </c>
      <c r="D4125" s="1" t="s">
        <v>7696</v>
      </c>
      <c r="E4125" s="1" t="s">
        <v>7668</v>
      </c>
      <c r="F4125" s="4" t="s">
        <v>7697</v>
      </c>
      <c r="G4125" s="3">
        <v>5300.0</v>
      </c>
      <c r="H4125" s="1"/>
      <c r="I4125" s="1"/>
      <c r="J4125" s="1"/>
      <c r="K4125" s="1"/>
    </row>
    <row r="4126" ht="16.5" customHeight="1">
      <c r="A4126" s="1" t="s">
        <v>7665</v>
      </c>
      <c r="B4126" s="2" t="s">
        <v>4769</v>
      </c>
      <c r="C4126" s="1" t="s">
        <v>1817</v>
      </c>
      <c r="D4126" s="1" t="s">
        <v>879</v>
      </c>
      <c r="E4126" s="1" t="s">
        <v>7668</v>
      </c>
      <c r="F4126" s="4" t="s">
        <v>7698</v>
      </c>
      <c r="G4126" s="3">
        <v>16410.0</v>
      </c>
      <c r="H4126" s="1"/>
      <c r="I4126" s="1"/>
      <c r="J4126" s="1"/>
      <c r="K4126" s="1"/>
    </row>
    <row r="4127" ht="16.5" customHeight="1">
      <c r="A4127" s="1" t="s">
        <v>7665</v>
      </c>
      <c r="B4127" s="2" t="s">
        <v>2139</v>
      </c>
      <c r="C4127" s="1" t="s">
        <v>1817</v>
      </c>
      <c r="D4127" s="1" t="s">
        <v>888</v>
      </c>
      <c r="E4127" s="1" t="s">
        <v>7668</v>
      </c>
      <c r="F4127" s="4" t="s">
        <v>7699</v>
      </c>
      <c r="G4127" s="3">
        <v>5400.0</v>
      </c>
      <c r="H4127" s="1"/>
      <c r="I4127" s="1"/>
      <c r="J4127" s="1"/>
      <c r="K4127" s="1"/>
    </row>
    <row r="4128" ht="16.5" customHeight="1">
      <c r="A4128" s="1" t="s">
        <v>7665</v>
      </c>
      <c r="B4128" s="2" t="s">
        <v>4771</v>
      </c>
      <c r="C4128" s="1" t="s">
        <v>1817</v>
      </c>
      <c r="D4128" s="1" t="s">
        <v>932</v>
      </c>
      <c r="E4128" s="1" t="s">
        <v>7668</v>
      </c>
      <c r="F4128" s="4" t="s">
        <v>7700</v>
      </c>
      <c r="G4128" s="3">
        <v>4700.0</v>
      </c>
      <c r="H4128" s="1"/>
      <c r="I4128" s="1"/>
      <c r="J4128" s="1"/>
      <c r="K4128" s="1"/>
    </row>
    <row r="4129" ht="16.5" customHeight="1">
      <c r="A4129" s="1" t="s">
        <v>7665</v>
      </c>
      <c r="B4129" s="2" t="s">
        <v>2046</v>
      </c>
      <c r="C4129" s="1" t="s">
        <v>1817</v>
      </c>
      <c r="D4129" s="1" t="s">
        <v>922</v>
      </c>
      <c r="E4129" s="1" t="s">
        <v>7668</v>
      </c>
      <c r="F4129" s="4" t="s">
        <v>7701</v>
      </c>
      <c r="G4129" s="3">
        <v>4800.0</v>
      </c>
      <c r="H4129" s="1"/>
      <c r="I4129" s="1"/>
      <c r="J4129" s="1"/>
      <c r="K4129" s="1"/>
    </row>
    <row r="4130" ht="16.5" customHeight="1">
      <c r="A4130" s="1" t="s">
        <v>7665</v>
      </c>
      <c r="B4130" s="2" t="s">
        <v>2781</v>
      </c>
      <c r="C4130" s="1" t="s">
        <v>1817</v>
      </c>
      <c r="D4130" s="1" t="s">
        <v>2620</v>
      </c>
      <c r="E4130" s="1" t="s">
        <v>7668</v>
      </c>
      <c r="F4130" s="4" t="s">
        <v>7702</v>
      </c>
      <c r="G4130" s="3">
        <v>5800.0</v>
      </c>
      <c r="H4130" s="1"/>
      <c r="I4130" s="1"/>
      <c r="J4130" s="1"/>
      <c r="K4130" s="1"/>
    </row>
    <row r="4131" ht="16.5" customHeight="1">
      <c r="A4131" s="1" t="s">
        <v>7665</v>
      </c>
      <c r="B4131" s="2" t="s">
        <v>1973</v>
      </c>
      <c r="C4131" s="1" t="s">
        <v>1817</v>
      </c>
      <c r="D4131" s="1" t="s">
        <v>932</v>
      </c>
      <c r="E4131" s="1" t="s">
        <v>7668</v>
      </c>
      <c r="F4131" s="4" t="s">
        <v>7703</v>
      </c>
      <c r="G4131" s="3">
        <v>6700.0</v>
      </c>
      <c r="H4131" s="1"/>
      <c r="I4131" s="1"/>
      <c r="J4131" s="1"/>
      <c r="K4131" s="1"/>
    </row>
    <row r="4132" ht="16.5" customHeight="1">
      <c r="A4132" s="1" t="s">
        <v>7665</v>
      </c>
      <c r="B4132" s="2" t="s">
        <v>2293</v>
      </c>
      <c r="C4132" s="1" t="s">
        <v>1817</v>
      </c>
      <c r="D4132" s="1" t="s">
        <v>7551</v>
      </c>
      <c r="E4132" s="1" t="s">
        <v>7668</v>
      </c>
      <c r="F4132" s="4" t="s">
        <v>7704</v>
      </c>
      <c r="G4132" s="3">
        <v>10900.0</v>
      </c>
      <c r="H4132" s="1"/>
      <c r="I4132" s="1"/>
      <c r="J4132" s="1"/>
      <c r="K4132" s="1"/>
    </row>
    <row r="4133" ht="16.5" customHeight="1">
      <c r="A4133" s="1" t="s">
        <v>7665</v>
      </c>
      <c r="B4133" s="2" t="s">
        <v>2729</v>
      </c>
      <c r="C4133" s="1" t="s">
        <v>1817</v>
      </c>
      <c r="D4133" s="1" t="s">
        <v>966</v>
      </c>
      <c r="E4133" s="1" t="s">
        <v>7668</v>
      </c>
      <c r="F4133" s="4" t="s">
        <v>7705</v>
      </c>
      <c r="G4133" s="3">
        <v>5500.0</v>
      </c>
      <c r="H4133" s="1"/>
      <c r="I4133" s="1"/>
      <c r="J4133" s="1"/>
      <c r="K4133" s="1"/>
    </row>
    <row r="4134" ht="16.5" customHeight="1">
      <c r="A4134" s="1" t="s">
        <v>7665</v>
      </c>
      <c r="B4134" s="2" t="s">
        <v>2391</v>
      </c>
      <c r="C4134" s="1" t="s">
        <v>1817</v>
      </c>
      <c r="D4134" s="1" t="s">
        <v>927</v>
      </c>
      <c r="E4134" s="1" t="s">
        <v>7668</v>
      </c>
      <c r="F4134" s="4" t="s">
        <v>7706</v>
      </c>
      <c r="G4134" s="3">
        <v>5800.0</v>
      </c>
      <c r="H4134" s="1"/>
      <c r="I4134" s="1"/>
      <c r="J4134" s="1"/>
      <c r="K4134" s="1"/>
    </row>
    <row r="4135" ht="16.5" customHeight="1">
      <c r="A4135" s="1" t="s">
        <v>7665</v>
      </c>
      <c r="B4135" s="2" t="s">
        <v>3348</v>
      </c>
      <c r="C4135" s="1" t="s">
        <v>1817</v>
      </c>
      <c r="D4135" s="1" t="s">
        <v>7707</v>
      </c>
      <c r="E4135" s="1" t="s">
        <v>7668</v>
      </c>
      <c r="F4135" s="4" t="s">
        <v>7708</v>
      </c>
      <c r="G4135" s="3">
        <v>4800.0</v>
      </c>
      <c r="H4135" s="1"/>
      <c r="I4135" s="1"/>
      <c r="J4135" s="1"/>
      <c r="K4135" s="1"/>
    </row>
    <row r="4136" ht="16.5" customHeight="1">
      <c r="A4136" s="1" t="s">
        <v>7665</v>
      </c>
      <c r="B4136" s="2" t="s">
        <v>5135</v>
      </c>
      <c r="C4136" s="1" t="s">
        <v>1817</v>
      </c>
      <c r="D4136" s="1" t="s">
        <v>2763</v>
      </c>
      <c r="E4136" s="1" t="s">
        <v>7668</v>
      </c>
      <c r="F4136" s="4" t="s">
        <v>7709</v>
      </c>
      <c r="G4136" s="3">
        <v>8000.0</v>
      </c>
      <c r="H4136" s="1"/>
      <c r="I4136" s="1"/>
      <c r="J4136" s="1"/>
      <c r="K4136" s="1"/>
    </row>
    <row r="4137" ht="16.5" customHeight="1">
      <c r="A4137" s="1" t="s">
        <v>7665</v>
      </c>
      <c r="B4137" s="2" t="s">
        <v>7710</v>
      </c>
      <c r="C4137" s="1" t="s">
        <v>1817</v>
      </c>
      <c r="D4137" s="1" t="s">
        <v>7711</v>
      </c>
      <c r="E4137" s="1" t="s">
        <v>7668</v>
      </c>
      <c r="F4137" s="4" t="s">
        <v>7712</v>
      </c>
      <c r="G4137" s="3">
        <v>4800.0</v>
      </c>
      <c r="H4137" s="1"/>
      <c r="I4137" s="1"/>
      <c r="J4137" s="1"/>
      <c r="K4137" s="1"/>
    </row>
    <row r="4138" ht="16.5" customHeight="1">
      <c r="A4138" s="1" t="s">
        <v>7665</v>
      </c>
      <c r="B4138" s="2" t="s">
        <v>1986</v>
      </c>
      <c r="C4138" s="1" t="s">
        <v>1817</v>
      </c>
      <c r="D4138" s="1" t="s">
        <v>966</v>
      </c>
      <c r="E4138" s="1" t="s">
        <v>7668</v>
      </c>
      <c r="F4138" s="4" t="s">
        <v>7713</v>
      </c>
      <c r="G4138" s="3">
        <v>5300.0</v>
      </c>
      <c r="H4138" s="1"/>
      <c r="I4138" s="1"/>
      <c r="J4138" s="1"/>
      <c r="K4138" s="1"/>
    </row>
    <row r="4139" ht="16.5" customHeight="1">
      <c r="A4139" s="1" t="s">
        <v>7665</v>
      </c>
      <c r="B4139" s="2" t="s">
        <v>2599</v>
      </c>
      <c r="C4139" s="1" t="s">
        <v>1817</v>
      </c>
      <c r="D4139" s="1" t="s">
        <v>966</v>
      </c>
      <c r="E4139" s="1" t="s">
        <v>7668</v>
      </c>
      <c r="F4139" s="4" t="s">
        <v>7714</v>
      </c>
      <c r="G4139" s="3">
        <v>4700.0</v>
      </c>
      <c r="H4139" s="1"/>
      <c r="I4139" s="1"/>
      <c r="J4139" s="1"/>
      <c r="K4139" s="1"/>
    </row>
    <row r="4140" ht="16.5" customHeight="1">
      <c r="A4140" s="1" t="s">
        <v>7665</v>
      </c>
      <c r="B4140" s="2" t="s">
        <v>2602</v>
      </c>
      <c r="C4140" s="1" t="s">
        <v>1817</v>
      </c>
      <c r="D4140" s="1" t="s">
        <v>7564</v>
      </c>
      <c r="E4140" s="1" t="s">
        <v>7668</v>
      </c>
      <c r="F4140" s="4" t="s">
        <v>7715</v>
      </c>
      <c r="G4140" s="3">
        <v>5200.0</v>
      </c>
      <c r="H4140" s="1"/>
      <c r="I4140" s="1"/>
      <c r="J4140" s="1"/>
      <c r="K4140" s="1"/>
    </row>
    <row r="4141" ht="16.5" customHeight="1">
      <c r="A4141" s="1" t="s">
        <v>7665</v>
      </c>
      <c r="B4141" s="2" t="s">
        <v>547</v>
      </c>
      <c r="C4141" s="1" t="s">
        <v>1817</v>
      </c>
      <c r="D4141" s="1" t="s">
        <v>7716</v>
      </c>
      <c r="E4141" s="1" t="s">
        <v>7668</v>
      </c>
      <c r="F4141" s="4" t="s">
        <v>7717</v>
      </c>
      <c r="G4141" s="3">
        <v>9220.0</v>
      </c>
      <c r="H4141" s="1"/>
      <c r="I4141" s="1"/>
      <c r="J4141" s="1"/>
      <c r="K4141" s="1"/>
    </row>
    <row r="4142" ht="16.5" customHeight="1">
      <c r="A4142" s="1" t="s">
        <v>7665</v>
      </c>
      <c r="B4142" s="2" t="s">
        <v>1650</v>
      </c>
      <c r="C4142" s="1" t="s">
        <v>1817</v>
      </c>
      <c r="D4142" s="1" t="s">
        <v>7718</v>
      </c>
      <c r="E4142" s="1" t="s">
        <v>7668</v>
      </c>
      <c r="F4142" s="4" t="s">
        <v>7719</v>
      </c>
      <c r="G4142" s="3">
        <v>4700.0</v>
      </c>
      <c r="H4142" s="1"/>
      <c r="I4142" s="1"/>
      <c r="J4142" s="1"/>
      <c r="K4142" s="1"/>
    </row>
    <row r="4143" ht="16.5" customHeight="1">
      <c r="A4143" s="1" t="s">
        <v>7665</v>
      </c>
      <c r="B4143" s="2" t="s">
        <v>1905</v>
      </c>
      <c r="C4143" s="1" t="s">
        <v>1817</v>
      </c>
      <c r="D4143" s="1" t="s">
        <v>1063</v>
      </c>
      <c r="E4143" s="1" t="s">
        <v>7668</v>
      </c>
      <c r="F4143" s="4" t="s">
        <v>7720</v>
      </c>
      <c r="G4143" s="3">
        <v>25000.0</v>
      </c>
      <c r="H4143" s="1"/>
      <c r="I4143" s="1"/>
      <c r="J4143" s="1"/>
      <c r="K4143" s="1"/>
    </row>
    <row r="4144" ht="16.5" customHeight="1">
      <c r="A4144" s="1" t="s">
        <v>7665</v>
      </c>
      <c r="B4144" s="2" t="s">
        <v>1890</v>
      </c>
      <c r="C4144" s="1" t="s">
        <v>1817</v>
      </c>
      <c r="D4144" s="1"/>
      <c r="E4144" s="1" t="s">
        <v>7668</v>
      </c>
      <c r="F4144" s="4" t="s">
        <v>7721</v>
      </c>
      <c r="G4144" s="3"/>
      <c r="H4144" s="1"/>
      <c r="I4144" s="1"/>
      <c r="J4144" s="1"/>
      <c r="K4144" s="1"/>
    </row>
    <row r="4145" ht="16.5" customHeight="1">
      <c r="A4145" s="1" t="s">
        <v>7665</v>
      </c>
      <c r="B4145" s="2" t="s">
        <v>7658</v>
      </c>
      <c r="C4145" s="1" t="s">
        <v>1817</v>
      </c>
      <c r="D4145" s="1"/>
      <c r="E4145" s="1" t="s">
        <v>7668</v>
      </c>
      <c r="F4145" s="4" t="s">
        <v>7722</v>
      </c>
      <c r="G4145" s="3"/>
      <c r="H4145" s="1"/>
      <c r="I4145" s="1"/>
      <c r="J4145" s="1"/>
      <c r="K4145" s="1"/>
    </row>
    <row r="4146" ht="16.5" customHeight="1">
      <c r="A4146" s="1" t="s">
        <v>7665</v>
      </c>
      <c r="B4146" s="2" t="s">
        <v>4486</v>
      </c>
      <c r="C4146" s="1" t="s">
        <v>1817</v>
      </c>
      <c r="D4146" s="1" t="s">
        <v>5068</v>
      </c>
      <c r="E4146" s="1" t="s">
        <v>7668</v>
      </c>
      <c r="F4146" s="4" t="s">
        <v>7723</v>
      </c>
      <c r="G4146" s="3"/>
      <c r="H4146" s="1"/>
      <c r="I4146" s="1"/>
      <c r="J4146" s="1"/>
      <c r="K4146" s="1"/>
    </row>
    <row r="4147" ht="16.5" customHeight="1">
      <c r="A4147" s="1" t="s">
        <v>7665</v>
      </c>
      <c r="B4147" s="2" t="s">
        <v>2159</v>
      </c>
      <c r="C4147" s="1" t="s">
        <v>1817</v>
      </c>
      <c r="D4147" s="1" t="s">
        <v>966</v>
      </c>
      <c r="E4147" s="1" t="s">
        <v>7668</v>
      </c>
      <c r="F4147" s="4" t="s">
        <v>7724</v>
      </c>
      <c r="G4147" s="3">
        <v>4700.0</v>
      </c>
      <c r="H4147" s="1"/>
      <c r="I4147" s="1"/>
      <c r="J4147" s="1"/>
      <c r="K4147" s="1"/>
    </row>
    <row r="4148" ht="16.5" customHeight="1">
      <c r="A4148" s="1" t="s">
        <v>7665</v>
      </c>
      <c r="B4148" s="2" t="s">
        <v>3099</v>
      </c>
      <c r="C4148" s="1" t="s">
        <v>1817</v>
      </c>
      <c r="D4148" s="1" t="s">
        <v>1105</v>
      </c>
      <c r="E4148" s="1" t="s">
        <v>7668</v>
      </c>
      <c r="F4148" s="4" t="s">
        <v>7725</v>
      </c>
      <c r="G4148" s="3"/>
      <c r="H4148" s="1"/>
      <c r="I4148" s="1"/>
      <c r="J4148" s="1"/>
      <c r="K4148" s="1"/>
    </row>
    <row r="4149" ht="16.5" customHeight="1">
      <c r="A4149" s="1" t="s">
        <v>7665</v>
      </c>
      <c r="B4149" s="2" t="s">
        <v>7726</v>
      </c>
      <c r="C4149" s="1" t="s">
        <v>1817</v>
      </c>
      <c r="D4149" s="1" t="s">
        <v>7727</v>
      </c>
      <c r="E4149" s="1" t="s">
        <v>7668</v>
      </c>
      <c r="F4149" s="4" t="s">
        <v>7728</v>
      </c>
      <c r="G4149" s="3"/>
      <c r="H4149" s="1"/>
      <c r="I4149" s="1"/>
      <c r="J4149" s="1"/>
      <c r="K4149" s="1"/>
    </row>
    <row r="4150" ht="16.5" customHeight="1">
      <c r="A4150" s="1" t="s">
        <v>7665</v>
      </c>
      <c r="B4150" s="2" t="s">
        <v>7302</v>
      </c>
      <c r="C4150" s="1" t="s">
        <v>1817</v>
      </c>
      <c r="D4150" s="1" t="s">
        <v>7729</v>
      </c>
      <c r="E4150" s="1" t="s">
        <v>7668</v>
      </c>
      <c r="F4150" s="4" t="s">
        <v>7730</v>
      </c>
      <c r="G4150" s="3"/>
      <c r="H4150" s="1"/>
      <c r="I4150" s="1"/>
      <c r="J4150" s="1"/>
      <c r="K4150" s="1"/>
    </row>
    <row r="4151" ht="16.5" customHeight="1">
      <c r="A4151" s="1" t="s">
        <v>7665</v>
      </c>
      <c r="B4151" s="2" t="s">
        <v>334</v>
      </c>
      <c r="C4151" s="1" t="s">
        <v>1817</v>
      </c>
      <c r="D4151" s="1" t="s">
        <v>1806</v>
      </c>
      <c r="E4151" s="1" t="s">
        <v>7668</v>
      </c>
      <c r="F4151" s="4" t="s">
        <v>7731</v>
      </c>
      <c r="G4151" s="3"/>
      <c r="H4151" s="1"/>
      <c r="I4151" s="1"/>
      <c r="J4151" s="1"/>
      <c r="K4151" s="1"/>
    </row>
    <row r="4152" ht="16.5" customHeight="1">
      <c r="A4152" s="1" t="s">
        <v>7732</v>
      </c>
      <c r="B4152" s="2" t="s">
        <v>7733</v>
      </c>
      <c r="C4152" s="1" t="s">
        <v>1817</v>
      </c>
      <c r="D4152" s="1" t="s">
        <v>922</v>
      </c>
      <c r="E4152" s="1" t="s">
        <v>7734</v>
      </c>
      <c r="F4152" s="4" t="s">
        <v>7735</v>
      </c>
      <c r="G4152" s="3">
        <v>8800.0</v>
      </c>
      <c r="H4152" s="1"/>
      <c r="I4152" s="1"/>
      <c r="J4152" s="1"/>
      <c r="K4152" s="1"/>
    </row>
    <row r="4153" ht="16.5" customHeight="1">
      <c r="A4153" s="1" t="s">
        <v>7732</v>
      </c>
      <c r="B4153" s="2" t="s">
        <v>3597</v>
      </c>
      <c r="C4153" s="1" t="s">
        <v>1817</v>
      </c>
      <c r="D4153" s="1" t="s">
        <v>7736</v>
      </c>
      <c r="E4153" s="1" t="s">
        <v>7734</v>
      </c>
      <c r="F4153" s="4" t="s">
        <v>7737</v>
      </c>
      <c r="G4153" s="3">
        <v>4900.0</v>
      </c>
      <c r="H4153" s="1"/>
      <c r="I4153" s="1"/>
      <c r="J4153" s="1"/>
      <c r="K4153" s="1"/>
    </row>
    <row r="4154" ht="16.5" customHeight="1">
      <c r="A4154" s="1" t="s">
        <v>7732</v>
      </c>
      <c r="B4154" s="2" t="s">
        <v>7738</v>
      </c>
      <c r="C4154" s="1" t="s">
        <v>1817</v>
      </c>
      <c r="D4154" s="1" t="s">
        <v>900</v>
      </c>
      <c r="E4154" s="1" t="s">
        <v>7734</v>
      </c>
      <c r="F4154" s="4" t="s">
        <v>7739</v>
      </c>
      <c r="G4154" s="3">
        <v>4900.0</v>
      </c>
      <c r="H4154" s="1"/>
      <c r="I4154" s="1"/>
      <c r="J4154" s="1"/>
      <c r="K4154" s="1"/>
    </row>
    <row r="4155" ht="16.5" customHeight="1">
      <c r="A4155" s="1" t="s">
        <v>7732</v>
      </c>
      <c r="B4155" s="2" t="s">
        <v>7740</v>
      </c>
      <c r="C4155" s="1" t="s">
        <v>1817</v>
      </c>
      <c r="D4155" s="1" t="s">
        <v>888</v>
      </c>
      <c r="E4155" s="1" t="s">
        <v>7734</v>
      </c>
      <c r="F4155" s="4" t="s">
        <v>7741</v>
      </c>
      <c r="G4155" s="3">
        <v>4800.0</v>
      </c>
      <c r="H4155" s="1"/>
      <c r="I4155" s="1"/>
      <c r="J4155" s="1"/>
      <c r="K4155" s="1"/>
    </row>
    <row r="4156" ht="16.5" customHeight="1">
      <c r="A4156" s="1" t="s">
        <v>7732</v>
      </c>
      <c r="B4156" s="2" t="s">
        <v>2694</v>
      </c>
      <c r="C4156" s="1" t="s">
        <v>1817</v>
      </c>
      <c r="D4156" s="1" t="s">
        <v>2675</v>
      </c>
      <c r="E4156" s="1" t="s">
        <v>7734</v>
      </c>
      <c r="F4156" s="4" t="s">
        <v>7742</v>
      </c>
      <c r="G4156" s="3">
        <v>4900.0</v>
      </c>
      <c r="H4156" s="1"/>
      <c r="I4156" s="1"/>
      <c r="J4156" s="1"/>
      <c r="K4156" s="1"/>
    </row>
    <row r="4157" ht="16.5" customHeight="1">
      <c r="A4157" s="1" t="s">
        <v>7732</v>
      </c>
      <c r="B4157" s="2" t="s">
        <v>2275</v>
      </c>
      <c r="C4157" s="1" t="s">
        <v>1817</v>
      </c>
      <c r="D4157" s="1" t="s">
        <v>922</v>
      </c>
      <c r="E4157" s="1" t="s">
        <v>7734</v>
      </c>
      <c r="F4157" s="4" t="s">
        <v>7743</v>
      </c>
      <c r="G4157" s="3">
        <v>7100.0</v>
      </c>
      <c r="H4157" s="1"/>
      <c r="I4157" s="1"/>
      <c r="J4157" s="1"/>
      <c r="K4157" s="1"/>
    </row>
    <row r="4158" ht="16.5" customHeight="1">
      <c r="A4158" s="1" t="s">
        <v>7732</v>
      </c>
      <c r="B4158" s="2" t="s">
        <v>1840</v>
      </c>
      <c r="C4158" s="1" t="s">
        <v>1817</v>
      </c>
      <c r="D4158" s="1" t="s">
        <v>896</v>
      </c>
      <c r="E4158" s="1" t="s">
        <v>7734</v>
      </c>
      <c r="F4158" s="4" t="s">
        <v>7744</v>
      </c>
      <c r="G4158" s="3">
        <v>4900.0</v>
      </c>
      <c r="H4158" s="1"/>
      <c r="I4158" s="1"/>
      <c r="J4158" s="1"/>
      <c r="K4158" s="1"/>
    </row>
    <row r="4159" ht="16.5" customHeight="1">
      <c r="A4159" s="1" t="s">
        <v>7732</v>
      </c>
      <c r="B4159" s="2" t="s">
        <v>3382</v>
      </c>
      <c r="C4159" s="1" t="s">
        <v>1817</v>
      </c>
      <c r="D4159" s="1" t="s">
        <v>7745</v>
      </c>
      <c r="E4159" s="1" t="s">
        <v>7734</v>
      </c>
      <c r="F4159" s="4" t="s">
        <v>7746</v>
      </c>
      <c r="G4159" s="3">
        <v>3400.0</v>
      </c>
      <c r="H4159" s="1"/>
      <c r="I4159" s="1"/>
      <c r="J4159" s="1"/>
      <c r="K4159" s="1"/>
    </row>
    <row r="4160" ht="16.5" customHeight="1">
      <c r="A4160" s="1" t="s">
        <v>7732</v>
      </c>
      <c r="B4160" s="2" t="s">
        <v>7747</v>
      </c>
      <c r="C4160" s="1" t="s">
        <v>1817</v>
      </c>
      <c r="D4160" s="1" t="s">
        <v>963</v>
      </c>
      <c r="E4160" s="1" t="s">
        <v>7734</v>
      </c>
      <c r="F4160" s="4" t="s">
        <v>7748</v>
      </c>
      <c r="G4160" s="3">
        <v>4000.0</v>
      </c>
      <c r="H4160" s="1"/>
      <c r="I4160" s="1"/>
      <c r="J4160" s="1"/>
      <c r="K4160" s="1"/>
    </row>
    <row r="4161" ht="16.5" customHeight="1">
      <c r="A4161" s="1" t="s">
        <v>7732</v>
      </c>
      <c r="B4161" s="2" t="s">
        <v>2957</v>
      </c>
      <c r="C4161" s="1" t="s">
        <v>1817</v>
      </c>
      <c r="D4161" s="1" t="s">
        <v>336</v>
      </c>
      <c r="E4161" s="1" t="s">
        <v>7734</v>
      </c>
      <c r="F4161" s="4" t="s">
        <v>7749</v>
      </c>
      <c r="G4161" s="3">
        <v>4700.0</v>
      </c>
      <c r="H4161" s="1"/>
      <c r="I4161" s="1"/>
      <c r="J4161" s="1"/>
      <c r="K4161" s="1"/>
    </row>
    <row r="4162" ht="16.5" customHeight="1">
      <c r="A4162" s="1" t="s">
        <v>7732</v>
      </c>
      <c r="B4162" s="2" t="s">
        <v>7750</v>
      </c>
      <c r="C4162" s="1" t="s">
        <v>1817</v>
      </c>
      <c r="D4162" s="1" t="s">
        <v>336</v>
      </c>
      <c r="E4162" s="1" t="s">
        <v>7734</v>
      </c>
      <c r="F4162" s="4" t="s">
        <v>7751</v>
      </c>
      <c r="G4162" s="3">
        <v>5200.0</v>
      </c>
      <c r="H4162" s="1"/>
      <c r="I4162" s="1"/>
      <c r="J4162" s="1"/>
      <c r="K4162" s="1"/>
    </row>
    <row r="4163" ht="16.5" customHeight="1">
      <c r="A4163" s="1" t="s">
        <v>7732</v>
      </c>
      <c r="B4163" s="2" t="s">
        <v>2011</v>
      </c>
      <c r="C4163" s="1" t="s">
        <v>1817</v>
      </c>
      <c r="D4163" s="1" t="s">
        <v>954</v>
      </c>
      <c r="E4163" s="1" t="s">
        <v>7734</v>
      </c>
      <c r="F4163" s="4" t="s">
        <v>7752</v>
      </c>
      <c r="G4163" s="3">
        <v>6000.0</v>
      </c>
      <c r="H4163" s="1"/>
      <c r="I4163" s="1"/>
      <c r="J4163" s="1"/>
      <c r="K4163" s="1"/>
    </row>
    <row r="4164" ht="16.5" customHeight="1">
      <c r="A4164" s="1" t="s">
        <v>7732</v>
      </c>
      <c r="B4164" s="2" t="s">
        <v>2128</v>
      </c>
      <c r="C4164" s="1" t="s">
        <v>1817</v>
      </c>
      <c r="D4164" s="1" t="s">
        <v>1102</v>
      </c>
      <c r="E4164" s="1" t="s">
        <v>7734</v>
      </c>
      <c r="F4164" s="4" t="s">
        <v>7753</v>
      </c>
      <c r="G4164" s="3">
        <v>3500.0</v>
      </c>
      <c r="H4164" s="1"/>
      <c r="I4164" s="1"/>
      <c r="J4164" s="1"/>
      <c r="K4164" s="1"/>
    </row>
    <row r="4165" ht="16.5" customHeight="1">
      <c r="A4165" s="1" t="s">
        <v>7732</v>
      </c>
      <c r="B4165" s="2" t="s">
        <v>2288</v>
      </c>
      <c r="C4165" s="1" t="s">
        <v>1817</v>
      </c>
      <c r="D4165" s="1" t="s">
        <v>7685</v>
      </c>
      <c r="E4165" s="1" t="s">
        <v>7734</v>
      </c>
      <c r="F4165" s="4" t="s">
        <v>7754</v>
      </c>
      <c r="G4165" s="3">
        <v>7000.0</v>
      </c>
      <c r="H4165" s="1"/>
      <c r="I4165" s="1"/>
      <c r="J4165" s="1"/>
      <c r="K4165" s="1"/>
    </row>
    <row r="4166" ht="16.5" customHeight="1">
      <c r="A4166" s="1" t="s">
        <v>7732</v>
      </c>
      <c r="B4166" s="2" t="s">
        <v>4140</v>
      </c>
      <c r="C4166" s="1" t="s">
        <v>1817</v>
      </c>
      <c r="D4166" s="1" t="s">
        <v>1806</v>
      </c>
      <c r="E4166" s="1" t="s">
        <v>7734</v>
      </c>
      <c r="F4166" s="4" t="s">
        <v>7755</v>
      </c>
      <c r="G4166" s="3">
        <v>3400.0</v>
      </c>
      <c r="H4166" s="1"/>
      <c r="I4166" s="1"/>
      <c r="J4166" s="1"/>
      <c r="K4166" s="1"/>
    </row>
    <row r="4167" ht="16.5" customHeight="1">
      <c r="A4167" s="1" t="s">
        <v>7732</v>
      </c>
      <c r="B4167" s="2" t="s">
        <v>1937</v>
      </c>
      <c r="C4167" s="1" t="s">
        <v>1817</v>
      </c>
      <c r="D4167" s="1" t="s">
        <v>2620</v>
      </c>
      <c r="E4167" s="1" t="s">
        <v>7734</v>
      </c>
      <c r="F4167" s="4" t="s">
        <v>7756</v>
      </c>
      <c r="G4167" s="3">
        <v>8500.0</v>
      </c>
      <c r="H4167" s="1"/>
      <c r="I4167" s="1"/>
      <c r="J4167" s="1"/>
      <c r="K4167" s="1"/>
    </row>
    <row r="4168" ht="16.5" customHeight="1">
      <c r="A4168" s="1" t="s">
        <v>7732</v>
      </c>
      <c r="B4168" s="2" t="s">
        <v>2038</v>
      </c>
      <c r="C4168" s="1" t="s">
        <v>1817</v>
      </c>
      <c r="D4168" s="1" t="s">
        <v>896</v>
      </c>
      <c r="E4168" s="1" t="s">
        <v>7734</v>
      </c>
      <c r="F4168" s="4" t="s">
        <v>7757</v>
      </c>
      <c r="G4168" s="3">
        <v>4900.0</v>
      </c>
      <c r="H4168" s="1"/>
      <c r="I4168" s="1"/>
      <c r="J4168" s="1"/>
      <c r="K4168" s="1"/>
    </row>
    <row r="4169" ht="16.5" customHeight="1">
      <c r="A4169" s="1" t="s">
        <v>7732</v>
      </c>
      <c r="B4169" s="2" t="s">
        <v>3931</v>
      </c>
      <c r="C4169" s="1" t="s">
        <v>1817</v>
      </c>
      <c r="D4169" s="1" t="s">
        <v>932</v>
      </c>
      <c r="E4169" s="1" t="s">
        <v>7734</v>
      </c>
      <c r="F4169" s="4" t="s">
        <v>7758</v>
      </c>
      <c r="G4169" s="3">
        <v>4700.0</v>
      </c>
      <c r="H4169" s="1"/>
      <c r="I4169" s="1"/>
      <c r="J4169" s="1"/>
      <c r="K4169" s="1"/>
    </row>
    <row r="4170" ht="16.5" customHeight="1">
      <c r="A4170" s="1" t="s">
        <v>7732</v>
      </c>
      <c r="B4170" s="2" t="s">
        <v>2970</v>
      </c>
      <c r="C4170" s="1" t="s">
        <v>1817</v>
      </c>
      <c r="D4170" s="1" t="s">
        <v>7759</v>
      </c>
      <c r="E4170" s="1" t="s">
        <v>7734</v>
      </c>
      <c r="F4170" s="4" t="s">
        <v>7760</v>
      </c>
      <c r="G4170" s="3">
        <v>3400.0</v>
      </c>
      <c r="H4170" s="1"/>
      <c r="I4170" s="1"/>
      <c r="J4170" s="1"/>
      <c r="K4170" s="1"/>
    </row>
    <row r="4171" ht="16.5" customHeight="1">
      <c r="A4171" s="1" t="s">
        <v>7732</v>
      </c>
      <c r="B4171" s="2" t="s">
        <v>806</v>
      </c>
      <c r="C4171" s="1" t="s">
        <v>1817</v>
      </c>
      <c r="D4171" s="1" t="s">
        <v>2620</v>
      </c>
      <c r="E4171" s="1" t="s">
        <v>7734</v>
      </c>
      <c r="F4171" s="4" t="s">
        <v>7761</v>
      </c>
      <c r="G4171" s="3">
        <v>5800.0</v>
      </c>
      <c r="H4171" s="1"/>
      <c r="I4171" s="1"/>
      <c r="J4171" s="1"/>
      <c r="K4171" s="1"/>
    </row>
    <row r="4172" ht="16.5" customHeight="1">
      <c r="A4172" s="1" t="s">
        <v>7732</v>
      </c>
      <c r="B4172" s="2" t="s">
        <v>7762</v>
      </c>
      <c r="C4172" s="1" t="s">
        <v>1817</v>
      </c>
      <c r="D4172" s="1" t="s">
        <v>896</v>
      </c>
      <c r="E4172" s="1" t="s">
        <v>7734</v>
      </c>
      <c r="F4172" s="4" t="s">
        <v>7763</v>
      </c>
      <c r="G4172" s="3">
        <v>4900.0</v>
      </c>
      <c r="H4172" s="1"/>
      <c r="I4172" s="1"/>
      <c r="J4172" s="1"/>
      <c r="K4172" s="1"/>
    </row>
    <row r="4173" ht="16.5" customHeight="1">
      <c r="A4173" s="1" t="s">
        <v>7732</v>
      </c>
      <c r="B4173" s="2" t="s">
        <v>7764</v>
      </c>
      <c r="C4173" s="1" t="s">
        <v>1817</v>
      </c>
      <c r="D4173" s="1" t="s">
        <v>7765</v>
      </c>
      <c r="E4173" s="1" t="s">
        <v>7734</v>
      </c>
      <c r="F4173" s="4" t="s">
        <v>7766</v>
      </c>
      <c r="G4173" s="3">
        <v>4900.0</v>
      </c>
      <c r="H4173" s="1"/>
      <c r="I4173" s="1"/>
      <c r="J4173" s="1"/>
      <c r="K4173" s="1"/>
    </row>
    <row r="4174" ht="16.5" customHeight="1">
      <c r="A4174" s="1" t="s">
        <v>7732</v>
      </c>
      <c r="B4174" s="2" t="s">
        <v>7767</v>
      </c>
      <c r="C4174" s="1" t="s">
        <v>1817</v>
      </c>
      <c r="D4174" s="1" t="s">
        <v>909</v>
      </c>
      <c r="E4174" s="1" t="s">
        <v>7734</v>
      </c>
      <c r="F4174" s="4" t="s">
        <v>7768</v>
      </c>
      <c r="G4174" s="3">
        <v>5200.0</v>
      </c>
      <c r="H4174" s="1"/>
      <c r="I4174" s="1"/>
      <c r="J4174" s="1"/>
      <c r="K4174" s="1"/>
    </row>
    <row r="4175" ht="16.5" customHeight="1">
      <c r="A4175" s="1" t="s">
        <v>7732</v>
      </c>
      <c r="B4175" s="2" t="s">
        <v>1945</v>
      </c>
      <c r="C4175" s="1" t="s">
        <v>1817</v>
      </c>
      <c r="D4175" s="1" t="s">
        <v>1636</v>
      </c>
      <c r="E4175" s="1" t="s">
        <v>7734</v>
      </c>
      <c r="F4175" s="4" t="s">
        <v>7769</v>
      </c>
      <c r="G4175" s="3">
        <v>4700.0</v>
      </c>
      <c r="H4175" s="1"/>
      <c r="I4175" s="1"/>
      <c r="J4175" s="1"/>
      <c r="K4175" s="1"/>
    </row>
    <row r="4176" ht="16.5" customHeight="1">
      <c r="A4176" s="1" t="s">
        <v>7732</v>
      </c>
      <c r="B4176" s="2" t="s">
        <v>4086</v>
      </c>
      <c r="C4176" s="1" t="s">
        <v>1817</v>
      </c>
      <c r="D4176" s="1" t="s">
        <v>7534</v>
      </c>
      <c r="E4176" s="1" t="s">
        <v>7734</v>
      </c>
      <c r="F4176" s="4" t="s">
        <v>7770</v>
      </c>
      <c r="G4176" s="3">
        <v>3400.0</v>
      </c>
      <c r="H4176" s="1"/>
      <c r="I4176" s="1"/>
      <c r="J4176" s="1"/>
      <c r="K4176" s="1"/>
    </row>
    <row r="4177" ht="16.5" customHeight="1">
      <c r="A4177" s="1" t="s">
        <v>7732</v>
      </c>
      <c r="B4177" s="2" t="s">
        <v>2711</v>
      </c>
      <c r="C4177" s="1" t="s">
        <v>1817</v>
      </c>
      <c r="D4177" s="1" t="s">
        <v>1034</v>
      </c>
      <c r="E4177" s="1" t="s">
        <v>7734</v>
      </c>
      <c r="F4177" s="4" t="s">
        <v>7771</v>
      </c>
      <c r="G4177" s="3">
        <v>10000.0</v>
      </c>
      <c r="H4177" s="1"/>
      <c r="I4177" s="1"/>
      <c r="J4177" s="1"/>
      <c r="K4177" s="1"/>
    </row>
    <row r="4178" ht="16.5" customHeight="1">
      <c r="A4178" s="1" t="s">
        <v>7732</v>
      </c>
      <c r="B4178" s="2" t="s">
        <v>2642</v>
      </c>
      <c r="C4178" s="1" t="s">
        <v>1817</v>
      </c>
      <c r="D4178" s="1" t="s">
        <v>978</v>
      </c>
      <c r="E4178" s="1" t="s">
        <v>7734</v>
      </c>
      <c r="F4178" s="4" t="s">
        <v>7772</v>
      </c>
      <c r="G4178" s="3">
        <v>4800.0</v>
      </c>
      <c r="H4178" s="1"/>
      <c r="I4178" s="1"/>
      <c r="J4178" s="1"/>
      <c r="K4178" s="1"/>
    </row>
    <row r="4179" ht="16.5" customHeight="1">
      <c r="A4179" s="1" t="s">
        <v>7732</v>
      </c>
      <c r="B4179" s="2" t="s">
        <v>7645</v>
      </c>
      <c r="C4179" s="1" t="s">
        <v>1817</v>
      </c>
      <c r="D4179" s="1" t="s">
        <v>1806</v>
      </c>
      <c r="E4179" s="1" t="s">
        <v>7734</v>
      </c>
      <c r="F4179" s="4" t="s">
        <v>7773</v>
      </c>
      <c r="G4179" s="3">
        <v>4800.0</v>
      </c>
      <c r="H4179" s="1"/>
      <c r="I4179" s="1"/>
      <c r="J4179" s="1"/>
      <c r="K4179" s="1"/>
    </row>
    <row r="4180" ht="16.5" customHeight="1">
      <c r="A4180" s="1" t="s">
        <v>7732</v>
      </c>
      <c r="B4180" s="2" t="s">
        <v>2651</v>
      </c>
      <c r="C4180" s="1" t="s">
        <v>1817</v>
      </c>
      <c r="D4180" s="1" t="s">
        <v>7774</v>
      </c>
      <c r="E4180" s="1" t="s">
        <v>7734</v>
      </c>
      <c r="F4180" s="4" t="s">
        <v>7775</v>
      </c>
      <c r="G4180" s="3">
        <v>4700.0</v>
      </c>
      <c r="H4180" s="1"/>
      <c r="I4180" s="1"/>
      <c r="J4180" s="1"/>
      <c r="K4180" s="1"/>
    </row>
    <row r="4181" ht="16.5" customHeight="1">
      <c r="A4181" s="1" t="s">
        <v>7732</v>
      </c>
      <c r="B4181" s="2" t="s">
        <v>2386</v>
      </c>
      <c r="C4181" s="1" t="s">
        <v>1817</v>
      </c>
      <c r="D4181" s="1" t="s">
        <v>7776</v>
      </c>
      <c r="E4181" s="1" t="s">
        <v>7734</v>
      </c>
      <c r="F4181" s="4" t="s">
        <v>7777</v>
      </c>
      <c r="G4181" s="3">
        <v>4800.0</v>
      </c>
      <c r="H4181" s="1"/>
      <c r="I4181" s="1"/>
      <c r="J4181" s="1"/>
      <c r="K4181" s="1"/>
    </row>
    <row r="4182" ht="16.5" customHeight="1">
      <c r="A4182" s="1" t="s">
        <v>7732</v>
      </c>
      <c r="B4182" s="2" t="s">
        <v>6077</v>
      </c>
      <c r="C4182" s="1" t="s">
        <v>1817</v>
      </c>
      <c r="D4182" s="1" t="s">
        <v>927</v>
      </c>
      <c r="E4182" s="1" t="s">
        <v>7734</v>
      </c>
      <c r="F4182" s="4" t="s">
        <v>7778</v>
      </c>
      <c r="G4182" s="3">
        <v>6000.0</v>
      </c>
      <c r="H4182" s="1"/>
      <c r="I4182" s="1"/>
      <c r="J4182" s="1"/>
      <c r="K4182" s="1"/>
    </row>
    <row r="4183" ht="16.5" customHeight="1">
      <c r="A4183" s="1" t="s">
        <v>7732</v>
      </c>
      <c r="B4183" s="2" t="s">
        <v>2464</v>
      </c>
      <c r="C4183" s="1" t="s">
        <v>1817</v>
      </c>
      <c r="D4183" s="1" t="s">
        <v>966</v>
      </c>
      <c r="E4183" s="1" t="s">
        <v>7734</v>
      </c>
      <c r="F4183" s="4" t="s">
        <v>7779</v>
      </c>
      <c r="G4183" s="3">
        <v>4800.0</v>
      </c>
      <c r="H4183" s="1"/>
      <c r="I4183" s="1"/>
      <c r="J4183" s="1"/>
      <c r="K4183" s="1"/>
    </row>
    <row r="4184" ht="16.5" customHeight="1">
      <c r="A4184" s="1" t="s">
        <v>7732</v>
      </c>
      <c r="B4184" s="2" t="s">
        <v>2865</v>
      </c>
      <c r="C4184" s="1" t="s">
        <v>1817</v>
      </c>
      <c r="D4184" s="1" t="s">
        <v>7780</v>
      </c>
      <c r="E4184" s="1" t="s">
        <v>7734</v>
      </c>
      <c r="F4184" s="4" t="s">
        <v>7781</v>
      </c>
      <c r="G4184" s="3">
        <v>18600.0</v>
      </c>
      <c r="H4184" s="1"/>
      <c r="I4184" s="1"/>
      <c r="J4184" s="1"/>
      <c r="K4184" s="1"/>
    </row>
    <row r="4185" ht="16.5" customHeight="1">
      <c r="A4185" s="1" t="s">
        <v>7732</v>
      </c>
      <c r="B4185" s="2" t="s">
        <v>2865</v>
      </c>
      <c r="C4185" s="1" t="s">
        <v>1817</v>
      </c>
      <c r="D4185" s="1" t="s">
        <v>7782</v>
      </c>
      <c r="E4185" s="1" t="s">
        <v>7734</v>
      </c>
      <c r="F4185" s="4" t="s">
        <v>7783</v>
      </c>
      <c r="G4185" s="3">
        <v>9400.0</v>
      </c>
      <c r="H4185" s="1"/>
      <c r="I4185" s="1"/>
      <c r="J4185" s="1"/>
      <c r="K4185" s="1"/>
    </row>
    <row r="4186" ht="16.5" customHeight="1">
      <c r="A4186" s="1" t="s">
        <v>7732</v>
      </c>
      <c r="B4186" s="2" t="s">
        <v>215</v>
      </c>
      <c r="C4186" s="1" t="s">
        <v>1817</v>
      </c>
      <c r="D4186" s="1" t="s">
        <v>7784</v>
      </c>
      <c r="E4186" s="1" t="s">
        <v>7734</v>
      </c>
      <c r="F4186" s="4" t="s">
        <v>7785</v>
      </c>
      <c r="G4186" s="3">
        <v>14600.0</v>
      </c>
      <c r="H4186" s="1"/>
      <c r="I4186" s="1"/>
      <c r="J4186" s="1"/>
      <c r="K4186" s="1"/>
    </row>
    <row r="4187" ht="16.5" customHeight="1">
      <c r="A4187" s="1" t="s">
        <v>7732</v>
      </c>
      <c r="B4187" s="2" t="s">
        <v>844</v>
      </c>
      <c r="C4187" s="1" t="s">
        <v>1817</v>
      </c>
      <c r="D4187" s="1" t="s">
        <v>7786</v>
      </c>
      <c r="E4187" s="1" t="s">
        <v>7734</v>
      </c>
      <c r="F4187" s="4" t="s">
        <v>7787</v>
      </c>
      <c r="G4187" s="3">
        <v>21000.0</v>
      </c>
      <c r="H4187" s="1"/>
      <c r="I4187" s="1"/>
      <c r="J4187" s="1"/>
      <c r="K4187" s="1"/>
    </row>
    <row r="4188" ht="16.5" customHeight="1">
      <c r="A4188" s="1" t="s">
        <v>7732</v>
      </c>
      <c r="B4188" s="2" t="s">
        <v>844</v>
      </c>
      <c r="C4188" s="1" t="s">
        <v>1817</v>
      </c>
      <c r="D4188" s="1" t="s">
        <v>1624</v>
      </c>
      <c r="E4188" s="1" t="s">
        <v>7734</v>
      </c>
      <c r="F4188" s="4" t="s">
        <v>7788</v>
      </c>
      <c r="G4188" s="3">
        <v>3400.0</v>
      </c>
      <c r="H4188" s="1"/>
      <c r="I4188" s="1"/>
      <c r="J4188" s="1"/>
      <c r="K4188" s="1"/>
    </row>
    <row r="4189" ht="16.5" customHeight="1">
      <c r="A4189" s="1" t="s">
        <v>7732</v>
      </c>
      <c r="B4189" s="2" t="s">
        <v>1650</v>
      </c>
      <c r="C4189" s="1" t="s">
        <v>1817</v>
      </c>
      <c r="D4189" s="1" t="s">
        <v>5107</v>
      </c>
      <c r="E4189" s="1" t="s">
        <v>7734</v>
      </c>
      <c r="F4189" s="4" t="s">
        <v>7789</v>
      </c>
      <c r="G4189" s="3">
        <v>35.0</v>
      </c>
      <c r="H4189" s="1"/>
      <c r="I4189" s="1"/>
      <c r="J4189" s="1"/>
      <c r="K4189" s="1"/>
    </row>
    <row r="4190" ht="16.5" customHeight="1">
      <c r="A4190" s="1" t="s">
        <v>7732</v>
      </c>
      <c r="B4190" s="2" t="s">
        <v>1890</v>
      </c>
      <c r="C4190" s="1" t="s">
        <v>1817</v>
      </c>
      <c r="D4190" s="1"/>
      <c r="E4190" s="1" t="s">
        <v>7734</v>
      </c>
      <c r="F4190" s="4" t="s">
        <v>7790</v>
      </c>
      <c r="G4190" s="3"/>
      <c r="H4190" s="1"/>
      <c r="I4190" s="1"/>
      <c r="J4190" s="1"/>
      <c r="K4190" s="1"/>
    </row>
    <row r="4191" ht="16.5" customHeight="1">
      <c r="A4191" s="1" t="s">
        <v>7732</v>
      </c>
      <c r="B4191" s="2" t="s">
        <v>3146</v>
      </c>
      <c r="C4191" s="1" t="s">
        <v>1817</v>
      </c>
      <c r="D4191" s="1"/>
      <c r="E4191" s="1" t="s">
        <v>7734</v>
      </c>
      <c r="F4191" s="4" t="s">
        <v>7791</v>
      </c>
      <c r="G4191" s="3"/>
      <c r="H4191" s="1"/>
      <c r="I4191" s="1"/>
      <c r="J4191" s="1"/>
      <c r="K4191" s="1"/>
    </row>
    <row r="4192" ht="16.5" customHeight="1">
      <c r="A4192" s="1" t="s">
        <v>7732</v>
      </c>
      <c r="B4192" s="2" t="s">
        <v>3146</v>
      </c>
      <c r="C4192" s="1" t="s">
        <v>1817</v>
      </c>
      <c r="D4192" s="1"/>
      <c r="E4192" s="1" t="s">
        <v>7734</v>
      </c>
      <c r="F4192" s="4" t="s">
        <v>7792</v>
      </c>
      <c r="G4192" s="3"/>
      <c r="H4192" s="1"/>
      <c r="I4192" s="1"/>
      <c r="J4192" s="1"/>
      <c r="K4192" s="1"/>
    </row>
    <row r="4193" ht="16.5" customHeight="1">
      <c r="A4193" s="1" t="s">
        <v>7732</v>
      </c>
      <c r="B4193" s="2" t="s">
        <v>6932</v>
      </c>
      <c r="C4193" s="1" t="s">
        <v>1817</v>
      </c>
      <c r="D4193" s="1"/>
      <c r="E4193" s="1" t="s">
        <v>7734</v>
      </c>
      <c r="F4193" s="4" t="s">
        <v>7793</v>
      </c>
      <c r="G4193" s="3"/>
      <c r="H4193" s="1"/>
      <c r="I4193" s="1"/>
      <c r="J4193" s="1"/>
      <c r="K4193" s="1"/>
    </row>
    <row r="4194" ht="16.5" customHeight="1">
      <c r="A4194" s="1" t="s">
        <v>7732</v>
      </c>
      <c r="B4194" s="2" t="s">
        <v>7312</v>
      </c>
      <c r="C4194" s="1" t="s">
        <v>1817</v>
      </c>
      <c r="D4194" s="1" t="s">
        <v>7794</v>
      </c>
      <c r="E4194" s="1" t="s">
        <v>7734</v>
      </c>
      <c r="F4194" s="4" t="s">
        <v>7795</v>
      </c>
      <c r="G4194" s="3"/>
      <c r="H4194" s="1"/>
      <c r="I4194" s="1"/>
      <c r="J4194" s="1"/>
      <c r="K4194" s="1"/>
    </row>
    <row r="4195" ht="16.5" customHeight="1">
      <c r="A4195" s="1" t="s">
        <v>7732</v>
      </c>
      <c r="B4195" s="2" t="s">
        <v>7796</v>
      </c>
      <c r="C4195" s="1" t="s">
        <v>1817</v>
      </c>
      <c r="D4195" s="1" t="s">
        <v>7797</v>
      </c>
      <c r="E4195" s="1" t="s">
        <v>7734</v>
      </c>
      <c r="F4195" s="4" t="s">
        <v>7798</v>
      </c>
      <c r="G4195" s="3"/>
      <c r="H4195" s="1"/>
      <c r="I4195" s="1"/>
      <c r="J4195" s="1"/>
      <c r="K4195" s="1"/>
    </row>
    <row r="4196" ht="16.5" customHeight="1">
      <c r="A4196" s="1" t="s">
        <v>7732</v>
      </c>
      <c r="B4196" s="2" t="s">
        <v>3196</v>
      </c>
      <c r="C4196" s="1" t="s">
        <v>1817</v>
      </c>
      <c r="D4196" s="1"/>
      <c r="E4196" s="1" t="s">
        <v>7734</v>
      </c>
      <c r="F4196" s="4" t="s">
        <v>7799</v>
      </c>
      <c r="G4196" s="3"/>
      <c r="H4196" s="1"/>
      <c r="I4196" s="1"/>
      <c r="J4196" s="1"/>
      <c r="K4196" s="1"/>
    </row>
    <row r="4197" ht="16.5" customHeight="1">
      <c r="A4197" s="1" t="s">
        <v>7732</v>
      </c>
      <c r="B4197" s="2" t="s">
        <v>3350</v>
      </c>
      <c r="C4197" s="1" t="s">
        <v>1817</v>
      </c>
      <c r="D4197" s="1" t="s">
        <v>7800</v>
      </c>
      <c r="E4197" s="1" t="s">
        <v>7734</v>
      </c>
      <c r="F4197" s="4" t="s">
        <v>7801</v>
      </c>
      <c r="G4197" s="3"/>
      <c r="H4197" s="1"/>
      <c r="I4197" s="1"/>
      <c r="J4197" s="1"/>
      <c r="K4197" s="1"/>
    </row>
    <row r="4198" ht="16.5" customHeight="1">
      <c r="A4198" s="1" t="s">
        <v>7732</v>
      </c>
      <c r="B4198" s="2" t="s">
        <v>1884</v>
      </c>
      <c r="C4198" s="1" t="s">
        <v>1817</v>
      </c>
      <c r="D4198" s="1" t="s">
        <v>1648</v>
      </c>
      <c r="E4198" s="1" t="s">
        <v>7734</v>
      </c>
      <c r="F4198" s="4" t="s">
        <v>7802</v>
      </c>
      <c r="G4198" s="3"/>
      <c r="H4198" s="1"/>
      <c r="I4198" s="1"/>
      <c r="J4198" s="1"/>
      <c r="K4198" s="1"/>
    </row>
    <row r="4199" ht="16.5" customHeight="1">
      <c r="A4199" s="1" t="s">
        <v>7732</v>
      </c>
      <c r="B4199" s="2" t="s">
        <v>2661</v>
      </c>
      <c r="C4199" s="1" t="s">
        <v>1817</v>
      </c>
      <c r="D4199" s="1" t="s">
        <v>7803</v>
      </c>
      <c r="E4199" s="1" t="s">
        <v>7734</v>
      </c>
      <c r="F4199" s="4" t="s">
        <v>7804</v>
      </c>
      <c r="G4199" s="3"/>
      <c r="H4199" s="1"/>
      <c r="I4199" s="1"/>
      <c r="J4199" s="1"/>
      <c r="K4199" s="1"/>
    </row>
    <row r="4200" ht="16.5" customHeight="1">
      <c r="A4200" s="1" t="s">
        <v>7805</v>
      </c>
      <c r="B4200" s="2" t="s">
        <v>3457</v>
      </c>
      <c r="C4200" s="1" t="s">
        <v>1817</v>
      </c>
      <c r="D4200" s="1" t="s">
        <v>7806</v>
      </c>
      <c r="E4200" s="1" t="s">
        <v>7807</v>
      </c>
      <c r="F4200" s="4" t="s">
        <v>7808</v>
      </c>
      <c r="G4200" s="3">
        <v>847000.0</v>
      </c>
      <c r="H4200" s="1"/>
      <c r="I4200" s="1"/>
      <c r="J4200" s="1"/>
      <c r="K4200" s="1"/>
    </row>
    <row r="4201" ht="16.5" customHeight="1">
      <c r="A4201" s="1" t="s">
        <v>7805</v>
      </c>
      <c r="B4201" s="2" t="s">
        <v>2833</v>
      </c>
      <c r="C4201" s="1" t="s">
        <v>1817</v>
      </c>
      <c r="D4201" s="1" t="s">
        <v>938</v>
      </c>
      <c r="E4201" s="1" t="s">
        <v>7807</v>
      </c>
      <c r="F4201" s="4" t="s">
        <v>7809</v>
      </c>
      <c r="G4201" s="3">
        <v>11000.0</v>
      </c>
      <c r="H4201" s="1"/>
      <c r="I4201" s="1"/>
      <c r="J4201" s="1"/>
      <c r="K4201" s="1"/>
    </row>
    <row r="4202" ht="16.5" customHeight="1">
      <c r="A4202" s="1" t="s">
        <v>7805</v>
      </c>
      <c r="B4202" s="2" t="s">
        <v>456</v>
      </c>
      <c r="C4202" s="1" t="s">
        <v>1817</v>
      </c>
      <c r="D4202" s="1" t="s">
        <v>7810</v>
      </c>
      <c r="E4202" s="1" t="s">
        <v>7807</v>
      </c>
      <c r="F4202" s="4" t="s">
        <v>7811</v>
      </c>
      <c r="G4202" s="3">
        <v>1499000.0</v>
      </c>
      <c r="H4202" s="1"/>
      <c r="I4202" s="1"/>
      <c r="J4202" s="1"/>
      <c r="K4202" s="1"/>
    </row>
    <row r="4203" ht="16.5" customHeight="1">
      <c r="A4203" s="1" t="s">
        <v>7805</v>
      </c>
      <c r="B4203" s="2" t="s">
        <v>7812</v>
      </c>
      <c r="C4203" s="1" t="s">
        <v>1817</v>
      </c>
      <c r="D4203" s="1" t="s">
        <v>6701</v>
      </c>
      <c r="E4203" s="1" t="s">
        <v>7807</v>
      </c>
      <c r="F4203" s="4" t="s">
        <v>7813</v>
      </c>
      <c r="G4203" s="3">
        <v>198000.0</v>
      </c>
      <c r="H4203" s="1"/>
      <c r="I4203" s="1"/>
      <c r="J4203" s="1"/>
      <c r="K4203" s="1"/>
    </row>
    <row r="4204" ht="16.5" customHeight="1">
      <c r="A4204" s="1" t="s">
        <v>7805</v>
      </c>
      <c r="B4204" s="2" t="s">
        <v>7814</v>
      </c>
      <c r="C4204" s="1" t="s">
        <v>1817</v>
      </c>
      <c r="D4204" s="1" t="s">
        <v>7815</v>
      </c>
      <c r="E4204" s="1" t="s">
        <v>7807</v>
      </c>
      <c r="F4204" s="4" t="s">
        <v>7816</v>
      </c>
      <c r="G4204" s="3">
        <v>500000.0</v>
      </c>
      <c r="H4204" s="1"/>
      <c r="I4204" s="1"/>
      <c r="J4204" s="1"/>
      <c r="K4204" s="1"/>
    </row>
    <row r="4205" ht="16.5" customHeight="1">
      <c r="A4205" s="1" t="s">
        <v>7805</v>
      </c>
      <c r="B4205" s="2" t="s">
        <v>1735</v>
      </c>
      <c r="C4205" s="1" t="s">
        <v>1817</v>
      </c>
      <c r="D4205" s="1" t="s">
        <v>5107</v>
      </c>
      <c r="E4205" s="1" t="s">
        <v>7807</v>
      </c>
      <c r="F4205" s="4" t="s">
        <v>7817</v>
      </c>
      <c r="G4205" s="3">
        <v>410000.0</v>
      </c>
      <c r="H4205" s="1"/>
      <c r="I4205" s="1"/>
      <c r="J4205" s="1"/>
      <c r="K4205" s="1"/>
    </row>
    <row r="4206" ht="16.5" customHeight="1">
      <c r="A4206" s="1" t="s">
        <v>7805</v>
      </c>
      <c r="B4206" s="2" t="s">
        <v>3336</v>
      </c>
      <c r="C4206" s="1" t="s">
        <v>1817</v>
      </c>
      <c r="D4206" s="1" t="s">
        <v>938</v>
      </c>
      <c r="E4206" s="1" t="s">
        <v>7807</v>
      </c>
      <c r="F4206" s="4" t="s">
        <v>7818</v>
      </c>
      <c r="G4206" s="3">
        <v>66000.0</v>
      </c>
      <c r="H4206" s="1"/>
      <c r="I4206" s="1"/>
      <c r="J4206" s="1"/>
      <c r="K4206" s="1"/>
    </row>
    <row r="4207" ht="16.5" customHeight="1">
      <c r="A4207" s="1" t="s">
        <v>7805</v>
      </c>
      <c r="B4207" s="2" t="s">
        <v>2539</v>
      </c>
      <c r="C4207" s="1" t="s">
        <v>1817</v>
      </c>
      <c r="D4207" s="1" t="s">
        <v>7819</v>
      </c>
      <c r="E4207" s="1" t="s">
        <v>7807</v>
      </c>
      <c r="F4207" s="4" t="s">
        <v>7820</v>
      </c>
      <c r="G4207" s="3">
        <v>600000.0</v>
      </c>
      <c r="H4207" s="1"/>
      <c r="I4207" s="1"/>
      <c r="J4207" s="1"/>
      <c r="K4207" s="1"/>
    </row>
    <row r="4208" ht="16.5" customHeight="1">
      <c r="A4208" s="1" t="s">
        <v>7805</v>
      </c>
      <c r="B4208" s="2" t="s">
        <v>2717</v>
      </c>
      <c r="C4208" s="1" t="s">
        <v>1817</v>
      </c>
      <c r="D4208" s="1" t="s">
        <v>7821</v>
      </c>
      <c r="E4208" s="1" t="s">
        <v>7807</v>
      </c>
      <c r="F4208" s="4" t="s">
        <v>7822</v>
      </c>
      <c r="G4208" s="3">
        <v>20900.0</v>
      </c>
      <c r="H4208" s="1"/>
      <c r="I4208" s="1"/>
      <c r="J4208" s="1"/>
      <c r="K4208" s="1"/>
    </row>
    <row r="4209" ht="16.5" customHeight="1">
      <c r="A4209" s="1" t="s">
        <v>7805</v>
      </c>
      <c r="B4209" s="2" t="s">
        <v>7823</v>
      </c>
      <c r="C4209" s="1" t="s">
        <v>1817</v>
      </c>
      <c r="D4209" s="1" t="s">
        <v>7824</v>
      </c>
      <c r="E4209" s="1" t="s">
        <v>7807</v>
      </c>
      <c r="F4209" s="4" t="s">
        <v>7825</v>
      </c>
      <c r="G4209" s="3">
        <v>600000.0</v>
      </c>
      <c r="H4209" s="1"/>
      <c r="I4209" s="1"/>
      <c r="J4209" s="1"/>
      <c r="K4209" s="1"/>
    </row>
    <row r="4210" ht="16.5" customHeight="1">
      <c r="A4210" s="1" t="s">
        <v>7805</v>
      </c>
      <c r="B4210" s="2" t="s">
        <v>2046</v>
      </c>
      <c r="C4210" s="1" t="s">
        <v>1817</v>
      </c>
      <c r="D4210" s="1" t="s">
        <v>5104</v>
      </c>
      <c r="E4210" s="1" t="s">
        <v>7807</v>
      </c>
      <c r="F4210" s="4" t="s">
        <v>7826</v>
      </c>
      <c r="G4210" s="3">
        <v>55000.0</v>
      </c>
      <c r="H4210" s="1"/>
      <c r="I4210" s="1"/>
      <c r="J4210" s="1"/>
      <c r="K4210" s="1"/>
    </row>
    <row r="4211" ht="16.5" customHeight="1">
      <c r="A4211" s="1" t="s">
        <v>7805</v>
      </c>
      <c r="B4211" s="2" t="s">
        <v>1890</v>
      </c>
      <c r="C4211" s="1" t="s">
        <v>1817</v>
      </c>
      <c r="D4211" s="1"/>
      <c r="E4211" s="1" t="s">
        <v>7807</v>
      </c>
      <c r="F4211" s="4" t="s">
        <v>7827</v>
      </c>
      <c r="G4211" s="3"/>
      <c r="H4211" s="1"/>
      <c r="I4211" s="1"/>
      <c r="J4211" s="1"/>
      <c r="K4211" s="1"/>
    </row>
    <row r="4212" ht="16.5" customHeight="1">
      <c r="A4212" s="1" t="s">
        <v>7805</v>
      </c>
      <c r="B4212" s="2" t="s">
        <v>4183</v>
      </c>
      <c r="C4212" s="1" t="s">
        <v>1817</v>
      </c>
      <c r="D4212" s="1" t="s">
        <v>7828</v>
      </c>
      <c r="E4212" s="1" t="s">
        <v>7807</v>
      </c>
      <c r="F4212" s="4" t="s">
        <v>7829</v>
      </c>
      <c r="G4212" s="3">
        <v>870000.0</v>
      </c>
      <c r="H4212" s="1"/>
      <c r="I4212" s="1"/>
      <c r="J4212" s="1"/>
      <c r="K4212" s="1"/>
    </row>
    <row r="4213" ht="16.5" customHeight="1">
      <c r="A4213" s="1" t="s">
        <v>7805</v>
      </c>
      <c r="B4213" s="2" t="s">
        <v>2591</v>
      </c>
      <c r="C4213" s="1" t="s">
        <v>1817</v>
      </c>
      <c r="D4213" s="1" t="s">
        <v>7830</v>
      </c>
      <c r="E4213" s="1" t="s">
        <v>7807</v>
      </c>
      <c r="F4213" s="4" t="s">
        <v>7831</v>
      </c>
      <c r="G4213" s="3">
        <v>19000.0</v>
      </c>
      <c r="H4213" s="1"/>
      <c r="I4213" s="1"/>
      <c r="J4213" s="1"/>
      <c r="K4213" s="1"/>
    </row>
    <row r="4214" ht="16.5" customHeight="1">
      <c r="A4214" s="1" t="s">
        <v>7805</v>
      </c>
      <c r="B4214" s="2" t="s">
        <v>2464</v>
      </c>
      <c r="C4214" s="1" t="s">
        <v>1817</v>
      </c>
      <c r="D4214" s="1" t="s">
        <v>5104</v>
      </c>
      <c r="E4214" s="1" t="s">
        <v>7807</v>
      </c>
      <c r="F4214" s="4" t="s">
        <v>7832</v>
      </c>
      <c r="G4214" s="3">
        <v>11000.0</v>
      </c>
      <c r="H4214" s="1"/>
      <c r="I4214" s="1"/>
      <c r="J4214" s="1"/>
      <c r="K4214" s="1"/>
    </row>
    <row r="4215" ht="16.5" customHeight="1">
      <c r="A4215" s="1" t="s">
        <v>7805</v>
      </c>
      <c r="B4215" s="2" t="s">
        <v>2798</v>
      </c>
      <c r="C4215" s="1" t="s">
        <v>1817</v>
      </c>
      <c r="D4215" s="1" t="s">
        <v>7833</v>
      </c>
      <c r="E4215" s="1" t="s">
        <v>7807</v>
      </c>
      <c r="F4215" s="4" t="s">
        <v>7834</v>
      </c>
      <c r="G4215" s="3">
        <v>550600.0</v>
      </c>
      <c r="H4215" s="1"/>
      <c r="I4215" s="1"/>
      <c r="J4215" s="1"/>
      <c r="K4215" s="1"/>
    </row>
    <row r="4216" ht="16.5" customHeight="1">
      <c r="A4216" s="1" t="s">
        <v>7805</v>
      </c>
      <c r="B4216" s="2" t="s">
        <v>2745</v>
      </c>
      <c r="C4216" s="1" t="s">
        <v>1817</v>
      </c>
      <c r="D4216" s="1" t="s">
        <v>7835</v>
      </c>
      <c r="E4216" s="1" t="s">
        <v>7807</v>
      </c>
      <c r="F4216" s="4" t="s">
        <v>7836</v>
      </c>
      <c r="G4216" s="3"/>
      <c r="H4216" s="1"/>
      <c r="I4216" s="1"/>
      <c r="J4216" s="1"/>
      <c r="K4216" s="1"/>
    </row>
    <row r="4217" ht="16.5" customHeight="1">
      <c r="A4217" s="1" t="s">
        <v>7805</v>
      </c>
      <c r="B4217" s="2" t="s">
        <v>1866</v>
      </c>
      <c r="C4217" s="1" t="s">
        <v>1817</v>
      </c>
      <c r="D4217" s="1" t="s">
        <v>938</v>
      </c>
      <c r="E4217" s="1" t="s">
        <v>7807</v>
      </c>
      <c r="F4217" s="4" t="s">
        <v>7837</v>
      </c>
      <c r="G4217" s="3">
        <v>22000.0</v>
      </c>
      <c r="H4217" s="1"/>
      <c r="I4217" s="1"/>
      <c r="J4217" s="1"/>
      <c r="K4217" s="1"/>
    </row>
    <row r="4218" ht="16.5" customHeight="1">
      <c r="A4218" s="1" t="s">
        <v>7805</v>
      </c>
      <c r="B4218" s="2" t="s">
        <v>6735</v>
      </c>
      <c r="C4218" s="1" t="s">
        <v>1817</v>
      </c>
      <c r="D4218" s="1" t="s">
        <v>1621</v>
      </c>
      <c r="E4218" s="1" t="s">
        <v>7807</v>
      </c>
      <c r="F4218" s="4" t="s">
        <v>7838</v>
      </c>
      <c r="G4218" s="3">
        <v>593000.0</v>
      </c>
      <c r="H4218" s="1"/>
      <c r="I4218" s="1"/>
      <c r="J4218" s="1"/>
      <c r="K4218" s="1"/>
    </row>
    <row r="4219" ht="16.5" customHeight="1">
      <c r="A4219" s="1" t="s">
        <v>7805</v>
      </c>
      <c r="B4219" s="2" t="s">
        <v>2736</v>
      </c>
      <c r="C4219" s="1" t="s">
        <v>1817</v>
      </c>
      <c r="D4219" s="1" t="s">
        <v>7839</v>
      </c>
      <c r="E4219" s="1" t="s">
        <v>7807</v>
      </c>
      <c r="F4219" s="4" t="s">
        <v>7840</v>
      </c>
      <c r="G4219" s="3">
        <v>34800.0</v>
      </c>
      <c r="H4219" s="1"/>
      <c r="I4219" s="1"/>
      <c r="J4219" s="1"/>
      <c r="K4219" s="1"/>
    </row>
    <row r="4220" ht="16.5" customHeight="1">
      <c r="A4220" s="1" t="s">
        <v>7805</v>
      </c>
      <c r="B4220" s="2" t="s">
        <v>2141</v>
      </c>
      <c r="C4220" s="1" t="s">
        <v>1817</v>
      </c>
      <c r="D4220" s="1" t="s">
        <v>5102</v>
      </c>
      <c r="E4220" s="1" t="s">
        <v>7807</v>
      </c>
      <c r="F4220" s="4" t="s">
        <v>7841</v>
      </c>
      <c r="G4220" s="3">
        <v>242000.0</v>
      </c>
      <c r="H4220" s="1"/>
      <c r="I4220" s="1"/>
      <c r="J4220" s="1"/>
      <c r="K4220" s="1"/>
    </row>
    <row r="4221" ht="16.5" customHeight="1">
      <c r="A4221" s="1" t="s">
        <v>7805</v>
      </c>
      <c r="B4221" s="2" t="s">
        <v>2159</v>
      </c>
      <c r="C4221" s="1" t="s">
        <v>1817</v>
      </c>
      <c r="D4221" s="1" t="s">
        <v>938</v>
      </c>
      <c r="E4221" s="1" t="s">
        <v>7807</v>
      </c>
      <c r="F4221" s="4" t="s">
        <v>7842</v>
      </c>
      <c r="G4221" s="3">
        <v>20000.0</v>
      </c>
      <c r="H4221" s="1"/>
      <c r="I4221" s="1"/>
      <c r="J4221" s="1"/>
      <c r="K4221" s="1"/>
    </row>
    <row r="4222" ht="16.5" customHeight="1">
      <c r="A4222" s="1" t="s">
        <v>7805</v>
      </c>
      <c r="B4222" s="2" t="s">
        <v>7843</v>
      </c>
      <c r="C4222" s="1" t="s">
        <v>1817</v>
      </c>
      <c r="D4222" s="1" t="s">
        <v>1621</v>
      </c>
      <c r="E4222" s="1" t="s">
        <v>7807</v>
      </c>
      <c r="F4222" s="4" t="s">
        <v>7844</v>
      </c>
      <c r="G4222" s="3">
        <v>150000.0</v>
      </c>
      <c r="H4222" s="1"/>
      <c r="I4222" s="1"/>
      <c r="J4222" s="1"/>
      <c r="K4222" s="1"/>
    </row>
    <row r="4223" ht="16.5" customHeight="1">
      <c r="A4223" s="1" t="s">
        <v>7805</v>
      </c>
      <c r="B4223" s="2" t="s">
        <v>1195</v>
      </c>
      <c r="C4223" s="1" t="s">
        <v>1817</v>
      </c>
      <c r="D4223" s="1" t="s">
        <v>7845</v>
      </c>
      <c r="E4223" s="1" t="s">
        <v>7807</v>
      </c>
      <c r="F4223" s="4" t="s">
        <v>7846</v>
      </c>
      <c r="G4223" s="3">
        <v>168000.0</v>
      </c>
      <c r="H4223" s="1"/>
      <c r="I4223" s="1"/>
      <c r="J4223" s="1"/>
      <c r="K4223" s="1"/>
    </row>
    <row r="4224" ht="16.5" customHeight="1">
      <c r="A4224" s="1" t="s">
        <v>7805</v>
      </c>
      <c r="B4224" s="2" t="s">
        <v>2599</v>
      </c>
      <c r="C4224" s="1" t="s">
        <v>1817</v>
      </c>
      <c r="D4224" s="1" t="s">
        <v>1621</v>
      </c>
      <c r="E4224" s="1" t="s">
        <v>7807</v>
      </c>
      <c r="F4224" s="4" t="s">
        <v>7847</v>
      </c>
      <c r="G4224" s="3">
        <v>22000.0</v>
      </c>
      <c r="H4224" s="1"/>
      <c r="I4224" s="1"/>
      <c r="J4224" s="1"/>
      <c r="K4224" s="1"/>
    </row>
    <row r="4225" ht="16.5" customHeight="1">
      <c r="A4225" s="1" t="s">
        <v>7805</v>
      </c>
      <c r="B4225" s="2" t="s">
        <v>2227</v>
      </c>
      <c r="C4225" s="1" t="s">
        <v>1817</v>
      </c>
      <c r="D4225" s="1" t="s">
        <v>7848</v>
      </c>
      <c r="E4225" s="1" t="s">
        <v>7807</v>
      </c>
      <c r="F4225" s="4" t="s">
        <v>7849</v>
      </c>
      <c r="G4225" s="3">
        <v>30000.0</v>
      </c>
      <c r="H4225" s="1"/>
      <c r="I4225" s="1"/>
      <c r="J4225" s="1"/>
      <c r="K4225" s="1"/>
    </row>
    <row r="4226" ht="16.5" customHeight="1">
      <c r="A4226" s="1" t="s">
        <v>7805</v>
      </c>
      <c r="B4226" s="2" t="s">
        <v>4288</v>
      </c>
      <c r="C4226" s="1" t="s">
        <v>1817</v>
      </c>
      <c r="D4226" s="1" t="s">
        <v>7850</v>
      </c>
      <c r="E4226" s="1" t="s">
        <v>7807</v>
      </c>
      <c r="F4226" s="4" t="s">
        <v>7851</v>
      </c>
      <c r="G4226" s="3">
        <v>407000.0</v>
      </c>
      <c r="H4226" s="1"/>
      <c r="I4226" s="1"/>
      <c r="J4226" s="1"/>
      <c r="K4226" s="1"/>
    </row>
    <row r="4227" ht="16.5" customHeight="1">
      <c r="A4227" s="1" t="s">
        <v>7805</v>
      </c>
      <c r="B4227" s="2" t="s">
        <v>3674</v>
      </c>
      <c r="C4227" s="1" t="s">
        <v>1817</v>
      </c>
      <c r="D4227" s="1"/>
      <c r="E4227" s="1" t="s">
        <v>7807</v>
      </c>
      <c r="F4227" s="4" t="s">
        <v>7852</v>
      </c>
      <c r="G4227" s="3"/>
      <c r="H4227" s="1"/>
      <c r="I4227" s="1"/>
      <c r="J4227" s="1"/>
      <c r="K4227" s="1"/>
    </row>
    <row r="4228" ht="16.5" customHeight="1">
      <c r="A4228" s="1" t="s">
        <v>7805</v>
      </c>
      <c r="B4228" s="2" t="s">
        <v>3194</v>
      </c>
      <c r="C4228" s="1" t="s">
        <v>1817</v>
      </c>
      <c r="D4228" s="1" t="s">
        <v>7853</v>
      </c>
      <c r="E4228" s="1" t="s">
        <v>7807</v>
      </c>
      <c r="F4228" s="4" t="s">
        <v>7854</v>
      </c>
      <c r="G4228" s="3">
        <v>154000.0</v>
      </c>
      <c r="H4228" s="1"/>
      <c r="I4228" s="1"/>
      <c r="J4228" s="1"/>
      <c r="K4228" s="1"/>
    </row>
    <row r="4229" ht="16.5" customHeight="1">
      <c r="A4229" s="1" t="s">
        <v>7805</v>
      </c>
      <c r="B4229" s="2" t="s">
        <v>2234</v>
      </c>
      <c r="C4229" s="1" t="s">
        <v>1817</v>
      </c>
      <c r="D4229" s="1"/>
      <c r="E4229" s="1" t="s">
        <v>7807</v>
      </c>
      <c r="F4229" s="4" t="s">
        <v>7855</v>
      </c>
      <c r="G4229" s="3"/>
      <c r="H4229" s="1"/>
      <c r="I4229" s="1"/>
      <c r="J4229" s="1"/>
      <c r="K4229" s="1"/>
    </row>
    <row r="4230" ht="16.5" customHeight="1">
      <c r="A4230" s="1" t="s">
        <v>7805</v>
      </c>
      <c r="B4230" s="2" t="s">
        <v>2671</v>
      </c>
      <c r="C4230" s="1" t="s">
        <v>1817</v>
      </c>
      <c r="D4230" s="1" t="s">
        <v>7856</v>
      </c>
      <c r="E4230" s="1" t="s">
        <v>7807</v>
      </c>
      <c r="F4230" s="4" t="s">
        <v>7857</v>
      </c>
      <c r="G4230" s="3">
        <v>0.0</v>
      </c>
      <c r="H4230" s="1"/>
      <c r="I4230" s="1"/>
      <c r="J4230" s="1"/>
      <c r="K4230" s="1"/>
    </row>
    <row r="4231" ht="16.5" customHeight="1">
      <c r="A4231" s="1" t="s">
        <v>7805</v>
      </c>
      <c r="B4231" s="2" t="s">
        <v>2311</v>
      </c>
      <c r="C4231" s="1" t="s">
        <v>1817</v>
      </c>
      <c r="D4231" s="1"/>
      <c r="E4231" s="1" t="s">
        <v>7807</v>
      </c>
      <c r="F4231" s="4" t="s">
        <v>7858</v>
      </c>
      <c r="G4231" s="3"/>
      <c r="H4231" s="1"/>
      <c r="I4231" s="1"/>
      <c r="J4231" s="1"/>
      <c r="K4231" s="1"/>
    </row>
    <row r="4232" ht="16.5" customHeight="1">
      <c r="A4232" s="1" t="s">
        <v>7805</v>
      </c>
      <c r="B4232" s="2" t="s">
        <v>6932</v>
      </c>
      <c r="C4232" s="1" t="s">
        <v>1817</v>
      </c>
      <c r="D4232" s="1"/>
      <c r="E4232" s="1" t="s">
        <v>7807</v>
      </c>
      <c r="F4232" s="4" t="s">
        <v>7859</v>
      </c>
      <c r="G4232" s="3"/>
      <c r="H4232" s="1"/>
      <c r="I4232" s="1"/>
      <c r="J4232" s="1"/>
      <c r="K4232" s="1"/>
    </row>
    <row r="4233" ht="16.5" customHeight="1">
      <c r="A4233" s="1" t="s">
        <v>7805</v>
      </c>
      <c r="B4233" s="2" t="s">
        <v>2244</v>
      </c>
      <c r="C4233" s="1" t="s">
        <v>1817</v>
      </c>
      <c r="D4233" s="1" t="s">
        <v>7860</v>
      </c>
      <c r="E4233" s="1" t="s">
        <v>7807</v>
      </c>
      <c r="F4233" s="4" t="s">
        <v>7861</v>
      </c>
      <c r="G4233" s="3"/>
      <c r="H4233" s="1"/>
      <c r="I4233" s="1"/>
      <c r="J4233" s="1"/>
      <c r="K4233" s="1"/>
    </row>
    <row r="4234" ht="16.5" customHeight="1">
      <c r="A4234" s="1" t="s">
        <v>7805</v>
      </c>
      <c r="B4234" s="2" t="s">
        <v>2987</v>
      </c>
      <c r="C4234" s="1" t="s">
        <v>1817</v>
      </c>
      <c r="D4234" s="1"/>
      <c r="E4234" s="1" t="s">
        <v>7807</v>
      </c>
      <c r="F4234" s="4" t="s">
        <v>7862</v>
      </c>
      <c r="G4234" s="3"/>
      <c r="H4234" s="1"/>
      <c r="I4234" s="1"/>
      <c r="J4234" s="1"/>
      <c r="K4234" s="1"/>
    </row>
    <row r="4235" ht="16.5" customHeight="1">
      <c r="A4235" s="1" t="s">
        <v>7805</v>
      </c>
      <c r="B4235" s="2" t="s">
        <v>7408</v>
      </c>
      <c r="C4235" s="1" t="s">
        <v>1817</v>
      </c>
      <c r="D4235" s="1" t="s">
        <v>2080</v>
      </c>
      <c r="E4235" s="1" t="s">
        <v>7807</v>
      </c>
      <c r="F4235" s="4" t="s">
        <v>7863</v>
      </c>
      <c r="G4235" s="3"/>
      <c r="H4235" s="1"/>
      <c r="I4235" s="1"/>
      <c r="J4235" s="1"/>
      <c r="K4235" s="1"/>
    </row>
    <row r="4236" ht="16.5" customHeight="1">
      <c r="A4236" s="1" t="s">
        <v>7805</v>
      </c>
      <c r="B4236" s="2" t="s">
        <v>2069</v>
      </c>
      <c r="C4236" s="1" t="s">
        <v>1817</v>
      </c>
      <c r="D4236" s="1" t="s">
        <v>7864</v>
      </c>
      <c r="E4236" s="1" t="s">
        <v>7807</v>
      </c>
      <c r="F4236" s="4" t="s">
        <v>7865</v>
      </c>
      <c r="G4236" s="3"/>
      <c r="H4236" s="1"/>
      <c r="I4236" s="1"/>
      <c r="J4236" s="1"/>
      <c r="K4236" s="1"/>
    </row>
    <row r="4237" ht="16.5" customHeight="1">
      <c r="A4237" s="1" t="s">
        <v>7805</v>
      </c>
      <c r="B4237" s="2" t="s">
        <v>3099</v>
      </c>
      <c r="C4237" s="1" t="s">
        <v>1817</v>
      </c>
      <c r="D4237" s="1" t="s">
        <v>6791</v>
      </c>
      <c r="E4237" s="1" t="s">
        <v>7807</v>
      </c>
      <c r="F4237" s="4" t="s">
        <v>7866</v>
      </c>
      <c r="G4237" s="3"/>
      <c r="H4237" s="1"/>
      <c r="I4237" s="1"/>
      <c r="J4237" s="1"/>
      <c r="K4237" s="1"/>
    </row>
    <row r="4238" ht="16.5" customHeight="1">
      <c r="A4238" s="1" t="s">
        <v>7805</v>
      </c>
      <c r="B4238" s="2" t="s">
        <v>3448</v>
      </c>
      <c r="C4238" s="1" t="s">
        <v>1817</v>
      </c>
      <c r="D4238" s="1" t="s">
        <v>7867</v>
      </c>
      <c r="E4238" s="1" t="s">
        <v>7807</v>
      </c>
      <c r="F4238" s="4" t="s">
        <v>7868</v>
      </c>
      <c r="G4238" s="3"/>
      <c r="H4238" s="1"/>
      <c r="I4238" s="1"/>
      <c r="J4238" s="1"/>
      <c r="K4238" s="1"/>
    </row>
    <row r="4239" ht="16.5" customHeight="1">
      <c r="A4239" s="1" t="s">
        <v>7805</v>
      </c>
      <c r="B4239" s="2" t="s">
        <v>1900</v>
      </c>
      <c r="C4239" s="1" t="s">
        <v>1817</v>
      </c>
      <c r="D4239" s="1" t="s">
        <v>7869</v>
      </c>
      <c r="E4239" s="1" t="s">
        <v>7807</v>
      </c>
      <c r="F4239" s="4" t="s">
        <v>7870</v>
      </c>
      <c r="G4239" s="3"/>
      <c r="H4239" s="1"/>
      <c r="I4239" s="1"/>
      <c r="J4239" s="1"/>
      <c r="K4239" s="1"/>
    </row>
    <row r="4240" ht="16.5" customHeight="1">
      <c r="A4240" s="1" t="s">
        <v>7805</v>
      </c>
      <c r="B4240" s="2" t="s">
        <v>3355</v>
      </c>
      <c r="C4240" s="1" t="s">
        <v>1817</v>
      </c>
      <c r="D4240" s="1" t="s">
        <v>6791</v>
      </c>
      <c r="E4240" s="1" t="s">
        <v>7807</v>
      </c>
      <c r="F4240" s="4" t="s">
        <v>7871</v>
      </c>
      <c r="G4240" s="3"/>
      <c r="H4240" s="1"/>
      <c r="I4240" s="1"/>
      <c r="J4240" s="1"/>
      <c r="K4240" s="1"/>
    </row>
    <row r="4241" ht="16.5" customHeight="1">
      <c r="A4241" s="1" t="s">
        <v>7805</v>
      </c>
      <c r="B4241" s="2" t="s">
        <v>7233</v>
      </c>
      <c r="C4241" s="1" t="s">
        <v>1817</v>
      </c>
      <c r="D4241" s="1" t="s">
        <v>1645</v>
      </c>
      <c r="E4241" s="1" t="s">
        <v>7807</v>
      </c>
      <c r="F4241" s="4" t="s">
        <v>7872</v>
      </c>
      <c r="G4241" s="3">
        <v>700000.0</v>
      </c>
      <c r="H4241" s="1"/>
      <c r="I4241" s="1"/>
      <c r="J4241" s="1"/>
      <c r="K4241" s="1"/>
    </row>
    <row r="4242" ht="16.5" customHeight="1">
      <c r="A4242" s="1" t="s">
        <v>7805</v>
      </c>
      <c r="B4242" s="2" t="s">
        <v>3448</v>
      </c>
      <c r="C4242" s="1" t="s">
        <v>324</v>
      </c>
      <c r="D4242" s="1" t="s">
        <v>7873</v>
      </c>
      <c r="E4242" s="1" t="s">
        <v>7807</v>
      </c>
      <c r="F4242" s="4" t="s">
        <v>7874</v>
      </c>
      <c r="G4242" s="3"/>
      <c r="H4242" s="1"/>
      <c r="I4242" s="1"/>
      <c r="J4242" s="1"/>
      <c r="K4242" s="1"/>
    </row>
    <row r="4243" ht="16.5" customHeight="1">
      <c r="A4243" s="1" t="s">
        <v>7805</v>
      </c>
      <c r="B4243" s="2" t="s">
        <v>2244</v>
      </c>
      <c r="C4243" s="1" t="s">
        <v>324</v>
      </c>
      <c r="D4243" s="1" t="s">
        <v>5107</v>
      </c>
      <c r="E4243" s="1" t="s">
        <v>7807</v>
      </c>
      <c r="F4243" s="4" t="s">
        <v>7875</v>
      </c>
      <c r="G4243" s="3"/>
      <c r="H4243" s="1"/>
      <c r="I4243" s="1"/>
      <c r="J4243" s="1"/>
      <c r="K4243" s="1"/>
    </row>
    <row r="4244" ht="16.5" customHeight="1">
      <c r="A4244" s="1" t="s">
        <v>7805</v>
      </c>
      <c r="B4244" s="2" t="s">
        <v>6828</v>
      </c>
      <c r="C4244" s="1" t="s">
        <v>324</v>
      </c>
      <c r="D4244" s="1" t="s">
        <v>7876</v>
      </c>
      <c r="E4244" s="1" t="s">
        <v>7807</v>
      </c>
      <c r="F4244" s="4" t="s">
        <v>7877</v>
      </c>
      <c r="G4244" s="3"/>
      <c r="H4244" s="1"/>
      <c r="I4244" s="1"/>
      <c r="J4244" s="1"/>
      <c r="K4244" s="1"/>
    </row>
    <row r="4245" ht="16.5" customHeight="1">
      <c r="A4245" s="1" t="s">
        <v>7805</v>
      </c>
      <c r="B4245" s="2" t="s">
        <v>3448</v>
      </c>
      <c r="C4245" s="1" t="s">
        <v>324</v>
      </c>
      <c r="D4245" s="1" t="s">
        <v>6720</v>
      </c>
      <c r="E4245" s="1" t="s">
        <v>7807</v>
      </c>
      <c r="F4245" s="4" t="s">
        <v>7878</v>
      </c>
      <c r="G4245" s="3"/>
      <c r="H4245" s="1"/>
      <c r="I4245" s="1"/>
      <c r="J4245" s="1"/>
      <c r="K4245" s="1"/>
    </row>
    <row r="4246" ht="16.5" customHeight="1">
      <c r="A4246" s="1" t="s">
        <v>7805</v>
      </c>
      <c r="B4246" s="2" t="s">
        <v>3099</v>
      </c>
      <c r="C4246" s="1" t="s">
        <v>324</v>
      </c>
      <c r="D4246" s="1" t="s">
        <v>6683</v>
      </c>
      <c r="E4246" s="1" t="s">
        <v>7807</v>
      </c>
      <c r="F4246" s="4" t="s">
        <v>7879</v>
      </c>
      <c r="G4246" s="3"/>
      <c r="H4246" s="1"/>
      <c r="I4246" s="1"/>
      <c r="J4246" s="1"/>
      <c r="K4246" s="1"/>
    </row>
    <row r="4247" ht="16.5" customHeight="1">
      <c r="A4247" s="1" t="s">
        <v>7880</v>
      </c>
      <c r="B4247" s="2" t="s">
        <v>7881</v>
      </c>
      <c r="C4247" s="1" t="s">
        <v>1817</v>
      </c>
      <c r="D4247" s="1" t="s">
        <v>2256</v>
      </c>
      <c r="E4247" s="1" t="s">
        <v>7882</v>
      </c>
      <c r="F4247" s="4" t="s">
        <v>7883</v>
      </c>
      <c r="G4247" s="3">
        <v>19700.0</v>
      </c>
      <c r="H4247" s="1"/>
      <c r="I4247" s="1"/>
      <c r="J4247" s="1"/>
      <c r="K4247" s="1"/>
    </row>
    <row r="4248" ht="16.5" customHeight="1">
      <c r="A4248" s="1" t="s">
        <v>7880</v>
      </c>
      <c r="B4248" s="2" t="s">
        <v>7884</v>
      </c>
      <c r="C4248" s="1" t="s">
        <v>1817</v>
      </c>
      <c r="D4248" s="1" t="s">
        <v>7597</v>
      </c>
      <c r="E4248" s="1" t="s">
        <v>7885</v>
      </c>
      <c r="F4248" s="4" t="s">
        <v>7886</v>
      </c>
      <c r="G4248" s="3">
        <v>13900.0</v>
      </c>
      <c r="H4248" s="1"/>
      <c r="I4248" s="1"/>
      <c r="J4248" s="1"/>
      <c r="K4248" s="1"/>
    </row>
    <row r="4249" ht="16.5" customHeight="1">
      <c r="A4249" s="1" t="s">
        <v>7880</v>
      </c>
      <c r="B4249" s="2" t="s">
        <v>5221</v>
      </c>
      <c r="C4249" s="1" t="s">
        <v>1817</v>
      </c>
      <c r="D4249" s="1" t="s">
        <v>1713</v>
      </c>
      <c r="E4249" s="1" t="s">
        <v>7887</v>
      </c>
      <c r="F4249" s="4" t="s">
        <v>7888</v>
      </c>
      <c r="G4249" s="3">
        <v>8900.0</v>
      </c>
      <c r="H4249" s="1"/>
      <c r="I4249" s="1"/>
      <c r="J4249" s="1"/>
      <c r="K4249" s="1"/>
    </row>
    <row r="4250" ht="16.5" customHeight="1">
      <c r="A4250" s="1" t="s">
        <v>7880</v>
      </c>
      <c r="B4250" s="2" t="s">
        <v>2094</v>
      </c>
      <c r="C4250" s="1" t="s">
        <v>1817</v>
      </c>
      <c r="D4250" s="1" t="s">
        <v>7856</v>
      </c>
      <c r="E4250" s="1" t="s">
        <v>7889</v>
      </c>
      <c r="F4250" s="4" t="s">
        <v>7890</v>
      </c>
      <c r="G4250" s="3">
        <v>75000.0</v>
      </c>
      <c r="H4250" s="1"/>
      <c r="I4250" s="1"/>
      <c r="J4250" s="1"/>
      <c r="K4250" s="1"/>
    </row>
    <row r="4251" ht="16.5" customHeight="1">
      <c r="A4251" s="1" t="s">
        <v>7880</v>
      </c>
      <c r="B4251" s="2" t="s">
        <v>7891</v>
      </c>
      <c r="C4251" s="1" t="s">
        <v>1817</v>
      </c>
      <c r="D4251" s="1" t="s">
        <v>2256</v>
      </c>
      <c r="E4251" s="1" t="s">
        <v>7887</v>
      </c>
      <c r="F4251" s="4" t="s">
        <v>7892</v>
      </c>
      <c r="G4251" s="3">
        <v>20300.0</v>
      </c>
      <c r="H4251" s="1"/>
      <c r="I4251" s="1"/>
      <c r="J4251" s="1"/>
      <c r="K4251" s="1"/>
    </row>
    <row r="4252" ht="16.5" customHeight="1">
      <c r="A4252" s="1" t="s">
        <v>7880</v>
      </c>
      <c r="B4252" s="2" t="s">
        <v>3417</v>
      </c>
      <c r="C4252" s="1" t="s">
        <v>1817</v>
      </c>
      <c r="D4252" s="1" t="s">
        <v>7856</v>
      </c>
      <c r="E4252" s="1" t="s">
        <v>7885</v>
      </c>
      <c r="F4252" s="4" t="s">
        <v>7893</v>
      </c>
      <c r="G4252" s="3">
        <v>75000.0</v>
      </c>
      <c r="H4252" s="1"/>
      <c r="I4252" s="1"/>
      <c r="J4252" s="1"/>
      <c r="K4252" s="1"/>
    </row>
    <row r="4253" ht="16.5" customHeight="1">
      <c r="A4253" s="1" t="s">
        <v>7880</v>
      </c>
      <c r="B4253" s="2" t="s">
        <v>3425</v>
      </c>
      <c r="C4253" s="1" t="s">
        <v>1817</v>
      </c>
      <c r="D4253" s="1" t="s">
        <v>7894</v>
      </c>
      <c r="E4253" s="1" t="s">
        <v>7887</v>
      </c>
      <c r="F4253" s="4" t="s">
        <v>7895</v>
      </c>
      <c r="G4253" s="3">
        <v>900000.0</v>
      </c>
      <c r="H4253" s="1"/>
      <c r="I4253" s="1"/>
      <c r="J4253" s="1"/>
      <c r="K4253" s="1"/>
    </row>
    <row r="4254" ht="16.5" customHeight="1">
      <c r="A4254" s="1" t="s">
        <v>7880</v>
      </c>
      <c r="B4254" s="2" t="s">
        <v>2423</v>
      </c>
      <c r="C4254" s="1" t="s">
        <v>1817</v>
      </c>
      <c r="D4254" s="1" t="s">
        <v>1713</v>
      </c>
      <c r="E4254" s="1" t="s">
        <v>7882</v>
      </c>
      <c r="F4254" s="4" t="s">
        <v>7896</v>
      </c>
      <c r="G4254" s="3">
        <v>5700.0</v>
      </c>
      <c r="H4254" s="1"/>
      <c r="I4254" s="1"/>
      <c r="J4254" s="1"/>
      <c r="K4254" s="1"/>
    </row>
    <row r="4255" ht="16.5" customHeight="1">
      <c r="A4255" s="1" t="s">
        <v>7880</v>
      </c>
      <c r="B4255" s="2" t="s">
        <v>3109</v>
      </c>
      <c r="C4255" s="1" t="s">
        <v>1817</v>
      </c>
      <c r="D4255" s="1" t="s">
        <v>2256</v>
      </c>
      <c r="E4255" s="1" t="s">
        <v>7882</v>
      </c>
      <c r="F4255" s="4" t="s">
        <v>7897</v>
      </c>
      <c r="G4255" s="3">
        <v>11100.0</v>
      </c>
      <c r="H4255" s="1"/>
      <c r="I4255" s="1"/>
      <c r="J4255" s="1"/>
      <c r="K4255" s="1"/>
    </row>
    <row r="4256" ht="16.5" customHeight="1">
      <c r="A4256" s="1" t="s">
        <v>7880</v>
      </c>
      <c r="B4256" s="2" t="s">
        <v>2833</v>
      </c>
      <c r="C4256" s="1" t="s">
        <v>1817</v>
      </c>
      <c r="D4256" s="1" t="s">
        <v>7053</v>
      </c>
      <c r="E4256" s="1" t="s">
        <v>7887</v>
      </c>
      <c r="F4256" s="4" t="s">
        <v>7898</v>
      </c>
      <c r="G4256" s="3">
        <v>75000.0</v>
      </c>
      <c r="H4256" s="1"/>
      <c r="I4256" s="1"/>
      <c r="J4256" s="1"/>
      <c r="K4256" s="1"/>
    </row>
    <row r="4257" ht="16.5" customHeight="1">
      <c r="A4257" s="1" t="s">
        <v>7880</v>
      </c>
      <c r="B4257" s="2" t="s">
        <v>5596</v>
      </c>
      <c r="C4257" s="1" t="s">
        <v>1817</v>
      </c>
      <c r="D4257" s="1" t="s">
        <v>7899</v>
      </c>
      <c r="E4257" s="1" t="s">
        <v>7885</v>
      </c>
      <c r="F4257" s="4" t="s">
        <v>7900</v>
      </c>
      <c r="G4257" s="3">
        <v>19900.0</v>
      </c>
      <c r="H4257" s="1"/>
      <c r="I4257" s="1"/>
      <c r="J4257" s="1"/>
      <c r="K4257" s="1"/>
    </row>
    <row r="4258" ht="16.5" customHeight="1">
      <c r="A4258" s="1" t="s">
        <v>7880</v>
      </c>
      <c r="B4258" s="2" t="s">
        <v>7812</v>
      </c>
      <c r="C4258" s="1" t="s">
        <v>1817</v>
      </c>
      <c r="D4258" s="1" t="s">
        <v>7901</v>
      </c>
      <c r="E4258" s="1" t="s">
        <v>7882</v>
      </c>
      <c r="F4258" s="4" t="s">
        <v>7902</v>
      </c>
      <c r="G4258" s="3">
        <v>5900.0</v>
      </c>
      <c r="H4258" s="1"/>
      <c r="I4258" s="1"/>
      <c r="J4258" s="1"/>
      <c r="K4258" s="1"/>
    </row>
    <row r="4259" ht="16.5" customHeight="1">
      <c r="A4259" s="1" t="s">
        <v>7880</v>
      </c>
      <c r="B4259" s="2" t="s">
        <v>1355</v>
      </c>
      <c r="C4259" s="1" t="s">
        <v>1817</v>
      </c>
      <c r="D4259" s="1" t="s">
        <v>7903</v>
      </c>
      <c r="E4259" s="1" t="s">
        <v>7885</v>
      </c>
      <c r="F4259" s="4" t="s">
        <v>7904</v>
      </c>
      <c r="G4259" s="3">
        <v>19900.0</v>
      </c>
      <c r="H4259" s="1"/>
      <c r="I4259" s="1"/>
      <c r="J4259" s="1"/>
      <c r="K4259" s="1"/>
    </row>
    <row r="4260" ht="16.5" customHeight="1">
      <c r="A4260" s="1" t="s">
        <v>7880</v>
      </c>
      <c r="B4260" s="2" t="s">
        <v>7905</v>
      </c>
      <c r="C4260" s="1" t="s">
        <v>1817</v>
      </c>
      <c r="D4260" s="1" t="s">
        <v>6970</v>
      </c>
      <c r="E4260" s="1" t="s">
        <v>7887</v>
      </c>
      <c r="F4260" s="4" t="s">
        <v>7906</v>
      </c>
      <c r="G4260" s="3">
        <v>5700.0</v>
      </c>
      <c r="H4260" s="1"/>
      <c r="I4260" s="1"/>
      <c r="J4260" s="1"/>
      <c r="K4260" s="1"/>
    </row>
    <row r="4261" ht="16.5" customHeight="1">
      <c r="A4261" s="1" t="s">
        <v>7880</v>
      </c>
      <c r="B4261" s="2" t="s">
        <v>2711</v>
      </c>
      <c r="C4261" s="1" t="s">
        <v>1817</v>
      </c>
      <c r="D4261" s="1" t="s">
        <v>7907</v>
      </c>
      <c r="E4261" s="1" t="s">
        <v>7885</v>
      </c>
      <c r="F4261" s="4" t="s">
        <v>7908</v>
      </c>
      <c r="G4261" s="3">
        <v>6900.0</v>
      </c>
      <c r="H4261" s="1"/>
      <c r="I4261" s="1"/>
      <c r="J4261" s="1"/>
      <c r="K4261" s="1"/>
    </row>
    <row r="4262" ht="16.5" customHeight="1">
      <c r="A4262" s="1" t="s">
        <v>7880</v>
      </c>
      <c r="B4262" s="2" t="s">
        <v>2581</v>
      </c>
      <c r="C4262" s="1" t="s">
        <v>1817</v>
      </c>
      <c r="D4262" s="1" t="s">
        <v>2273</v>
      </c>
      <c r="E4262" s="1" t="s">
        <v>7885</v>
      </c>
      <c r="F4262" s="4" t="s">
        <v>7909</v>
      </c>
      <c r="G4262" s="3">
        <v>21400.0</v>
      </c>
      <c r="H4262" s="1"/>
      <c r="I4262" s="1"/>
      <c r="J4262" s="1"/>
      <c r="K4262" s="1"/>
    </row>
    <row r="4263" ht="16.5" customHeight="1">
      <c r="A4263" s="1" t="s">
        <v>7880</v>
      </c>
      <c r="B4263" s="2" t="s">
        <v>2920</v>
      </c>
      <c r="C4263" s="1" t="s">
        <v>1817</v>
      </c>
      <c r="D4263" s="1" t="s">
        <v>6986</v>
      </c>
      <c r="E4263" s="1" t="s">
        <v>7887</v>
      </c>
      <c r="F4263" s="4" t="s">
        <v>7910</v>
      </c>
      <c r="G4263" s="3">
        <v>6300.0</v>
      </c>
      <c r="H4263" s="1"/>
      <c r="I4263" s="1"/>
      <c r="J4263" s="1"/>
      <c r="K4263" s="1"/>
    </row>
    <row r="4264" ht="16.5" customHeight="1">
      <c r="A4264" s="1" t="s">
        <v>7880</v>
      </c>
      <c r="B4264" s="2" t="s">
        <v>3336</v>
      </c>
      <c r="C4264" s="1" t="s">
        <v>1817</v>
      </c>
      <c r="D4264" s="1" t="s">
        <v>7911</v>
      </c>
      <c r="E4264" s="1" t="s">
        <v>7887</v>
      </c>
      <c r="F4264" s="4" t="s">
        <v>7912</v>
      </c>
      <c r="G4264" s="3">
        <v>18900.0</v>
      </c>
      <c r="H4264" s="1"/>
      <c r="I4264" s="1"/>
      <c r="J4264" s="1"/>
      <c r="K4264" s="1"/>
    </row>
    <row r="4265" ht="16.5" customHeight="1">
      <c r="A4265" s="1" t="s">
        <v>7880</v>
      </c>
      <c r="B4265" s="2" t="s">
        <v>3275</v>
      </c>
      <c r="C4265" s="1" t="s">
        <v>1817</v>
      </c>
      <c r="D4265" s="1" t="s">
        <v>1713</v>
      </c>
      <c r="E4265" s="1" t="s">
        <v>7889</v>
      </c>
      <c r="F4265" s="4" t="s">
        <v>7913</v>
      </c>
      <c r="G4265" s="3">
        <v>6900.0</v>
      </c>
      <c r="H4265" s="1"/>
      <c r="I4265" s="1"/>
      <c r="J4265" s="1"/>
      <c r="K4265" s="1"/>
    </row>
    <row r="4266" ht="16.5" customHeight="1">
      <c r="A4266" s="1" t="s">
        <v>7880</v>
      </c>
      <c r="B4266" s="2" t="s">
        <v>2134</v>
      </c>
      <c r="C4266" s="1" t="s">
        <v>1817</v>
      </c>
      <c r="D4266" s="1" t="s">
        <v>7914</v>
      </c>
      <c r="E4266" s="1" t="s">
        <v>7885</v>
      </c>
      <c r="F4266" s="4" t="s">
        <v>7915</v>
      </c>
      <c r="G4266" s="3">
        <v>4500.0</v>
      </c>
      <c r="H4266" s="1"/>
      <c r="I4266" s="1"/>
      <c r="J4266" s="1"/>
      <c r="K4266" s="1"/>
    </row>
    <row r="4267" ht="16.5" customHeight="1">
      <c r="A4267" s="1" t="s">
        <v>7880</v>
      </c>
      <c r="B4267" s="2" t="s">
        <v>7916</v>
      </c>
      <c r="C4267" s="1" t="s">
        <v>1817</v>
      </c>
      <c r="D4267" s="1" t="s">
        <v>1713</v>
      </c>
      <c r="E4267" s="1" t="s">
        <v>7889</v>
      </c>
      <c r="F4267" s="4" t="s">
        <v>7917</v>
      </c>
      <c r="G4267" s="3">
        <v>9500.0</v>
      </c>
      <c r="H4267" s="1"/>
      <c r="I4267" s="1"/>
      <c r="J4267" s="1"/>
      <c r="K4267" s="1"/>
    </row>
    <row r="4268" ht="16.5" customHeight="1">
      <c r="A4268" s="1" t="s">
        <v>7880</v>
      </c>
      <c r="B4268" s="2" t="s">
        <v>1258</v>
      </c>
      <c r="C4268" s="1" t="s">
        <v>1817</v>
      </c>
      <c r="D4268" s="1" t="s">
        <v>7918</v>
      </c>
      <c r="E4268" s="1" t="s">
        <v>7887</v>
      </c>
      <c r="F4268" s="4" t="s">
        <v>7919</v>
      </c>
      <c r="G4268" s="3">
        <v>7000.0</v>
      </c>
      <c r="H4268" s="1"/>
      <c r="I4268" s="1"/>
      <c r="J4268" s="1"/>
      <c r="K4268" s="1"/>
    </row>
    <row r="4269" ht="16.5" customHeight="1">
      <c r="A4269" s="1" t="s">
        <v>7880</v>
      </c>
      <c r="B4269" s="2" t="s">
        <v>2046</v>
      </c>
      <c r="C4269" s="1" t="s">
        <v>1817</v>
      </c>
      <c r="D4269" s="1" t="s">
        <v>2273</v>
      </c>
      <c r="E4269" s="1" t="s">
        <v>7889</v>
      </c>
      <c r="F4269" s="4" t="s">
        <v>7920</v>
      </c>
      <c r="G4269" s="3">
        <v>16800.0</v>
      </c>
      <c r="H4269" s="1"/>
      <c r="I4269" s="1"/>
      <c r="J4269" s="1"/>
      <c r="K4269" s="1"/>
    </row>
    <row r="4270" ht="16.5" customHeight="1">
      <c r="A4270" s="1" t="s">
        <v>7880</v>
      </c>
      <c r="B4270" s="2" t="s">
        <v>7767</v>
      </c>
      <c r="C4270" s="1" t="s">
        <v>1817</v>
      </c>
      <c r="D4270" s="1" t="s">
        <v>2273</v>
      </c>
      <c r="E4270" s="1" t="s">
        <v>7889</v>
      </c>
      <c r="F4270" s="4" t="s">
        <v>7921</v>
      </c>
      <c r="G4270" s="3">
        <v>7900.0</v>
      </c>
      <c r="H4270" s="1"/>
      <c r="I4270" s="1"/>
      <c r="J4270" s="1"/>
      <c r="K4270" s="1"/>
    </row>
    <row r="4271" ht="16.5" customHeight="1">
      <c r="A4271" s="1" t="s">
        <v>7880</v>
      </c>
      <c r="B4271" s="2" t="s">
        <v>1856</v>
      </c>
      <c r="C4271" s="1" t="s">
        <v>1817</v>
      </c>
      <c r="D4271" s="1" t="s">
        <v>7041</v>
      </c>
      <c r="E4271" s="1" t="s">
        <v>7889</v>
      </c>
      <c r="F4271" s="4" t="s">
        <v>7922</v>
      </c>
      <c r="G4271" s="3">
        <v>18700.0</v>
      </c>
      <c r="H4271" s="1"/>
      <c r="I4271" s="1"/>
      <c r="J4271" s="1"/>
      <c r="K4271" s="1"/>
    </row>
    <row r="4272" ht="16.5" customHeight="1">
      <c r="A4272" s="1" t="s">
        <v>7880</v>
      </c>
      <c r="B4272" s="2" t="s">
        <v>2591</v>
      </c>
      <c r="C4272" s="1" t="s">
        <v>1817</v>
      </c>
      <c r="D4272" s="1" t="s">
        <v>1713</v>
      </c>
      <c r="E4272" s="1" t="s">
        <v>7885</v>
      </c>
      <c r="F4272" s="4" t="s">
        <v>7923</v>
      </c>
      <c r="G4272" s="3">
        <v>27000.0</v>
      </c>
      <c r="H4272" s="1"/>
      <c r="I4272" s="1"/>
      <c r="J4272" s="1"/>
      <c r="K4272" s="1"/>
    </row>
    <row r="4273" ht="16.5" customHeight="1">
      <c r="A4273" s="1" t="s">
        <v>7880</v>
      </c>
      <c r="B4273" s="2" t="s">
        <v>7924</v>
      </c>
      <c r="C4273" s="1" t="s">
        <v>1817</v>
      </c>
      <c r="D4273" s="1" t="s">
        <v>2296</v>
      </c>
      <c r="E4273" s="1" t="s">
        <v>7885</v>
      </c>
      <c r="F4273" s="4" t="s">
        <v>7925</v>
      </c>
      <c r="G4273" s="3">
        <v>5900.0</v>
      </c>
      <c r="H4273" s="1"/>
      <c r="I4273" s="1"/>
      <c r="J4273" s="1"/>
      <c r="K4273" s="1"/>
    </row>
    <row r="4274" ht="16.5" customHeight="1">
      <c r="A4274" s="1" t="s">
        <v>7880</v>
      </c>
      <c r="B4274" s="2" t="s">
        <v>1869</v>
      </c>
      <c r="C4274" s="1" t="s">
        <v>1817</v>
      </c>
      <c r="D4274" s="1" t="s">
        <v>7926</v>
      </c>
      <c r="E4274" s="1" t="s">
        <v>7885</v>
      </c>
      <c r="F4274" s="4" t="s">
        <v>7927</v>
      </c>
      <c r="G4274" s="3">
        <v>7100.0</v>
      </c>
      <c r="H4274" s="1"/>
      <c r="I4274" s="1"/>
      <c r="J4274" s="1"/>
      <c r="K4274" s="1"/>
    </row>
    <row r="4275" ht="16.5" customHeight="1">
      <c r="A4275" s="1" t="s">
        <v>7880</v>
      </c>
      <c r="B4275" s="2" t="s">
        <v>4125</v>
      </c>
      <c r="C4275" s="1" t="s">
        <v>1817</v>
      </c>
      <c r="D4275" s="1" t="s">
        <v>2273</v>
      </c>
      <c r="E4275" s="1" t="s">
        <v>7885</v>
      </c>
      <c r="F4275" s="4" t="s">
        <v>7928</v>
      </c>
      <c r="G4275" s="3">
        <v>5900.0</v>
      </c>
      <c r="H4275" s="1"/>
      <c r="I4275" s="1"/>
      <c r="J4275" s="1"/>
      <c r="K4275" s="1"/>
    </row>
    <row r="4276" ht="16.5" customHeight="1">
      <c r="A4276" s="1" t="s">
        <v>7880</v>
      </c>
      <c r="B4276" s="2" t="s">
        <v>1980</v>
      </c>
      <c r="C4276" s="1" t="s">
        <v>1817</v>
      </c>
      <c r="D4276" s="1" t="s">
        <v>2256</v>
      </c>
      <c r="E4276" s="1" t="s">
        <v>7885</v>
      </c>
      <c r="F4276" s="4" t="s">
        <v>7929</v>
      </c>
      <c r="G4276" s="3">
        <v>18800.0</v>
      </c>
      <c r="H4276" s="1"/>
      <c r="I4276" s="1"/>
      <c r="J4276" s="1"/>
      <c r="K4276" s="1"/>
    </row>
    <row r="4277" ht="16.5" customHeight="1">
      <c r="A4277" s="1" t="s">
        <v>7880</v>
      </c>
      <c r="B4277" s="2" t="s">
        <v>2865</v>
      </c>
      <c r="C4277" s="1" t="s">
        <v>1817</v>
      </c>
      <c r="D4277" s="1" t="s">
        <v>7930</v>
      </c>
      <c r="E4277" s="1" t="s">
        <v>7889</v>
      </c>
      <c r="F4277" s="4" t="s">
        <v>7931</v>
      </c>
      <c r="G4277" s="3">
        <v>5700.0</v>
      </c>
      <c r="H4277" s="1"/>
      <c r="I4277" s="1"/>
      <c r="J4277" s="1"/>
      <c r="K4277" s="1"/>
    </row>
    <row r="4278" ht="16.5" customHeight="1">
      <c r="A4278" s="1" t="s">
        <v>7880</v>
      </c>
      <c r="B4278" s="2" t="s">
        <v>2599</v>
      </c>
      <c r="C4278" s="1" t="s">
        <v>1817</v>
      </c>
      <c r="D4278" s="1" t="s">
        <v>7932</v>
      </c>
      <c r="E4278" s="1" t="s">
        <v>7889</v>
      </c>
      <c r="F4278" s="4" t="s">
        <v>7933</v>
      </c>
      <c r="G4278" s="3">
        <v>15400.0</v>
      </c>
      <c r="H4278" s="1"/>
      <c r="I4278" s="1"/>
      <c r="J4278" s="1"/>
      <c r="K4278" s="1"/>
    </row>
    <row r="4279" ht="16.5" customHeight="1">
      <c r="A4279" s="1" t="s">
        <v>7880</v>
      </c>
      <c r="B4279" s="2" t="s">
        <v>215</v>
      </c>
      <c r="C4279" s="1" t="s">
        <v>1817</v>
      </c>
      <c r="D4279" s="1" t="s">
        <v>7934</v>
      </c>
      <c r="E4279" s="1" t="s">
        <v>7885</v>
      </c>
      <c r="F4279" s="4" t="s">
        <v>7935</v>
      </c>
      <c r="G4279" s="3">
        <v>10200.0</v>
      </c>
      <c r="H4279" s="1"/>
      <c r="I4279" s="1"/>
      <c r="J4279" s="1"/>
      <c r="K4279" s="1"/>
    </row>
    <row r="4280" ht="16.5" customHeight="1">
      <c r="A4280" s="1" t="s">
        <v>7880</v>
      </c>
      <c r="B4280" s="2" t="s">
        <v>323</v>
      </c>
      <c r="C4280" s="1" t="s">
        <v>1817</v>
      </c>
      <c r="D4280" s="1" t="s">
        <v>7936</v>
      </c>
      <c r="E4280" s="1" t="s">
        <v>7889</v>
      </c>
      <c r="F4280" s="4" t="s">
        <v>7937</v>
      </c>
      <c r="G4280" s="3">
        <v>8200.0</v>
      </c>
      <c r="H4280" s="1"/>
      <c r="I4280" s="1"/>
      <c r="J4280" s="1"/>
      <c r="K4280" s="1"/>
    </row>
    <row r="4281" ht="16.5" customHeight="1">
      <c r="A4281" s="1" t="s">
        <v>7880</v>
      </c>
      <c r="B4281" s="2" t="s">
        <v>7233</v>
      </c>
      <c r="C4281" s="1" t="s">
        <v>1817</v>
      </c>
      <c r="D4281" s="1" t="s">
        <v>7938</v>
      </c>
      <c r="E4281" s="1" t="s">
        <v>7889</v>
      </c>
      <c r="F4281" s="4" t="s">
        <v>7939</v>
      </c>
      <c r="G4281" s="3">
        <v>17500.0</v>
      </c>
      <c r="H4281" s="1"/>
      <c r="I4281" s="1"/>
      <c r="J4281" s="1"/>
      <c r="K4281" s="1"/>
    </row>
    <row r="4282" ht="16.5" customHeight="1">
      <c r="A4282" s="1" t="s">
        <v>7880</v>
      </c>
      <c r="B4282" s="2" t="s">
        <v>1650</v>
      </c>
      <c r="C4282" s="1" t="s">
        <v>1817</v>
      </c>
      <c r="D4282" s="1" t="s">
        <v>7940</v>
      </c>
      <c r="E4282" s="1" t="s">
        <v>7889</v>
      </c>
      <c r="F4282" s="4" t="s">
        <v>7941</v>
      </c>
      <c r="G4282" s="3">
        <v>1200.0</v>
      </c>
      <c r="H4282" s="1"/>
      <c r="I4282" s="1"/>
      <c r="J4282" s="1"/>
      <c r="K4282" s="1"/>
    </row>
    <row r="4283" ht="16.5" customHeight="1">
      <c r="A4283" s="1" t="s">
        <v>7880</v>
      </c>
      <c r="B4283" s="2" t="s">
        <v>1886</v>
      </c>
      <c r="C4283" s="1" t="s">
        <v>1817</v>
      </c>
      <c r="D4283" s="1"/>
      <c r="E4283" s="1" t="s">
        <v>7885</v>
      </c>
      <c r="F4283" s="4" t="s">
        <v>7942</v>
      </c>
      <c r="G4283" s="3"/>
      <c r="H4283" s="1"/>
      <c r="I4283" s="1"/>
      <c r="J4283" s="1"/>
      <c r="K4283" s="1"/>
    </row>
    <row r="4284" ht="16.5" customHeight="1">
      <c r="A4284" s="1" t="s">
        <v>7880</v>
      </c>
      <c r="B4284" s="2" t="s">
        <v>2301</v>
      </c>
      <c r="C4284" s="1" t="s">
        <v>1817</v>
      </c>
      <c r="D4284" s="1" t="s">
        <v>7943</v>
      </c>
      <c r="E4284" s="1" t="s">
        <v>7889</v>
      </c>
      <c r="F4284" s="4" t="s">
        <v>7944</v>
      </c>
      <c r="G4284" s="3">
        <v>19622.0</v>
      </c>
      <c r="H4284" s="1"/>
      <c r="I4284" s="1"/>
      <c r="J4284" s="1"/>
      <c r="K4284" s="1"/>
    </row>
    <row r="4285" ht="16.5" customHeight="1">
      <c r="A4285" s="1" t="s">
        <v>7880</v>
      </c>
      <c r="B4285" s="2" t="s">
        <v>2234</v>
      </c>
      <c r="C4285" s="1" t="s">
        <v>1817</v>
      </c>
      <c r="D4285" s="1" t="s">
        <v>7039</v>
      </c>
      <c r="E4285" s="1" t="s">
        <v>7885</v>
      </c>
      <c r="F4285" s="4" t="s">
        <v>7945</v>
      </c>
      <c r="G4285" s="3">
        <v>4700.0</v>
      </c>
      <c r="H4285" s="1"/>
      <c r="I4285" s="1"/>
      <c r="J4285" s="1"/>
      <c r="K4285" s="1"/>
    </row>
    <row r="4286" ht="16.5" customHeight="1">
      <c r="A4286" s="1" t="s">
        <v>7880</v>
      </c>
      <c r="B4286" s="2" t="s">
        <v>2306</v>
      </c>
      <c r="C4286" s="1" t="s">
        <v>1817</v>
      </c>
      <c r="D4286" s="1"/>
      <c r="E4286" s="1" t="s">
        <v>7889</v>
      </c>
      <c r="F4286" s="4" t="s">
        <v>7946</v>
      </c>
      <c r="G4286" s="3"/>
      <c r="H4286" s="1"/>
      <c r="I4286" s="1"/>
      <c r="J4286" s="1"/>
      <c r="K4286" s="1"/>
    </row>
    <row r="4287" ht="16.5" customHeight="1">
      <c r="A4287" s="1" t="s">
        <v>7880</v>
      </c>
      <c r="B4287" s="2" t="s">
        <v>1905</v>
      </c>
      <c r="C4287" s="1" t="s">
        <v>1817</v>
      </c>
      <c r="D4287" s="1"/>
      <c r="E4287" s="1" t="s">
        <v>7889</v>
      </c>
      <c r="F4287" s="4" t="s">
        <v>7947</v>
      </c>
      <c r="G4287" s="3"/>
      <c r="H4287" s="1"/>
      <c r="I4287" s="1"/>
      <c r="J4287" s="1"/>
      <c r="K4287" s="1"/>
    </row>
    <row r="4288" ht="16.5" customHeight="1">
      <c r="A4288" s="1" t="s">
        <v>7880</v>
      </c>
      <c r="B4288" s="2" t="s">
        <v>2067</v>
      </c>
      <c r="C4288" s="1" t="s">
        <v>1817</v>
      </c>
      <c r="D4288" s="1"/>
      <c r="E4288" s="1" t="s">
        <v>7885</v>
      </c>
      <c r="F4288" s="4" t="s">
        <v>7948</v>
      </c>
      <c r="G4288" s="3"/>
      <c r="H4288" s="1"/>
      <c r="I4288" s="1"/>
      <c r="J4288" s="1"/>
      <c r="K4288" s="1"/>
    </row>
    <row r="4289" ht="16.5" customHeight="1">
      <c r="A4289" s="1" t="s">
        <v>7880</v>
      </c>
      <c r="B4289" s="2" t="s">
        <v>2249</v>
      </c>
      <c r="C4289" s="1" t="s">
        <v>1817</v>
      </c>
      <c r="D4289" s="1"/>
      <c r="E4289" s="1" t="s">
        <v>7885</v>
      </c>
      <c r="F4289" s="4" t="s">
        <v>7949</v>
      </c>
      <c r="G4289" s="3"/>
      <c r="H4289" s="1"/>
      <c r="I4289" s="1"/>
      <c r="J4289" s="1"/>
      <c r="K4289" s="1"/>
    </row>
    <row r="4290" ht="16.5" customHeight="1">
      <c r="A4290" s="1" t="s">
        <v>7880</v>
      </c>
      <c r="B4290" s="2" t="s">
        <v>3972</v>
      </c>
      <c r="C4290" s="1" t="s">
        <v>1817</v>
      </c>
      <c r="D4290" s="1" t="s">
        <v>7950</v>
      </c>
      <c r="E4290" s="1" t="s">
        <v>7885</v>
      </c>
      <c r="F4290" s="4" t="s">
        <v>7951</v>
      </c>
      <c r="G4290" s="3"/>
      <c r="H4290" s="1"/>
      <c r="I4290" s="1"/>
      <c r="J4290" s="1"/>
      <c r="K4290" s="1"/>
    </row>
    <row r="4291" ht="16.5" customHeight="1">
      <c r="A4291" s="1" t="s">
        <v>7880</v>
      </c>
      <c r="B4291" s="2" t="s">
        <v>2602</v>
      </c>
      <c r="C4291" s="1" t="s">
        <v>324</v>
      </c>
      <c r="D4291" s="1"/>
      <c r="E4291" s="1" t="s">
        <v>7889</v>
      </c>
      <c r="F4291" s="4" t="s">
        <v>7952</v>
      </c>
      <c r="G4291" s="3"/>
      <c r="H4291" s="1"/>
      <c r="I4291" s="1"/>
      <c r="J4291" s="1"/>
      <c r="K4291" s="1"/>
    </row>
    <row r="4292" ht="16.5" customHeight="1">
      <c r="A4292" s="1" t="s">
        <v>7953</v>
      </c>
      <c r="B4292" s="2" t="s">
        <v>3682</v>
      </c>
      <c r="C4292" s="1" t="s">
        <v>1817</v>
      </c>
      <c r="D4292" s="1" t="s">
        <v>7954</v>
      </c>
      <c r="E4292" s="1" t="s">
        <v>7955</v>
      </c>
      <c r="F4292" s="4" t="s">
        <v>7956</v>
      </c>
      <c r="G4292" s="3">
        <v>6100.0</v>
      </c>
      <c r="H4292" s="1"/>
      <c r="I4292" s="1"/>
      <c r="J4292" s="1"/>
      <c r="K4292" s="1"/>
    </row>
    <row r="4293" ht="16.5" customHeight="1">
      <c r="A4293" s="1" t="s">
        <v>7953</v>
      </c>
      <c r="B4293" s="2" t="s">
        <v>3644</v>
      </c>
      <c r="C4293" s="1" t="s">
        <v>1817</v>
      </c>
      <c r="D4293" s="1" t="s">
        <v>2273</v>
      </c>
      <c r="E4293" s="1" t="s">
        <v>7955</v>
      </c>
      <c r="F4293" s="4" t="s">
        <v>7957</v>
      </c>
      <c r="G4293" s="3">
        <v>5800.0</v>
      </c>
      <c r="H4293" s="1"/>
      <c r="I4293" s="1"/>
      <c r="J4293" s="1"/>
      <c r="K4293" s="1"/>
    </row>
    <row r="4294" ht="16.5" customHeight="1">
      <c r="A4294" s="1" t="s">
        <v>7953</v>
      </c>
      <c r="B4294" s="2" t="s">
        <v>7958</v>
      </c>
      <c r="C4294" s="1" t="s">
        <v>1817</v>
      </c>
      <c r="D4294" s="1" t="s">
        <v>6970</v>
      </c>
      <c r="E4294" s="1" t="s">
        <v>7955</v>
      </c>
      <c r="F4294" s="4" t="s">
        <v>7959</v>
      </c>
      <c r="G4294" s="3">
        <v>6900.0</v>
      </c>
      <c r="H4294" s="1"/>
      <c r="I4294" s="1"/>
      <c r="J4294" s="1"/>
      <c r="K4294" s="1"/>
    </row>
    <row r="4295" ht="16.5" customHeight="1">
      <c r="A4295" s="1" t="s">
        <v>7953</v>
      </c>
      <c r="B4295" s="2" t="s">
        <v>7814</v>
      </c>
      <c r="C4295" s="1" t="s">
        <v>1817</v>
      </c>
      <c r="D4295" s="1" t="s">
        <v>2268</v>
      </c>
      <c r="E4295" s="1" t="s">
        <v>7955</v>
      </c>
      <c r="F4295" s="4" t="s">
        <v>7960</v>
      </c>
      <c r="G4295" s="3">
        <v>6900.0</v>
      </c>
      <c r="H4295" s="1"/>
      <c r="I4295" s="1"/>
      <c r="J4295" s="1"/>
      <c r="K4295" s="1"/>
    </row>
    <row r="4296" ht="16.5" customHeight="1">
      <c r="A4296" s="1" t="s">
        <v>7953</v>
      </c>
      <c r="B4296" s="2" t="s">
        <v>2513</v>
      </c>
      <c r="C4296" s="1" t="s">
        <v>1817</v>
      </c>
      <c r="D4296" s="1" t="s">
        <v>7961</v>
      </c>
      <c r="E4296" s="1" t="s">
        <v>7955</v>
      </c>
      <c r="F4296" s="4" t="s">
        <v>7962</v>
      </c>
      <c r="G4296" s="3">
        <v>5800.0</v>
      </c>
      <c r="H4296" s="1"/>
      <c r="I4296" s="1"/>
      <c r="J4296" s="1"/>
      <c r="K4296" s="1"/>
    </row>
    <row r="4297" ht="16.5" customHeight="1">
      <c r="A4297" s="1" t="s">
        <v>7953</v>
      </c>
      <c r="B4297" s="2" t="s">
        <v>7963</v>
      </c>
      <c r="C4297" s="1" t="s">
        <v>1817</v>
      </c>
      <c r="D4297" s="1" t="s">
        <v>2273</v>
      </c>
      <c r="E4297" s="1" t="s">
        <v>7955</v>
      </c>
      <c r="F4297" s="4" t="s">
        <v>7964</v>
      </c>
      <c r="G4297" s="3">
        <v>10800.0</v>
      </c>
      <c r="H4297" s="1"/>
      <c r="I4297" s="1"/>
      <c r="J4297" s="1"/>
      <c r="K4297" s="1"/>
    </row>
    <row r="4298" ht="16.5" customHeight="1">
      <c r="A4298" s="1" t="s">
        <v>7953</v>
      </c>
      <c r="B4298" s="2" t="s">
        <v>2423</v>
      </c>
      <c r="C4298" s="1" t="s">
        <v>1817</v>
      </c>
      <c r="D4298" s="1" t="s">
        <v>7965</v>
      </c>
      <c r="E4298" s="1" t="s">
        <v>7955</v>
      </c>
      <c r="F4298" s="4" t="s">
        <v>7966</v>
      </c>
      <c r="G4298" s="3">
        <v>9300.0</v>
      </c>
      <c r="H4298" s="1"/>
      <c r="I4298" s="1"/>
      <c r="J4298" s="1"/>
      <c r="K4298" s="1"/>
    </row>
    <row r="4299" ht="16.5" customHeight="1">
      <c r="A4299" s="1" t="s">
        <v>7953</v>
      </c>
      <c r="B4299" s="2" t="s">
        <v>1934</v>
      </c>
      <c r="C4299" s="1" t="s">
        <v>1817</v>
      </c>
      <c r="D4299" s="1" t="s">
        <v>7967</v>
      </c>
      <c r="E4299" s="1" t="s">
        <v>7955</v>
      </c>
      <c r="F4299" s="4" t="s">
        <v>7968</v>
      </c>
      <c r="G4299" s="3">
        <v>13300.0</v>
      </c>
      <c r="H4299" s="1"/>
      <c r="I4299" s="1"/>
      <c r="J4299" s="1"/>
      <c r="K4299" s="1"/>
    </row>
    <row r="4300" ht="16.5" customHeight="1">
      <c r="A4300" s="1" t="s">
        <v>7953</v>
      </c>
      <c r="B4300" s="2" t="s">
        <v>1840</v>
      </c>
      <c r="C4300" s="1" t="s">
        <v>1817</v>
      </c>
      <c r="D4300" s="1" t="s">
        <v>1713</v>
      </c>
      <c r="E4300" s="1" t="s">
        <v>7955</v>
      </c>
      <c r="F4300" s="4" t="s">
        <v>7969</v>
      </c>
      <c r="G4300" s="3">
        <v>7200.0</v>
      </c>
      <c r="H4300" s="1"/>
      <c r="I4300" s="1"/>
      <c r="J4300" s="1"/>
      <c r="K4300" s="1"/>
    </row>
    <row r="4301" ht="16.5" customHeight="1">
      <c r="A4301" s="1" t="s">
        <v>7953</v>
      </c>
      <c r="B4301" s="2" t="s">
        <v>3630</v>
      </c>
      <c r="C4301" s="1" t="s">
        <v>1817</v>
      </c>
      <c r="D4301" s="1" t="s">
        <v>7970</v>
      </c>
      <c r="E4301" s="1" t="s">
        <v>7955</v>
      </c>
      <c r="F4301" s="4" t="s">
        <v>7971</v>
      </c>
      <c r="G4301" s="3">
        <v>271100.0</v>
      </c>
      <c r="H4301" s="1"/>
      <c r="I4301" s="1"/>
      <c r="J4301" s="1"/>
      <c r="K4301" s="1"/>
    </row>
    <row r="4302" ht="16.5" customHeight="1">
      <c r="A4302" s="1" t="s">
        <v>7953</v>
      </c>
      <c r="B4302" s="2" t="s">
        <v>3625</v>
      </c>
      <c r="C4302" s="1" t="s">
        <v>1817</v>
      </c>
      <c r="D4302" s="1" t="s">
        <v>7972</v>
      </c>
      <c r="E4302" s="1" t="s">
        <v>7955</v>
      </c>
      <c r="F4302" s="4" t="s">
        <v>7973</v>
      </c>
      <c r="G4302" s="3">
        <v>5500.0</v>
      </c>
      <c r="H4302" s="1"/>
      <c r="I4302" s="1"/>
      <c r="J4302" s="1"/>
      <c r="K4302" s="1"/>
    </row>
    <row r="4303" ht="16.5" customHeight="1">
      <c r="A4303" s="1" t="s">
        <v>7953</v>
      </c>
      <c r="B4303" s="2" t="s">
        <v>6062</v>
      </c>
      <c r="C4303" s="1" t="s">
        <v>1817</v>
      </c>
      <c r="D4303" s="1" t="s">
        <v>2273</v>
      </c>
      <c r="E4303" s="1" t="s">
        <v>7955</v>
      </c>
      <c r="F4303" s="4" t="s">
        <v>7974</v>
      </c>
      <c r="G4303" s="3">
        <v>5700.0</v>
      </c>
      <c r="H4303" s="1"/>
      <c r="I4303" s="1"/>
      <c r="J4303" s="1"/>
      <c r="K4303" s="1"/>
    </row>
    <row r="4304" ht="16.5" customHeight="1">
      <c r="A4304" s="1" t="s">
        <v>7953</v>
      </c>
      <c r="B4304" s="2" t="s">
        <v>1941</v>
      </c>
      <c r="C4304" s="1" t="s">
        <v>1817</v>
      </c>
      <c r="D4304" s="1" t="s">
        <v>2273</v>
      </c>
      <c r="E4304" s="1" t="s">
        <v>7955</v>
      </c>
      <c r="F4304" s="4" t="s">
        <v>7975</v>
      </c>
      <c r="G4304" s="3">
        <v>14700.0</v>
      </c>
      <c r="H4304" s="1"/>
      <c r="I4304" s="1"/>
      <c r="J4304" s="1"/>
      <c r="K4304" s="1"/>
    </row>
    <row r="4305" ht="16.5" customHeight="1">
      <c r="A4305" s="1" t="s">
        <v>7953</v>
      </c>
      <c r="B4305" s="2" t="s">
        <v>4442</v>
      </c>
      <c r="C4305" s="1" t="s">
        <v>1817</v>
      </c>
      <c r="D4305" s="1" t="s">
        <v>2273</v>
      </c>
      <c r="E4305" s="1" t="s">
        <v>7955</v>
      </c>
      <c r="F4305" s="4" t="s">
        <v>7976</v>
      </c>
      <c r="G4305" s="3">
        <v>5500.0</v>
      </c>
      <c r="H4305" s="1"/>
      <c r="I4305" s="1"/>
      <c r="J4305" s="1"/>
      <c r="K4305" s="1"/>
    </row>
    <row r="4306" ht="16.5" customHeight="1">
      <c r="A4306" s="1" t="s">
        <v>7953</v>
      </c>
      <c r="B4306" s="2" t="s">
        <v>2970</v>
      </c>
      <c r="C4306" s="1" t="s">
        <v>1817</v>
      </c>
      <c r="D4306" s="1" t="s">
        <v>2273</v>
      </c>
      <c r="E4306" s="1" t="s">
        <v>7955</v>
      </c>
      <c r="F4306" s="4" t="s">
        <v>7977</v>
      </c>
      <c r="G4306" s="3">
        <v>5700.0</v>
      </c>
      <c r="H4306" s="1"/>
      <c r="I4306" s="1"/>
      <c r="J4306" s="1"/>
      <c r="K4306" s="1"/>
    </row>
    <row r="4307" ht="16.5" customHeight="1">
      <c r="A4307" s="1" t="s">
        <v>7953</v>
      </c>
      <c r="B4307" s="2" t="s">
        <v>3016</v>
      </c>
      <c r="C4307" s="1" t="s">
        <v>1817</v>
      </c>
      <c r="D4307" s="1" t="s">
        <v>7978</v>
      </c>
      <c r="E4307" s="1" t="s">
        <v>7955</v>
      </c>
      <c r="F4307" s="4" t="s">
        <v>7979</v>
      </c>
      <c r="G4307" s="3">
        <v>5100.0</v>
      </c>
      <c r="H4307" s="1"/>
      <c r="I4307" s="1"/>
      <c r="J4307" s="1"/>
      <c r="K4307" s="1"/>
    </row>
    <row r="4308" ht="16.5" customHeight="1">
      <c r="A4308" s="1" t="s">
        <v>7953</v>
      </c>
      <c r="B4308" s="2" t="s">
        <v>2708</v>
      </c>
      <c r="C4308" s="1" t="s">
        <v>1817</v>
      </c>
      <c r="D4308" s="1" t="s">
        <v>7980</v>
      </c>
      <c r="E4308" s="1" t="s">
        <v>7955</v>
      </c>
      <c r="F4308" s="4" t="s">
        <v>7981</v>
      </c>
      <c r="G4308" s="3">
        <v>41900.0</v>
      </c>
      <c r="H4308" s="1"/>
      <c r="I4308" s="1"/>
      <c r="J4308" s="1"/>
      <c r="K4308" s="1"/>
    </row>
    <row r="4309" ht="16.5" customHeight="1">
      <c r="A4309" s="1" t="s">
        <v>7953</v>
      </c>
      <c r="B4309" s="2" t="s">
        <v>2029</v>
      </c>
      <c r="C4309" s="1" t="s">
        <v>1817</v>
      </c>
      <c r="D4309" s="1" t="s">
        <v>7039</v>
      </c>
      <c r="E4309" s="1" t="s">
        <v>7955</v>
      </c>
      <c r="F4309" s="4" t="s">
        <v>7982</v>
      </c>
      <c r="G4309" s="3">
        <v>6900.0</v>
      </c>
      <c r="H4309" s="1"/>
      <c r="I4309" s="1"/>
      <c r="J4309" s="1"/>
      <c r="K4309" s="1"/>
    </row>
    <row r="4310" ht="16.5" customHeight="1">
      <c r="A4310" s="1" t="s">
        <v>7953</v>
      </c>
      <c r="B4310" s="2" t="s">
        <v>1963</v>
      </c>
      <c r="C4310" s="1" t="s">
        <v>1817</v>
      </c>
      <c r="D4310" s="1" t="s">
        <v>2273</v>
      </c>
      <c r="E4310" s="1" t="s">
        <v>7955</v>
      </c>
      <c r="F4310" s="4" t="s">
        <v>7983</v>
      </c>
      <c r="G4310" s="3">
        <v>5700.0</v>
      </c>
      <c r="H4310" s="1"/>
      <c r="I4310" s="1"/>
      <c r="J4310" s="1"/>
      <c r="K4310" s="1"/>
    </row>
    <row r="4311" ht="16.5" customHeight="1">
      <c r="A4311" s="1" t="s">
        <v>7953</v>
      </c>
      <c r="B4311" s="2" t="s">
        <v>2128</v>
      </c>
      <c r="C4311" s="1" t="s">
        <v>1817</v>
      </c>
      <c r="D4311" s="1" t="s">
        <v>7984</v>
      </c>
      <c r="E4311" s="1" t="s">
        <v>7955</v>
      </c>
      <c r="F4311" s="4" t="s">
        <v>7985</v>
      </c>
      <c r="G4311" s="3">
        <v>6700.0</v>
      </c>
      <c r="H4311" s="1"/>
      <c r="I4311" s="1"/>
      <c r="J4311" s="1"/>
      <c r="K4311" s="1"/>
    </row>
    <row r="4312" ht="16.5" customHeight="1">
      <c r="A4312" s="1" t="s">
        <v>7953</v>
      </c>
      <c r="B4312" s="2" t="s">
        <v>2134</v>
      </c>
      <c r="C4312" s="1" t="s">
        <v>1817</v>
      </c>
      <c r="D4312" s="1" t="s">
        <v>6986</v>
      </c>
      <c r="E4312" s="1" t="s">
        <v>7955</v>
      </c>
      <c r="F4312" s="4" t="s">
        <v>7986</v>
      </c>
      <c r="G4312" s="3">
        <v>40700.0</v>
      </c>
      <c r="H4312" s="1"/>
      <c r="I4312" s="1"/>
      <c r="J4312" s="1"/>
      <c r="K4312" s="1"/>
    </row>
    <row r="4313" ht="16.5" customHeight="1">
      <c r="A4313" s="1" t="s">
        <v>7953</v>
      </c>
      <c r="B4313" s="2" t="s">
        <v>3333</v>
      </c>
      <c r="C4313" s="1" t="s">
        <v>1817</v>
      </c>
      <c r="D4313" s="1" t="s">
        <v>7987</v>
      </c>
      <c r="E4313" s="1" t="s">
        <v>7955</v>
      </c>
      <c r="F4313" s="4" t="s">
        <v>7988</v>
      </c>
      <c r="G4313" s="3">
        <v>6600.0</v>
      </c>
      <c r="H4313" s="1"/>
      <c r="I4313" s="1"/>
      <c r="J4313" s="1"/>
      <c r="K4313" s="1"/>
    </row>
    <row r="4314" ht="16.5" customHeight="1">
      <c r="A4314" s="1" t="s">
        <v>7953</v>
      </c>
      <c r="B4314" s="2" t="s">
        <v>2642</v>
      </c>
      <c r="C4314" s="1" t="s">
        <v>1817</v>
      </c>
      <c r="D4314" s="1" t="s">
        <v>7041</v>
      </c>
      <c r="E4314" s="1" t="s">
        <v>7955</v>
      </c>
      <c r="F4314" s="4" t="s">
        <v>7989</v>
      </c>
      <c r="G4314" s="3">
        <v>40000.0</v>
      </c>
      <c r="H4314" s="1"/>
      <c r="I4314" s="1"/>
      <c r="J4314" s="1"/>
      <c r="K4314" s="1"/>
    </row>
    <row r="4315" ht="16.5" customHeight="1">
      <c r="A4315" s="1" t="s">
        <v>7953</v>
      </c>
      <c r="B4315" s="2" t="s">
        <v>2035</v>
      </c>
      <c r="C4315" s="1" t="s">
        <v>1817</v>
      </c>
      <c r="D4315" s="1" t="s">
        <v>2280</v>
      </c>
      <c r="E4315" s="1" t="s">
        <v>7955</v>
      </c>
      <c r="F4315" s="4" t="s">
        <v>7990</v>
      </c>
      <c r="G4315" s="3">
        <v>15000.0</v>
      </c>
      <c r="H4315" s="1"/>
      <c r="I4315" s="1"/>
      <c r="J4315" s="1"/>
      <c r="K4315" s="1"/>
    </row>
    <row r="4316" ht="16.5" customHeight="1">
      <c r="A4316" s="1" t="s">
        <v>7953</v>
      </c>
      <c r="B4316" s="2" t="s">
        <v>1976</v>
      </c>
      <c r="C4316" s="1" t="s">
        <v>1817</v>
      </c>
      <c r="D4316" s="1" t="s">
        <v>2273</v>
      </c>
      <c r="E4316" s="1" t="s">
        <v>7955</v>
      </c>
      <c r="F4316" s="4" t="s">
        <v>7991</v>
      </c>
      <c r="G4316" s="3">
        <v>5900.0</v>
      </c>
      <c r="H4316" s="1"/>
      <c r="I4316" s="1"/>
      <c r="J4316" s="1"/>
      <c r="K4316" s="1"/>
    </row>
    <row r="4317" ht="16.5" customHeight="1">
      <c r="A4317" s="1" t="s">
        <v>7953</v>
      </c>
      <c r="B4317" s="2" t="s">
        <v>7992</v>
      </c>
      <c r="C4317" s="1" t="s">
        <v>1817</v>
      </c>
      <c r="D4317" s="1" t="s">
        <v>2296</v>
      </c>
      <c r="E4317" s="1" t="s">
        <v>7955</v>
      </c>
      <c r="F4317" s="4" t="s">
        <v>7993</v>
      </c>
      <c r="G4317" s="3">
        <v>26000.0</v>
      </c>
      <c r="H4317" s="1"/>
      <c r="I4317" s="1"/>
      <c r="J4317" s="1"/>
      <c r="K4317" s="1"/>
    </row>
    <row r="4318" ht="16.5" customHeight="1">
      <c r="A4318" s="1" t="s">
        <v>7953</v>
      </c>
      <c r="B4318" s="2" t="s">
        <v>1861</v>
      </c>
      <c r="C4318" s="1" t="s">
        <v>1817</v>
      </c>
      <c r="D4318" s="1" t="s">
        <v>7994</v>
      </c>
      <c r="E4318" s="1" t="s">
        <v>7955</v>
      </c>
      <c r="F4318" s="4" t="s">
        <v>7995</v>
      </c>
      <c r="G4318" s="3">
        <v>17500.0</v>
      </c>
      <c r="H4318" s="1"/>
      <c r="I4318" s="1"/>
      <c r="J4318" s="1"/>
      <c r="K4318" s="1"/>
    </row>
    <row r="4319" ht="16.5" customHeight="1">
      <c r="A4319" s="1" t="s">
        <v>7953</v>
      </c>
      <c r="B4319" s="2" t="s">
        <v>2144</v>
      </c>
      <c r="C4319" s="1" t="s">
        <v>1817</v>
      </c>
      <c r="D4319" s="1" t="s">
        <v>1713</v>
      </c>
      <c r="E4319" s="1" t="s">
        <v>7955</v>
      </c>
      <c r="F4319" s="4" t="s">
        <v>7996</v>
      </c>
      <c r="G4319" s="3">
        <v>5900.0</v>
      </c>
      <c r="H4319" s="1"/>
      <c r="I4319" s="1"/>
      <c r="J4319" s="1"/>
      <c r="K4319" s="1"/>
    </row>
    <row r="4320" ht="16.5" customHeight="1">
      <c r="A4320" s="1" t="s">
        <v>7953</v>
      </c>
      <c r="B4320" s="2" t="s">
        <v>1980</v>
      </c>
      <c r="C4320" s="1" t="s">
        <v>1817</v>
      </c>
      <c r="D4320" s="1" t="s">
        <v>2932</v>
      </c>
      <c r="E4320" s="1" t="s">
        <v>7955</v>
      </c>
      <c r="F4320" s="4" t="s">
        <v>7997</v>
      </c>
      <c r="G4320" s="3">
        <v>6500.0</v>
      </c>
      <c r="H4320" s="1"/>
      <c r="I4320" s="1"/>
      <c r="J4320" s="1"/>
      <c r="K4320" s="1"/>
    </row>
    <row r="4321" ht="16.5" customHeight="1">
      <c r="A4321" s="1" t="s">
        <v>7953</v>
      </c>
      <c r="B4321" s="2" t="s">
        <v>2649</v>
      </c>
      <c r="C4321" s="1" t="s">
        <v>1817</v>
      </c>
      <c r="D4321" s="1" t="s">
        <v>2296</v>
      </c>
      <c r="E4321" s="1" t="s">
        <v>7955</v>
      </c>
      <c r="F4321" s="4" t="s">
        <v>7998</v>
      </c>
      <c r="G4321" s="3">
        <v>6900.0</v>
      </c>
      <c r="H4321" s="1"/>
      <c r="I4321" s="1"/>
      <c r="J4321" s="1"/>
      <c r="K4321" s="1"/>
    </row>
    <row r="4322" ht="16.5" customHeight="1">
      <c r="A4322" s="1" t="s">
        <v>7953</v>
      </c>
      <c r="B4322" s="2" t="s">
        <v>2386</v>
      </c>
      <c r="C4322" s="1" t="s">
        <v>1817</v>
      </c>
      <c r="D4322" s="1" t="s">
        <v>7999</v>
      </c>
      <c r="E4322" s="1" t="s">
        <v>7955</v>
      </c>
      <c r="F4322" s="4" t="s">
        <v>8000</v>
      </c>
      <c r="G4322" s="3">
        <v>11000.0</v>
      </c>
      <c r="H4322" s="1"/>
      <c r="I4322" s="1"/>
      <c r="J4322" s="1"/>
      <c r="K4322" s="1"/>
    </row>
    <row r="4323" ht="16.5" customHeight="1">
      <c r="A4323" s="1" t="s">
        <v>7953</v>
      </c>
      <c r="B4323" s="2" t="s">
        <v>1863</v>
      </c>
      <c r="C4323" s="1" t="s">
        <v>1817</v>
      </c>
      <c r="D4323" s="1" t="s">
        <v>2265</v>
      </c>
      <c r="E4323" s="1" t="s">
        <v>7955</v>
      </c>
      <c r="F4323" s="4" t="s">
        <v>8001</v>
      </c>
      <c r="G4323" s="3">
        <v>5900.0</v>
      </c>
      <c r="H4323" s="1"/>
      <c r="I4323" s="1"/>
      <c r="J4323" s="1"/>
      <c r="K4323" s="1"/>
    </row>
    <row r="4324" ht="16.5" customHeight="1">
      <c r="A4324" s="1" t="s">
        <v>7953</v>
      </c>
      <c r="B4324" s="2" t="s">
        <v>1869</v>
      </c>
      <c r="C4324" s="1" t="s">
        <v>1817</v>
      </c>
      <c r="D4324" s="1" t="s">
        <v>1713</v>
      </c>
      <c r="E4324" s="1" t="s">
        <v>7955</v>
      </c>
      <c r="F4324" s="4" t="s">
        <v>8002</v>
      </c>
      <c r="G4324" s="3">
        <v>7800.0</v>
      </c>
      <c r="H4324" s="1"/>
      <c r="I4324" s="1"/>
      <c r="J4324" s="1"/>
      <c r="K4324" s="1"/>
    </row>
    <row r="4325" ht="16.5" customHeight="1">
      <c r="A4325" s="1" t="s">
        <v>7953</v>
      </c>
      <c r="B4325" s="2" t="s">
        <v>6756</v>
      </c>
      <c r="C4325" s="1" t="s">
        <v>1817</v>
      </c>
      <c r="D4325" s="1" t="s">
        <v>1713</v>
      </c>
      <c r="E4325" s="1" t="s">
        <v>7955</v>
      </c>
      <c r="F4325" s="4" t="s">
        <v>8003</v>
      </c>
      <c r="G4325" s="3">
        <v>5500.0</v>
      </c>
      <c r="H4325" s="1"/>
      <c r="I4325" s="1"/>
      <c r="J4325" s="1"/>
      <c r="K4325" s="1"/>
    </row>
    <row r="4326" ht="16.5" customHeight="1">
      <c r="A4326" s="1" t="s">
        <v>7953</v>
      </c>
      <c r="B4326" s="2" t="s">
        <v>2865</v>
      </c>
      <c r="C4326" s="1" t="s">
        <v>1817</v>
      </c>
      <c r="D4326" s="1" t="s">
        <v>2273</v>
      </c>
      <c r="E4326" s="1" t="s">
        <v>7955</v>
      </c>
      <c r="F4326" s="4" t="s">
        <v>8004</v>
      </c>
      <c r="G4326" s="3">
        <v>4100.0</v>
      </c>
      <c r="H4326" s="1"/>
      <c r="I4326" s="1"/>
      <c r="J4326" s="1"/>
      <c r="K4326" s="1"/>
    </row>
    <row r="4327" ht="16.5" customHeight="1">
      <c r="A4327" s="1" t="s">
        <v>7953</v>
      </c>
      <c r="B4327" s="2" t="s">
        <v>3580</v>
      </c>
      <c r="C4327" s="1" t="s">
        <v>1817</v>
      </c>
      <c r="D4327" s="1" t="s">
        <v>8005</v>
      </c>
      <c r="E4327" s="1" t="s">
        <v>7955</v>
      </c>
      <c r="F4327" s="4" t="s">
        <v>8006</v>
      </c>
      <c r="G4327" s="3">
        <v>14800.0</v>
      </c>
      <c r="H4327" s="1"/>
      <c r="I4327" s="1"/>
      <c r="J4327" s="1"/>
      <c r="K4327" s="1"/>
    </row>
    <row r="4328" ht="16.5" customHeight="1">
      <c r="A4328" s="1" t="s">
        <v>7953</v>
      </c>
      <c r="B4328" s="2" t="s">
        <v>215</v>
      </c>
      <c r="C4328" s="1" t="s">
        <v>1817</v>
      </c>
      <c r="D4328" s="1" t="s">
        <v>2296</v>
      </c>
      <c r="E4328" s="1" t="s">
        <v>7955</v>
      </c>
      <c r="F4328" s="4" t="s">
        <v>8007</v>
      </c>
      <c r="G4328" s="3">
        <v>4600.0</v>
      </c>
      <c r="H4328" s="1"/>
      <c r="I4328" s="1"/>
      <c r="J4328" s="1"/>
      <c r="K4328" s="1"/>
    </row>
    <row r="4329" ht="16.5" customHeight="1">
      <c r="A4329" s="1" t="s">
        <v>7953</v>
      </c>
      <c r="B4329" s="2" t="s">
        <v>215</v>
      </c>
      <c r="C4329" s="1" t="s">
        <v>1817</v>
      </c>
      <c r="D4329" s="1" t="s">
        <v>8008</v>
      </c>
      <c r="E4329" s="1" t="s">
        <v>7955</v>
      </c>
      <c r="F4329" s="4" t="s">
        <v>8009</v>
      </c>
      <c r="G4329" s="3">
        <v>5500.0</v>
      </c>
      <c r="H4329" s="1"/>
      <c r="I4329" s="1"/>
      <c r="J4329" s="1"/>
      <c r="K4329" s="1"/>
    </row>
    <row r="4330" ht="16.5" customHeight="1">
      <c r="A4330" s="1" t="s">
        <v>7953</v>
      </c>
      <c r="B4330" s="2" t="s">
        <v>1890</v>
      </c>
      <c r="C4330" s="1" t="s">
        <v>1817</v>
      </c>
      <c r="D4330" s="1"/>
      <c r="E4330" s="1" t="s">
        <v>7955</v>
      </c>
      <c r="F4330" s="4" t="s">
        <v>8010</v>
      </c>
      <c r="G4330" s="3"/>
      <c r="H4330" s="1"/>
      <c r="I4330" s="1"/>
      <c r="J4330" s="1"/>
      <c r="K4330" s="1"/>
    </row>
    <row r="4331" ht="16.5" customHeight="1">
      <c r="A4331" s="1" t="s">
        <v>7953</v>
      </c>
      <c r="B4331" s="2" t="s">
        <v>2061</v>
      </c>
      <c r="C4331" s="1" t="s">
        <v>1817</v>
      </c>
      <c r="D4331" s="1"/>
      <c r="E4331" s="1" t="s">
        <v>7955</v>
      </c>
      <c r="F4331" s="4" t="s">
        <v>8011</v>
      </c>
      <c r="G4331" s="3"/>
      <c r="H4331" s="1"/>
      <c r="I4331" s="1"/>
      <c r="J4331" s="1"/>
      <c r="K4331" s="1"/>
    </row>
    <row r="4332" ht="16.5" customHeight="1">
      <c r="A4332" s="1" t="s">
        <v>7953</v>
      </c>
      <c r="B4332" s="2" t="s">
        <v>7658</v>
      </c>
      <c r="C4332" s="1" t="s">
        <v>1817</v>
      </c>
      <c r="D4332" s="1"/>
      <c r="E4332" s="1" t="s">
        <v>7955</v>
      </c>
      <c r="F4332" s="4" t="s">
        <v>8012</v>
      </c>
      <c r="G4332" s="3"/>
      <c r="H4332" s="1"/>
      <c r="I4332" s="1"/>
      <c r="J4332" s="1"/>
      <c r="K4332" s="1"/>
    </row>
    <row r="4333" ht="16.5" customHeight="1">
      <c r="A4333" s="1" t="s">
        <v>7953</v>
      </c>
      <c r="B4333" s="2" t="s">
        <v>6803</v>
      </c>
      <c r="C4333" s="1" t="s">
        <v>1817</v>
      </c>
      <c r="D4333" s="1" t="s">
        <v>7039</v>
      </c>
      <c r="E4333" s="1" t="s">
        <v>7955</v>
      </c>
      <c r="F4333" s="4" t="s">
        <v>8013</v>
      </c>
      <c r="G4333" s="3"/>
      <c r="H4333" s="1"/>
      <c r="I4333" s="1"/>
      <c r="J4333" s="1"/>
      <c r="K4333" s="1"/>
    </row>
    <row r="4334" ht="16.5" customHeight="1">
      <c r="A4334" s="1" t="s">
        <v>7953</v>
      </c>
      <c r="B4334" s="2" t="s">
        <v>3093</v>
      </c>
      <c r="C4334" s="1" t="s">
        <v>1817</v>
      </c>
      <c r="D4334" s="1" t="s">
        <v>7039</v>
      </c>
      <c r="E4334" s="1" t="s">
        <v>7955</v>
      </c>
      <c r="F4334" s="4" t="s">
        <v>8014</v>
      </c>
      <c r="G4334" s="3"/>
      <c r="H4334" s="1"/>
      <c r="I4334" s="1"/>
      <c r="J4334" s="1"/>
      <c r="K4334" s="1"/>
    </row>
    <row r="4335" ht="16.5" customHeight="1">
      <c r="A4335" s="1" t="s">
        <v>7953</v>
      </c>
      <c r="B4335" s="2" t="s">
        <v>6811</v>
      </c>
      <c r="C4335" s="1" t="s">
        <v>1817</v>
      </c>
      <c r="D4335" s="1" t="s">
        <v>7039</v>
      </c>
      <c r="E4335" s="1" t="s">
        <v>7955</v>
      </c>
      <c r="F4335" s="4" t="s">
        <v>8015</v>
      </c>
      <c r="G4335" s="3"/>
      <c r="H4335" s="1"/>
      <c r="I4335" s="1"/>
      <c r="J4335" s="1"/>
      <c r="K4335" s="1"/>
    </row>
    <row r="4336" ht="16.5" customHeight="1">
      <c r="A4336" s="1" t="s">
        <v>8016</v>
      </c>
      <c r="B4336" s="2" t="s">
        <v>6162</v>
      </c>
      <c r="C4336" s="1" t="s">
        <v>1817</v>
      </c>
      <c r="D4336" s="1" t="s">
        <v>8017</v>
      </c>
      <c r="E4336" s="1" t="s">
        <v>8018</v>
      </c>
      <c r="F4336" s="4" t="s">
        <v>8019</v>
      </c>
      <c r="G4336" s="3">
        <v>14600.0</v>
      </c>
      <c r="H4336" s="1"/>
      <c r="I4336" s="1"/>
      <c r="J4336" s="1"/>
      <c r="K4336" s="1"/>
    </row>
    <row r="4337" ht="16.5" customHeight="1">
      <c r="A4337" s="1" t="s">
        <v>8016</v>
      </c>
      <c r="B4337" s="2" t="s">
        <v>6626</v>
      </c>
      <c r="C4337" s="1" t="s">
        <v>1817</v>
      </c>
      <c r="D4337" s="1" t="s">
        <v>752</v>
      </c>
      <c r="E4337" s="1" t="s">
        <v>8018</v>
      </c>
      <c r="F4337" s="1">
        <v>1.0</v>
      </c>
      <c r="G4337" s="3" t="s">
        <v>8020</v>
      </c>
      <c r="H4337" s="1" t="s">
        <v>8021</v>
      </c>
      <c r="I4337" s="4" t="s">
        <v>8022</v>
      </c>
      <c r="J4337" s="6">
        <v>12700.0</v>
      </c>
      <c r="K4337" s="1"/>
    </row>
    <row r="4338" ht="16.5" customHeight="1">
      <c r="A4338" s="1" t="s">
        <v>8016</v>
      </c>
      <c r="B4338" s="2" t="s">
        <v>8023</v>
      </c>
      <c r="C4338" s="1" t="s">
        <v>1817</v>
      </c>
      <c r="D4338" s="1" t="s">
        <v>8024</v>
      </c>
      <c r="E4338" s="1" t="s">
        <v>8018</v>
      </c>
      <c r="F4338" s="4" t="s">
        <v>8025</v>
      </c>
      <c r="G4338" s="3">
        <v>11500.0</v>
      </c>
      <c r="H4338" s="1"/>
      <c r="I4338" s="1"/>
      <c r="J4338" s="1"/>
      <c r="K4338" s="1"/>
    </row>
    <row r="4339" ht="16.5" customHeight="1">
      <c r="A4339" s="1" t="s">
        <v>8016</v>
      </c>
      <c r="B4339" s="2" t="s">
        <v>3595</v>
      </c>
      <c r="C4339" s="1" t="s">
        <v>1817</v>
      </c>
      <c r="D4339" s="1" t="s">
        <v>752</v>
      </c>
      <c r="E4339" s="1" t="s">
        <v>8018</v>
      </c>
      <c r="F4339" s="4" t="s">
        <v>8026</v>
      </c>
      <c r="G4339" s="3">
        <v>16600.0</v>
      </c>
      <c r="H4339" s="1"/>
      <c r="I4339" s="1"/>
      <c r="J4339" s="1"/>
      <c r="K4339" s="1"/>
    </row>
    <row r="4340" ht="16.5" customHeight="1">
      <c r="A4340" s="1" t="s">
        <v>8016</v>
      </c>
      <c r="B4340" s="2" t="s">
        <v>3157</v>
      </c>
      <c r="C4340" s="1" t="s">
        <v>1817</v>
      </c>
      <c r="D4340" s="1" t="s">
        <v>752</v>
      </c>
      <c r="E4340" s="1" t="s">
        <v>8018</v>
      </c>
      <c r="F4340" s="4" t="s">
        <v>8027</v>
      </c>
      <c r="G4340" s="3">
        <v>5900.0</v>
      </c>
      <c r="H4340" s="1"/>
      <c r="I4340" s="1"/>
      <c r="J4340" s="1"/>
      <c r="K4340" s="1"/>
    </row>
    <row r="4341" ht="16.5" customHeight="1">
      <c r="A4341" s="1" t="s">
        <v>8016</v>
      </c>
      <c r="B4341" s="2" t="s">
        <v>1992</v>
      </c>
      <c r="C4341" s="1" t="s">
        <v>1817</v>
      </c>
      <c r="D4341" s="1" t="s">
        <v>2182</v>
      </c>
      <c r="E4341" s="1" t="s">
        <v>8018</v>
      </c>
      <c r="F4341" s="4" t="s">
        <v>8028</v>
      </c>
      <c r="G4341" s="3">
        <v>20600.0</v>
      </c>
      <c r="H4341" s="1"/>
      <c r="I4341" s="1"/>
      <c r="J4341" s="1"/>
      <c r="K4341" s="1"/>
    </row>
    <row r="4342" ht="16.5" customHeight="1">
      <c r="A4342" s="1" t="s">
        <v>8016</v>
      </c>
      <c r="B4342" s="2" t="s">
        <v>2097</v>
      </c>
      <c r="C4342" s="1" t="s">
        <v>1817</v>
      </c>
      <c r="D4342" s="1" t="s">
        <v>2854</v>
      </c>
      <c r="E4342" s="1" t="s">
        <v>8018</v>
      </c>
      <c r="F4342" s="4" t="s">
        <v>8029</v>
      </c>
      <c r="G4342" s="3">
        <v>185400.0</v>
      </c>
      <c r="H4342" s="1"/>
      <c r="I4342" s="1"/>
      <c r="J4342" s="1"/>
      <c r="K4342" s="1"/>
    </row>
    <row r="4343" ht="16.5" customHeight="1">
      <c r="A4343" s="1" t="s">
        <v>8016</v>
      </c>
      <c r="B4343" s="2" t="s">
        <v>2885</v>
      </c>
      <c r="C4343" s="1" t="s">
        <v>1817</v>
      </c>
      <c r="D4343" s="1" t="s">
        <v>746</v>
      </c>
      <c r="E4343" s="1" t="s">
        <v>8018</v>
      </c>
      <c r="F4343" s="4" t="s">
        <v>8030</v>
      </c>
      <c r="G4343" s="3">
        <v>32600.0</v>
      </c>
      <c r="H4343" s="1"/>
      <c r="I4343" s="1"/>
      <c r="J4343" s="1"/>
      <c r="K4343" s="1"/>
    </row>
    <row r="4344" ht="16.5" customHeight="1">
      <c r="A4344" s="1" t="s">
        <v>8016</v>
      </c>
      <c r="B4344" s="2" t="s">
        <v>2181</v>
      </c>
      <c r="C4344" s="1" t="s">
        <v>1817</v>
      </c>
      <c r="D4344" s="1" t="s">
        <v>752</v>
      </c>
      <c r="E4344" s="1" t="s">
        <v>8018</v>
      </c>
      <c r="F4344" s="4" t="s">
        <v>8031</v>
      </c>
      <c r="G4344" s="3">
        <v>11500.0</v>
      </c>
      <c r="H4344" s="1"/>
      <c r="I4344" s="1"/>
      <c r="J4344" s="1"/>
      <c r="K4344" s="1"/>
    </row>
    <row r="4345" ht="16.5" customHeight="1">
      <c r="A4345" s="1" t="s">
        <v>8016</v>
      </c>
      <c r="B4345" s="2" t="s">
        <v>8032</v>
      </c>
      <c r="C4345" s="1" t="s">
        <v>1817</v>
      </c>
      <c r="D4345" s="1" t="s">
        <v>2178</v>
      </c>
      <c r="E4345" s="1" t="s">
        <v>8018</v>
      </c>
      <c r="F4345" s="4" t="s">
        <v>8033</v>
      </c>
      <c r="G4345" s="3">
        <v>10500.0</v>
      </c>
      <c r="H4345" s="1"/>
      <c r="I4345" s="1"/>
      <c r="J4345" s="1"/>
      <c r="K4345" s="1"/>
    </row>
    <row r="4346" ht="16.5" customHeight="1">
      <c r="A4346" s="1" t="s">
        <v>8016</v>
      </c>
      <c r="B4346" s="2" t="s">
        <v>2519</v>
      </c>
      <c r="C4346" s="1" t="s">
        <v>1817</v>
      </c>
      <c r="D4346" s="1" t="s">
        <v>752</v>
      </c>
      <c r="E4346" s="1" t="s">
        <v>8018</v>
      </c>
      <c r="F4346" s="4" t="s">
        <v>8034</v>
      </c>
      <c r="G4346" s="3">
        <v>19600.0</v>
      </c>
      <c r="H4346" s="1"/>
      <c r="I4346" s="1"/>
      <c r="J4346" s="1"/>
      <c r="K4346" s="1"/>
    </row>
    <row r="4347" ht="16.5" customHeight="1">
      <c r="A4347" s="1" t="s">
        <v>8016</v>
      </c>
      <c r="B4347" s="2" t="s">
        <v>3109</v>
      </c>
      <c r="C4347" s="1" t="s">
        <v>1817</v>
      </c>
      <c r="D4347" s="1" t="s">
        <v>752</v>
      </c>
      <c r="E4347" s="1" t="s">
        <v>8018</v>
      </c>
      <c r="F4347" s="4" t="s">
        <v>8035</v>
      </c>
      <c r="G4347" s="3">
        <v>10000.0</v>
      </c>
      <c r="H4347" s="1"/>
      <c r="I4347" s="1"/>
      <c r="J4347" s="1"/>
      <c r="K4347" s="1"/>
    </row>
    <row r="4348" ht="16.5" customHeight="1">
      <c r="A4348" s="1" t="s">
        <v>8016</v>
      </c>
      <c r="B4348" s="2" t="s">
        <v>2108</v>
      </c>
      <c r="C4348" s="1" t="s">
        <v>1817</v>
      </c>
      <c r="D4348" s="1" t="s">
        <v>8036</v>
      </c>
      <c r="E4348" s="1" t="s">
        <v>8018</v>
      </c>
      <c r="F4348" s="4" t="s">
        <v>8037</v>
      </c>
      <c r="G4348" s="3">
        <v>80000.0</v>
      </c>
      <c r="H4348" s="1"/>
      <c r="I4348" s="1"/>
      <c r="J4348" s="1"/>
      <c r="K4348" s="1"/>
    </row>
    <row r="4349" ht="16.5" customHeight="1">
      <c r="A4349" s="1" t="s">
        <v>8016</v>
      </c>
      <c r="B4349" s="2" t="s">
        <v>3376</v>
      </c>
      <c r="C4349" s="1" t="s">
        <v>1817</v>
      </c>
      <c r="D4349" s="1" t="s">
        <v>752</v>
      </c>
      <c r="E4349" s="1" t="s">
        <v>8018</v>
      </c>
      <c r="F4349" s="4" t="s">
        <v>8038</v>
      </c>
      <c r="G4349" s="3">
        <v>5300.0</v>
      </c>
      <c r="H4349" s="1"/>
      <c r="I4349" s="1"/>
      <c r="J4349" s="1"/>
      <c r="K4349" s="1"/>
    </row>
    <row r="4350" ht="16.5" customHeight="1">
      <c r="A4350" s="1" t="s">
        <v>8016</v>
      </c>
      <c r="B4350" s="2" t="s">
        <v>6273</v>
      </c>
      <c r="C4350" s="1" t="s">
        <v>1817</v>
      </c>
      <c r="D4350" s="1" t="s">
        <v>752</v>
      </c>
      <c r="E4350" s="1" t="s">
        <v>8018</v>
      </c>
      <c r="F4350" s="4" t="s">
        <v>8039</v>
      </c>
      <c r="G4350" s="3">
        <v>5100.0</v>
      </c>
      <c r="H4350" s="1"/>
      <c r="I4350" s="1"/>
      <c r="J4350" s="1"/>
      <c r="K4350" s="1"/>
    </row>
    <row r="4351" ht="16.5" customHeight="1">
      <c r="A4351" s="1" t="s">
        <v>8016</v>
      </c>
      <c r="B4351" s="2" t="s">
        <v>5926</v>
      </c>
      <c r="C4351" s="1" t="s">
        <v>1817</v>
      </c>
      <c r="D4351" s="1" t="s">
        <v>2178</v>
      </c>
      <c r="E4351" s="1" t="s">
        <v>8018</v>
      </c>
      <c r="F4351" s="4" t="s">
        <v>8040</v>
      </c>
      <c r="G4351" s="3">
        <v>12900.0</v>
      </c>
      <c r="H4351" s="1"/>
      <c r="I4351" s="1"/>
      <c r="J4351" s="1"/>
      <c r="K4351" s="1"/>
    </row>
    <row r="4352" ht="16.5" customHeight="1">
      <c r="A4352" s="1" t="s">
        <v>8016</v>
      </c>
      <c r="B4352" s="2" t="s">
        <v>3173</v>
      </c>
      <c r="C4352" s="1" t="s">
        <v>1817</v>
      </c>
      <c r="D4352" s="1" t="s">
        <v>8041</v>
      </c>
      <c r="E4352" s="1" t="s">
        <v>8018</v>
      </c>
      <c r="F4352" s="4" t="s">
        <v>8042</v>
      </c>
      <c r="G4352" s="3">
        <v>103700.0</v>
      </c>
      <c r="H4352" s="1"/>
      <c r="I4352" s="1"/>
      <c r="J4352" s="1"/>
      <c r="K4352" s="1"/>
    </row>
    <row r="4353" ht="16.5" customHeight="1">
      <c r="A4353" s="1" t="s">
        <v>8016</v>
      </c>
      <c r="B4353" s="2" t="s">
        <v>1449</v>
      </c>
      <c r="C4353" s="1" t="s">
        <v>1817</v>
      </c>
      <c r="D4353" s="1" t="s">
        <v>752</v>
      </c>
      <c r="E4353" s="1" t="s">
        <v>8018</v>
      </c>
      <c r="F4353" s="4" t="s">
        <v>8043</v>
      </c>
      <c r="G4353" s="3">
        <v>33600.0</v>
      </c>
      <c r="H4353" s="1"/>
      <c r="I4353" s="1"/>
      <c r="J4353" s="1"/>
      <c r="K4353" s="1"/>
    </row>
    <row r="4354" ht="16.5" customHeight="1">
      <c r="A4354" s="1" t="s">
        <v>8016</v>
      </c>
      <c r="B4354" s="2" t="s">
        <v>2364</v>
      </c>
      <c r="C4354" s="1" t="s">
        <v>1817</v>
      </c>
      <c r="D4354" s="1" t="s">
        <v>8044</v>
      </c>
      <c r="E4354" s="1" t="s">
        <v>8018</v>
      </c>
      <c r="F4354" s="4" t="s">
        <v>8045</v>
      </c>
      <c r="G4354" s="3">
        <v>9700.0</v>
      </c>
      <c r="H4354" s="1"/>
      <c r="I4354" s="1"/>
      <c r="J4354" s="1"/>
      <c r="K4354" s="1"/>
    </row>
    <row r="4355" ht="16.5" customHeight="1">
      <c r="A4355" s="1" t="s">
        <v>8016</v>
      </c>
      <c r="B4355" s="2" t="s">
        <v>2368</v>
      </c>
      <c r="C4355" s="1" t="s">
        <v>1817</v>
      </c>
      <c r="D4355" s="1" t="s">
        <v>8046</v>
      </c>
      <c r="E4355" s="1" t="s">
        <v>8018</v>
      </c>
      <c r="F4355" s="4" t="s">
        <v>8047</v>
      </c>
      <c r="G4355" s="3">
        <v>35700.0</v>
      </c>
      <c r="H4355" s="1"/>
      <c r="I4355" s="1"/>
      <c r="J4355" s="1"/>
      <c r="K4355" s="1"/>
    </row>
    <row r="4356" ht="16.5" customHeight="1">
      <c r="A4356" s="1" t="s">
        <v>8016</v>
      </c>
      <c r="B4356" s="2" t="s">
        <v>2029</v>
      </c>
      <c r="C4356" s="1" t="s">
        <v>1817</v>
      </c>
      <c r="D4356" s="1" t="s">
        <v>752</v>
      </c>
      <c r="E4356" s="1" t="s">
        <v>8018</v>
      </c>
      <c r="F4356" s="4" t="s">
        <v>8048</v>
      </c>
      <c r="G4356" s="3">
        <v>19700.0</v>
      </c>
      <c r="H4356" s="1"/>
      <c r="I4356" s="1"/>
      <c r="J4356" s="1"/>
      <c r="K4356" s="1"/>
    </row>
    <row r="4357" ht="16.5" customHeight="1">
      <c r="A4357" s="1" t="s">
        <v>8016</v>
      </c>
      <c r="B4357" s="2" t="s">
        <v>2970</v>
      </c>
      <c r="C4357" s="1" t="s">
        <v>1817</v>
      </c>
      <c r="D4357" s="1" t="s">
        <v>752</v>
      </c>
      <c r="E4357" s="1" t="s">
        <v>8018</v>
      </c>
      <c r="F4357" s="4" t="s">
        <v>8049</v>
      </c>
      <c r="G4357" s="3">
        <v>12600.0</v>
      </c>
      <c r="H4357" s="1"/>
      <c r="I4357" s="1"/>
      <c r="J4357" s="1"/>
      <c r="K4357" s="1"/>
    </row>
    <row r="4358" ht="16.5" customHeight="1">
      <c r="A4358" s="1" t="s">
        <v>8016</v>
      </c>
      <c r="B4358" s="2" t="s">
        <v>2139</v>
      </c>
      <c r="C4358" s="1" t="s">
        <v>1817</v>
      </c>
      <c r="D4358" s="1" t="s">
        <v>752</v>
      </c>
      <c r="E4358" s="1" t="s">
        <v>8018</v>
      </c>
      <c r="F4358" s="4" t="s">
        <v>8050</v>
      </c>
      <c r="G4358" s="3">
        <v>10000.0</v>
      </c>
      <c r="H4358" s="1"/>
      <c r="I4358" s="1"/>
      <c r="J4358" s="1"/>
      <c r="K4358" s="1"/>
    </row>
    <row r="4359" ht="16.5" customHeight="1">
      <c r="A4359" s="1" t="s">
        <v>8016</v>
      </c>
      <c r="B4359" s="2" t="s">
        <v>1959</v>
      </c>
      <c r="C4359" s="1" t="s">
        <v>1817</v>
      </c>
      <c r="D4359" s="1" t="s">
        <v>755</v>
      </c>
      <c r="E4359" s="1" t="s">
        <v>8018</v>
      </c>
      <c r="F4359" s="4" t="s">
        <v>8051</v>
      </c>
      <c r="G4359" s="3">
        <v>101500.0</v>
      </c>
      <c r="H4359" s="1"/>
      <c r="I4359" s="1"/>
      <c r="J4359" s="1"/>
      <c r="K4359" s="1"/>
    </row>
    <row r="4360" ht="16.5" customHeight="1">
      <c r="A4360" s="1" t="s">
        <v>8016</v>
      </c>
      <c r="B4360" s="2" t="s">
        <v>8052</v>
      </c>
      <c r="C4360" s="1" t="s">
        <v>1817</v>
      </c>
      <c r="D4360" s="1" t="s">
        <v>752</v>
      </c>
      <c r="E4360" s="1" t="s">
        <v>8018</v>
      </c>
      <c r="F4360" s="4" t="s">
        <v>8053</v>
      </c>
      <c r="G4360" s="3">
        <v>5300.0</v>
      </c>
      <c r="H4360" s="1"/>
      <c r="I4360" s="1"/>
      <c r="J4360" s="1"/>
      <c r="K4360" s="1"/>
    </row>
    <row r="4361" ht="16.5" customHeight="1">
      <c r="A4361" s="1" t="s">
        <v>8016</v>
      </c>
      <c r="B4361" s="2" t="s">
        <v>1856</v>
      </c>
      <c r="C4361" s="1" t="s">
        <v>1817</v>
      </c>
      <c r="D4361" s="1" t="s">
        <v>8054</v>
      </c>
      <c r="E4361" s="1" t="s">
        <v>8018</v>
      </c>
      <c r="F4361" s="4" t="s">
        <v>8055</v>
      </c>
      <c r="G4361" s="3">
        <v>246500.0</v>
      </c>
      <c r="H4361" s="1"/>
      <c r="I4361" s="1"/>
      <c r="J4361" s="1"/>
      <c r="K4361" s="1"/>
    </row>
    <row r="4362" ht="16.5" customHeight="1">
      <c r="A4362" s="1" t="s">
        <v>8016</v>
      </c>
      <c r="B4362" s="2" t="s">
        <v>2462</v>
      </c>
      <c r="C4362" s="1" t="s">
        <v>1817</v>
      </c>
      <c r="D4362" s="1" t="s">
        <v>3413</v>
      </c>
      <c r="E4362" s="1" t="s">
        <v>8018</v>
      </c>
      <c r="F4362" s="4" t="s">
        <v>8056</v>
      </c>
      <c r="G4362" s="3">
        <v>32700.0</v>
      </c>
      <c r="H4362" s="1"/>
      <c r="I4362" s="1"/>
      <c r="J4362" s="1"/>
      <c r="K4362" s="1"/>
    </row>
    <row r="4363" ht="16.5" customHeight="1">
      <c r="A4363" s="1" t="s">
        <v>8016</v>
      </c>
      <c r="B4363" s="2" t="s">
        <v>2651</v>
      </c>
      <c r="C4363" s="1" t="s">
        <v>1817</v>
      </c>
      <c r="D4363" s="1" t="s">
        <v>3013</v>
      </c>
      <c r="E4363" s="1" t="s">
        <v>8018</v>
      </c>
      <c r="F4363" s="4" t="s">
        <v>8057</v>
      </c>
      <c r="G4363" s="3">
        <v>85000.0</v>
      </c>
      <c r="H4363" s="1"/>
      <c r="I4363" s="1"/>
      <c r="J4363" s="1"/>
      <c r="K4363" s="1"/>
    </row>
    <row r="4364" ht="16.5" customHeight="1">
      <c r="A4364" s="1" t="s">
        <v>8016</v>
      </c>
      <c r="B4364" s="2" t="s">
        <v>3293</v>
      </c>
      <c r="C4364" s="1" t="s">
        <v>1817</v>
      </c>
      <c r="D4364" s="1" t="s">
        <v>752</v>
      </c>
      <c r="E4364" s="1" t="s">
        <v>8018</v>
      </c>
      <c r="F4364" s="4" t="s">
        <v>8058</v>
      </c>
      <c r="G4364" s="3">
        <v>5800.0</v>
      </c>
      <c r="H4364" s="1"/>
      <c r="I4364" s="1"/>
      <c r="J4364" s="1"/>
      <c r="K4364" s="1"/>
    </row>
    <row r="4365" ht="16.5" customHeight="1">
      <c r="A4365" s="1" t="s">
        <v>8016</v>
      </c>
      <c r="B4365" s="2" t="s">
        <v>3185</v>
      </c>
      <c r="C4365" s="1" t="s">
        <v>1817</v>
      </c>
      <c r="D4365" s="1" t="s">
        <v>8059</v>
      </c>
      <c r="E4365" s="1" t="s">
        <v>8018</v>
      </c>
      <c r="F4365" s="4" t="s">
        <v>8060</v>
      </c>
      <c r="G4365" s="3">
        <v>10000.0</v>
      </c>
      <c r="H4365" s="1"/>
      <c r="I4365" s="1"/>
      <c r="J4365" s="1"/>
      <c r="K4365" s="1"/>
    </row>
    <row r="4366" ht="16.5" customHeight="1">
      <c r="A4366" s="1" t="s">
        <v>8016</v>
      </c>
      <c r="B4366" s="2" t="s">
        <v>1880</v>
      </c>
      <c r="C4366" s="1" t="s">
        <v>1817</v>
      </c>
      <c r="D4366" s="1" t="s">
        <v>8061</v>
      </c>
      <c r="E4366" s="1" t="s">
        <v>8018</v>
      </c>
      <c r="F4366" s="4" t="s">
        <v>8062</v>
      </c>
      <c r="G4366" s="3">
        <v>25400.0</v>
      </c>
      <c r="H4366" s="1"/>
      <c r="I4366" s="1"/>
      <c r="J4366" s="1"/>
      <c r="K4366" s="1"/>
    </row>
    <row r="4367" ht="16.5" customHeight="1">
      <c r="A4367" s="1" t="s">
        <v>8016</v>
      </c>
      <c r="B4367" s="2" t="s">
        <v>215</v>
      </c>
      <c r="C4367" s="1" t="s">
        <v>1817</v>
      </c>
      <c r="D4367" s="1" t="s">
        <v>8063</v>
      </c>
      <c r="E4367" s="1" t="s">
        <v>8018</v>
      </c>
      <c r="F4367" s="4" t="s">
        <v>8064</v>
      </c>
      <c r="G4367" s="3">
        <v>30100.0</v>
      </c>
      <c r="H4367" s="1"/>
      <c r="I4367" s="1"/>
      <c r="J4367" s="1"/>
      <c r="K4367" s="1"/>
    </row>
    <row r="4368" ht="16.5" customHeight="1">
      <c r="A4368" s="1" t="s">
        <v>8016</v>
      </c>
      <c r="B4368" s="2" t="s">
        <v>2987</v>
      </c>
      <c r="C4368" s="1" t="s">
        <v>1817</v>
      </c>
      <c r="D4368" s="1"/>
      <c r="E4368" s="1" t="s">
        <v>8018</v>
      </c>
      <c r="F4368" s="4" t="s">
        <v>8065</v>
      </c>
      <c r="G4368" s="3"/>
      <c r="H4368" s="1"/>
      <c r="I4368" s="1"/>
      <c r="J4368" s="1"/>
      <c r="K4368" s="1"/>
    </row>
    <row r="4369" ht="16.5" customHeight="1">
      <c r="A4369" s="1" t="s">
        <v>8016</v>
      </c>
      <c r="B4369" s="2" t="s">
        <v>3674</v>
      </c>
      <c r="C4369" s="1" t="s">
        <v>1817</v>
      </c>
      <c r="D4369" s="1"/>
      <c r="E4369" s="1" t="s">
        <v>8018</v>
      </c>
      <c r="F4369" s="4" t="s">
        <v>8066</v>
      </c>
      <c r="G4369" s="3"/>
      <c r="H4369" s="1"/>
      <c r="I4369" s="1"/>
      <c r="J4369" s="1"/>
      <c r="K4369" s="1"/>
    </row>
    <row r="4370" ht="16.5" customHeight="1">
      <c r="A4370" s="1" t="s">
        <v>8016</v>
      </c>
      <c r="B4370" s="2" t="s">
        <v>2299</v>
      </c>
      <c r="C4370" s="1" t="s">
        <v>1817</v>
      </c>
      <c r="D4370" s="1" t="s">
        <v>847</v>
      </c>
      <c r="E4370" s="1" t="s">
        <v>8018</v>
      </c>
      <c r="F4370" s="4" t="s">
        <v>8067</v>
      </c>
      <c r="G4370" s="3">
        <v>7000.0</v>
      </c>
      <c r="H4370" s="1"/>
      <c r="I4370" s="1"/>
      <c r="J4370" s="1"/>
      <c r="K4370" s="1"/>
    </row>
    <row r="4371" ht="16.5" customHeight="1">
      <c r="A4371" s="1" t="s">
        <v>8016</v>
      </c>
      <c r="B4371" s="2" t="s">
        <v>1892</v>
      </c>
      <c r="C4371" s="1" t="s">
        <v>1817</v>
      </c>
      <c r="D4371" s="1"/>
      <c r="E4371" s="1" t="s">
        <v>8018</v>
      </c>
      <c r="F4371" s="4" t="s">
        <v>8068</v>
      </c>
      <c r="G4371" s="3"/>
      <c r="H4371" s="1"/>
      <c r="I4371" s="1"/>
      <c r="J4371" s="1"/>
      <c r="K4371" s="1"/>
    </row>
    <row r="4372" ht="16.5" customHeight="1">
      <c r="A4372" s="1" t="s">
        <v>8016</v>
      </c>
      <c r="B4372" s="2" t="s">
        <v>7658</v>
      </c>
      <c r="C4372" s="1" t="s">
        <v>1817</v>
      </c>
      <c r="D4372" s="1"/>
      <c r="E4372" s="1" t="s">
        <v>8018</v>
      </c>
      <c r="F4372" s="4" t="s">
        <v>8069</v>
      </c>
      <c r="G4372" s="3"/>
      <c r="H4372" s="1"/>
      <c r="I4372" s="1"/>
      <c r="J4372" s="1"/>
      <c r="K4372" s="1"/>
    </row>
    <row r="4373" ht="16.5" customHeight="1">
      <c r="A4373" s="1" t="s">
        <v>8016</v>
      </c>
      <c r="B4373" s="2" t="s">
        <v>3185</v>
      </c>
      <c r="C4373" s="1" t="s">
        <v>1817</v>
      </c>
      <c r="D4373" s="1" t="s">
        <v>767</v>
      </c>
      <c r="E4373" s="1" t="s">
        <v>8018</v>
      </c>
      <c r="F4373" s="4" t="s">
        <v>8070</v>
      </c>
      <c r="G4373" s="3">
        <v>154200.0</v>
      </c>
      <c r="H4373" s="1"/>
      <c r="I4373" s="1"/>
      <c r="J4373" s="1"/>
      <c r="K4373" s="1"/>
    </row>
    <row r="4374" ht="16.5" customHeight="1">
      <c r="A4374" s="1" t="s">
        <v>8016</v>
      </c>
      <c r="B4374" s="2" t="s">
        <v>2077</v>
      </c>
      <c r="C4374" s="1" t="s">
        <v>1817</v>
      </c>
      <c r="D4374" s="1" t="s">
        <v>8071</v>
      </c>
      <c r="E4374" s="1" t="s">
        <v>8018</v>
      </c>
      <c r="F4374" s="4" t="s">
        <v>8072</v>
      </c>
      <c r="G4374" s="3"/>
      <c r="H4374" s="1"/>
      <c r="I4374" s="1"/>
      <c r="J4374" s="1"/>
      <c r="K4374" s="1"/>
    </row>
    <row r="4375" ht="16.5" customHeight="1">
      <c r="A4375" s="1" t="s">
        <v>8016</v>
      </c>
      <c r="B4375" s="2" t="s">
        <v>2077</v>
      </c>
      <c r="C4375" s="1" t="s">
        <v>1817</v>
      </c>
      <c r="D4375" s="1" t="s">
        <v>767</v>
      </c>
      <c r="E4375" s="1" t="s">
        <v>8018</v>
      </c>
      <c r="F4375" s="4" t="s">
        <v>8073</v>
      </c>
      <c r="G4375" s="3">
        <v>100000.0</v>
      </c>
      <c r="H4375" s="1"/>
      <c r="I4375" s="1"/>
      <c r="J4375" s="1"/>
      <c r="K4375" s="1"/>
    </row>
    <row r="4376" ht="16.5" customHeight="1">
      <c r="A4376" s="1" t="s">
        <v>8016</v>
      </c>
      <c r="B4376" s="2" t="s">
        <v>2677</v>
      </c>
      <c r="C4376" s="1" t="s">
        <v>1817</v>
      </c>
      <c r="D4376" s="1" t="s">
        <v>752</v>
      </c>
      <c r="E4376" s="1" t="s">
        <v>8018</v>
      </c>
      <c r="F4376" s="4" t="s">
        <v>8074</v>
      </c>
      <c r="G4376" s="3"/>
      <c r="H4376" s="1"/>
      <c r="I4376" s="1"/>
      <c r="J4376" s="1"/>
      <c r="K4376" s="1"/>
    </row>
    <row r="4377" ht="16.5" customHeight="1">
      <c r="A4377" s="1" t="s">
        <v>8016</v>
      </c>
      <c r="B4377" s="2" t="s">
        <v>8075</v>
      </c>
      <c r="C4377" s="1" t="s">
        <v>324</v>
      </c>
      <c r="D4377" s="1" t="s">
        <v>8076</v>
      </c>
      <c r="E4377" s="1" t="s">
        <v>8018</v>
      </c>
      <c r="F4377" s="4" t="s">
        <v>8077</v>
      </c>
      <c r="G4377" s="3"/>
      <c r="H4377" s="1"/>
      <c r="I4377" s="1"/>
      <c r="J4377" s="1"/>
      <c r="K4377" s="1"/>
    </row>
    <row r="4378" ht="16.5" customHeight="1">
      <c r="A4378" s="1" t="s">
        <v>8078</v>
      </c>
      <c r="B4378" s="2" t="s">
        <v>8079</v>
      </c>
      <c r="C4378" s="1" t="s">
        <v>1817</v>
      </c>
      <c r="D4378" s="1" t="s">
        <v>938</v>
      </c>
      <c r="E4378" s="1" t="s">
        <v>8080</v>
      </c>
      <c r="F4378" s="4" t="s">
        <v>8081</v>
      </c>
      <c r="G4378" s="3">
        <v>41800.0</v>
      </c>
      <c r="H4378" s="1"/>
      <c r="I4378" s="1"/>
      <c r="J4378" s="1"/>
      <c r="K4378" s="1"/>
    </row>
    <row r="4379" ht="16.5" customHeight="1">
      <c r="A4379" s="1" t="s">
        <v>8078</v>
      </c>
      <c r="B4379" s="2" t="s">
        <v>6686</v>
      </c>
      <c r="C4379" s="1" t="s">
        <v>1817</v>
      </c>
      <c r="D4379" s="1" t="s">
        <v>8082</v>
      </c>
      <c r="E4379" s="1" t="s">
        <v>8080</v>
      </c>
      <c r="F4379" s="4" t="s">
        <v>8083</v>
      </c>
      <c r="G4379" s="3">
        <v>187000.0</v>
      </c>
      <c r="H4379" s="1"/>
      <c r="I4379" s="1"/>
      <c r="J4379" s="1"/>
      <c r="K4379" s="1"/>
    </row>
    <row r="4380" ht="16.5" customHeight="1">
      <c r="A4380" s="1" t="s">
        <v>8078</v>
      </c>
      <c r="B4380" s="2" t="s">
        <v>8084</v>
      </c>
      <c r="C4380" s="1" t="s">
        <v>1817</v>
      </c>
      <c r="D4380" s="1" t="s">
        <v>938</v>
      </c>
      <c r="E4380" s="1" t="s">
        <v>8080</v>
      </c>
      <c r="F4380" s="4" t="s">
        <v>8085</v>
      </c>
      <c r="G4380" s="3">
        <v>72600.0</v>
      </c>
      <c r="H4380" s="1"/>
      <c r="I4380" s="1"/>
      <c r="J4380" s="1"/>
      <c r="K4380" s="1"/>
    </row>
    <row r="4381" ht="16.5" customHeight="1">
      <c r="A4381" s="1" t="s">
        <v>8078</v>
      </c>
      <c r="B4381" s="2" t="s">
        <v>3692</v>
      </c>
      <c r="C4381" s="1" t="s">
        <v>1817</v>
      </c>
      <c r="D4381" s="1" t="s">
        <v>5111</v>
      </c>
      <c r="E4381" s="1" t="s">
        <v>8080</v>
      </c>
      <c r="F4381" s="4" t="s">
        <v>8086</v>
      </c>
      <c r="G4381" s="3">
        <v>108900.0</v>
      </c>
      <c r="H4381" s="1"/>
      <c r="I4381" s="1"/>
      <c r="J4381" s="1"/>
      <c r="K4381" s="1"/>
    </row>
    <row r="4382" ht="16.5" customHeight="1">
      <c r="A4382" s="1" t="s">
        <v>8078</v>
      </c>
      <c r="B4382" s="2" t="s">
        <v>8087</v>
      </c>
      <c r="C4382" s="1" t="s">
        <v>1817</v>
      </c>
      <c r="D4382" s="1" t="s">
        <v>8088</v>
      </c>
      <c r="E4382" s="1" t="s">
        <v>8080</v>
      </c>
      <c r="F4382" s="4" t="s">
        <v>8089</v>
      </c>
      <c r="G4382" s="3">
        <v>163900.0</v>
      </c>
      <c r="H4382" s="1"/>
      <c r="I4382" s="1"/>
      <c r="J4382" s="1"/>
      <c r="K4382" s="1"/>
    </row>
    <row r="4383" ht="16.5" customHeight="1">
      <c r="A4383" s="1" t="s">
        <v>8078</v>
      </c>
      <c r="B4383" s="2" t="s">
        <v>8084</v>
      </c>
      <c r="C4383" s="1" t="s">
        <v>1817</v>
      </c>
      <c r="D4383" s="1" t="s">
        <v>8090</v>
      </c>
      <c r="E4383" s="1" t="s">
        <v>8080</v>
      </c>
      <c r="F4383" s="4" t="s">
        <v>8091</v>
      </c>
      <c r="G4383" s="3">
        <v>64900.0</v>
      </c>
      <c r="H4383" s="1"/>
      <c r="I4383" s="1"/>
      <c r="J4383" s="1"/>
      <c r="K4383" s="1"/>
    </row>
    <row r="4384" ht="16.5" customHeight="1">
      <c r="A4384" s="1" t="s">
        <v>8078</v>
      </c>
      <c r="B4384" s="2" t="s">
        <v>3692</v>
      </c>
      <c r="C4384" s="1" t="s">
        <v>1817</v>
      </c>
      <c r="D4384" s="1" t="s">
        <v>8092</v>
      </c>
      <c r="E4384" s="1" t="s">
        <v>8080</v>
      </c>
      <c r="F4384" s="4" t="s">
        <v>8093</v>
      </c>
      <c r="G4384" s="3">
        <v>84900.0</v>
      </c>
      <c r="H4384" s="1"/>
      <c r="I4384" s="1"/>
      <c r="J4384" s="1"/>
      <c r="K4384" s="1"/>
    </row>
    <row r="4385" ht="16.5" customHeight="1">
      <c r="A4385" s="1" t="s">
        <v>8078</v>
      </c>
      <c r="B4385" s="2" t="s">
        <v>8094</v>
      </c>
      <c r="C4385" s="1" t="s">
        <v>1817</v>
      </c>
      <c r="D4385" s="1" t="s">
        <v>8095</v>
      </c>
      <c r="E4385" s="1" t="s">
        <v>8080</v>
      </c>
      <c r="F4385" s="4" t="s">
        <v>8096</v>
      </c>
      <c r="G4385" s="3">
        <v>41800.0</v>
      </c>
      <c r="H4385" s="1"/>
      <c r="I4385" s="1"/>
      <c r="J4385" s="1"/>
      <c r="K4385" s="1"/>
    </row>
    <row r="4386" ht="16.5" customHeight="1">
      <c r="A4386" s="1" t="s">
        <v>8078</v>
      </c>
      <c r="B4386" s="2" t="s">
        <v>8094</v>
      </c>
      <c r="C4386" s="1" t="s">
        <v>1817</v>
      </c>
      <c r="D4386" s="1" t="s">
        <v>6818</v>
      </c>
      <c r="E4386" s="1" t="s">
        <v>8080</v>
      </c>
      <c r="F4386" s="4" t="s">
        <v>8097</v>
      </c>
      <c r="G4386" s="3">
        <v>53900.0</v>
      </c>
      <c r="H4386" s="1"/>
      <c r="I4386" s="1"/>
      <c r="J4386" s="1"/>
      <c r="K4386" s="1"/>
    </row>
    <row r="4387" ht="16.5" customHeight="1">
      <c r="A4387" s="1" t="s">
        <v>8078</v>
      </c>
      <c r="B4387" s="2" t="s">
        <v>8098</v>
      </c>
      <c r="C4387" s="1" t="s">
        <v>1817</v>
      </c>
      <c r="D4387" s="1" t="s">
        <v>8099</v>
      </c>
      <c r="E4387" s="1" t="s">
        <v>8080</v>
      </c>
      <c r="F4387" s="4" t="s">
        <v>8100</v>
      </c>
      <c r="G4387" s="3">
        <v>99000.0</v>
      </c>
      <c r="H4387" s="1"/>
      <c r="I4387" s="1"/>
      <c r="J4387" s="1"/>
      <c r="K4387" s="1"/>
    </row>
    <row r="4388" ht="16.5" customHeight="1">
      <c r="A4388" s="1" t="s">
        <v>8078</v>
      </c>
      <c r="B4388" s="2" t="s">
        <v>8098</v>
      </c>
      <c r="C4388" s="1" t="s">
        <v>1817</v>
      </c>
      <c r="D4388" s="1" t="s">
        <v>8101</v>
      </c>
      <c r="E4388" s="1" t="s">
        <v>8080</v>
      </c>
      <c r="F4388" s="4" t="s">
        <v>8102</v>
      </c>
      <c r="G4388" s="3">
        <v>99000.0</v>
      </c>
      <c r="H4388" s="1"/>
      <c r="I4388" s="1"/>
      <c r="J4388" s="1"/>
      <c r="K4388" s="1"/>
    </row>
    <row r="4389" ht="16.5" customHeight="1">
      <c r="A4389" s="1" t="s">
        <v>8078</v>
      </c>
      <c r="B4389" s="2" t="s">
        <v>8103</v>
      </c>
      <c r="C4389" s="1" t="s">
        <v>1817</v>
      </c>
      <c r="D4389" s="1" t="s">
        <v>8104</v>
      </c>
      <c r="E4389" s="1" t="s">
        <v>8080</v>
      </c>
      <c r="F4389" s="4" t="s">
        <v>8105</v>
      </c>
      <c r="G4389" s="3">
        <v>539000.0</v>
      </c>
      <c r="H4389" s="1"/>
      <c r="I4389" s="1"/>
      <c r="J4389" s="1"/>
      <c r="K4389" s="1"/>
    </row>
    <row r="4390" ht="16.5" customHeight="1">
      <c r="A4390" s="1" t="s">
        <v>8078</v>
      </c>
      <c r="B4390" s="2" t="s">
        <v>8106</v>
      </c>
      <c r="C4390" s="1" t="s">
        <v>1817</v>
      </c>
      <c r="D4390" s="1" t="s">
        <v>8107</v>
      </c>
      <c r="E4390" s="1" t="s">
        <v>8080</v>
      </c>
      <c r="F4390" s="4" t="s">
        <v>8108</v>
      </c>
      <c r="G4390" s="3">
        <v>95700.0</v>
      </c>
      <c r="H4390" s="1"/>
      <c r="I4390" s="1"/>
      <c r="J4390" s="1"/>
      <c r="K4390" s="1"/>
    </row>
    <row r="4391" ht="16.5" customHeight="1">
      <c r="A4391" s="1" t="s">
        <v>8078</v>
      </c>
      <c r="B4391" s="2" t="s">
        <v>8106</v>
      </c>
      <c r="C4391" s="1" t="s">
        <v>1817</v>
      </c>
      <c r="D4391" s="1" t="s">
        <v>8109</v>
      </c>
      <c r="E4391" s="1" t="s">
        <v>8080</v>
      </c>
      <c r="F4391" s="4" t="s">
        <v>8110</v>
      </c>
      <c r="G4391" s="3">
        <v>108900.0</v>
      </c>
      <c r="H4391" s="1"/>
      <c r="I4391" s="1"/>
      <c r="J4391" s="1"/>
      <c r="K4391" s="1"/>
    </row>
    <row r="4392" ht="16.5" customHeight="1">
      <c r="A4392" s="1" t="s">
        <v>8078</v>
      </c>
      <c r="B4392" s="2" t="s">
        <v>8106</v>
      </c>
      <c r="C4392" s="1" t="s">
        <v>1817</v>
      </c>
      <c r="D4392" s="1" t="s">
        <v>6720</v>
      </c>
      <c r="E4392" s="1" t="s">
        <v>8080</v>
      </c>
      <c r="F4392" s="4" t="s">
        <v>8111</v>
      </c>
      <c r="G4392" s="3">
        <v>185900.0</v>
      </c>
      <c r="H4392" s="1"/>
      <c r="I4392" s="1"/>
      <c r="J4392" s="1"/>
      <c r="K4392" s="1"/>
    </row>
    <row r="4393" ht="16.5" customHeight="1">
      <c r="A4393" s="1" t="s">
        <v>8078</v>
      </c>
      <c r="B4393" s="2" t="s">
        <v>8106</v>
      </c>
      <c r="C4393" s="1" t="s">
        <v>1817</v>
      </c>
      <c r="D4393" s="1" t="s">
        <v>8112</v>
      </c>
      <c r="E4393" s="1" t="s">
        <v>8080</v>
      </c>
      <c r="F4393" s="4" t="s">
        <v>8113</v>
      </c>
      <c r="G4393" s="3">
        <v>108900.0</v>
      </c>
      <c r="H4393" s="1"/>
      <c r="I4393" s="1"/>
      <c r="J4393" s="1"/>
      <c r="K4393" s="1"/>
    </row>
    <row r="4394" ht="16.5" customHeight="1">
      <c r="A4394" s="1" t="s">
        <v>8078</v>
      </c>
      <c r="B4394" s="2" t="s">
        <v>8106</v>
      </c>
      <c r="C4394" s="1" t="s">
        <v>1817</v>
      </c>
      <c r="D4394" s="1" t="s">
        <v>8101</v>
      </c>
      <c r="E4394" s="1" t="s">
        <v>8080</v>
      </c>
      <c r="F4394" s="4" t="s">
        <v>8114</v>
      </c>
      <c r="G4394" s="3">
        <v>49500.0</v>
      </c>
      <c r="H4394" s="1"/>
      <c r="I4394" s="1"/>
      <c r="J4394" s="1"/>
      <c r="K4394" s="1"/>
    </row>
    <row r="4395" ht="16.5" customHeight="1">
      <c r="A4395" s="1" t="s">
        <v>8078</v>
      </c>
      <c r="B4395" s="2" t="s">
        <v>8106</v>
      </c>
      <c r="C4395" s="1" t="s">
        <v>1817</v>
      </c>
      <c r="D4395" s="1" t="s">
        <v>5111</v>
      </c>
      <c r="E4395" s="1" t="s">
        <v>8080</v>
      </c>
      <c r="F4395" s="4" t="s">
        <v>8115</v>
      </c>
      <c r="G4395" s="3">
        <v>99000.0</v>
      </c>
      <c r="H4395" s="1"/>
      <c r="I4395" s="1"/>
      <c r="J4395" s="1"/>
      <c r="K4395" s="1"/>
    </row>
    <row r="4396" ht="16.5" customHeight="1">
      <c r="A4396" s="1" t="s">
        <v>8078</v>
      </c>
      <c r="B4396" s="2" t="s">
        <v>3409</v>
      </c>
      <c r="C4396" s="1" t="s">
        <v>1817</v>
      </c>
      <c r="D4396" s="1" t="s">
        <v>8116</v>
      </c>
      <c r="E4396" s="1" t="s">
        <v>8080</v>
      </c>
      <c r="F4396" s="4" t="s">
        <v>8117</v>
      </c>
      <c r="G4396" s="3">
        <v>108900.0</v>
      </c>
      <c r="H4396" s="1"/>
      <c r="I4396" s="1"/>
      <c r="J4396" s="1"/>
      <c r="K4396" s="1"/>
    </row>
    <row r="4397" ht="16.5" customHeight="1">
      <c r="A4397" s="1" t="s">
        <v>8078</v>
      </c>
      <c r="B4397" s="2" t="s">
        <v>3409</v>
      </c>
      <c r="C4397" s="1" t="s">
        <v>1817</v>
      </c>
      <c r="D4397" s="1" t="s">
        <v>938</v>
      </c>
      <c r="E4397" s="1" t="s">
        <v>8080</v>
      </c>
      <c r="F4397" s="4" t="s">
        <v>8118</v>
      </c>
      <c r="G4397" s="3">
        <v>78700.0</v>
      </c>
      <c r="H4397" s="1"/>
      <c r="I4397" s="1"/>
      <c r="J4397" s="1"/>
      <c r="K4397" s="1"/>
    </row>
    <row r="4398" ht="16.5" customHeight="1">
      <c r="A4398" s="1" t="s">
        <v>8078</v>
      </c>
      <c r="B4398" s="2" t="s">
        <v>3409</v>
      </c>
      <c r="C4398" s="1" t="s">
        <v>1817</v>
      </c>
      <c r="D4398" s="1" t="s">
        <v>8119</v>
      </c>
      <c r="E4398" s="1" t="s">
        <v>8080</v>
      </c>
      <c r="F4398" s="4" t="s">
        <v>8120</v>
      </c>
      <c r="G4398" s="3">
        <v>1000000.0</v>
      </c>
      <c r="H4398" s="1"/>
      <c r="I4398" s="1"/>
      <c r="J4398" s="1"/>
      <c r="K4398" s="1"/>
    </row>
    <row r="4399" ht="16.5" customHeight="1">
      <c r="A4399" s="1" t="s">
        <v>8078</v>
      </c>
      <c r="B4399" s="2" t="s">
        <v>3409</v>
      </c>
      <c r="C4399" s="1" t="s">
        <v>1817</v>
      </c>
      <c r="D4399" s="1" t="s">
        <v>938</v>
      </c>
      <c r="E4399" s="1" t="s">
        <v>8080</v>
      </c>
      <c r="F4399" s="4" t="s">
        <v>8121</v>
      </c>
      <c r="G4399" s="3">
        <v>53900.0</v>
      </c>
      <c r="H4399" s="1"/>
      <c r="I4399" s="1"/>
      <c r="J4399" s="1"/>
      <c r="K4399" s="1"/>
    </row>
    <row r="4400" ht="16.5" customHeight="1">
      <c r="A4400" s="1" t="s">
        <v>8078</v>
      </c>
      <c r="B4400" s="2" t="s">
        <v>4294</v>
      </c>
      <c r="C4400" s="1" t="s">
        <v>1817</v>
      </c>
      <c r="D4400" s="1" t="s">
        <v>938</v>
      </c>
      <c r="E4400" s="1" t="s">
        <v>8080</v>
      </c>
      <c r="F4400" s="4" t="s">
        <v>8122</v>
      </c>
      <c r="G4400" s="3">
        <v>110000.0</v>
      </c>
      <c r="H4400" s="1"/>
      <c r="I4400" s="1"/>
      <c r="J4400" s="1"/>
      <c r="K4400" s="1"/>
    </row>
    <row r="4401" ht="16.5" customHeight="1">
      <c r="A4401" s="1" t="s">
        <v>8078</v>
      </c>
      <c r="B4401" s="2" t="s">
        <v>4294</v>
      </c>
      <c r="C4401" s="1" t="s">
        <v>1817</v>
      </c>
      <c r="D4401" s="1" t="s">
        <v>8123</v>
      </c>
      <c r="E4401" s="1" t="s">
        <v>8080</v>
      </c>
      <c r="F4401" s="4" t="s">
        <v>8124</v>
      </c>
      <c r="G4401" s="3">
        <v>185900.0</v>
      </c>
      <c r="H4401" s="1"/>
      <c r="I4401" s="1"/>
      <c r="J4401" s="1"/>
      <c r="K4401" s="1"/>
    </row>
    <row r="4402" ht="16.5" customHeight="1">
      <c r="A4402" s="1" t="s">
        <v>8078</v>
      </c>
      <c r="B4402" s="2" t="s">
        <v>8125</v>
      </c>
      <c r="C4402" s="1" t="s">
        <v>1817</v>
      </c>
      <c r="D4402" s="1" t="s">
        <v>938</v>
      </c>
      <c r="E4402" s="1" t="s">
        <v>8080</v>
      </c>
      <c r="F4402" s="4" t="s">
        <v>8126</v>
      </c>
      <c r="G4402" s="3">
        <v>19000.0</v>
      </c>
      <c r="H4402" s="1"/>
      <c r="I4402" s="1"/>
      <c r="J4402" s="1"/>
      <c r="K4402" s="1"/>
    </row>
    <row r="4403" ht="16.5" customHeight="1">
      <c r="A4403" s="1" t="s">
        <v>8078</v>
      </c>
      <c r="B4403" s="2" t="s">
        <v>8125</v>
      </c>
      <c r="C4403" s="1" t="s">
        <v>1817</v>
      </c>
      <c r="D4403" s="1" t="s">
        <v>8127</v>
      </c>
      <c r="E4403" s="1" t="s">
        <v>8080</v>
      </c>
      <c r="F4403" s="4" t="s">
        <v>8128</v>
      </c>
      <c r="G4403" s="3">
        <v>108900.0</v>
      </c>
      <c r="H4403" s="1"/>
      <c r="I4403" s="1"/>
      <c r="J4403" s="1"/>
      <c r="K4403" s="1"/>
    </row>
    <row r="4404" ht="16.5" customHeight="1">
      <c r="A4404" s="1" t="s">
        <v>8078</v>
      </c>
      <c r="B4404" s="2" t="s">
        <v>8125</v>
      </c>
      <c r="C4404" s="1" t="s">
        <v>1817</v>
      </c>
      <c r="D4404" s="1" t="s">
        <v>8129</v>
      </c>
      <c r="E4404" s="1" t="s">
        <v>8080</v>
      </c>
      <c r="F4404" s="4" t="s">
        <v>8130</v>
      </c>
      <c r="G4404" s="3">
        <v>1390000.0</v>
      </c>
      <c r="H4404" s="1"/>
      <c r="I4404" s="1"/>
      <c r="J4404" s="1"/>
      <c r="K4404" s="1"/>
    </row>
    <row r="4405" ht="16.5" customHeight="1">
      <c r="A4405" s="1" t="s">
        <v>8078</v>
      </c>
      <c r="B4405" s="2" t="s">
        <v>8125</v>
      </c>
      <c r="C4405" s="1" t="s">
        <v>1817</v>
      </c>
      <c r="D4405" s="1" t="s">
        <v>8131</v>
      </c>
      <c r="E4405" s="1" t="s">
        <v>8080</v>
      </c>
      <c r="F4405" s="4" t="s">
        <v>8132</v>
      </c>
      <c r="G4405" s="3">
        <v>165000.0</v>
      </c>
      <c r="H4405" s="1"/>
      <c r="I4405" s="1"/>
      <c r="J4405" s="1"/>
      <c r="K4405" s="1"/>
    </row>
    <row r="4406" ht="16.5" customHeight="1">
      <c r="A4406" s="1" t="s">
        <v>8078</v>
      </c>
      <c r="B4406" s="2" t="s">
        <v>4964</v>
      </c>
      <c r="C4406" s="1" t="s">
        <v>1817</v>
      </c>
      <c r="D4406" s="1" t="s">
        <v>938</v>
      </c>
      <c r="E4406" s="1" t="s">
        <v>8080</v>
      </c>
      <c r="F4406" s="4" t="s">
        <v>8133</v>
      </c>
      <c r="G4406" s="3">
        <v>19000.0</v>
      </c>
      <c r="H4406" s="1"/>
      <c r="I4406" s="1"/>
      <c r="J4406" s="1"/>
      <c r="K4406" s="1"/>
    </row>
    <row r="4407" ht="16.5" customHeight="1">
      <c r="A4407" s="1" t="s">
        <v>8078</v>
      </c>
      <c r="B4407" s="2" t="s">
        <v>4964</v>
      </c>
      <c r="C4407" s="1" t="s">
        <v>1817</v>
      </c>
      <c r="D4407" s="1" t="s">
        <v>938</v>
      </c>
      <c r="E4407" s="1" t="s">
        <v>8080</v>
      </c>
      <c r="F4407" s="4" t="s">
        <v>8134</v>
      </c>
      <c r="G4407" s="3">
        <v>127800.0</v>
      </c>
      <c r="H4407" s="1"/>
      <c r="I4407" s="1"/>
      <c r="J4407" s="1"/>
      <c r="K4407" s="1"/>
    </row>
    <row r="4408" ht="16.5" customHeight="1">
      <c r="A4408" s="1" t="s">
        <v>8078</v>
      </c>
      <c r="B4408" s="2" t="s">
        <v>2759</v>
      </c>
      <c r="C4408" s="1" t="s">
        <v>1817</v>
      </c>
      <c r="D4408" s="1" t="s">
        <v>5107</v>
      </c>
      <c r="E4408" s="1" t="s">
        <v>8080</v>
      </c>
      <c r="F4408" s="4" t="s">
        <v>8135</v>
      </c>
      <c r="G4408" s="3">
        <v>197000.0</v>
      </c>
      <c r="H4408" s="1"/>
      <c r="I4408" s="1"/>
      <c r="J4408" s="1"/>
      <c r="K4408" s="1"/>
    </row>
    <row r="4409" ht="16.5" customHeight="1">
      <c r="A4409" s="1" t="s">
        <v>8078</v>
      </c>
      <c r="B4409" s="2" t="s">
        <v>2118</v>
      </c>
      <c r="C4409" s="1" t="s">
        <v>1817</v>
      </c>
      <c r="D4409" s="1" t="s">
        <v>8136</v>
      </c>
      <c r="E4409" s="1" t="s">
        <v>8080</v>
      </c>
      <c r="F4409" s="4" t="s">
        <v>8137</v>
      </c>
      <c r="G4409" s="3">
        <v>163000.0</v>
      </c>
      <c r="H4409" s="1"/>
      <c r="I4409" s="1"/>
      <c r="J4409" s="1"/>
      <c r="K4409" s="1"/>
    </row>
    <row r="4410" ht="16.5" customHeight="1">
      <c r="A4410" s="1" t="s">
        <v>8078</v>
      </c>
      <c r="B4410" s="2" t="s">
        <v>2009</v>
      </c>
      <c r="C4410" s="1" t="s">
        <v>1817</v>
      </c>
      <c r="D4410" s="1" t="s">
        <v>8138</v>
      </c>
      <c r="E4410" s="1" t="s">
        <v>8080</v>
      </c>
      <c r="F4410" s="4" t="s">
        <v>8139</v>
      </c>
      <c r="G4410" s="3">
        <v>1000000.0</v>
      </c>
      <c r="H4410" s="1"/>
      <c r="I4410" s="1"/>
      <c r="J4410" s="1"/>
      <c r="K4410" s="1"/>
    </row>
    <row r="4411" ht="16.5" customHeight="1">
      <c r="A4411" s="1" t="s">
        <v>8078</v>
      </c>
      <c r="B4411" s="2" t="s">
        <v>3173</v>
      </c>
      <c r="C4411" s="1" t="s">
        <v>1817</v>
      </c>
      <c r="D4411" s="1" t="s">
        <v>963</v>
      </c>
      <c r="E4411" s="1" t="s">
        <v>8080</v>
      </c>
      <c r="F4411" s="4" t="s">
        <v>8140</v>
      </c>
      <c r="G4411" s="3">
        <v>5000.0</v>
      </c>
      <c r="H4411" s="1"/>
      <c r="I4411" s="1"/>
      <c r="J4411" s="1"/>
      <c r="K4411" s="1"/>
    </row>
    <row r="4412" ht="16.5" customHeight="1">
      <c r="A4412" s="1" t="s">
        <v>8078</v>
      </c>
      <c r="B4412" s="2" t="s">
        <v>1955</v>
      </c>
      <c r="C4412" s="1" t="s">
        <v>1817</v>
      </c>
      <c r="D4412" s="1" t="s">
        <v>8141</v>
      </c>
      <c r="E4412" s="1" t="s">
        <v>8080</v>
      </c>
      <c r="F4412" s="4" t="s">
        <v>8142</v>
      </c>
      <c r="G4412" s="3">
        <v>149900.0</v>
      </c>
      <c r="H4412" s="1"/>
      <c r="I4412" s="1"/>
      <c r="J4412" s="1"/>
      <c r="K4412" s="1"/>
    </row>
    <row r="4413" ht="16.5" customHeight="1">
      <c r="A4413" s="1" t="s">
        <v>8078</v>
      </c>
      <c r="B4413" s="2" t="s">
        <v>2114</v>
      </c>
      <c r="C4413" s="1" t="s">
        <v>1817</v>
      </c>
      <c r="D4413" s="1" t="s">
        <v>5107</v>
      </c>
      <c r="E4413" s="1" t="s">
        <v>8080</v>
      </c>
      <c r="F4413" s="4" t="s">
        <v>8143</v>
      </c>
      <c r="G4413" s="3">
        <v>300000.0</v>
      </c>
      <c r="H4413" s="1"/>
      <c r="I4413" s="1"/>
      <c r="J4413" s="1"/>
      <c r="K4413" s="1"/>
    </row>
    <row r="4414" ht="16.5" customHeight="1">
      <c r="A4414" s="1" t="s">
        <v>8078</v>
      </c>
      <c r="B4414" s="2" t="s">
        <v>1847</v>
      </c>
      <c r="C4414" s="1" t="s">
        <v>1817</v>
      </c>
      <c r="D4414" s="1" t="s">
        <v>8144</v>
      </c>
      <c r="E4414" s="1" t="s">
        <v>8080</v>
      </c>
      <c r="F4414" s="4" t="s">
        <v>8145</v>
      </c>
      <c r="G4414" s="3">
        <v>96900.0</v>
      </c>
      <c r="H4414" s="1"/>
      <c r="I4414" s="1"/>
      <c r="J4414" s="1"/>
      <c r="K4414" s="1"/>
    </row>
    <row r="4415" ht="16.5" customHeight="1">
      <c r="A4415" s="1" t="s">
        <v>8078</v>
      </c>
      <c r="B4415" s="2" t="s">
        <v>2848</v>
      </c>
      <c r="C4415" s="1" t="s">
        <v>1817</v>
      </c>
      <c r="D4415" s="1" t="s">
        <v>5107</v>
      </c>
      <c r="E4415" s="1" t="s">
        <v>8080</v>
      </c>
      <c r="F4415" s="4" t="s">
        <v>8146</v>
      </c>
      <c r="G4415" s="3">
        <v>200000.0</v>
      </c>
      <c r="H4415" s="1"/>
      <c r="I4415" s="1"/>
      <c r="J4415" s="1"/>
      <c r="K4415" s="1"/>
    </row>
    <row r="4416" ht="16.5" customHeight="1">
      <c r="A4416" s="1" t="s">
        <v>8078</v>
      </c>
      <c r="B4416" s="2" t="s">
        <v>8147</v>
      </c>
      <c r="C4416" s="1" t="s">
        <v>1817</v>
      </c>
      <c r="D4416" s="1" t="s">
        <v>963</v>
      </c>
      <c r="E4416" s="1" t="s">
        <v>8080</v>
      </c>
      <c r="F4416" s="4" t="s">
        <v>8148</v>
      </c>
      <c r="G4416" s="3">
        <v>3300.0</v>
      </c>
      <c r="H4416" s="1"/>
      <c r="I4416" s="1"/>
      <c r="J4416" s="1"/>
      <c r="K4416" s="1"/>
    </row>
    <row r="4417" ht="16.5" customHeight="1">
      <c r="A4417" s="1" t="s">
        <v>8078</v>
      </c>
      <c r="B4417" s="2" t="s">
        <v>3839</v>
      </c>
      <c r="C4417" s="1" t="s">
        <v>1817</v>
      </c>
      <c r="D4417" s="1" t="s">
        <v>938</v>
      </c>
      <c r="E4417" s="1" t="s">
        <v>8080</v>
      </c>
      <c r="F4417" s="4" t="s">
        <v>8149</v>
      </c>
      <c r="G4417" s="3">
        <v>20900.0</v>
      </c>
      <c r="H4417" s="1"/>
      <c r="I4417" s="1"/>
      <c r="J4417" s="1"/>
      <c r="K4417" s="1"/>
    </row>
    <row r="4418" ht="16.5" customHeight="1">
      <c r="A4418" s="1" t="s">
        <v>8078</v>
      </c>
      <c r="B4418" s="2" t="s">
        <v>4880</v>
      </c>
      <c r="C4418" s="1" t="s">
        <v>1817</v>
      </c>
      <c r="D4418" s="1" t="s">
        <v>6733</v>
      </c>
      <c r="E4418" s="1" t="s">
        <v>8080</v>
      </c>
      <c r="F4418" s="4" t="s">
        <v>8150</v>
      </c>
      <c r="G4418" s="3">
        <v>127600.0</v>
      </c>
      <c r="H4418" s="1"/>
      <c r="I4418" s="1"/>
      <c r="J4418" s="1"/>
      <c r="K4418" s="1"/>
    </row>
    <row r="4419" ht="16.5" customHeight="1">
      <c r="A4419" s="1" t="s">
        <v>8151</v>
      </c>
      <c r="B4419" s="2" t="s">
        <v>2097</v>
      </c>
      <c r="C4419" s="1" t="s">
        <v>1817</v>
      </c>
      <c r="D4419" s="1" t="s">
        <v>6860</v>
      </c>
      <c r="E4419" s="1" t="s">
        <v>8152</v>
      </c>
      <c r="F4419" s="4" t="s">
        <v>8153</v>
      </c>
      <c r="G4419" s="3">
        <v>11200.0</v>
      </c>
      <c r="H4419" s="1"/>
      <c r="I4419" s="1"/>
      <c r="J4419" s="1"/>
      <c r="K4419" s="1"/>
    </row>
    <row r="4420" ht="16.5" customHeight="1">
      <c r="A4420" s="1" t="s">
        <v>8151</v>
      </c>
      <c r="B4420" s="2" t="s">
        <v>8154</v>
      </c>
      <c r="C4420" s="1" t="s">
        <v>1817</v>
      </c>
      <c r="D4420" s="1" t="s">
        <v>6836</v>
      </c>
      <c r="E4420" s="1" t="s">
        <v>8152</v>
      </c>
      <c r="F4420" s="4" t="s">
        <v>8155</v>
      </c>
      <c r="G4420" s="3">
        <v>22400.0</v>
      </c>
      <c r="H4420" s="1"/>
      <c r="I4420" s="1"/>
      <c r="J4420" s="1"/>
      <c r="K4420" s="1"/>
    </row>
    <row r="4421" ht="16.5" customHeight="1">
      <c r="A4421" s="1" t="s">
        <v>8151</v>
      </c>
      <c r="B4421" s="2" t="s">
        <v>8156</v>
      </c>
      <c r="C4421" s="1" t="s">
        <v>1817</v>
      </c>
      <c r="D4421" s="1" t="s">
        <v>8157</v>
      </c>
      <c r="E4421" s="1" t="s">
        <v>8158</v>
      </c>
      <c r="F4421" s="4" t="s">
        <v>8159</v>
      </c>
      <c r="G4421" s="3">
        <v>22400.0</v>
      </c>
      <c r="H4421" s="1"/>
      <c r="I4421" s="1"/>
      <c r="J4421" s="1"/>
      <c r="K4421" s="1"/>
    </row>
    <row r="4422" ht="16.5" customHeight="1">
      <c r="A4422" s="1" t="s">
        <v>8151</v>
      </c>
      <c r="B4422" s="2" t="s">
        <v>2631</v>
      </c>
      <c r="C4422" s="1" t="s">
        <v>1817</v>
      </c>
      <c r="D4422" s="1" t="s">
        <v>8160</v>
      </c>
      <c r="E4422" s="1" t="s">
        <v>8152</v>
      </c>
      <c r="F4422" s="4" t="s">
        <v>8161</v>
      </c>
      <c r="G4422" s="3">
        <v>22100.0</v>
      </c>
      <c r="H4422" s="1"/>
      <c r="I4422" s="1"/>
      <c r="J4422" s="1"/>
      <c r="K4422" s="1"/>
    </row>
    <row r="4423" ht="16.5" customHeight="1">
      <c r="A4423" s="1" t="s">
        <v>8151</v>
      </c>
      <c r="B4423" s="2" t="s">
        <v>3002</v>
      </c>
      <c r="C4423" s="1" t="s">
        <v>1817</v>
      </c>
      <c r="D4423" s="1" t="s">
        <v>8162</v>
      </c>
      <c r="E4423" s="1" t="s">
        <v>8152</v>
      </c>
      <c r="F4423" s="4" t="s">
        <v>8163</v>
      </c>
      <c r="G4423" s="3">
        <v>21400.0</v>
      </c>
      <c r="H4423" s="1"/>
      <c r="I4423" s="1"/>
      <c r="J4423" s="1"/>
      <c r="K4423" s="1"/>
    </row>
    <row r="4424" ht="16.5" customHeight="1">
      <c r="A4424" s="1" t="s">
        <v>8151</v>
      </c>
      <c r="B4424" s="2" t="s">
        <v>1955</v>
      </c>
      <c r="C4424" s="1" t="s">
        <v>1817</v>
      </c>
      <c r="D4424" s="1" t="s">
        <v>6846</v>
      </c>
      <c r="E4424" s="1" t="s">
        <v>8152</v>
      </c>
      <c r="F4424" s="4" t="s">
        <v>8164</v>
      </c>
      <c r="G4424" s="3">
        <v>14800.0</v>
      </c>
      <c r="H4424" s="1"/>
      <c r="I4424" s="1"/>
      <c r="J4424" s="1"/>
      <c r="K4424" s="1"/>
    </row>
    <row r="4425" ht="16.5" customHeight="1">
      <c r="A4425" s="1" t="s">
        <v>8151</v>
      </c>
      <c r="B4425" s="2" t="s">
        <v>449</v>
      </c>
      <c r="C4425" s="1" t="s">
        <v>1817</v>
      </c>
      <c r="D4425" s="1" t="s">
        <v>6836</v>
      </c>
      <c r="E4425" s="1" t="s">
        <v>8152</v>
      </c>
      <c r="F4425" s="4" t="s">
        <v>8165</v>
      </c>
      <c r="G4425" s="3">
        <v>23700.0</v>
      </c>
      <c r="H4425" s="1"/>
      <c r="I4425" s="1"/>
      <c r="J4425" s="1"/>
      <c r="K4425" s="1"/>
    </row>
    <row r="4426" ht="16.5" customHeight="1">
      <c r="A4426" s="1" t="s">
        <v>8151</v>
      </c>
      <c r="B4426" s="2" t="s">
        <v>2282</v>
      </c>
      <c r="C4426" s="1" t="s">
        <v>1817</v>
      </c>
      <c r="D4426" s="1" t="s">
        <v>6836</v>
      </c>
      <c r="E4426" s="1" t="s">
        <v>8152</v>
      </c>
      <c r="F4426" s="4" t="s">
        <v>8166</v>
      </c>
      <c r="G4426" s="3">
        <v>29900.0</v>
      </c>
      <c r="H4426" s="1"/>
      <c r="I4426" s="1"/>
      <c r="J4426" s="1"/>
      <c r="K4426" s="1"/>
    </row>
    <row r="4427" ht="16.5" customHeight="1">
      <c r="A4427" s="1" t="s">
        <v>8151</v>
      </c>
      <c r="B4427" s="2" t="s">
        <v>2213</v>
      </c>
      <c r="C4427" s="1" t="s">
        <v>1817</v>
      </c>
      <c r="D4427" s="1" t="s">
        <v>8167</v>
      </c>
      <c r="E4427" s="1" t="s">
        <v>8168</v>
      </c>
      <c r="F4427" s="4" t="s">
        <v>8169</v>
      </c>
      <c r="G4427" s="3">
        <v>44000.0</v>
      </c>
      <c r="H4427" s="1"/>
      <c r="I4427" s="1"/>
      <c r="J4427" s="1"/>
      <c r="K4427" s="1"/>
    </row>
    <row r="4428" ht="16.5" customHeight="1">
      <c r="A4428" s="1" t="s">
        <v>8151</v>
      </c>
      <c r="B4428" s="2" t="s">
        <v>2448</v>
      </c>
      <c r="C4428" s="1" t="s">
        <v>1817</v>
      </c>
      <c r="D4428" s="1" t="s">
        <v>6836</v>
      </c>
      <c r="E4428" s="1" t="s">
        <v>8152</v>
      </c>
      <c r="F4428" s="4" t="s">
        <v>8170</v>
      </c>
      <c r="G4428" s="3">
        <v>15000.0</v>
      </c>
      <c r="H4428" s="1"/>
      <c r="I4428" s="1"/>
      <c r="J4428" s="1"/>
      <c r="K4428" s="1"/>
    </row>
    <row r="4429" ht="16.5" customHeight="1">
      <c r="A4429" s="1" t="s">
        <v>8151</v>
      </c>
      <c r="B4429" s="2" t="s">
        <v>1984</v>
      </c>
      <c r="C4429" s="1" t="s">
        <v>1817</v>
      </c>
      <c r="D4429" s="1" t="s">
        <v>8171</v>
      </c>
      <c r="E4429" s="1" t="s">
        <v>8168</v>
      </c>
      <c r="F4429" s="4" t="s">
        <v>8172</v>
      </c>
      <c r="G4429" s="3">
        <v>27000.0</v>
      </c>
      <c r="H4429" s="1"/>
      <c r="I4429" s="1"/>
      <c r="J4429" s="1"/>
      <c r="K4429" s="1"/>
    </row>
    <row r="4430" ht="16.5" customHeight="1">
      <c r="A4430" s="1" t="s">
        <v>8151</v>
      </c>
      <c r="B4430" s="2" t="s">
        <v>2920</v>
      </c>
      <c r="C4430" s="1" t="s">
        <v>1817</v>
      </c>
      <c r="D4430" s="1" t="s">
        <v>6836</v>
      </c>
      <c r="E4430" s="1" t="s">
        <v>8152</v>
      </c>
      <c r="F4430" s="4" t="s">
        <v>8173</v>
      </c>
      <c r="G4430" s="3">
        <v>22100.0</v>
      </c>
      <c r="H4430" s="1"/>
      <c r="I4430" s="1"/>
      <c r="J4430" s="1"/>
      <c r="K4430" s="1"/>
    </row>
    <row r="4431" ht="16.5" customHeight="1">
      <c r="A4431" s="1" t="s">
        <v>8151</v>
      </c>
      <c r="B4431" s="2" t="s">
        <v>2126</v>
      </c>
      <c r="C4431" s="1" t="s">
        <v>1817</v>
      </c>
      <c r="D4431" s="1" t="s">
        <v>8174</v>
      </c>
      <c r="E4431" s="1" t="s">
        <v>8168</v>
      </c>
      <c r="F4431" s="4" t="s">
        <v>8175</v>
      </c>
      <c r="G4431" s="3">
        <v>386700.0</v>
      </c>
      <c r="H4431" s="1"/>
      <c r="I4431" s="1"/>
      <c r="J4431" s="1"/>
      <c r="K4431" s="1"/>
    </row>
    <row r="4432" ht="16.5" customHeight="1">
      <c r="A4432" s="1" t="s">
        <v>8151</v>
      </c>
      <c r="B4432" s="2" t="s">
        <v>4083</v>
      </c>
      <c r="C4432" s="1" t="s">
        <v>1817</v>
      </c>
      <c r="D4432" s="1" t="s">
        <v>8176</v>
      </c>
      <c r="E4432" s="1" t="s">
        <v>8152</v>
      </c>
      <c r="F4432" s="4" t="s">
        <v>8177</v>
      </c>
      <c r="G4432" s="3">
        <v>400000.0</v>
      </c>
      <c r="H4432" s="1"/>
      <c r="I4432" s="1"/>
      <c r="J4432" s="1"/>
      <c r="K4432" s="1"/>
    </row>
    <row r="4433" ht="16.5" customHeight="1">
      <c r="A4433" s="1" t="s">
        <v>8151</v>
      </c>
      <c r="B4433" s="2" t="s">
        <v>2029</v>
      </c>
      <c r="C4433" s="1" t="s">
        <v>1817</v>
      </c>
      <c r="D4433" s="1" t="s">
        <v>6860</v>
      </c>
      <c r="E4433" s="1" t="s">
        <v>8168</v>
      </c>
      <c r="F4433" s="4" t="s">
        <v>8178</v>
      </c>
      <c r="G4433" s="3">
        <v>68000.0</v>
      </c>
      <c r="H4433" s="1"/>
      <c r="I4433" s="1"/>
      <c r="J4433" s="1"/>
      <c r="K4433" s="1"/>
    </row>
    <row r="4434" ht="16.5" customHeight="1">
      <c r="A4434" s="1" t="s">
        <v>8151</v>
      </c>
      <c r="B4434" s="2" t="s">
        <v>2024</v>
      </c>
      <c r="C4434" s="1" t="s">
        <v>1817</v>
      </c>
      <c r="D4434" s="1" t="s">
        <v>6836</v>
      </c>
      <c r="E4434" s="1" t="s">
        <v>8168</v>
      </c>
      <c r="F4434" s="4" t="s">
        <v>8179</v>
      </c>
      <c r="G4434" s="3">
        <v>22100.0</v>
      </c>
      <c r="H4434" s="1"/>
      <c r="I4434" s="1"/>
      <c r="J4434" s="1"/>
      <c r="K4434" s="1"/>
    </row>
    <row r="4435" ht="16.5" customHeight="1">
      <c r="A4435" s="1" t="s">
        <v>8151</v>
      </c>
      <c r="B4435" s="2" t="s">
        <v>2383</v>
      </c>
      <c r="C4435" s="1" t="s">
        <v>1817</v>
      </c>
      <c r="D4435" s="1" t="s">
        <v>8180</v>
      </c>
      <c r="E4435" s="1" t="s">
        <v>8168</v>
      </c>
      <c r="F4435" s="4" t="s">
        <v>8181</v>
      </c>
      <c r="G4435" s="3">
        <v>57800.0</v>
      </c>
      <c r="H4435" s="1"/>
      <c r="I4435" s="1"/>
      <c r="J4435" s="1"/>
      <c r="K4435" s="1"/>
    </row>
    <row r="4436" ht="16.5" customHeight="1">
      <c r="A4436" s="1" t="s">
        <v>8151</v>
      </c>
      <c r="B4436" s="2" t="s">
        <v>2383</v>
      </c>
      <c r="C4436" s="1" t="s">
        <v>1817</v>
      </c>
      <c r="D4436" s="1" t="s">
        <v>6897</v>
      </c>
      <c r="E4436" s="1" t="s">
        <v>8168</v>
      </c>
      <c r="F4436" s="4" t="s">
        <v>8182</v>
      </c>
      <c r="G4436" s="3">
        <v>52300.0</v>
      </c>
      <c r="H4436" s="1"/>
      <c r="I4436" s="1"/>
      <c r="J4436" s="1"/>
      <c r="K4436" s="1"/>
    </row>
    <row r="4437" ht="16.5" customHeight="1">
      <c r="A4437" s="1" t="s">
        <v>8151</v>
      </c>
      <c r="B4437" s="2" t="s">
        <v>5031</v>
      </c>
      <c r="C4437" s="1" t="s">
        <v>1817</v>
      </c>
      <c r="D4437" s="1" t="s">
        <v>7178</v>
      </c>
      <c r="E4437" s="1" t="s">
        <v>8158</v>
      </c>
      <c r="F4437" s="4" t="s">
        <v>8183</v>
      </c>
      <c r="G4437" s="3">
        <v>3600000.0</v>
      </c>
      <c r="H4437" s="1"/>
      <c r="I4437" s="1"/>
      <c r="J4437" s="1"/>
      <c r="K4437" s="1"/>
    </row>
    <row r="4438" ht="16.5" customHeight="1">
      <c r="A4438" s="1" t="s">
        <v>8151</v>
      </c>
      <c r="B4438" s="2" t="s">
        <v>2383</v>
      </c>
      <c r="C4438" s="1" t="s">
        <v>1817</v>
      </c>
      <c r="D4438" s="1" t="s">
        <v>6836</v>
      </c>
      <c r="E4438" s="1" t="s">
        <v>8168</v>
      </c>
      <c r="F4438" s="4" t="s">
        <v>8184</v>
      </c>
      <c r="G4438" s="3">
        <v>15000.0</v>
      </c>
      <c r="H4438" s="1"/>
      <c r="I4438" s="1"/>
      <c r="J4438" s="1"/>
      <c r="K4438" s="1"/>
    </row>
    <row r="4439" ht="16.5" customHeight="1">
      <c r="A4439" s="1" t="s">
        <v>8151</v>
      </c>
      <c r="B4439" s="2" t="s">
        <v>1945</v>
      </c>
      <c r="C4439" s="1" t="s">
        <v>1817</v>
      </c>
      <c r="D4439" s="1" t="s">
        <v>8185</v>
      </c>
      <c r="E4439" s="1" t="s">
        <v>8152</v>
      </c>
      <c r="F4439" s="4" t="s">
        <v>8186</v>
      </c>
      <c r="G4439" s="3">
        <v>21400.0</v>
      </c>
      <c r="H4439" s="1"/>
      <c r="I4439" s="1"/>
      <c r="J4439" s="1"/>
      <c r="K4439" s="1"/>
    </row>
    <row r="4440" ht="16.5" customHeight="1">
      <c r="A4440" s="1" t="s">
        <v>8151</v>
      </c>
      <c r="B4440" s="2" t="s">
        <v>2642</v>
      </c>
      <c r="C4440" s="1" t="s">
        <v>1817</v>
      </c>
      <c r="D4440" s="1" t="s">
        <v>7178</v>
      </c>
      <c r="E4440" s="1" t="s">
        <v>8158</v>
      </c>
      <c r="F4440" s="4" t="s">
        <v>8187</v>
      </c>
      <c r="G4440" s="3">
        <v>2900000.0</v>
      </c>
      <c r="H4440" s="1"/>
      <c r="I4440" s="1"/>
      <c r="J4440" s="1"/>
      <c r="K4440" s="1"/>
    </row>
    <row r="4441" ht="16.5" customHeight="1">
      <c r="A4441" s="1" t="s">
        <v>8151</v>
      </c>
      <c r="B4441" s="2" t="s">
        <v>2794</v>
      </c>
      <c r="C4441" s="1" t="s">
        <v>1817</v>
      </c>
      <c r="D4441" s="1" t="s">
        <v>6836</v>
      </c>
      <c r="E4441" s="1" t="s">
        <v>8152</v>
      </c>
      <c r="F4441" s="4" t="s">
        <v>8188</v>
      </c>
      <c r="G4441" s="3">
        <v>29500.0</v>
      </c>
      <c r="H4441" s="1"/>
      <c r="I4441" s="1"/>
      <c r="J4441" s="1"/>
      <c r="K4441" s="1"/>
    </row>
    <row r="4442" ht="16.5" customHeight="1">
      <c r="A4442" s="1" t="s">
        <v>8151</v>
      </c>
      <c r="B4442" s="2" t="s">
        <v>8189</v>
      </c>
      <c r="C4442" s="1" t="s">
        <v>1817</v>
      </c>
      <c r="D4442" s="1" t="s">
        <v>7265</v>
      </c>
      <c r="E4442" s="1" t="s">
        <v>8152</v>
      </c>
      <c r="F4442" s="4" t="s">
        <v>8190</v>
      </c>
      <c r="G4442" s="3">
        <v>6000.0</v>
      </c>
      <c r="H4442" s="1"/>
      <c r="I4442" s="1"/>
      <c r="J4442" s="1"/>
      <c r="K4442" s="1"/>
    </row>
    <row r="4443" ht="16.5" customHeight="1">
      <c r="A4443" s="1" t="s">
        <v>8151</v>
      </c>
      <c r="B4443" s="2" t="s">
        <v>1650</v>
      </c>
      <c r="C4443" s="1" t="s">
        <v>1817</v>
      </c>
      <c r="D4443" s="1" t="s">
        <v>8191</v>
      </c>
      <c r="E4443" s="1" t="s">
        <v>8168</v>
      </c>
      <c r="F4443" s="4" t="s">
        <v>8192</v>
      </c>
      <c r="G4443" s="3">
        <v>57000.0</v>
      </c>
      <c r="H4443" s="1"/>
      <c r="I4443" s="1"/>
      <c r="J4443" s="1"/>
      <c r="K4443" s="1"/>
    </row>
    <row r="4444" ht="16.5" customHeight="1">
      <c r="A4444" s="1" t="s">
        <v>8151</v>
      </c>
      <c r="B4444" s="2" t="s">
        <v>215</v>
      </c>
      <c r="C4444" s="1" t="s">
        <v>1817</v>
      </c>
      <c r="D4444" s="1" t="s">
        <v>6897</v>
      </c>
      <c r="E4444" s="1" t="s">
        <v>8152</v>
      </c>
      <c r="F4444" s="4" t="s">
        <v>8193</v>
      </c>
      <c r="G4444" s="3">
        <v>74900.0</v>
      </c>
      <c r="H4444" s="1"/>
      <c r="I4444" s="1"/>
      <c r="J4444" s="1"/>
      <c r="K4444" s="1"/>
    </row>
    <row r="4445" ht="16.5" customHeight="1">
      <c r="A4445" s="1" t="s">
        <v>8151</v>
      </c>
      <c r="B4445" s="2" t="s">
        <v>2162</v>
      </c>
      <c r="C4445" s="1" t="s">
        <v>1817</v>
      </c>
      <c r="D4445" s="1" t="s">
        <v>8194</v>
      </c>
      <c r="E4445" s="1" t="s">
        <v>8152</v>
      </c>
      <c r="F4445" s="4" t="s">
        <v>8195</v>
      </c>
      <c r="G4445" s="3">
        <v>250000.0</v>
      </c>
      <c r="H4445" s="1"/>
      <c r="I4445" s="1"/>
      <c r="J4445" s="1"/>
      <c r="K4445" s="1"/>
    </row>
    <row r="4446" ht="16.5" customHeight="1">
      <c r="A4446" s="1" t="s">
        <v>8151</v>
      </c>
      <c r="B4446" s="2" t="s">
        <v>2162</v>
      </c>
      <c r="C4446" s="1" t="s">
        <v>1817</v>
      </c>
      <c r="D4446" s="1" t="s">
        <v>7265</v>
      </c>
      <c r="E4446" s="1" t="s">
        <v>8168</v>
      </c>
      <c r="F4446" s="4" t="s">
        <v>8196</v>
      </c>
      <c r="G4446" s="3">
        <v>20000.0</v>
      </c>
      <c r="H4446" s="1"/>
      <c r="I4446" s="1"/>
      <c r="J4446" s="1"/>
      <c r="K4446" s="1"/>
    </row>
    <row r="4447" ht="16.5" customHeight="1">
      <c r="A4447" s="1" t="s">
        <v>8151</v>
      </c>
      <c r="B4447" s="2" t="s">
        <v>3194</v>
      </c>
      <c r="C4447" s="1" t="s">
        <v>1817</v>
      </c>
      <c r="D4447" s="1"/>
      <c r="E4447" s="1" t="s">
        <v>8152</v>
      </c>
      <c r="F4447" s="4" t="s">
        <v>8197</v>
      </c>
      <c r="G4447" s="3"/>
      <c r="H4447" s="1"/>
      <c r="I4447" s="1"/>
      <c r="J4447" s="1"/>
      <c r="K4447" s="1"/>
    </row>
    <row r="4448" ht="16.5" customHeight="1">
      <c r="A4448" s="1" t="s">
        <v>8151</v>
      </c>
      <c r="B4448" s="2" t="s">
        <v>1884</v>
      </c>
      <c r="C4448" s="1" t="s">
        <v>1817</v>
      </c>
      <c r="D4448" s="1" t="s">
        <v>1031</v>
      </c>
      <c r="E4448" s="1" t="s">
        <v>8152</v>
      </c>
      <c r="F4448" s="4" t="s">
        <v>8198</v>
      </c>
      <c r="G4448" s="3"/>
      <c r="H4448" s="1"/>
      <c r="I4448" s="1"/>
      <c r="J4448" s="1"/>
      <c r="K4448" s="1"/>
    </row>
    <row r="4449" ht="16.5" customHeight="1">
      <c r="A4449" s="1" t="s">
        <v>8151</v>
      </c>
      <c r="B4449" s="2" t="s">
        <v>2876</v>
      </c>
      <c r="C4449" s="1" t="s">
        <v>1817</v>
      </c>
      <c r="D4449" s="1" t="s">
        <v>8199</v>
      </c>
      <c r="E4449" s="1" t="s">
        <v>8152</v>
      </c>
      <c r="F4449" s="4" t="s">
        <v>8200</v>
      </c>
      <c r="G4449" s="3"/>
      <c r="H4449" s="1"/>
      <c r="I4449" s="1"/>
      <c r="J4449" s="1"/>
      <c r="K4449" s="1"/>
    </row>
    <row r="4450" ht="16.5" customHeight="1">
      <c r="A4450" s="1" t="s">
        <v>8151</v>
      </c>
      <c r="B4450" s="2" t="s">
        <v>3099</v>
      </c>
      <c r="C4450" s="1" t="s">
        <v>1817</v>
      </c>
      <c r="D4450" s="1" t="s">
        <v>8201</v>
      </c>
      <c r="E4450" s="1" t="s">
        <v>8152</v>
      </c>
      <c r="F4450" s="4" t="s">
        <v>8202</v>
      </c>
      <c r="G4450" s="3"/>
      <c r="H4450" s="1"/>
      <c r="I4450" s="1"/>
      <c r="J4450" s="1"/>
      <c r="K4450" s="1"/>
    </row>
    <row r="4451" ht="16.5" customHeight="1">
      <c r="A4451" s="1" t="s">
        <v>8151</v>
      </c>
      <c r="B4451" s="2" t="s">
        <v>2306</v>
      </c>
      <c r="C4451" s="1" t="s">
        <v>324</v>
      </c>
      <c r="D4451" s="1"/>
      <c r="E4451" s="1" t="s">
        <v>8152</v>
      </c>
      <c r="F4451" s="4" t="s">
        <v>8203</v>
      </c>
      <c r="G4451" s="3"/>
      <c r="H4451" s="1"/>
      <c r="I4451" s="1"/>
      <c r="J4451" s="1"/>
      <c r="K4451" s="1"/>
    </row>
    <row r="4452" ht="16.5" customHeight="1">
      <c r="A4452" s="1" t="s">
        <v>8151</v>
      </c>
      <c r="B4452" s="2" t="s">
        <v>1890</v>
      </c>
      <c r="C4452" s="1" t="s">
        <v>324</v>
      </c>
      <c r="D4452" s="1"/>
      <c r="E4452" s="1" t="s">
        <v>8152</v>
      </c>
      <c r="F4452" s="4" t="s">
        <v>8204</v>
      </c>
      <c r="G4452" s="3"/>
      <c r="H4452" s="1"/>
      <c r="I4452" s="1"/>
      <c r="J4452" s="1"/>
      <c r="K4452" s="1"/>
    </row>
    <row r="4453" ht="16.5" customHeight="1">
      <c r="A4453" s="1" t="s">
        <v>8151</v>
      </c>
      <c r="B4453" s="2" t="s">
        <v>1890</v>
      </c>
      <c r="C4453" s="1" t="s">
        <v>324</v>
      </c>
      <c r="D4453" s="1"/>
      <c r="E4453" s="1" t="s">
        <v>8168</v>
      </c>
      <c r="F4453" s="4" t="s">
        <v>8205</v>
      </c>
      <c r="G4453" s="3"/>
      <c r="H4453" s="1"/>
      <c r="I4453" s="1"/>
      <c r="J4453" s="1"/>
      <c r="K4453" s="1"/>
    </row>
    <row r="4454" ht="16.5" customHeight="1">
      <c r="A4454" s="1" t="s">
        <v>8151</v>
      </c>
      <c r="B4454" s="2" t="s">
        <v>3099</v>
      </c>
      <c r="C4454" s="1" t="s">
        <v>324</v>
      </c>
      <c r="D4454" s="1" t="s">
        <v>8206</v>
      </c>
      <c r="E4454" s="1" t="s">
        <v>8168</v>
      </c>
      <c r="F4454" s="4" t="s">
        <v>8207</v>
      </c>
      <c r="G4454" s="3"/>
      <c r="H4454" s="1"/>
      <c r="I4454" s="1"/>
      <c r="J4454" s="1"/>
      <c r="K4454" s="1"/>
    </row>
    <row r="4455" ht="16.5" customHeight="1">
      <c r="A4455" s="1" t="s">
        <v>8151</v>
      </c>
      <c r="B4455" s="2" t="s">
        <v>2069</v>
      </c>
      <c r="C4455" s="1" t="s">
        <v>324</v>
      </c>
      <c r="D4455" s="1" t="s">
        <v>8208</v>
      </c>
      <c r="E4455" s="1" t="s">
        <v>8152</v>
      </c>
      <c r="F4455" s="4" t="s">
        <v>8209</v>
      </c>
      <c r="G4455" s="3"/>
      <c r="H4455" s="1"/>
      <c r="I4455" s="1"/>
      <c r="J4455" s="1"/>
      <c r="K4455" s="1"/>
    </row>
    <row r="4456" ht="16.5" customHeight="1">
      <c r="A4456" s="1" t="s">
        <v>8151</v>
      </c>
      <c r="B4456" s="2" t="s">
        <v>6942</v>
      </c>
      <c r="C4456" s="1" t="s">
        <v>1817</v>
      </c>
      <c r="D4456" s="1" t="s">
        <v>8210</v>
      </c>
      <c r="E4456" s="1" t="s">
        <v>8168</v>
      </c>
      <c r="F4456" s="4" t="s">
        <v>8211</v>
      </c>
      <c r="G4456" s="3"/>
      <c r="H4456" s="1"/>
      <c r="I4456" s="1"/>
      <c r="J4456" s="1"/>
      <c r="K4456" s="1"/>
    </row>
    <row r="4457" ht="16.5" customHeight="1">
      <c r="A4457" s="1" t="s">
        <v>8151</v>
      </c>
      <c r="B4457" s="2" t="s">
        <v>6954</v>
      </c>
      <c r="C4457" s="1" t="s">
        <v>324</v>
      </c>
      <c r="D4457" s="1" t="s">
        <v>8212</v>
      </c>
      <c r="E4457" s="1" t="s">
        <v>8152</v>
      </c>
      <c r="F4457" s="4" t="s">
        <v>8213</v>
      </c>
      <c r="G4457" s="3"/>
      <c r="H4457" s="1"/>
      <c r="I4457" s="1"/>
      <c r="J4457" s="1"/>
      <c r="K4457" s="1"/>
    </row>
    <row r="4458" ht="16.5" customHeight="1">
      <c r="A4458" s="1" t="s">
        <v>8214</v>
      </c>
      <c r="B4458" s="2" t="s">
        <v>8215</v>
      </c>
      <c r="C4458" s="1" t="s">
        <v>1817</v>
      </c>
      <c r="D4458" s="1" t="s">
        <v>963</v>
      </c>
      <c r="E4458" s="1" t="s">
        <v>8216</v>
      </c>
      <c r="F4458" s="4" t="s">
        <v>8217</v>
      </c>
      <c r="G4458" s="3">
        <v>6100.0</v>
      </c>
      <c r="H4458" s="1"/>
      <c r="I4458" s="1"/>
      <c r="J4458" s="1"/>
      <c r="K4458" s="1"/>
    </row>
    <row r="4459" ht="16.5" customHeight="1">
      <c r="A4459" s="1" t="s">
        <v>8214</v>
      </c>
      <c r="B4459" s="2" t="s">
        <v>5065</v>
      </c>
      <c r="C4459" s="1" t="s">
        <v>1817</v>
      </c>
      <c r="D4459" s="1" t="s">
        <v>3967</v>
      </c>
      <c r="E4459" s="1" t="s">
        <v>8218</v>
      </c>
      <c r="F4459" s="4" t="s">
        <v>8219</v>
      </c>
      <c r="G4459" s="3">
        <v>66000.0</v>
      </c>
      <c r="H4459" s="1"/>
      <c r="I4459" s="1"/>
      <c r="J4459" s="1"/>
      <c r="K4459" s="1"/>
    </row>
    <row r="4460" ht="16.5" customHeight="1">
      <c r="A4460" s="1" t="s">
        <v>8214</v>
      </c>
      <c r="B4460" s="2" t="s">
        <v>8220</v>
      </c>
      <c r="C4460" s="1" t="s">
        <v>1817</v>
      </c>
      <c r="D4460" s="1" t="s">
        <v>8221</v>
      </c>
      <c r="E4460" s="1" t="s">
        <v>8218</v>
      </c>
      <c r="F4460" s="4" t="s">
        <v>8222</v>
      </c>
      <c r="G4460" s="3">
        <v>4900.0</v>
      </c>
      <c r="H4460" s="1"/>
      <c r="I4460" s="1"/>
      <c r="J4460" s="1"/>
      <c r="K4460" s="1"/>
    </row>
    <row r="4461" ht="16.5" customHeight="1">
      <c r="A4461" s="1" t="s">
        <v>8214</v>
      </c>
      <c r="B4461" s="2" t="s">
        <v>2108</v>
      </c>
      <c r="C4461" s="1" t="s">
        <v>1817</v>
      </c>
      <c r="D4461" s="1" t="s">
        <v>8223</v>
      </c>
      <c r="E4461" s="1" t="s">
        <v>8218</v>
      </c>
      <c r="F4461" s="4" t="s">
        <v>8224</v>
      </c>
      <c r="G4461" s="3">
        <v>20400.0</v>
      </c>
      <c r="H4461" s="1"/>
      <c r="I4461" s="1"/>
      <c r="J4461" s="1"/>
      <c r="K4461" s="1"/>
    </row>
    <row r="4462" ht="16.5" customHeight="1">
      <c r="A4462" s="1" t="s">
        <v>8214</v>
      </c>
      <c r="B4462" s="2" t="s">
        <v>3321</v>
      </c>
      <c r="C4462" s="1" t="s">
        <v>1817</v>
      </c>
      <c r="D4462" s="1" t="s">
        <v>900</v>
      </c>
      <c r="E4462" s="1" t="s">
        <v>8218</v>
      </c>
      <c r="F4462" s="4" t="s">
        <v>8225</v>
      </c>
      <c r="G4462" s="3">
        <v>88000.0</v>
      </c>
      <c r="H4462" s="1"/>
      <c r="I4462" s="1"/>
      <c r="J4462" s="1"/>
      <c r="K4462" s="1"/>
    </row>
    <row r="4463" ht="16.5" customHeight="1">
      <c r="A4463" s="1" t="s">
        <v>8214</v>
      </c>
      <c r="B4463" s="2" t="s">
        <v>8226</v>
      </c>
      <c r="C4463" s="1" t="s">
        <v>1817</v>
      </c>
      <c r="D4463" s="1" t="s">
        <v>8227</v>
      </c>
      <c r="E4463" s="1" t="s">
        <v>8218</v>
      </c>
      <c r="F4463" s="4" t="s">
        <v>8228</v>
      </c>
      <c r="G4463" s="3">
        <v>113000.0</v>
      </c>
      <c r="H4463" s="1"/>
      <c r="I4463" s="1"/>
      <c r="J4463" s="1"/>
      <c r="K4463" s="1"/>
    </row>
    <row r="4464" ht="16.5" customHeight="1">
      <c r="A4464" s="1" t="s">
        <v>8214</v>
      </c>
      <c r="B4464" s="2" t="s">
        <v>2708</v>
      </c>
      <c r="C4464" s="1" t="s">
        <v>1817</v>
      </c>
      <c r="D4464" s="1" t="s">
        <v>1478</v>
      </c>
      <c r="E4464" s="1" t="s">
        <v>8218</v>
      </c>
      <c r="F4464" s="4" t="s">
        <v>8229</v>
      </c>
      <c r="G4464" s="3">
        <v>4800.0</v>
      </c>
      <c r="H4464" s="1"/>
      <c r="I4464" s="1"/>
      <c r="J4464" s="1"/>
      <c r="K4464" s="1"/>
    </row>
    <row r="4465" ht="16.5" customHeight="1">
      <c r="A4465" s="1" t="s">
        <v>8214</v>
      </c>
      <c r="B4465" s="2" t="s">
        <v>2850</v>
      </c>
      <c r="C4465" s="1" t="s">
        <v>1817</v>
      </c>
      <c r="D4465" s="1" t="s">
        <v>8230</v>
      </c>
      <c r="E4465" s="1" t="s">
        <v>8218</v>
      </c>
      <c r="F4465" s="4" t="s">
        <v>8231</v>
      </c>
      <c r="G4465" s="3">
        <v>6000.0</v>
      </c>
      <c r="H4465" s="1"/>
      <c r="I4465" s="1"/>
      <c r="J4465" s="1"/>
      <c r="K4465" s="1"/>
    </row>
    <row r="4466" ht="16.5" customHeight="1">
      <c r="A4466" s="1" t="s">
        <v>8214</v>
      </c>
      <c r="B4466" s="2" t="s">
        <v>1959</v>
      </c>
      <c r="C4466" s="1" t="s">
        <v>1817</v>
      </c>
      <c r="D4466" s="1" t="s">
        <v>927</v>
      </c>
      <c r="E4466" s="1" t="s">
        <v>8232</v>
      </c>
      <c r="F4466" s="4" t="s">
        <v>8233</v>
      </c>
      <c r="G4466" s="3">
        <v>4800.0</v>
      </c>
      <c r="H4466" s="1"/>
      <c r="I4466" s="1"/>
      <c r="J4466" s="1"/>
      <c r="K4466" s="1"/>
    </row>
    <row r="4467" ht="16.5" customHeight="1">
      <c r="A4467" s="1" t="s">
        <v>8214</v>
      </c>
      <c r="B4467" s="2" t="s">
        <v>2024</v>
      </c>
      <c r="C4467" s="1" t="s">
        <v>1817</v>
      </c>
      <c r="D4467" s="1" t="s">
        <v>1800</v>
      </c>
      <c r="E4467" s="1" t="s">
        <v>8218</v>
      </c>
      <c r="F4467" s="4" t="s">
        <v>8234</v>
      </c>
      <c r="G4467" s="3">
        <v>4200.0</v>
      </c>
      <c r="H4467" s="1"/>
      <c r="I4467" s="1"/>
      <c r="J4467" s="1"/>
      <c r="K4467" s="1"/>
    </row>
    <row r="4468" ht="16.5" customHeight="1">
      <c r="A4468" s="1" t="s">
        <v>8214</v>
      </c>
      <c r="B4468" s="2" t="s">
        <v>6105</v>
      </c>
      <c r="C4468" s="1" t="s">
        <v>1817</v>
      </c>
      <c r="D4468" s="1" t="s">
        <v>8235</v>
      </c>
      <c r="E4468" s="1" t="s">
        <v>8218</v>
      </c>
      <c r="F4468" s="4" t="s">
        <v>8236</v>
      </c>
      <c r="G4468" s="3">
        <v>56000.0</v>
      </c>
      <c r="H4468" s="1"/>
      <c r="I4468" s="1"/>
      <c r="J4468" s="1"/>
      <c r="K4468" s="1"/>
    </row>
    <row r="4469" ht="16.5" customHeight="1">
      <c r="A4469" s="1" t="s">
        <v>8214</v>
      </c>
      <c r="B4469" s="2" t="s">
        <v>8237</v>
      </c>
      <c r="C4469" s="1" t="s">
        <v>1817</v>
      </c>
      <c r="D4469" s="1" t="s">
        <v>1105</v>
      </c>
      <c r="E4469" s="1" t="s">
        <v>8218</v>
      </c>
      <c r="F4469" s="4" t="s">
        <v>8238</v>
      </c>
      <c r="G4469" s="3">
        <v>5800.0</v>
      </c>
      <c r="H4469" s="1"/>
      <c r="I4469" s="1"/>
      <c r="J4469" s="1"/>
      <c r="K4469" s="1"/>
    </row>
    <row r="4470" ht="16.5" customHeight="1">
      <c r="A4470" s="1" t="s">
        <v>8214</v>
      </c>
      <c r="B4470" s="2" t="s">
        <v>1945</v>
      </c>
      <c r="C4470" s="1" t="s">
        <v>1817</v>
      </c>
      <c r="D4470" s="1" t="s">
        <v>1616</v>
      </c>
      <c r="E4470" s="1" t="s">
        <v>8232</v>
      </c>
      <c r="F4470" s="4" t="s">
        <v>8239</v>
      </c>
      <c r="G4470" s="3">
        <v>5800.0</v>
      </c>
      <c r="H4470" s="1"/>
      <c r="I4470" s="1"/>
      <c r="J4470" s="1"/>
      <c r="K4470" s="1"/>
    </row>
    <row r="4471" ht="16.5" customHeight="1">
      <c r="A4471" s="1" t="s">
        <v>8214</v>
      </c>
      <c r="B4471" s="2" t="s">
        <v>3796</v>
      </c>
      <c r="C4471" s="1" t="s">
        <v>1817</v>
      </c>
      <c r="D4471" s="1" t="s">
        <v>932</v>
      </c>
      <c r="E4471" s="1" t="s">
        <v>8232</v>
      </c>
      <c r="F4471" s="4" t="s">
        <v>8240</v>
      </c>
      <c r="G4471" s="3">
        <v>5800.0</v>
      </c>
      <c r="H4471" s="1"/>
      <c r="I4471" s="1"/>
      <c r="J4471" s="1"/>
      <c r="K4471" s="1"/>
    </row>
    <row r="4472" ht="16.5" customHeight="1">
      <c r="A4472" s="1" t="s">
        <v>8214</v>
      </c>
      <c r="B4472" s="2" t="s">
        <v>2383</v>
      </c>
      <c r="C4472" s="1" t="s">
        <v>1817</v>
      </c>
      <c r="D4472" s="1" t="s">
        <v>932</v>
      </c>
      <c r="E4472" s="1" t="s">
        <v>8218</v>
      </c>
      <c r="F4472" s="4" t="s">
        <v>8241</v>
      </c>
      <c r="G4472" s="3">
        <v>5700.0</v>
      </c>
      <c r="H4472" s="1"/>
      <c r="I4472" s="1"/>
      <c r="J4472" s="1"/>
      <c r="K4472" s="1"/>
    </row>
    <row r="4473" ht="16.5" customHeight="1">
      <c r="A4473" s="1" t="s">
        <v>8214</v>
      </c>
      <c r="B4473" s="2" t="s">
        <v>1945</v>
      </c>
      <c r="C4473" s="1" t="s">
        <v>1817</v>
      </c>
      <c r="D4473" s="1" t="s">
        <v>896</v>
      </c>
      <c r="E4473" s="1" t="s">
        <v>8218</v>
      </c>
      <c r="F4473" s="4" t="s">
        <v>8242</v>
      </c>
      <c r="G4473" s="3">
        <v>10000.0</v>
      </c>
      <c r="H4473" s="1"/>
      <c r="I4473" s="1"/>
      <c r="J4473" s="1"/>
      <c r="K4473" s="1"/>
    </row>
    <row r="4474" ht="16.5" customHeight="1">
      <c r="A4474" s="1" t="s">
        <v>8214</v>
      </c>
      <c r="B4474" s="2" t="s">
        <v>1945</v>
      </c>
      <c r="C4474" s="1" t="s">
        <v>1817</v>
      </c>
      <c r="D4474" s="1" t="s">
        <v>293</v>
      </c>
      <c r="E4474" s="1" t="s">
        <v>8218</v>
      </c>
      <c r="F4474" s="4" t="s">
        <v>8243</v>
      </c>
      <c r="G4474" s="3">
        <v>4700.0</v>
      </c>
      <c r="H4474" s="1"/>
      <c r="I4474" s="1"/>
      <c r="J4474" s="1"/>
      <c r="K4474" s="1"/>
    </row>
    <row r="4475" ht="16.5" customHeight="1">
      <c r="A4475" s="1" t="s">
        <v>8214</v>
      </c>
      <c r="B4475" s="2" t="s">
        <v>3030</v>
      </c>
      <c r="C4475" s="1" t="s">
        <v>1817</v>
      </c>
      <c r="D4475" s="1" t="s">
        <v>8244</v>
      </c>
      <c r="E4475" s="1" t="s">
        <v>8216</v>
      </c>
      <c r="F4475" s="4" t="s">
        <v>8245</v>
      </c>
      <c r="G4475" s="3">
        <v>1157000.0</v>
      </c>
      <c r="H4475" s="1"/>
      <c r="I4475" s="1"/>
      <c r="J4475" s="1"/>
      <c r="K4475" s="1"/>
    </row>
    <row r="4476" ht="16.5" customHeight="1">
      <c r="A4476" s="1" t="s">
        <v>8214</v>
      </c>
      <c r="B4476" s="2" t="s">
        <v>2794</v>
      </c>
      <c r="C4476" s="1" t="s">
        <v>1817</v>
      </c>
      <c r="D4476" s="1" t="s">
        <v>293</v>
      </c>
      <c r="E4476" s="1" t="s">
        <v>8218</v>
      </c>
      <c r="F4476" s="4" t="s">
        <v>8246</v>
      </c>
      <c r="G4476" s="3">
        <v>5400.0</v>
      </c>
      <c r="H4476" s="1"/>
      <c r="I4476" s="1"/>
      <c r="J4476" s="1"/>
      <c r="K4476" s="1"/>
    </row>
    <row r="4477" ht="16.5" customHeight="1">
      <c r="A4477" s="1" t="s">
        <v>8214</v>
      </c>
      <c r="B4477" s="2" t="s">
        <v>4183</v>
      </c>
      <c r="C4477" s="1" t="s">
        <v>1817</v>
      </c>
      <c r="D4477" s="1" t="s">
        <v>1621</v>
      </c>
      <c r="E4477" s="1" t="s">
        <v>8232</v>
      </c>
      <c r="F4477" s="4" t="s">
        <v>8247</v>
      </c>
      <c r="G4477" s="3">
        <v>69000.0</v>
      </c>
      <c r="H4477" s="1"/>
      <c r="I4477" s="1"/>
      <c r="J4477" s="1"/>
      <c r="K4477" s="1"/>
    </row>
    <row r="4478" ht="16.5" customHeight="1">
      <c r="A4478" s="1" t="s">
        <v>8214</v>
      </c>
      <c r="B4478" s="2" t="s">
        <v>2386</v>
      </c>
      <c r="C4478" s="1" t="s">
        <v>1817</v>
      </c>
      <c r="D4478" s="1" t="s">
        <v>3536</v>
      </c>
      <c r="E4478" s="1" t="s">
        <v>8232</v>
      </c>
      <c r="F4478" s="4" t="s">
        <v>8248</v>
      </c>
      <c r="G4478" s="3">
        <v>4200.0</v>
      </c>
      <c r="H4478" s="1"/>
      <c r="I4478" s="1"/>
      <c r="J4478" s="1"/>
      <c r="K4478" s="1"/>
    </row>
    <row r="4479" ht="16.5" customHeight="1">
      <c r="A4479" s="1" t="s">
        <v>8214</v>
      </c>
      <c r="B4479" s="2" t="s">
        <v>2391</v>
      </c>
      <c r="C4479" s="1" t="s">
        <v>1817</v>
      </c>
      <c r="D4479" s="1" t="s">
        <v>927</v>
      </c>
      <c r="E4479" s="1" t="s">
        <v>8218</v>
      </c>
      <c r="F4479" s="4" t="s">
        <v>8249</v>
      </c>
      <c r="G4479" s="3">
        <v>4500.0</v>
      </c>
      <c r="H4479" s="1"/>
      <c r="I4479" s="1"/>
      <c r="J4479" s="1"/>
      <c r="K4479" s="1"/>
    </row>
    <row r="4480" ht="16.5" customHeight="1">
      <c r="A4480" s="1" t="s">
        <v>8214</v>
      </c>
      <c r="B4480" s="2" t="s">
        <v>6585</v>
      </c>
      <c r="C4480" s="1" t="s">
        <v>1817</v>
      </c>
      <c r="D4480" s="1" t="s">
        <v>336</v>
      </c>
      <c r="E4480" s="1" t="s">
        <v>8218</v>
      </c>
      <c r="F4480" s="4" t="s">
        <v>8250</v>
      </c>
      <c r="G4480" s="3">
        <v>4800.0</v>
      </c>
      <c r="H4480" s="1"/>
      <c r="I4480" s="1"/>
      <c r="J4480" s="1"/>
      <c r="K4480" s="1"/>
    </row>
    <row r="4481" ht="16.5" customHeight="1">
      <c r="A4481" s="1" t="s">
        <v>8214</v>
      </c>
      <c r="B4481" s="2" t="s">
        <v>2798</v>
      </c>
      <c r="C4481" s="1" t="s">
        <v>1817</v>
      </c>
      <c r="D4481" s="1" t="s">
        <v>879</v>
      </c>
      <c r="E4481" s="1" t="s">
        <v>8218</v>
      </c>
      <c r="F4481" s="4" t="s">
        <v>8251</v>
      </c>
      <c r="G4481" s="3">
        <v>44000.0</v>
      </c>
      <c r="H4481" s="1"/>
      <c r="I4481" s="1"/>
      <c r="J4481" s="1"/>
      <c r="K4481" s="1"/>
    </row>
    <row r="4482" ht="16.5" customHeight="1">
      <c r="A4482" s="1" t="s">
        <v>8214</v>
      </c>
      <c r="B4482" s="2" t="s">
        <v>3950</v>
      </c>
      <c r="C4482" s="1" t="s">
        <v>1817</v>
      </c>
      <c r="D4482" s="1" t="s">
        <v>1080</v>
      </c>
      <c r="E4482" s="1" t="s">
        <v>8218</v>
      </c>
      <c r="F4482" s="4" t="s">
        <v>8252</v>
      </c>
      <c r="G4482" s="3">
        <v>4800.0</v>
      </c>
      <c r="H4482" s="1"/>
      <c r="I4482" s="1"/>
      <c r="J4482" s="1"/>
      <c r="K4482" s="1"/>
    </row>
    <row r="4483" ht="16.5" customHeight="1">
      <c r="A4483" s="1" t="s">
        <v>8214</v>
      </c>
      <c r="B4483" s="2" t="s">
        <v>3185</v>
      </c>
      <c r="C4483" s="1" t="s">
        <v>1817</v>
      </c>
      <c r="D4483" s="1" t="s">
        <v>7567</v>
      </c>
      <c r="E4483" s="1" t="s">
        <v>8216</v>
      </c>
      <c r="F4483" s="4" t="s">
        <v>8253</v>
      </c>
      <c r="G4483" s="3">
        <v>66000.0</v>
      </c>
      <c r="H4483" s="1"/>
      <c r="I4483" s="1"/>
      <c r="J4483" s="1"/>
      <c r="K4483" s="1"/>
    </row>
    <row r="4484" ht="16.5" customHeight="1">
      <c r="A4484" s="1" t="s">
        <v>8214</v>
      </c>
      <c r="B4484" s="2" t="s">
        <v>1880</v>
      </c>
      <c r="C4484" s="1" t="s">
        <v>1817</v>
      </c>
      <c r="D4484" s="1" t="s">
        <v>966</v>
      </c>
      <c r="E4484" s="1" t="s">
        <v>8218</v>
      </c>
      <c r="F4484" s="4" t="s">
        <v>8254</v>
      </c>
      <c r="G4484" s="3">
        <v>6000.0</v>
      </c>
      <c r="H4484" s="1"/>
      <c r="I4484" s="1"/>
      <c r="J4484" s="1"/>
      <c r="K4484" s="1"/>
    </row>
    <row r="4485" ht="16.5" customHeight="1">
      <c r="A4485" s="1" t="s">
        <v>8214</v>
      </c>
      <c r="B4485" s="2" t="s">
        <v>2865</v>
      </c>
      <c r="C4485" s="1" t="s">
        <v>1817</v>
      </c>
      <c r="D4485" s="1" t="s">
        <v>2647</v>
      </c>
      <c r="E4485" s="1" t="s">
        <v>8216</v>
      </c>
      <c r="F4485" s="4" t="s">
        <v>8255</v>
      </c>
      <c r="G4485" s="3">
        <v>33100.0</v>
      </c>
      <c r="H4485" s="1"/>
      <c r="I4485" s="1"/>
      <c r="J4485" s="1"/>
      <c r="K4485" s="1"/>
    </row>
    <row r="4486" ht="16.5" customHeight="1">
      <c r="A4486" s="1" t="s">
        <v>8214</v>
      </c>
      <c r="B4486" s="2" t="s">
        <v>2865</v>
      </c>
      <c r="C4486" s="1" t="s">
        <v>1817</v>
      </c>
      <c r="D4486" s="1" t="s">
        <v>978</v>
      </c>
      <c r="E4486" s="1" t="s">
        <v>8232</v>
      </c>
      <c r="F4486" s="4" t="s">
        <v>8256</v>
      </c>
      <c r="G4486" s="3">
        <v>3100.0</v>
      </c>
      <c r="H4486" s="1"/>
      <c r="I4486" s="1"/>
      <c r="J4486" s="1"/>
      <c r="K4486" s="1"/>
    </row>
    <row r="4487" ht="16.5" customHeight="1">
      <c r="A4487" s="1" t="s">
        <v>8214</v>
      </c>
      <c r="B4487" s="2" t="s">
        <v>1195</v>
      </c>
      <c r="C4487" s="1" t="s">
        <v>1817</v>
      </c>
      <c r="D4487" s="1" t="s">
        <v>927</v>
      </c>
      <c r="E4487" s="1" t="s">
        <v>8218</v>
      </c>
      <c r="F4487" s="4" t="s">
        <v>8257</v>
      </c>
      <c r="G4487" s="3">
        <v>4400.0</v>
      </c>
      <c r="H4487" s="1"/>
      <c r="I4487" s="1"/>
      <c r="J4487" s="1"/>
      <c r="K4487" s="1"/>
    </row>
    <row r="4488" ht="16.5" customHeight="1">
      <c r="A4488" s="1" t="s">
        <v>8214</v>
      </c>
      <c r="B4488" s="2" t="s">
        <v>2743</v>
      </c>
      <c r="C4488" s="1" t="s">
        <v>1817</v>
      </c>
      <c r="D4488" s="1" t="s">
        <v>963</v>
      </c>
      <c r="E4488" s="1" t="s">
        <v>8232</v>
      </c>
      <c r="F4488" s="4" t="s">
        <v>8258</v>
      </c>
      <c r="G4488" s="3">
        <v>29000.0</v>
      </c>
      <c r="H4488" s="1"/>
      <c r="I4488" s="1"/>
      <c r="J4488" s="1"/>
      <c r="K4488" s="1"/>
    </row>
    <row r="4489" ht="16.5" customHeight="1">
      <c r="A4489" s="1" t="s">
        <v>8214</v>
      </c>
      <c r="B4489" s="2" t="s">
        <v>1886</v>
      </c>
      <c r="C4489" s="1" t="s">
        <v>1817</v>
      </c>
      <c r="D4489" s="1"/>
      <c r="E4489" s="1" t="s">
        <v>8218</v>
      </c>
      <c r="F4489" s="4" t="s">
        <v>8259</v>
      </c>
      <c r="G4489" s="3"/>
      <c r="H4489" s="1"/>
      <c r="I4489" s="1"/>
      <c r="J4489" s="1"/>
      <c r="K4489" s="1"/>
    </row>
    <row r="4490" ht="16.5" customHeight="1">
      <c r="A4490" s="1" t="s">
        <v>8214</v>
      </c>
      <c r="B4490" s="2" t="s">
        <v>2061</v>
      </c>
      <c r="C4490" s="1" t="s">
        <v>1817</v>
      </c>
      <c r="D4490" s="1"/>
      <c r="E4490" s="1" t="s">
        <v>8218</v>
      </c>
      <c r="F4490" s="4" t="s">
        <v>8260</v>
      </c>
      <c r="G4490" s="3"/>
      <c r="H4490" s="1"/>
      <c r="I4490" s="1"/>
      <c r="J4490" s="1"/>
      <c r="K4490" s="1"/>
    </row>
    <row r="4491" ht="16.5" customHeight="1">
      <c r="A4491" s="1" t="s">
        <v>8214</v>
      </c>
      <c r="B4491" s="2" t="s">
        <v>2602</v>
      </c>
      <c r="C4491" s="1" t="s">
        <v>1817</v>
      </c>
      <c r="D4491" s="1" t="s">
        <v>896</v>
      </c>
      <c r="E4491" s="1" t="s">
        <v>8218</v>
      </c>
      <c r="F4491" s="4" t="s">
        <v>8261</v>
      </c>
      <c r="G4491" s="3">
        <v>5900.0</v>
      </c>
      <c r="H4491" s="1"/>
      <c r="I4491" s="1"/>
      <c r="J4491" s="1"/>
      <c r="K4491" s="1"/>
    </row>
    <row r="4492" ht="16.5" customHeight="1">
      <c r="A4492" s="1" t="s">
        <v>8214</v>
      </c>
      <c r="B4492" s="2" t="s">
        <v>2987</v>
      </c>
      <c r="C4492" s="1" t="s">
        <v>1817</v>
      </c>
      <c r="D4492" s="1"/>
      <c r="E4492" s="1" t="s">
        <v>8218</v>
      </c>
      <c r="F4492" s="4" t="s">
        <v>8262</v>
      </c>
      <c r="G4492" s="3"/>
      <c r="H4492" s="1"/>
      <c r="I4492" s="1"/>
      <c r="J4492" s="1"/>
      <c r="K4492" s="1"/>
    </row>
    <row r="4493" ht="16.5" customHeight="1">
      <c r="A4493" s="1" t="s">
        <v>8214</v>
      </c>
      <c r="B4493" s="2" t="s">
        <v>2987</v>
      </c>
      <c r="C4493" s="1" t="s">
        <v>1817</v>
      </c>
      <c r="D4493" s="1"/>
      <c r="E4493" s="1" t="s">
        <v>8232</v>
      </c>
      <c r="F4493" s="4" t="s">
        <v>8263</v>
      </c>
      <c r="G4493" s="3"/>
      <c r="H4493" s="1"/>
      <c r="I4493" s="1"/>
      <c r="J4493" s="1"/>
      <c r="K4493" s="1"/>
    </row>
    <row r="4494" ht="16.5" customHeight="1">
      <c r="A4494" s="1" t="s">
        <v>8214</v>
      </c>
      <c r="B4494" s="2" t="s">
        <v>3185</v>
      </c>
      <c r="C4494" s="1" t="s">
        <v>1817</v>
      </c>
      <c r="D4494" s="1" t="s">
        <v>8264</v>
      </c>
      <c r="E4494" s="1" t="s">
        <v>8216</v>
      </c>
      <c r="F4494" s="4" t="s">
        <v>8265</v>
      </c>
      <c r="G4494" s="3">
        <v>76000.0</v>
      </c>
      <c r="H4494" s="1"/>
      <c r="I4494" s="1"/>
      <c r="J4494" s="1"/>
      <c r="K4494" s="1"/>
    </row>
    <row r="4495" ht="16.5" customHeight="1">
      <c r="A4495" s="1" t="s">
        <v>8214</v>
      </c>
      <c r="B4495" s="2" t="s">
        <v>8266</v>
      </c>
      <c r="C4495" s="1" t="s">
        <v>324</v>
      </c>
      <c r="D4495" s="1" t="s">
        <v>1806</v>
      </c>
      <c r="E4495" s="1" t="s">
        <v>8218</v>
      </c>
      <c r="F4495" s="4" t="s">
        <v>8267</v>
      </c>
      <c r="G4495" s="3"/>
      <c r="H4495" s="1"/>
      <c r="I4495" s="1"/>
      <c r="J4495" s="1"/>
      <c r="K4495" s="1"/>
    </row>
    <row r="4496" ht="16.5" customHeight="1">
      <c r="A4496" s="1" t="s">
        <v>8214</v>
      </c>
      <c r="B4496" s="2" t="s">
        <v>7150</v>
      </c>
      <c r="C4496" s="1" t="s">
        <v>324</v>
      </c>
      <c r="D4496" s="1" t="s">
        <v>6791</v>
      </c>
      <c r="E4496" s="1" t="s">
        <v>8232</v>
      </c>
      <c r="F4496" s="4" t="s">
        <v>8268</v>
      </c>
      <c r="G4496" s="3"/>
      <c r="H4496" s="1"/>
      <c r="I4496" s="1"/>
      <c r="J4496" s="1"/>
      <c r="K4496" s="1"/>
    </row>
    <row r="4497" ht="16.5" customHeight="1">
      <c r="A4497" s="5" t="s">
        <v>8269</v>
      </c>
      <c r="B4497" s="2" t="s">
        <v>8270</v>
      </c>
      <c r="C4497" s="1" t="s">
        <v>1817</v>
      </c>
      <c r="D4497" s="1" t="s">
        <v>2273</v>
      </c>
      <c r="E4497" s="1" t="s">
        <v>8271</v>
      </c>
      <c r="F4497" s="4" t="s">
        <v>8272</v>
      </c>
      <c r="G4497" s="3">
        <v>8900.0</v>
      </c>
      <c r="H4497" s="1"/>
      <c r="I4497" s="1"/>
      <c r="J4497" s="1"/>
      <c r="K4497" s="1"/>
    </row>
    <row r="4498" ht="16.5" customHeight="1">
      <c r="A4498" s="5" t="s">
        <v>8269</v>
      </c>
      <c r="B4498" s="2" t="s">
        <v>1821</v>
      </c>
      <c r="C4498" s="1" t="s">
        <v>1817</v>
      </c>
      <c r="D4498" s="1" t="s">
        <v>1713</v>
      </c>
      <c r="E4498" s="1" t="s">
        <v>8271</v>
      </c>
      <c r="F4498" s="4" t="s">
        <v>8273</v>
      </c>
      <c r="G4498" s="3">
        <v>6200.0</v>
      </c>
      <c r="H4498" s="1"/>
      <c r="I4498" s="1"/>
      <c r="J4498" s="1"/>
      <c r="K4498" s="1"/>
    </row>
    <row r="4499" ht="16.5" customHeight="1">
      <c r="A4499" s="5" t="s">
        <v>8269</v>
      </c>
      <c r="B4499" s="2" t="s">
        <v>5094</v>
      </c>
      <c r="C4499" s="1" t="s">
        <v>1817</v>
      </c>
      <c r="D4499" s="1" t="s">
        <v>1713</v>
      </c>
      <c r="E4499" s="1" t="s">
        <v>8271</v>
      </c>
      <c r="F4499" s="4" t="s">
        <v>8274</v>
      </c>
      <c r="G4499" s="3">
        <v>8700.0</v>
      </c>
      <c r="H4499" s="1"/>
      <c r="I4499" s="1"/>
      <c r="J4499" s="1"/>
      <c r="K4499" s="1"/>
    </row>
    <row r="4500" ht="16.5" customHeight="1">
      <c r="A4500" s="5" t="s">
        <v>8269</v>
      </c>
      <c r="B4500" s="2" t="s">
        <v>8275</v>
      </c>
      <c r="C4500" s="1" t="s">
        <v>1817</v>
      </c>
      <c r="D4500" s="1" t="s">
        <v>2256</v>
      </c>
      <c r="E4500" s="1" t="s">
        <v>8271</v>
      </c>
      <c r="F4500" s="4" t="s">
        <v>8276</v>
      </c>
      <c r="G4500" s="3">
        <v>6000.0</v>
      </c>
      <c r="H4500" s="1"/>
      <c r="I4500" s="1"/>
      <c r="J4500" s="1"/>
      <c r="K4500" s="1"/>
    </row>
    <row r="4501" ht="16.5" customHeight="1">
      <c r="A4501" s="5" t="s">
        <v>8269</v>
      </c>
      <c r="B4501" s="2" t="s">
        <v>3776</v>
      </c>
      <c r="C4501" s="1" t="s">
        <v>1817</v>
      </c>
      <c r="D4501" s="1" t="s">
        <v>1713</v>
      </c>
      <c r="E4501" s="1" t="s">
        <v>8271</v>
      </c>
      <c r="F4501" s="4" t="s">
        <v>8277</v>
      </c>
      <c r="G4501" s="3">
        <v>6200.0</v>
      </c>
      <c r="H4501" s="1"/>
      <c r="I4501" s="1"/>
      <c r="J4501" s="1"/>
      <c r="K4501" s="1"/>
    </row>
    <row r="4502" ht="16.5" customHeight="1">
      <c r="A4502" s="5" t="s">
        <v>8269</v>
      </c>
      <c r="B4502" s="2" t="s">
        <v>2509</v>
      </c>
      <c r="C4502" s="1" t="s">
        <v>1817</v>
      </c>
      <c r="D4502" s="1" t="s">
        <v>8278</v>
      </c>
      <c r="E4502" s="1" t="s">
        <v>8271</v>
      </c>
      <c r="F4502" s="4" t="s">
        <v>8279</v>
      </c>
      <c r="G4502" s="3">
        <v>38000.0</v>
      </c>
      <c r="H4502" s="1"/>
      <c r="I4502" s="1"/>
      <c r="J4502" s="1"/>
      <c r="K4502" s="1"/>
    </row>
    <row r="4503" ht="16.5" customHeight="1">
      <c r="A4503" s="5" t="s">
        <v>8269</v>
      </c>
      <c r="B4503" s="2" t="s">
        <v>2429</v>
      </c>
      <c r="C4503" s="1" t="s">
        <v>1817</v>
      </c>
      <c r="D4503" s="1" t="s">
        <v>1713</v>
      </c>
      <c r="E4503" s="1" t="s">
        <v>8271</v>
      </c>
      <c r="F4503" s="4" t="s">
        <v>8280</v>
      </c>
      <c r="G4503" s="3">
        <v>5700.0</v>
      </c>
      <c r="H4503" s="1"/>
      <c r="I4503" s="1"/>
      <c r="J4503" s="1"/>
      <c r="K4503" s="1"/>
    </row>
    <row r="4504" ht="16.5" customHeight="1">
      <c r="A4504" s="5" t="s">
        <v>8269</v>
      </c>
      <c r="B4504" s="2" t="s">
        <v>6089</v>
      </c>
      <c r="C4504" s="1" t="s">
        <v>1817</v>
      </c>
      <c r="D4504" s="1" t="s">
        <v>8281</v>
      </c>
      <c r="E4504" s="1" t="s">
        <v>8271</v>
      </c>
      <c r="F4504" s="4" t="s">
        <v>8282</v>
      </c>
      <c r="G4504" s="3">
        <v>5700.0</v>
      </c>
      <c r="H4504" s="1"/>
      <c r="I4504" s="1"/>
      <c r="J4504" s="1"/>
      <c r="K4504" s="1"/>
    </row>
    <row r="4505" ht="16.5" customHeight="1">
      <c r="A4505" s="5" t="s">
        <v>8269</v>
      </c>
      <c r="B4505" s="2" t="s">
        <v>1851</v>
      </c>
      <c r="C4505" s="1" t="s">
        <v>1817</v>
      </c>
      <c r="D4505" s="1" t="s">
        <v>1713</v>
      </c>
      <c r="E4505" s="1" t="s">
        <v>8271</v>
      </c>
      <c r="F4505" s="4" t="s">
        <v>8283</v>
      </c>
      <c r="G4505" s="3">
        <v>6900.0</v>
      </c>
      <c r="H4505" s="1"/>
      <c r="I4505" s="1"/>
      <c r="J4505" s="1"/>
      <c r="K4505" s="1"/>
    </row>
    <row r="4506" ht="16.5" customHeight="1">
      <c r="A4506" s="5" t="s">
        <v>8269</v>
      </c>
      <c r="B4506" s="2" t="s">
        <v>2035</v>
      </c>
      <c r="C4506" s="1" t="s">
        <v>1817</v>
      </c>
      <c r="D4506" s="1" t="s">
        <v>1713</v>
      </c>
      <c r="E4506" s="1" t="s">
        <v>8271</v>
      </c>
      <c r="F4506" s="4" t="s">
        <v>8284</v>
      </c>
      <c r="G4506" s="3">
        <v>6000.0</v>
      </c>
      <c r="H4506" s="1"/>
      <c r="I4506" s="1"/>
      <c r="J4506" s="1"/>
      <c r="K4506" s="1"/>
    </row>
    <row r="4507" ht="16.5" customHeight="1">
      <c r="A4507" s="5" t="s">
        <v>8269</v>
      </c>
      <c r="B4507" s="2" t="s">
        <v>2029</v>
      </c>
      <c r="C4507" s="1" t="s">
        <v>1817</v>
      </c>
      <c r="D4507" s="1" t="s">
        <v>8285</v>
      </c>
      <c r="E4507" s="1" t="s">
        <v>8271</v>
      </c>
      <c r="F4507" s="4" t="s">
        <v>8286</v>
      </c>
      <c r="G4507" s="3">
        <v>11400.0</v>
      </c>
      <c r="H4507" s="1"/>
      <c r="I4507" s="1"/>
      <c r="J4507" s="1"/>
      <c r="K4507" s="1"/>
    </row>
    <row r="4508" ht="16.5" customHeight="1">
      <c r="A4508" s="5" t="s">
        <v>8269</v>
      </c>
      <c r="B4508" s="2" t="s">
        <v>3870</v>
      </c>
      <c r="C4508" s="1" t="s">
        <v>1817</v>
      </c>
      <c r="D4508" s="1" t="s">
        <v>1713</v>
      </c>
      <c r="E4508" s="1" t="s">
        <v>8271</v>
      </c>
      <c r="F4508" s="4" t="s">
        <v>8287</v>
      </c>
      <c r="G4508" s="3">
        <v>5900.0</v>
      </c>
      <c r="H4508" s="1"/>
      <c r="I4508" s="1"/>
      <c r="J4508" s="1"/>
      <c r="K4508" s="1"/>
    </row>
    <row r="4509" ht="16.5" customHeight="1">
      <c r="A4509" s="5" t="s">
        <v>8269</v>
      </c>
      <c r="B4509" s="2" t="s">
        <v>3275</v>
      </c>
      <c r="C4509" s="1" t="s">
        <v>1817</v>
      </c>
      <c r="D4509" s="1" t="s">
        <v>2273</v>
      </c>
      <c r="E4509" s="1" t="s">
        <v>8271</v>
      </c>
      <c r="F4509" s="4" t="s">
        <v>8288</v>
      </c>
      <c r="G4509" s="3">
        <v>6900.0</v>
      </c>
      <c r="H4509" s="1"/>
      <c r="I4509" s="1"/>
      <c r="J4509" s="1"/>
      <c r="K4509" s="1"/>
    </row>
    <row r="4510" ht="16.5" customHeight="1">
      <c r="A4510" s="5" t="s">
        <v>8269</v>
      </c>
      <c r="B4510" s="2" t="s">
        <v>2128</v>
      </c>
      <c r="C4510" s="1" t="s">
        <v>1817</v>
      </c>
      <c r="D4510" s="1" t="s">
        <v>7035</v>
      </c>
      <c r="E4510" s="1" t="s">
        <v>8271</v>
      </c>
      <c r="F4510" s="4" t="s">
        <v>8289</v>
      </c>
      <c r="G4510" s="3">
        <v>1000000.0</v>
      </c>
      <c r="H4510" s="1"/>
      <c r="I4510" s="1"/>
      <c r="J4510" s="1"/>
      <c r="K4510" s="1"/>
    </row>
    <row r="4511" ht="16.5" customHeight="1">
      <c r="A4511" s="5" t="s">
        <v>8269</v>
      </c>
      <c r="B4511" s="2" t="s">
        <v>2128</v>
      </c>
      <c r="C4511" s="1" t="s">
        <v>1817</v>
      </c>
      <c r="D4511" s="1" t="s">
        <v>2273</v>
      </c>
      <c r="E4511" s="1" t="s">
        <v>8271</v>
      </c>
      <c r="F4511" s="4" t="s">
        <v>8290</v>
      </c>
      <c r="G4511" s="3">
        <v>5700.0</v>
      </c>
      <c r="H4511" s="1"/>
      <c r="I4511" s="1"/>
      <c r="J4511" s="1"/>
      <c r="K4511" s="1"/>
    </row>
    <row r="4512" ht="16.5" customHeight="1">
      <c r="A4512" s="5" t="s">
        <v>8269</v>
      </c>
      <c r="B4512" s="2" t="s">
        <v>1957</v>
      </c>
      <c r="C4512" s="1" t="s">
        <v>1817</v>
      </c>
      <c r="D4512" s="1" t="s">
        <v>2273</v>
      </c>
      <c r="E4512" s="1" t="s">
        <v>8271</v>
      </c>
      <c r="F4512" s="4" t="s">
        <v>8291</v>
      </c>
      <c r="G4512" s="3">
        <v>5900.0</v>
      </c>
      <c r="H4512" s="1"/>
      <c r="I4512" s="1"/>
      <c r="J4512" s="1"/>
      <c r="K4512" s="1"/>
    </row>
    <row r="4513" ht="16.5" customHeight="1">
      <c r="A4513" s="5" t="s">
        <v>8269</v>
      </c>
      <c r="B4513" s="2" t="s">
        <v>2024</v>
      </c>
      <c r="C4513" s="1" t="s">
        <v>1817</v>
      </c>
      <c r="D4513" s="1" t="s">
        <v>7626</v>
      </c>
      <c r="E4513" s="1" t="s">
        <v>8271</v>
      </c>
      <c r="F4513" s="4" t="s">
        <v>8292</v>
      </c>
      <c r="G4513" s="3">
        <v>5900.0</v>
      </c>
      <c r="H4513" s="1"/>
      <c r="I4513" s="1"/>
      <c r="J4513" s="1"/>
      <c r="K4513" s="1"/>
    </row>
    <row r="4514" ht="16.5" customHeight="1">
      <c r="A4514" s="5" t="s">
        <v>8269</v>
      </c>
      <c r="B4514" s="2" t="s">
        <v>1735</v>
      </c>
      <c r="C4514" s="1" t="s">
        <v>1817</v>
      </c>
      <c r="D4514" s="1" t="s">
        <v>8293</v>
      </c>
      <c r="E4514" s="1" t="s">
        <v>8271</v>
      </c>
      <c r="F4514" s="4" t="s">
        <v>8294</v>
      </c>
      <c r="G4514" s="3">
        <v>1000.0</v>
      </c>
      <c r="H4514" s="1"/>
      <c r="I4514" s="1"/>
      <c r="J4514" s="1"/>
      <c r="K4514" s="1"/>
    </row>
    <row r="4515" ht="16.5" customHeight="1">
      <c r="A4515" s="5" t="s">
        <v>8269</v>
      </c>
      <c r="B4515" s="2" t="s">
        <v>7764</v>
      </c>
      <c r="C4515" s="1" t="s">
        <v>1817</v>
      </c>
      <c r="D4515" s="1" t="s">
        <v>8295</v>
      </c>
      <c r="E4515" s="1" t="s">
        <v>8271</v>
      </c>
      <c r="F4515" s="4" t="s">
        <v>8296</v>
      </c>
      <c r="G4515" s="3">
        <v>1005900.0</v>
      </c>
      <c r="H4515" s="1"/>
      <c r="I4515" s="1"/>
      <c r="J4515" s="1"/>
      <c r="K4515" s="1"/>
    </row>
    <row r="4516" ht="16.5" customHeight="1">
      <c r="A4516" s="5" t="s">
        <v>8269</v>
      </c>
      <c r="B4516" s="2" t="s">
        <v>8297</v>
      </c>
      <c r="C4516" s="1" t="s">
        <v>1817</v>
      </c>
      <c r="D4516" s="1" t="s">
        <v>1713</v>
      </c>
      <c r="E4516" s="1" t="s">
        <v>8271</v>
      </c>
      <c r="F4516" s="4" t="s">
        <v>8298</v>
      </c>
      <c r="G4516" s="3">
        <v>1600.0</v>
      </c>
      <c r="H4516" s="1"/>
      <c r="I4516" s="1"/>
      <c r="J4516" s="1"/>
      <c r="K4516" s="1"/>
    </row>
    <row r="4517" ht="16.5" customHeight="1">
      <c r="A4517" s="5" t="s">
        <v>8269</v>
      </c>
      <c r="B4517" s="2" t="s">
        <v>2218</v>
      </c>
      <c r="C4517" s="1" t="s">
        <v>1817</v>
      </c>
      <c r="D4517" s="1" t="s">
        <v>7035</v>
      </c>
      <c r="E4517" s="1" t="s">
        <v>8271</v>
      </c>
      <c r="F4517" s="4" t="s">
        <v>8299</v>
      </c>
      <c r="G4517" s="3">
        <v>1000000.0</v>
      </c>
      <c r="H4517" s="1"/>
      <c r="I4517" s="1"/>
      <c r="J4517" s="1"/>
      <c r="K4517" s="1"/>
    </row>
    <row r="4518" ht="16.5" customHeight="1">
      <c r="A4518" s="5" t="s">
        <v>8269</v>
      </c>
      <c r="B4518" s="2" t="s">
        <v>3478</v>
      </c>
      <c r="C4518" s="1" t="s">
        <v>1817</v>
      </c>
      <c r="D4518" s="1" t="s">
        <v>8300</v>
      </c>
      <c r="E4518" s="1" t="s">
        <v>8271</v>
      </c>
      <c r="F4518" s="4" t="s">
        <v>8301</v>
      </c>
      <c r="G4518" s="3">
        <v>11800.0</v>
      </c>
      <c r="H4518" s="1"/>
      <c r="I4518" s="1"/>
      <c r="J4518" s="1"/>
      <c r="K4518" s="1"/>
    </row>
    <row r="4519" ht="16.5" customHeight="1">
      <c r="A4519" s="5" t="s">
        <v>8269</v>
      </c>
      <c r="B4519" s="2" t="s">
        <v>1984</v>
      </c>
      <c r="C4519" s="1" t="s">
        <v>1817</v>
      </c>
      <c r="D4519" s="1" t="s">
        <v>2296</v>
      </c>
      <c r="E4519" s="1" t="s">
        <v>8271</v>
      </c>
      <c r="F4519" s="4" t="s">
        <v>8302</v>
      </c>
      <c r="G4519" s="3">
        <v>1000.0</v>
      </c>
      <c r="H4519" s="1"/>
      <c r="I4519" s="1"/>
      <c r="J4519" s="1"/>
      <c r="K4519" s="1"/>
    </row>
    <row r="4520" ht="16.5" customHeight="1">
      <c r="A4520" s="5" t="s">
        <v>8269</v>
      </c>
      <c r="B4520" s="2" t="s">
        <v>1880</v>
      </c>
      <c r="C4520" s="1" t="s">
        <v>1817</v>
      </c>
      <c r="D4520" s="1" t="s">
        <v>8303</v>
      </c>
      <c r="E4520" s="1" t="s">
        <v>8271</v>
      </c>
      <c r="F4520" s="4" t="s">
        <v>8304</v>
      </c>
      <c r="G4520" s="3">
        <v>30000.0</v>
      </c>
      <c r="H4520" s="1"/>
      <c r="I4520" s="1"/>
      <c r="J4520" s="1"/>
      <c r="K4520" s="1"/>
    </row>
    <row r="4521" ht="16.5" customHeight="1">
      <c r="A4521" s="5" t="s">
        <v>8269</v>
      </c>
      <c r="B4521" s="2" t="s">
        <v>2743</v>
      </c>
      <c r="C4521" s="1" t="s">
        <v>1817</v>
      </c>
      <c r="D4521" s="1" t="s">
        <v>2296</v>
      </c>
      <c r="E4521" s="1" t="s">
        <v>8271</v>
      </c>
      <c r="F4521" s="4" t="s">
        <v>8305</v>
      </c>
      <c r="G4521" s="3">
        <v>6900.0</v>
      </c>
      <c r="H4521" s="1"/>
      <c r="I4521" s="1"/>
      <c r="J4521" s="1"/>
      <c r="K4521" s="1"/>
    </row>
    <row r="4522" ht="16.5" customHeight="1">
      <c r="A4522" s="5" t="s">
        <v>8269</v>
      </c>
      <c r="B4522" s="2" t="s">
        <v>1195</v>
      </c>
      <c r="C4522" s="1" t="s">
        <v>1817</v>
      </c>
      <c r="D4522" s="1" t="s">
        <v>8306</v>
      </c>
      <c r="E4522" s="1" t="s">
        <v>8271</v>
      </c>
      <c r="F4522" s="4" t="s">
        <v>8307</v>
      </c>
      <c r="G4522" s="3">
        <v>17000.0</v>
      </c>
      <c r="H4522" s="1"/>
      <c r="I4522" s="1"/>
      <c r="J4522" s="1"/>
      <c r="K4522" s="1"/>
    </row>
    <row r="4523" ht="16.5" customHeight="1">
      <c r="A4523" s="5" t="s">
        <v>8269</v>
      </c>
      <c r="B4523" s="2" t="s">
        <v>4288</v>
      </c>
      <c r="C4523" s="1" t="s">
        <v>1817</v>
      </c>
      <c r="D4523" s="1" t="s">
        <v>7039</v>
      </c>
      <c r="E4523" s="1" t="s">
        <v>8271</v>
      </c>
      <c r="F4523" s="4" t="s">
        <v>8308</v>
      </c>
      <c r="G4523" s="3">
        <v>4900.0</v>
      </c>
      <c r="H4523" s="1"/>
      <c r="I4523" s="1"/>
      <c r="J4523" s="1"/>
      <c r="K4523" s="1"/>
    </row>
    <row r="4524" ht="16.5" customHeight="1">
      <c r="A4524" s="5" t="s">
        <v>8269</v>
      </c>
      <c r="B4524" s="2" t="s">
        <v>323</v>
      </c>
      <c r="C4524" s="1" t="s">
        <v>1817</v>
      </c>
      <c r="D4524" s="1" t="s">
        <v>2296</v>
      </c>
      <c r="E4524" s="1" t="s">
        <v>8271</v>
      </c>
      <c r="F4524" s="4" t="s">
        <v>8309</v>
      </c>
      <c r="G4524" s="3">
        <v>4400.0</v>
      </c>
      <c r="H4524" s="1"/>
      <c r="I4524" s="1"/>
      <c r="J4524" s="1"/>
      <c r="K4524" s="1"/>
    </row>
    <row r="4525" ht="16.5" customHeight="1">
      <c r="A4525" s="5" t="s">
        <v>8269</v>
      </c>
      <c r="B4525" s="2" t="s">
        <v>7233</v>
      </c>
      <c r="C4525" s="1" t="s">
        <v>1817</v>
      </c>
      <c r="D4525" s="1" t="s">
        <v>2296</v>
      </c>
      <c r="E4525" s="1" t="s">
        <v>8271</v>
      </c>
      <c r="F4525" s="4" t="s">
        <v>8310</v>
      </c>
      <c r="G4525" s="3">
        <v>6900.0</v>
      </c>
      <c r="H4525" s="1"/>
      <c r="I4525" s="1"/>
      <c r="J4525" s="1"/>
      <c r="K4525" s="1"/>
    </row>
    <row r="4526" ht="16.5" customHeight="1">
      <c r="A4526" s="5" t="s">
        <v>8269</v>
      </c>
      <c r="B4526" s="2" t="s">
        <v>2238</v>
      </c>
      <c r="C4526" s="1" t="s">
        <v>1817</v>
      </c>
      <c r="D4526" s="1"/>
      <c r="E4526" s="1" t="s">
        <v>8271</v>
      </c>
      <c r="F4526" s="4" t="s">
        <v>8311</v>
      </c>
      <c r="G4526" s="3"/>
      <c r="H4526" s="1"/>
      <c r="I4526" s="1"/>
      <c r="J4526" s="1"/>
      <c r="K4526" s="1"/>
    </row>
    <row r="4527" ht="16.5" customHeight="1">
      <c r="A4527" s="5" t="s">
        <v>8269</v>
      </c>
      <c r="B4527" s="2" t="s">
        <v>1892</v>
      </c>
      <c r="C4527" s="1" t="s">
        <v>1817</v>
      </c>
      <c r="D4527" s="1"/>
      <c r="E4527" s="1" t="s">
        <v>8271</v>
      </c>
      <c r="F4527" s="4" t="s">
        <v>8312</v>
      </c>
      <c r="G4527" s="3"/>
      <c r="H4527" s="1"/>
      <c r="I4527" s="1"/>
      <c r="J4527" s="1"/>
      <c r="K4527" s="1"/>
    </row>
    <row r="4528" ht="16.5" customHeight="1">
      <c r="A4528" s="5" t="s">
        <v>8269</v>
      </c>
      <c r="B4528" s="2" t="s">
        <v>6803</v>
      </c>
      <c r="C4528" s="1" t="s">
        <v>1817</v>
      </c>
      <c r="D4528" s="1" t="s">
        <v>8313</v>
      </c>
      <c r="E4528" s="1" t="s">
        <v>8271</v>
      </c>
      <c r="F4528" s="4" t="s">
        <v>8314</v>
      </c>
      <c r="G4528" s="3"/>
      <c r="H4528" s="1"/>
      <c r="I4528" s="1"/>
      <c r="J4528" s="1"/>
      <c r="K4528" s="1"/>
    </row>
    <row r="4529" ht="16.5" customHeight="1">
      <c r="A4529" s="5" t="s">
        <v>8269</v>
      </c>
      <c r="B4529" s="2" t="s">
        <v>3089</v>
      </c>
      <c r="C4529" s="1" t="s">
        <v>1817</v>
      </c>
      <c r="D4529" s="1" t="s">
        <v>8315</v>
      </c>
      <c r="E4529" s="1" t="s">
        <v>8271</v>
      </c>
      <c r="F4529" s="4" t="s">
        <v>8316</v>
      </c>
      <c r="G4529" s="3"/>
      <c r="H4529" s="1"/>
      <c r="I4529" s="1"/>
      <c r="J4529" s="1"/>
      <c r="K4529" s="1"/>
    </row>
    <row r="4530" ht="16.5" customHeight="1">
      <c r="A4530" s="5" t="s">
        <v>8269</v>
      </c>
      <c r="B4530" s="2" t="s">
        <v>2069</v>
      </c>
      <c r="C4530" s="1" t="s">
        <v>1817</v>
      </c>
      <c r="D4530" s="1" t="s">
        <v>8317</v>
      </c>
      <c r="E4530" s="1" t="s">
        <v>8271</v>
      </c>
      <c r="F4530" s="4" t="s">
        <v>8318</v>
      </c>
      <c r="G4530" s="3"/>
      <c r="H4530" s="1"/>
      <c r="I4530" s="1"/>
      <c r="J4530" s="1"/>
      <c r="K4530" s="1"/>
    </row>
    <row r="4531" ht="16.5" customHeight="1">
      <c r="A4531" s="5" t="s">
        <v>8269</v>
      </c>
      <c r="B4531" s="2" t="s">
        <v>2072</v>
      </c>
      <c r="C4531" s="1" t="s">
        <v>1817</v>
      </c>
      <c r="D4531" s="1" t="s">
        <v>7039</v>
      </c>
      <c r="E4531" s="1" t="s">
        <v>8271</v>
      </c>
      <c r="F4531" s="4" t="s">
        <v>8319</v>
      </c>
      <c r="G4531" s="3"/>
      <c r="H4531" s="1"/>
      <c r="I4531" s="1"/>
      <c r="J4531" s="1"/>
      <c r="K4531" s="1"/>
    </row>
    <row r="4532" ht="16.5" customHeight="1">
      <c r="A4532" s="5" t="s">
        <v>8269</v>
      </c>
      <c r="B4532" s="2" t="s">
        <v>215</v>
      </c>
      <c r="C4532" s="1" t="s">
        <v>1817</v>
      </c>
      <c r="D4532" s="1" t="s">
        <v>2296</v>
      </c>
      <c r="E4532" s="1" t="s">
        <v>8271</v>
      </c>
      <c r="F4532" s="4" t="s">
        <v>8320</v>
      </c>
      <c r="G4532" s="3">
        <v>1000.0</v>
      </c>
      <c r="H4532" s="1"/>
      <c r="I4532" s="1"/>
      <c r="J4532" s="1"/>
      <c r="K4532" s="1"/>
    </row>
    <row r="4533" ht="16.5" customHeight="1">
      <c r="A4533" s="1" t="s">
        <v>8321</v>
      </c>
      <c r="B4533" s="2" t="s">
        <v>2177</v>
      </c>
      <c r="C4533" s="1" t="s">
        <v>1817</v>
      </c>
      <c r="D4533" s="1" t="s">
        <v>7153</v>
      </c>
      <c r="E4533" s="1" t="s">
        <v>8322</v>
      </c>
      <c r="F4533" s="4" t="s">
        <v>8323</v>
      </c>
      <c r="G4533" s="3">
        <v>22900.0</v>
      </c>
      <c r="H4533" s="1"/>
      <c r="I4533" s="1"/>
      <c r="J4533" s="1"/>
      <c r="K4533" s="1"/>
    </row>
    <row r="4534" ht="16.5" customHeight="1">
      <c r="A4534" s="1" t="s">
        <v>8321</v>
      </c>
      <c r="B4534" s="2" t="s">
        <v>6850</v>
      </c>
      <c r="C4534" s="1" t="s">
        <v>1817</v>
      </c>
      <c r="D4534" s="1" t="s">
        <v>8324</v>
      </c>
      <c r="E4534" s="1" t="s">
        <v>8322</v>
      </c>
      <c r="F4534" s="4" t="s">
        <v>8325</v>
      </c>
      <c r="G4534" s="3">
        <v>1895200.0</v>
      </c>
      <c r="H4534" s="1"/>
      <c r="I4534" s="1"/>
      <c r="J4534" s="1"/>
      <c r="K4534" s="1"/>
    </row>
    <row r="4535" ht="16.5" customHeight="1">
      <c r="A4535" s="1" t="s">
        <v>8321</v>
      </c>
      <c r="B4535" s="2" t="s">
        <v>3454</v>
      </c>
      <c r="C4535" s="1" t="s">
        <v>1817</v>
      </c>
      <c r="D4535" s="1" t="s">
        <v>6836</v>
      </c>
      <c r="E4535" s="1" t="s">
        <v>8326</v>
      </c>
      <c r="F4535" s="4" t="s">
        <v>8327</v>
      </c>
      <c r="G4535" s="3">
        <v>30000.0</v>
      </c>
      <c r="H4535" s="1"/>
      <c r="I4535" s="1"/>
      <c r="J4535" s="1"/>
      <c r="K4535" s="1"/>
    </row>
    <row r="4536" ht="16.5" customHeight="1">
      <c r="A4536" s="1" t="s">
        <v>8321</v>
      </c>
      <c r="B4536" s="2" t="s">
        <v>4587</v>
      </c>
      <c r="C4536" s="1" t="s">
        <v>1817</v>
      </c>
      <c r="D4536" s="1" t="s">
        <v>8328</v>
      </c>
      <c r="E4536" s="1" t="s">
        <v>8322</v>
      </c>
      <c r="F4536" s="4" t="s">
        <v>8329</v>
      </c>
      <c r="G4536" s="3">
        <v>150000.0</v>
      </c>
      <c r="H4536" s="1"/>
      <c r="I4536" s="1"/>
      <c r="J4536" s="1"/>
      <c r="K4536" s="1"/>
    </row>
    <row r="4537" ht="16.5" customHeight="1">
      <c r="A4537" s="1" t="s">
        <v>8321</v>
      </c>
      <c r="B4537" s="2" t="s">
        <v>8330</v>
      </c>
      <c r="C4537" s="1" t="s">
        <v>1817</v>
      </c>
      <c r="D4537" s="1" t="s">
        <v>6862</v>
      </c>
      <c r="E4537" s="1" t="s">
        <v>8322</v>
      </c>
      <c r="F4537" s="4" t="s">
        <v>8331</v>
      </c>
      <c r="G4537" s="3">
        <v>50000.0</v>
      </c>
      <c r="H4537" s="1"/>
      <c r="I4537" s="1"/>
      <c r="J4537" s="1"/>
      <c r="K4537" s="1"/>
    </row>
    <row r="4538" ht="16.5" customHeight="1">
      <c r="A4538" s="1" t="s">
        <v>8321</v>
      </c>
      <c r="B4538" s="2" t="s">
        <v>3817</v>
      </c>
      <c r="C4538" s="1" t="s">
        <v>1817</v>
      </c>
      <c r="D4538" s="1" t="s">
        <v>7153</v>
      </c>
      <c r="E4538" s="1" t="s">
        <v>8322</v>
      </c>
      <c r="F4538" s="4" t="s">
        <v>8332</v>
      </c>
      <c r="G4538" s="3">
        <v>20400.0</v>
      </c>
      <c r="H4538" s="1"/>
      <c r="I4538" s="1"/>
      <c r="J4538" s="1"/>
      <c r="K4538" s="1"/>
    </row>
    <row r="4539" ht="16.5" customHeight="1">
      <c r="A4539" s="1" t="s">
        <v>8321</v>
      </c>
      <c r="B4539" s="2" t="s">
        <v>2352</v>
      </c>
      <c r="C4539" s="1" t="s">
        <v>1817</v>
      </c>
      <c r="D4539" s="1" t="s">
        <v>6862</v>
      </c>
      <c r="E4539" s="1" t="s">
        <v>8322</v>
      </c>
      <c r="F4539" s="4" t="s">
        <v>8333</v>
      </c>
      <c r="G4539" s="3">
        <v>270300.0</v>
      </c>
      <c r="H4539" s="1"/>
      <c r="I4539" s="1"/>
      <c r="J4539" s="1"/>
      <c r="K4539" s="1"/>
    </row>
    <row r="4540" ht="16.5" customHeight="1">
      <c r="A4540" s="1" t="s">
        <v>8321</v>
      </c>
      <c r="B4540" s="2" t="s">
        <v>2435</v>
      </c>
      <c r="C4540" s="1" t="s">
        <v>1817</v>
      </c>
      <c r="D4540" s="1" t="s">
        <v>6843</v>
      </c>
      <c r="E4540" s="1" t="s">
        <v>8322</v>
      </c>
      <c r="F4540" s="4" t="s">
        <v>8334</v>
      </c>
      <c r="G4540" s="3">
        <v>98700.0</v>
      </c>
      <c r="H4540" s="1"/>
      <c r="I4540" s="1"/>
      <c r="J4540" s="1"/>
      <c r="K4540" s="1"/>
    </row>
    <row r="4541" ht="16.5" customHeight="1">
      <c r="A4541" s="1" t="s">
        <v>8321</v>
      </c>
      <c r="B4541" s="2" t="s">
        <v>2001</v>
      </c>
      <c r="C4541" s="1" t="s">
        <v>1817</v>
      </c>
      <c r="D4541" s="1" t="s">
        <v>6851</v>
      </c>
      <c r="E4541" s="1" t="s">
        <v>8322</v>
      </c>
      <c r="F4541" s="4" t="s">
        <v>8335</v>
      </c>
      <c r="G4541" s="3">
        <v>16900.0</v>
      </c>
      <c r="H4541" s="1"/>
      <c r="I4541" s="1"/>
      <c r="J4541" s="1"/>
      <c r="K4541" s="1"/>
    </row>
    <row r="4542" ht="16.5" customHeight="1">
      <c r="A4542" s="1" t="s">
        <v>8321</v>
      </c>
      <c r="B4542" s="2" t="s">
        <v>3240</v>
      </c>
      <c r="C4542" s="1" t="s">
        <v>1817</v>
      </c>
      <c r="D4542" s="1" t="s">
        <v>7265</v>
      </c>
      <c r="E4542" s="1" t="s">
        <v>8322</v>
      </c>
      <c r="F4542" s="4" t="s">
        <v>8336</v>
      </c>
      <c r="G4542" s="3">
        <v>9600.0</v>
      </c>
      <c r="H4542" s="1"/>
      <c r="I4542" s="1"/>
      <c r="J4542" s="1"/>
      <c r="K4542" s="1"/>
    </row>
    <row r="4543" ht="16.5" customHeight="1">
      <c r="A4543" s="1" t="s">
        <v>8321</v>
      </c>
      <c r="B4543" s="2" t="s">
        <v>3107</v>
      </c>
      <c r="C4543" s="1" t="s">
        <v>1817</v>
      </c>
      <c r="D4543" s="1" t="s">
        <v>6836</v>
      </c>
      <c r="E4543" s="1" t="s">
        <v>8322</v>
      </c>
      <c r="F4543" s="4" t="s">
        <v>8337</v>
      </c>
      <c r="G4543" s="3">
        <v>20400.0</v>
      </c>
      <c r="H4543" s="1"/>
      <c r="I4543" s="1"/>
      <c r="J4543" s="1"/>
      <c r="K4543" s="1"/>
    </row>
    <row r="4544" ht="16.5" customHeight="1">
      <c r="A4544" s="1" t="s">
        <v>8321</v>
      </c>
      <c r="B4544" s="2" t="s">
        <v>1851</v>
      </c>
      <c r="C4544" s="1" t="s">
        <v>1817</v>
      </c>
      <c r="D4544" s="1" t="s">
        <v>8338</v>
      </c>
      <c r="E4544" s="1" t="s">
        <v>8322</v>
      </c>
      <c r="F4544" s="4" t="s">
        <v>8339</v>
      </c>
      <c r="G4544" s="3">
        <v>8300.0</v>
      </c>
      <c r="H4544" s="1"/>
      <c r="I4544" s="1"/>
      <c r="J4544" s="1"/>
      <c r="K4544" s="1"/>
    </row>
    <row r="4545" ht="16.5" customHeight="1">
      <c r="A4545" s="1" t="s">
        <v>8321</v>
      </c>
      <c r="B4545" s="2" t="s">
        <v>2579</v>
      </c>
      <c r="C4545" s="1" t="s">
        <v>1817</v>
      </c>
      <c r="D4545" s="1" t="s">
        <v>7178</v>
      </c>
      <c r="E4545" s="1" t="s">
        <v>8322</v>
      </c>
      <c r="F4545" s="4" t="s">
        <v>8340</v>
      </c>
      <c r="G4545" s="3">
        <v>39200.0</v>
      </c>
      <c r="H4545" s="1"/>
      <c r="I4545" s="1"/>
      <c r="J4545" s="1"/>
      <c r="K4545" s="1"/>
    </row>
    <row r="4546" ht="16.5" customHeight="1">
      <c r="A4546" s="1" t="s">
        <v>8321</v>
      </c>
      <c r="B4546" s="2" t="s">
        <v>1851</v>
      </c>
      <c r="C4546" s="1" t="s">
        <v>1817</v>
      </c>
      <c r="D4546" s="1" t="s">
        <v>6836</v>
      </c>
      <c r="E4546" s="1" t="s">
        <v>8322</v>
      </c>
      <c r="F4546" s="4" t="s">
        <v>8341</v>
      </c>
      <c r="G4546" s="3">
        <v>19600.0</v>
      </c>
      <c r="H4546" s="1"/>
      <c r="I4546" s="1"/>
      <c r="J4546" s="1"/>
      <c r="K4546" s="1"/>
    </row>
    <row r="4547" ht="16.5" customHeight="1">
      <c r="A4547" s="1" t="s">
        <v>8321</v>
      </c>
      <c r="B4547" s="2" t="s">
        <v>1959</v>
      </c>
      <c r="C4547" s="1" t="s">
        <v>1817</v>
      </c>
      <c r="D4547" s="1" t="s">
        <v>6862</v>
      </c>
      <c r="E4547" s="1" t="s">
        <v>8322</v>
      </c>
      <c r="F4547" s="4" t="s">
        <v>8342</v>
      </c>
      <c r="G4547" s="3">
        <v>21100.0</v>
      </c>
      <c r="H4547" s="1"/>
      <c r="I4547" s="1"/>
      <c r="J4547" s="1"/>
      <c r="K4547" s="1"/>
    </row>
    <row r="4548" ht="16.5" customHeight="1">
      <c r="A4548" s="1" t="s">
        <v>8321</v>
      </c>
      <c r="B4548" s="2" t="s">
        <v>3281</v>
      </c>
      <c r="C4548" s="1" t="s">
        <v>1817</v>
      </c>
      <c r="D4548" s="1" t="s">
        <v>6860</v>
      </c>
      <c r="E4548" s="1" t="s">
        <v>8322</v>
      </c>
      <c r="F4548" s="4" t="s">
        <v>8343</v>
      </c>
      <c r="G4548" s="3">
        <v>10200.0</v>
      </c>
      <c r="H4548" s="1"/>
      <c r="I4548" s="1"/>
      <c r="J4548" s="1"/>
      <c r="K4548" s="1"/>
    </row>
    <row r="4549" ht="16.5" customHeight="1">
      <c r="A4549" s="1" t="s">
        <v>8321</v>
      </c>
      <c r="B4549" s="2" t="s">
        <v>8344</v>
      </c>
      <c r="C4549" s="1" t="s">
        <v>1817</v>
      </c>
      <c r="D4549" s="1" t="s">
        <v>6836</v>
      </c>
      <c r="E4549" s="1" t="s">
        <v>8322</v>
      </c>
      <c r="F4549" s="4" t="s">
        <v>8345</v>
      </c>
      <c r="G4549" s="3">
        <v>10900.0</v>
      </c>
      <c r="H4549" s="1"/>
      <c r="I4549" s="1"/>
      <c r="J4549" s="1"/>
      <c r="K4549" s="1"/>
    </row>
    <row r="4550" ht="16.5" customHeight="1">
      <c r="A4550" s="1" t="s">
        <v>8321</v>
      </c>
      <c r="B4550" s="2" t="s">
        <v>2386</v>
      </c>
      <c r="C4550" s="1" t="s">
        <v>1817</v>
      </c>
      <c r="D4550" s="1" t="s">
        <v>8346</v>
      </c>
      <c r="E4550" s="1" t="s">
        <v>8347</v>
      </c>
      <c r="F4550" s="4" t="s">
        <v>8348</v>
      </c>
      <c r="G4550" s="3">
        <v>20000.0</v>
      </c>
      <c r="H4550" s="1"/>
      <c r="I4550" s="1"/>
      <c r="J4550" s="1"/>
      <c r="K4550" s="1"/>
    </row>
    <row r="4551" ht="16.5" customHeight="1">
      <c r="A4551" s="1" t="s">
        <v>8321</v>
      </c>
      <c r="B4551" s="2" t="s">
        <v>3531</v>
      </c>
      <c r="C4551" s="1" t="s">
        <v>1817</v>
      </c>
      <c r="D4551" s="1" t="s">
        <v>8349</v>
      </c>
      <c r="E4551" s="1" t="s">
        <v>8322</v>
      </c>
      <c r="F4551" s="4" t="s">
        <v>8350</v>
      </c>
      <c r="G4551" s="3">
        <v>19900.0</v>
      </c>
      <c r="H4551" s="1"/>
      <c r="I4551" s="1"/>
      <c r="J4551" s="1"/>
      <c r="K4551" s="1"/>
    </row>
    <row r="4552" ht="16.5" customHeight="1">
      <c r="A4552" s="1" t="s">
        <v>8321</v>
      </c>
      <c r="B4552" s="2" t="s">
        <v>2391</v>
      </c>
      <c r="C4552" s="1" t="s">
        <v>1817</v>
      </c>
      <c r="D4552" s="1" t="s">
        <v>8351</v>
      </c>
      <c r="E4552" s="1" t="s">
        <v>8322</v>
      </c>
      <c r="F4552" s="4" t="s">
        <v>8352</v>
      </c>
      <c r="G4552" s="3">
        <v>270000.0</v>
      </c>
      <c r="H4552" s="1"/>
      <c r="I4552" s="1"/>
      <c r="J4552" s="1"/>
      <c r="K4552" s="1"/>
    </row>
    <row r="4553" ht="16.5" customHeight="1">
      <c r="A4553" s="1" t="s">
        <v>8321</v>
      </c>
      <c r="B4553" s="2" t="s">
        <v>3875</v>
      </c>
      <c r="C4553" s="1" t="s">
        <v>1817</v>
      </c>
      <c r="D4553" s="1" t="s">
        <v>8353</v>
      </c>
      <c r="E4553" s="1" t="s">
        <v>8322</v>
      </c>
      <c r="F4553" s="4" t="s">
        <v>8354</v>
      </c>
      <c r="G4553" s="3">
        <v>1060000.0</v>
      </c>
      <c r="H4553" s="1"/>
      <c r="I4553" s="1"/>
      <c r="J4553" s="1"/>
      <c r="K4553" s="1"/>
    </row>
    <row r="4554" ht="16.5" customHeight="1">
      <c r="A4554" s="1" t="s">
        <v>8321</v>
      </c>
      <c r="B4554" s="2" t="s">
        <v>1195</v>
      </c>
      <c r="C4554" s="1" t="s">
        <v>1817</v>
      </c>
      <c r="D4554" s="1" t="s">
        <v>6846</v>
      </c>
      <c r="E4554" s="1" t="s">
        <v>8322</v>
      </c>
      <c r="F4554" s="4" t="s">
        <v>8355</v>
      </c>
      <c r="G4554" s="3">
        <v>8000.0</v>
      </c>
      <c r="H4554" s="1"/>
      <c r="I4554" s="1"/>
      <c r="J4554" s="1"/>
      <c r="K4554" s="1"/>
    </row>
    <row r="4555" ht="16.5" customHeight="1">
      <c r="A4555" s="1" t="s">
        <v>8321</v>
      </c>
      <c r="B4555" s="2" t="s">
        <v>8356</v>
      </c>
      <c r="C4555" s="1" t="s">
        <v>1817</v>
      </c>
      <c r="D4555" s="1" t="s">
        <v>8357</v>
      </c>
      <c r="E4555" s="1" t="s">
        <v>8347</v>
      </c>
      <c r="F4555" s="4" t="s">
        <v>8358</v>
      </c>
      <c r="G4555" s="3">
        <v>9400.0</v>
      </c>
      <c r="H4555" s="1"/>
      <c r="I4555" s="1"/>
      <c r="J4555" s="1"/>
      <c r="K4555" s="1"/>
    </row>
    <row r="4556" ht="16.5" customHeight="1">
      <c r="A4556" s="1" t="s">
        <v>8321</v>
      </c>
      <c r="B4556" s="2" t="s">
        <v>217</v>
      </c>
      <c r="C4556" s="1" t="s">
        <v>1817</v>
      </c>
      <c r="D4556" s="1" t="s">
        <v>6836</v>
      </c>
      <c r="E4556" s="1" t="s">
        <v>8347</v>
      </c>
      <c r="F4556" s="4" t="s">
        <v>8359</v>
      </c>
      <c r="G4556" s="3">
        <v>20200.0</v>
      </c>
      <c r="H4556" s="1"/>
      <c r="I4556" s="1"/>
      <c r="J4556" s="1"/>
      <c r="K4556" s="1"/>
    </row>
    <row r="4557" ht="16.5" customHeight="1">
      <c r="A4557" s="1" t="s">
        <v>8321</v>
      </c>
      <c r="B4557" s="2" t="s">
        <v>215</v>
      </c>
      <c r="C4557" s="1" t="s">
        <v>1817</v>
      </c>
      <c r="D4557" s="1" t="s">
        <v>6860</v>
      </c>
      <c r="E4557" s="1" t="s">
        <v>8322</v>
      </c>
      <c r="F4557" s="4" t="s">
        <v>8360</v>
      </c>
      <c r="G4557" s="3">
        <v>40300.0</v>
      </c>
      <c r="H4557" s="1"/>
      <c r="I4557" s="1"/>
      <c r="J4557" s="1"/>
      <c r="K4557" s="1"/>
    </row>
    <row r="4558" ht="16.5" customHeight="1">
      <c r="A4558" s="1" t="s">
        <v>8321</v>
      </c>
      <c r="B4558" s="2" t="s">
        <v>1892</v>
      </c>
      <c r="C4558" s="1" t="s">
        <v>1817</v>
      </c>
      <c r="D4558" s="1"/>
      <c r="E4558" s="1" t="s">
        <v>8322</v>
      </c>
      <c r="F4558" s="4" t="s">
        <v>8361</v>
      </c>
      <c r="G4558" s="3"/>
      <c r="H4558" s="1"/>
      <c r="I4558" s="1"/>
      <c r="J4558" s="1"/>
      <c r="K4558" s="1"/>
    </row>
    <row r="4559" ht="16.5" customHeight="1">
      <c r="A4559" s="1" t="s">
        <v>8321</v>
      </c>
      <c r="B4559" s="2" t="s">
        <v>1892</v>
      </c>
      <c r="C4559" s="1" t="s">
        <v>1817</v>
      </c>
      <c r="D4559" s="1"/>
      <c r="E4559" s="1" t="s">
        <v>8347</v>
      </c>
      <c r="F4559" s="4" t="s">
        <v>8362</v>
      </c>
      <c r="G4559" s="3"/>
      <c r="H4559" s="1"/>
      <c r="I4559" s="1"/>
      <c r="J4559" s="1"/>
      <c r="K4559" s="1"/>
    </row>
    <row r="4560" ht="16.5" customHeight="1">
      <c r="A4560" s="1" t="s">
        <v>8321</v>
      </c>
      <c r="B4560" s="2" t="s">
        <v>3448</v>
      </c>
      <c r="C4560" s="1" t="s">
        <v>1817</v>
      </c>
      <c r="D4560" s="1" t="s">
        <v>8363</v>
      </c>
      <c r="E4560" s="1" t="s">
        <v>8322</v>
      </c>
      <c r="F4560" s="4" t="s">
        <v>8364</v>
      </c>
      <c r="G4560" s="3"/>
      <c r="H4560" s="1"/>
      <c r="I4560" s="1"/>
      <c r="J4560" s="1"/>
      <c r="K4560" s="1"/>
    </row>
    <row r="4561" ht="16.5" customHeight="1">
      <c r="A4561" s="1" t="s">
        <v>8321</v>
      </c>
      <c r="B4561" s="2" t="s">
        <v>2661</v>
      </c>
      <c r="C4561" s="1" t="s">
        <v>1817</v>
      </c>
      <c r="D4561" s="1" t="s">
        <v>8365</v>
      </c>
      <c r="E4561" s="1" t="s">
        <v>8322</v>
      </c>
      <c r="F4561" s="4" t="s">
        <v>8366</v>
      </c>
      <c r="G4561" s="3"/>
      <c r="H4561" s="1"/>
      <c r="I4561" s="1"/>
      <c r="J4561" s="1"/>
      <c r="K4561" s="1"/>
    </row>
    <row r="4562" ht="16.5" customHeight="1">
      <c r="A4562" s="1" t="s">
        <v>8321</v>
      </c>
      <c r="B4562" s="2" t="s">
        <v>1886</v>
      </c>
      <c r="C4562" s="1" t="s">
        <v>1817</v>
      </c>
      <c r="D4562" s="1"/>
      <c r="E4562" s="1" t="s">
        <v>8322</v>
      </c>
      <c r="F4562" s="4" t="s">
        <v>8367</v>
      </c>
      <c r="G4562" s="3"/>
      <c r="H4562" s="1"/>
      <c r="I4562" s="1"/>
      <c r="J4562" s="1"/>
      <c r="K4562" s="1"/>
    </row>
    <row r="4563" ht="16.5" customHeight="1">
      <c r="A4563" s="1" t="s">
        <v>8321</v>
      </c>
      <c r="B4563" s="2" t="s">
        <v>3350</v>
      </c>
      <c r="C4563" s="1" t="s">
        <v>324</v>
      </c>
      <c r="D4563" s="1" t="s">
        <v>6892</v>
      </c>
      <c r="E4563" s="1" t="s">
        <v>8322</v>
      </c>
      <c r="F4563" s="4" t="s">
        <v>8368</v>
      </c>
      <c r="G4563" s="3"/>
      <c r="H4563" s="1"/>
      <c r="I4563" s="1"/>
      <c r="J4563" s="1"/>
      <c r="K4563" s="1"/>
    </row>
    <row r="4564" ht="16.5" customHeight="1">
      <c r="A4564" s="1" t="s">
        <v>8321</v>
      </c>
      <c r="B4564" s="2" t="s">
        <v>3099</v>
      </c>
      <c r="C4564" s="1" t="s">
        <v>324</v>
      </c>
      <c r="D4564" s="1" t="s">
        <v>8369</v>
      </c>
      <c r="E4564" s="1" t="s">
        <v>8322</v>
      </c>
      <c r="F4564" s="4" t="s">
        <v>8370</v>
      </c>
      <c r="G4564" s="3"/>
      <c r="H4564" s="1"/>
      <c r="I4564" s="1"/>
      <c r="J4564" s="1"/>
      <c r="K4564" s="1"/>
    </row>
    <row r="4565" ht="16.5" customHeight="1">
      <c r="A4565" s="1" t="s">
        <v>8321</v>
      </c>
      <c r="B4565" s="2" t="s">
        <v>8371</v>
      </c>
      <c r="C4565" s="1" t="s">
        <v>324</v>
      </c>
      <c r="D4565" s="1" t="s">
        <v>986</v>
      </c>
      <c r="E4565" s="1" t="s">
        <v>8322</v>
      </c>
      <c r="F4565" s="4" t="s">
        <v>8372</v>
      </c>
      <c r="G4565" s="3"/>
      <c r="H4565" s="1"/>
      <c r="I4565" s="1"/>
      <c r="J4565" s="1"/>
      <c r="K4565" s="1"/>
    </row>
    <row r="4566" ht="16.5" customHeight="1">
      <c r="A4566" s="1" t="s">
        <v>8321</v>
      </c>
      <c r="B4566" s="2" t="s">
        <v>3085</v>
      </c>
      <c r="C4566" s="1" t="s">
        <v>324</v>
      </c>
      <c r="D4566" s="1" t="s">
        <v>8373</v>
      </c>
      <c r="E4566" s="1" t="s">
        <v>8322</v>
      </c>
      <c r="F4566" s="4" t="s">
        <v>8374</v>
      </c>
      <c r="G4566" s="3"/>
      <c r="H4566" s="1"/>
      <c r="I4566" s="1"/>
      <c r="J4566" s="1"/>
      <c r="K4566" s="1"/>
    </row>
    <row r="4567" ht="16.5" customHeight="1">
      <c r="A4567" s="1" t="s">
        <v>8321</v>
      </c>
      <c r="B4567" s="2" t="s">
        <v>8375</v>
      </c>
      <c r="C4567" s="1" t="s">
        <v>1817</v>
      </c>
      <c r="D4567" s="1" t="s">
        <v>6892</v>
      </c>
      <c r="E4567" s="1" t="s">
        <v>8322</v>
      </c>
      <c r="F4567" s="4" t="s">
        <v>8376</v>
      </c>
      <c r="G4567" s="3"/>
      <c r="H4567" s="1"/>
      <c r="I4567" s="1"/>
      <c r="J4567" s="1"/>
      <c r="K4567" s="1"/>
    </row>
    <row r="4568" ht="16.5" customHeight="1">
      <c r="A4568" s="1" t="s">
        <v>8377</v>
      </c>
      <c r="B4568" s="2" t="s">
        <v>6168</v>
      </c>
      <c r="C4568" s="1" t="s">
        <v>1817</v>
      </c>
      <c r="D4568" s="1" t="s">
        <v>900</v>
      </c>
      <c r="E4568" s="1" t="s">
        <v>8378</v>
      </c>
      <c r="F4568" s="4" t="s">
        <v>8379</v>
      </c>
      <c r="G4568" s="3">
        <v>55000.0</v>
      </c>
      <c r="H4568" s="1"/>
      <c r="I4568" s="1"/>
      <c r="J4568" s="1"/>
      <c r="K4568" s="1"/>
    </row>
    <row r="4569" ht="16.5" customHeight="1">
      <c r="A4569" s="1" t="s">
        <v>8377</v>
      </c>
      <c r="B4569" s="2" t="s">
        <v>8380</v>
      </c>
      <c r="C4569" s="1" t="s">
        <v>1817</v>
      </c>
      <c r="D4569" s="1" t="s">
        <v>5104</v>
      </c>
      <c r="E4569" s="1" t="s">
        <v>8378</v>
      </c>
      <c r="F4569" s="4" t="s">
        <v>8381</v>
      </c>
      <c r="G4569" s="3">
        <v>49500.0</v>
      </c>
      <c r="H4569" s="1"/>
      <c r="I4569" s="1"/>
      <c r="J4569" s="1"/>
      <c r="K4569" s="1"/>
    </row>
    <row r="4570" ht="16.5" customHeight="1">
      <c r="A4570" s="1" t="s">
        <v>8377</v>
      </c>
      <c r="B4570" s="2" t="s">
        <v>8382</v>
      </c>
      <c r="C4570" s="1" t="s">
        <v>1817</v>
      </c>
      <c r="D4570" s="1" t="s">
        <v>8383</v>
      </c>
      <c r="E4570" s="1" t="s">
        <v>8378</v>
      </c>
      <c r="F4570" s="4" t="s">
        <v>8384</v>
      </c>
      <c r="G4570" s="3">
        <v>105600.0</v>
      </c>
      <c r="H4570" s="1"/>
      <c r="I4570" s="1"/>
      <c r="J4570" s="1"/>
      <c r="K4570" s="1"/>
    </row>
    <row r="4571" ht="16.5" customHeight="1">
      <c r="A4571" s="1" t="s">
        <v>8377</v>
      </c>
      <c r="B4571" s="2" t="s">
        <v>8032</v>
      </c>
      <c r="C4571" s="1" t="s">
        <v>1817</v>
      </c>
      <c r="D4571" s="1" t="s">
        <v>938</v>
      </c>
      <c r="E4571" s="1" t="s">
        <v>8378</v>
      </c>
      <c r="F4571" s="4" t="s">
        <v>8385</v>
      </c>
      <c r="G4571" s="3">
        <v>20600.0</v>
      </c>
      <c r="H4571" s="1"/>
      <c r="I4571" s="1"/>
      <c r="J4571" s="1"/>
      <c r="K4571" s="1"/>
    </row>
    <row r="4572" ht="16.5" customHeight="1">
      <c r="A4572" s="1" t="s">
        <v>8377</v>
      </c>
      <c r="B4572" s="2" t="s">
        <v>3316</v>
      </c>
      <c r="C4572" s="1" t="s">
        <v>1817</v>
      </c>
      <c r="D4572" s="1" t="s">
        <v>879</v>
      </c>
      <c r="E4572" s="1" t="s">
        <v>8378</v>
      </c>
      <c r="F4572" s="4" t="s">
        <v>8386</v>
      </c>
      <c r="G4572" s="3">
        <v>53900.0</v>
      </c>
      <c r="H4572" s="1"/>
      <c r="I4572" s="1"/>
      <c r="J4572" s="1"/>
      <c r="K4572" s="1"/>
    </row>
    <row r="4573" ht="16.5" customHeight="1">
      <c r="A4573" s="1" t="s">
        <v>8377</v>
      </c>
      <c r="B4573" s="2" t="s">
        <v>2426</v>
      </c>
      <c r="C4573" s="1" t="s">
        <v>1817</v>
      </c>
      <c r="D4573" s="1" t="s">
        <v>8387</v>
      </c>
      <c r="E4573" s="1" t="s">
        <v>8378</v>
      </c>
      <c r="F4573" s="4" t="s">
        <v>8388</v>
      </c>
      <c r="G4573" s="3">
        <v>4300.0</v>
      </c>
      <c r="H4573" s="1"/>
      <c r="I4573" s="1"/>
      <c r="J4573" s="1"/>
      <c r="K4573" s="1"/>
    </row>
    <row r="4574" ht="16.5" customHeight="1">
      <c r="A4574" s="1" t="s">
        <v>8377</v>
      </c>
      <c r="B4574" s="2" t="s">
        <v>6089</v>
      </c>
      <c r="C4574" s="1" t="s">
        <v>1817</v>
      </c>
      <c r="D4574" s="1" t="s">
        <v>5107</v>
      </c>
      <c r="E4574" s="1" t="s">
        <v>8378</v>
      </c>
      <c r="F4574" s="4" t="s">
        <v>8389</v>
      </c>
      <c r="G4574" s="3">
        <v>429000.0</v>
      </c>
      <c r="H4574" s="1"/>
      <c r="I4574" s="1"/>
      <c r="J4574" s="1"/>
      <c r="K4574" s="1"/>
    </row>
    <row r="4575" ht="16.5" customHeight="1">
      <c r="A4575" s="1" t="s">
        <v>8377</v>
      </c>
      <c r="B4575" s="2" t="s">
        <v>4304</v>
      </c>
      <c r="C4575" s="1" t="s">
        <v>1817</v>
      </c>
      <c r="D4575" s="1" t="s">
        <v>8390</v>
      </c>
      <c r="E4575" s="1" t="s">
        <v>8378</v>
      </c>
      <c r="F4575" s="4" t="s">
        <v>8391</v>
      </c>
      <c r="G4575" s="3">
        <v>99000.0</v>
      </c>
      <c r="H4575" s="1"/>
      <c r="I4575" s="1"/>
      <c r="J4575" s="1"/>
      <c r="K4575" s="1"/>
    </row>
    <row r="4576" ht="16.5" customHeight="1">
      <c r="A4576" s="1" t="s">
        <v>8377</v>
      </c>
      <c r="B4576" s="2" t="s">
        <v>2213</v>
      </c>
      <c r="C4576" s="1" t="s">
        <v>1817</v>
      </c>
      <c r="D4576" s="1" t="s">
        <v>5107</v>
      </c>
      <c r="E4576" s="1" t="s">
        <v>8378</v>
      </c>
      <c r="F4576" s="4" t="s">
        <v>8392</v>
      </c>
      <c r="G4576" s="3">
        <v>38500.0</v>
      </c>
      <c r="H4576" s="1"/>
      <c r="I4576" s="1"/>
      <c r="J4576" s="1"/>
      <c r="K4576" s="1"/>
    </row>
    <row r="4577" ht="16.5" customHeight="1">
      <c r="A4577" s="1" t="s">
        <v>8377</v>
      </c>
      <c r="B4577" s="2" t="s">
        <v>3173</v>
      </c>
      <c r="C4577" s="1" t="s">
        <v>1817</v>
      </c>
      <c r="D4577" s="1" t="s">
        <v>5107</v>
      </c>
      <c r="E4577" s="1" t="s">
        <v>8378</v>
      </c>
      <c r="F4577" s="4" t="s">
        <v>8393</v>
      </c>
      <c r="G4577" s="3">
        <v>99000.0</v>
      </c>
      <c r="H4577" s="1"/>
      <c r="I4577" s="1"/>
      <c r="J4577" s="1"/>
      <c r="K4577" s="1"/>
    </row>
    <row r="4578" ht="16.5" customHeight="1">
      <c r="A4578" s="1" t="s">
        <v>8377</v>
      </c>
      <c r="B4578" s="2" t="s">
        <v>4363</v>
      </c>
      <c r="C4578" s="1" t="s">
        <v>1817</v>
      </c>
      <c r="D4578" s="1" t="s">
        <v>5107</v>
      </c>
      <c r="E4578" s="1" t="s">
        <v>8378</v>
      </c>
      <c r="F4578" s="4" t="s">
        <v>8394</v>
      </c>
      <c r="G4578" s="3">
        <v>53000.0</v>
      </c>
      <c r="H4578" s="1"/>
      <c r="I4578" s="1"/>
      <c r="J4578" s="1"/>
      <c r="K4578" s="1"/>
    </row>
    <row r="4579" ht="16.5" customHeight="1">
      <c r="A4579" s="1" t="s">
        <v>8377</v>
      </c>
      <c r="B4579" s="2" t="s">
        <v>2372</v>
      </c>
      <c r="C4579" s="1" t="s">
        <v>1817</v>
      </c>
      <c r="D4579" s="1" t="s">
        <v>938</v>
      </c>
      <c r="E4579" s="1" t="s">
        <v>8378</v>
      </c>
      <c r="F4579" s="4" t="s">
        <v>8395</v>
      </c>
      <c r="G4579" s="3">
        <v>27500.0</v>
      </c>
      <c r="H4579" s="1"/>
      <c r="I4579" s="1"/>
      <c r="J4579" s="1"/>
      <c r="K4579" s="1"/>
    </row>
    <row r="4580" ht="16.5" customHeight="1">
      <c r="A4580" s="1" t="s">
        <v>8377</v>
      </c>
      <c r="B4580" s="2" t="s">
        <v>8396</v>
      </c>
      <c r="C4580" s="1" t="s">
        <v>1817</v>
      </c>
      <c r="D4580" s="1" t="s">
        <v>5107</v>
      </c>
      <c r="E4580" s="1" t="s">
        <v>8378</v>
      </c>
      <c r="F4580" s="4" t="s">
        <v>8397</v>
      </c>
      <c r="G4580" s="3">
        <v>27500.0</v>
      </c>
      <c r="H4580" s="1"/>
      <c r="I4580" s="1"/>
      <c r="J4580" s="1"/>
      <c r="K4580" s="1"/>
    </row>
    <row r="4581" ht="16.5" customHeight="1">
      <c r="A4581" s="1" t="s">
        <v>8377</v>
      </c>
      <c r="B4581" s="2" t="s">
        <v>8398</v>
      </c>
      <c r="C4581" s="1" t="s">
        <v>1817</v>
      </c>
      <c r="D4581" s="1" t="s">
        <v>8399</v>
      </c>
      <c r="E4581" s="1" t="s">
        <v>8378</v>
      </c>
      <c r="F4581" s="4" t="s">
        <v>8400</v>
      </c>
      <c r="G4581" s="3">
        <v>55000.0</v>
      </c>
      <c r="H4581" s="1"/>
      <c r="I4581" s="1"/>
      <c r="J4581" s="1"/>
      <c r="K4581" s="1"/>
    </row>
    <row r="4582" ht="16.5" customHeight="1">
      <c r="A4582" s="1" t="s">
        <v>8377</v>
      </c>
      <c r="B4582" s="2" t="s">
        <v>2571</v>
      </c>
      <c r="C4582" s="1" t="s">
        <v>1817</v>
      </c>
      <c r="D4582" s="1" t="s">
        <v>6701</v>
      </c>
      <c r="E4582" s="1" t="s">
        <v>8378</v>
      </c>
      <c r="F4582" s="4" t="s">
        <v>8401</v>
      </c>
      <c r="G4582" s="3">
        <v>13090.0</v>
      </c>
      <c r="H4582" s="1"/>
      <c r="I4582" s="1"/>
      <c r="J4582" s="1"/>
      <c r="K4582" s="1"/>
    </row>
    <row r="4583" ht="16.5" customHeight="1">
      <c r="A4583" s="1" t="s">
        <v>8377</v>
      </c>
      <c r="B4583" s="2" t="s">
        <v>3908</v>
      </c>
      <c r="C4583" s="1" t="s">
        <v>1817</v>
      </c>
      <c r="D4583" s="1" t="s">
        <v>5107</v>
      </c>
      <c r="E4583" s="1" t="s">
        <v>8378</v>
      </c>
      <c r="F4583" s="4" t="s">
        <v>8402</v>
      </c>
      <c r="G4583" s="3">
        <v>33000.0</v>
      </c>
      <c r="H4583" s="1"/>
      <c r="I4583" s="1"/>
      <c r="J4583" s="1"/>
      <c r="K4583" s="1"/>
    </row>
    <row r="4584" ht="16.5" customHeight="1">
      <c r="A4584" s="1" t="s">
        <v>8377</v>
      </c>
      <c r="B4584" s="2" t="s">
        <v>4176</v>
      </c>
      <c r="C4584" s="1" t="s">
        <v>1817</v>
      </c>
      <c r="D4584" s="1" t="s">
        <v>1034</v>
      </c>
      <c r="E4584" s="1" t="s">
        <v>8378</v>
      </c>
      <c r="F4584" s="4" t="s">
        <v>8403</v>
      </c>
      <c r="G4584" s="3">
        <v>100000.0</v>
      </c>
      <c r="H4584" s="1"/>
      <c r="I4584" s="1"/>
      <c r="J4584" s="1"/>
      <c r="K4584" s="1"/>
    </row>
    <row r="4585" ht="16.5" customHeight="1">
      <c r="A4585" s="1" t="s">
        <v>8377</v>
      </c>
      <c r="B4585" s="2" t="s">
        <v>2386</v>
      </c>
      <c r="C4585" s="1" t="s">
        <v>1817</v>
      </c>
      <c r="D4585" s="1" t="s">
        <v>5102</v>
      </c>
      <c r="E4585" s="1" t="s">
        <v>8378</v>
      </c>
      <c r="F4585" s="4" t="s">
        <v>8404</v>
      </c>
      <c r="G4585" s="3">
        <v>550000.0</v>
      </c>
      <c r="H4585" s="1"/>
      <c r="I4585" s="1"/>
      <c r="J4585" s="1"/>
      <c r="K4585" s="1"/>
    </row>
    <row r="4586" ht="16.5" customHeight="1">
      <c r="A4586" s="1" t="s">
        <v>8377</v>
      </c>
      <c r="B4586" s="2" t="s">
        <v>149</v>
      </c>
      <c r="C4586" s="1" t="s">
        <v>1817</v>
      </c>
      <c r="D4586" s="1" t="s">
        <v>938</v>
      </c>
      <c r="E4586" s="1" t="s">
        <v>8378</v>
      </c>
      <c r="F4586" s="4" t="s">
        <v>8405</v>
      </c>
      <c r="G4586" s="3">
        <v>55000.0</v>
      </c>
      <c r="H4586" s="1"/>
      <c r="I4586" s="1"/>
      <c r="J4586" s="1"/>
      <c r="K4586" s="1"/>
    </row>
    <row r="4587" ht="16.5" customHeight="1">
      <c r="A4587" s="1" t="s">
        <v>8377</v>
      </c>
      <c r="B4587" s="2" t="s">
        <v>2147</v>
      </c>
      <c r="C4587" s="1" t="s">
        <v>1817</v>
      </c>
      <c r="D4587" s="1" t="s">
        <v>1558</v>
      </c>
      <c r="E4587" s="1" t="s">
        <v>8378</v>
      </c>
      <c r="F4587" s="4" t="s">
        <v>8406</v>
      </c>
      <c r="G4587" s="3">
        <v>27500.0</v>
      </c>
      <c r="H4587" s="1"/>
      <c r="I4587" s="1"/>
      <c r="J4587" s="1"/>
      <c r="K4587" s="1"/>
    </row>
    <row r="4588" ht="16.5" customHeight="1">
      <c r="A4588" s="1" t="s">
        <v>8377</v>
      </c>
      <c r="B4588" s="2" t="s">
        <v>1859</v>
      </c>
      <c r="C4588" s="1" t="s">
        <v>1817</v>
      </c>
      <c r="D4588" s="1" t="s">
        <v>5107</v>
      </c>
      <c r="E4588" s="1" t="s">
        <v>8378</v>
      </c>
      <c r="F4588" s="4" t="s">
        <v>8407</v>
      </c>
      <c r="G4588" s="3">
        <v>616000.0</v>
      </c>
      <c r="H4588" s="1"/>
      <c r="I4588" s="1"/>
      <c r="J4588" s="1"/>
      <c r="K4588" s="1"/>
    </row>
    <row r="4589" ht="16.5" customHeight="1">
      <c r="A4589" s="1" t="s">
        <v>8377</v>
      </c>
      <c r="B4589" s="2" t="s">
        <v>2642</v>
      </c>
      <c r="C4589" s="1" t="s">
        <v>1817</v>
      </c>
      <c r="D4589" s="1" t="s">
        <v>938</v>
      </c>
      <c r="E4589" s="1" t="s">
        <v>8378</v>
      </c>
      <c r="F4589" s="4" t="s">
        <v>8408</v>
      </c>
      <c r="G4589" s="3">
        <v>17600.0</v>
      </c>
      <c r="H4589" s="1"/>
      <c r="I4589" s="1"/>
      <c r="J4589" s="1"/>
      <c r="K4589" s="1"/>
    </row>
    <row r="4590" ht="16.5" customHeight="1">
      <c r="A4590" s="1" t="s">
        <v>8377</v>
      </c>
      <c r="B4590" s="2" t="s">
        <v>3189</v>
      </c>
      <c r="C4590" s="1" t="s">
        <v>1817</v>
      </c>
      <c r="D4590" s="1" t="s">
        <v>3924</v>
      </c>
      <c r="E4590" s="1" t="s">
        <v>8378</v>
      </c>
      <c r="F4590" s="4" t="s">
        <v>8409</v>
      </c>
      <c r="G4590" s="3">
        <v>10000.0</v>
      </c>
      <c r="H4590" s="1"/>
      <c r="I4590" s="1"/>
      <c r="J4590" s="1"/>
      <c r="K4590" s="1"/>
    </row>
    <row r="4591" ht="16.5" customHeight="1">
      <c r="A4591" s="1" t="s">
        <v>8377</v>
      </c>
      <c r="B4591" s="2" t="s">
        <v>2462</v>
      </c>
      <c r="C4591" s="1" t="s">
        <v>1817</v>
      </c>
      <c r="D4591" s="1" t="s">
        <v>8410</v>
      </c>
      <c r="E4591" s="1" t="s">
        <v>8378</v>
      </c>
      <c r="F4591" s="4" t="s">
        <v>8411</v>
      </c>
      <c r="G4591" s="3">
        <v>127600.0</v>
      </c>
      <c r="H4591" s="1"/>
      <c r="I4591" s="1"/>
      <c r="J4591" s="1"/>
      <c r="K4591" s="1"/>
    </row>
    <row r="4592" ht="16.5" customHeight="1">
      <c r="A4592" s="1" t="s">
        <v>8377</v>
      </c>
      <c r="B4592" s="2" t="s">
        <v>3036</v>
      </c>
      <c r="C4592" s="1" t="s">
        <v>1817</v>
      </c>
      <c r="D4592" s="1" t="s">
        <v>7845</v>
      </c>
      <c r="E4592" s="1" t="s">
        <v>8378</v>
      </c>
      <c r="F4592" s="4" t="s">
        <v>8412</v>
      </c>
      <c r="G4592" s="3">
        <v>41800.0</v>
      </c>
      <c r="H4592" s="1"/>
      <c r="I4592" s="1"/>
      <c r="J4592" s="1"/>
      <c r="K4592" s="1"/>
    </row>
    <row r="4593" ht="16.5" customHeight="1">
      <c r="A4593" s="1" t="s">
        <v>8377</v>
      </c>
      <c r="B4593" s="2" t="s">
        <v>3293</v>
      </c>
      <c r="C4593" s="1" t="s">
        <v>1817</v>
      </c>
      <c r="D4593" s="1" t="s">
        <v>6687</v>
      </c>
      <c r="E4593" s="1" t="s">
        <v>8378</v>
      </c>
      <c r="F4593" s="4" t="s">
        <v>8413</v>
      </c>
      <c r="G4593" s="3">
        <v>22000.0</v>
      </c>
      <c r="H4593" s="1"/>
      <c r="I4593" s="1"/>
      <c r="J4593" s="1"/>
      <c r="K4593" s="1"/>
    </row>
    <row r="4594" ht="16.5" customHeight="1">
      <c r="A4594" s="1" t="s">
        <v>8377</v>
      </c>
      <c r="B4594" s="2" t="s">
        <v>2230</v>
      </c>
      <c r="C4594" s="1" t="s">
        <v>1817</v>
      </c>
      <c r="D4594" s="1" t="s">
        <v>8414</v>
      </c>
      <c r="E4594" s="1" t="s">
        <v>8378</v>
      </c>
      <c r="F4594" s="4" t="s">
        <v>8415</v>
      </c>
      <c r="G4594" s="3">
        <v>64000.0</v>
      </c>
      <c r="H4594" s="1"/>
      <c r="I4594" s="1"/>
      <c r="J4594" s="1"/>
      <c r="K4594" s="1"/>
    </row>
    <row r="4595" ht="16.5" customHeight="1">
      <c r="A4595" s="1" t="s">
        <v>8377</v>
      </c>
      <c r="B4595" s="2" t="s">
        <v>3580</v>
      </c>
      <c r="C4595" s="1" t="s">
        <v>1817</v>
      </c>
      <c r="D4595" s="1" t="s">
        <v>8416</v>
      </c>
      <c r="E4595" s="1" t="s">
        <v>8378</v>
      </c>
      <c r="F4595" s="4" t="s">
        <v>8417</v>
      </c>
      <c r="G4595" s="3">
        <v>44500.0</v>
      </c>
      <c r="H4595" s="1"/>
      <c r="I4595" s="1"/>
      <c r="J4595" s="1"/>
      <c r="K4595" s="1"/>
    </row>
    <row r="4596" ht="16.5" customHeight="1">
      <c r="A4596" s="1" t="s">
        <v>8377</v>
      </c>
      <c r="B4596" s="2" t="s">
        <v>8418</v>
      </c>
      <c r="C4596" s="1" t="s">
        <v>1817</v>
      </c>
      <c r="D4596" s="1" t="s">
        <v>8419</v>
      </c>
      <c r="E4596" s="1" t="s">
        <v>8378</v>
      </c>
      <c r="F4596" s="4" t="s">
        <v>8420</v>
      </c>
      <c r="G4596" s="3">
        <v>15400.0</v>
      </c>
      <c r="H4596" s="1"/>
      <c r="I4596" s="1"/>
      <c r="J4596" s="1"/>
      <c r="K4596" s="1"/>
    </row>
    <row r="4597" ht="16.5" customHeight="1">
      <c r="A4597" s="1" t="s">
        <v>8377</v>
      </c>
      <c r="B4597" s="2" t="s">
        <v>4189</v>
      </c>
      <c r="C4597" s="1" t="s">
        <v>1817</v>
      </c>
      <c r="D4597" s="1" t="s">
        <v>1017</v>
      </c>
      <c r="E4597" s="1" t="s">
        <v>8378</v>
      </c>
      <c r="F4597" s="4" t="s">
        <v>8421</v>
      </c>
      <c r="G4597" s="3">
        <v>4700.0</v>
      </c>
      <c r="H4597" s="1"/>
      <c r="I4597" s="1"/>
      <c r="J4597" s="1"/>
      <c r="K4597" s="1"/>
    </row>
    <row r="4598" ht="16.5" customHeight="1">
      <c r="A4598" s="1" t="s">
        <v>8377</v>
      </c>
      <c r="B4598" s="2" t="s">
        <v>2227</v>
      </c>
      <c r="C4598" s="1" t="s">
        <v>1817</v>
      </c>
      <c r="D4598" s="1" t="s">
        <v>5107</v>
      </c>
      <c r="E4598" s="1" t="s">
        <v>8378</v>
      </c>
      <c r="F4598" s="4" t="s">
        <v>8422</v>
      </c>
      <c r="G4598" s="3">
        <v>55000.0</v>
      </c>
      <c r="H4598" s="1"/>
      <c r="I4598" s="1"/>
      <c r="J4598" s="1"/>
      <c r="K4598" s="1"/>
    </row>
    <row r="4599" ht="16.5" customHeight="1">
      <c r="A4599" s="1" t="s">
        <v>8377</v>
      </c>
      <c r="B4599" s="2" t="s">
        <v>4925</v>
      </c>
      <c r="C4599" s="1" t="s">
        <v>1817</v>
      </c>
      <c r="D4599" s="1" t="s">
        <v>963</v>
      </c>
      <c r="E4599" s="1" t="s">
        <v>8378</v>
      </c>
      <c r="F4599" s="4" t="s">
        <v>8423</v>
      </c>
      <c r="G4599" s="3">
        <v>11000.0</v>
      </c>
      <c r="H4599" s="1"/>
      <c r="I4599" s="1"/>
      <c r="J4599" s="1"/>
      <c r="K4599" s="1"/>
    </row>
    <row r="4600" ht="16.5" customHeight="1">
      <c r="A4600" s="1" t="s">
        <v>8377</v>
      </c>
      <c r="B4600" s="2" t="s">
        <v>1650</v>
      </c>
      <c r="C4600" s="1" t="s">
        <v>1817</v>
      </c>
      <c r="D4600" s="1" t="s">
        <v>8424</v>
      </c>
      <c r="E4600" s="1" t="s">
        <v>8378</v>
      </c>
      <c r="F4600" s="4" t="s">
        <v>8425</v>
      </c>
      <c r="G4600" s="3">
        <v>77000.0</v>
      </c>
      <c r="H4600" s="1"/>
      <c r="I4600" s="1"/>
      <c r="J4600" s="1"/>
      <c r="K4600" s="1"/>
    </row>
    <row r="4601" ht="16.5" customHeight="1">
      <c r="A4601" s="1" t="s">
        <v>8377</v>
      </c>
      <c r="B4601" s="2" t="s">
        <v>844</v>
      </c>
      <c r="C4601" s="1" t="s">
        <v>1817</v>
      </c>
      <c r="D4601" s="1" t="s">
        <v>8426</v>
      </c>
      <c r="E4601" s="1" t="s">
        <v>8378</v>
      </c>
      <c r="F4601" s="4" t="s">
        <v>8427</v>
      </c>
      <c r="G4601" s="3">
        <v>239000.0</v>
      </c>
      <c r="H4601" s="1"/>
      <c r="I4601" s="1"/>
      <c r="J4601" s="1"/>
      <c r="K4601" s="1"/>
    </row>
    <row r="4602" ht="16.5" customHeight="1">
      <c r="A4602" s="1" t="s">
        <v>2681</v>
      </c>
      <c r="B4602" s="2" t="s">
        <v>2325</v>
      </c>
      <c r="C4602" s="1" t="s">
        <v>1817</v>
      </c>
      <c r="D4602" s="1" t="s">
        <v>752</v>
      </c>
      <c r="E4602" s="1" t="s">
        <v>2682</v>
      </c>
      <c r="F4602" s="4" t="s">
        <v>2683</v>
      </c>
      <c r="G4602" s="3">
        <v>3700.0</v>
      </c>
      <c r="H4602" s="1"/>
      <c r="I4602" s="1"/>
      <c r="J4602" s="1"/>
      <c r="K4602" s="1"/>
    </row>
    <row r="4603" ht="16.5" customHeight="1">
      <c r="A4603" s="1" t="s">
        <v>2681</v>
      </c>
      <c r="B4603" s="2" t="s">
        <v>2337</v>
      </c>
      <c r="C4603" s="1" t="s">
        <v>1817</v>
      </c>
      <c r="D4603" s="1" t="s">
        <v>767</v>
      </c>
      <c r="E4603" s="1" t="s">
        <v>2684</v>
      </c>
      <c r="F4603" s="4" t="s">
        <v>2685</v>
      </c>
      <c r="G4603" s="3">
        <v>199600.0</v>
      </c>
      <c r="H4603" s="1"/>
      <c r="I4603" s="1"/>
      <c r="J4603" s="1"/>
      <c r="K4603" s="1"/>
    </row>
    <row r="4604" ht="16.5" customHeight="1">
      <c r="A4604" s="1" t="s">
        <v>2681</v>
      </c>
      <c r="B4604" s="2" t="s">
        <v>2686</v>
      </c>
      <c r="C4604" s="1" t="s">
        <v>1817</v>
      </c>
      <c r="D4604" s="1" t="s">
        <v>752</v>
      </c>
      <c r="E4604" s="1" t="s">
        <v>2684</v>
      </c>
      <c r="F4604" s="4" t="s">
        <v>2687</v>
      </c>
      <c r="G4604" s="3">
        <v>21700.0</v>
      </c>
      <c r="H4604" s="1"/>
      <c r="I4604" s="1"/>
      <c r="J4604" s="1"/>
      <c r="K4604" s="1"/>
    </row>
    <row r="4605" ht="16.5" customHeight="1">
      <c r="A4605" s="1" t="s">
        <v>2681</v>
      </c>
      <c r="B4605" s="2" t="s">
        <v>2688</v>
      </c>
      <c r="C4605" s="1" t="s">
        <v>1817</v>
      </c>
      <c r="D4605" s="1" t="s">
        <v>755</v>
      </c>
      <c r="E4605" s="1" t="s">
        <v>2684</v>
      </c>
      <c r="F4605" s="4" t="s">
        <v>2689</v>
      </c>
      <c r="G4605" s="3">
        <v>199600.0</v>
      </c>
      <c r="H4605" s="1"/>
      <c r="I4605" s="1"/>
      <c r="J4605" s="1"/>
      <c r="K4605" s="1"/>
    </row>
    <row r="4606" ht="16.5" customHeight="1">
      <c r="A4606" s="1" t="s">
        <v>2681</v>
      </c>
      <c r="B4606" s="2" t="s">
        <v>2690</v>
      </c>
      <c r="C4606" s="1" t="s">
        <v>1817</v>
      </c>
      <c r="D4606" s="1" t="s">
        <v>2691</v>
      </c>
      <c r="E4606" s="1" t="s">
        <v>2684</v>
      </c>
      <c r="F4606" s="4" t="s">
        <v>2692</v>
      </c>
      <c r="G4606" s="3">
        <v>9100.0</v>
      </c>
      <c r="H4606" s="1"/>
      <c r="I4606" s="1"/>
      <c r="J4606" s="1"/>
      <c r="K4606" s="1"/>
    </row>
    <row r="4607" ht="16.5" customHeight="1">
      <c r="A4607" s="1" t="s">
        <v>2681</v>
      </c>
      <c r="B4607" s="2" t="s">
        <v>1995</v>
      </c>
      <c r="C4607" s="1" t="s">
        <v>1817</v>
      </c>
      <c r="D4607" s="1" t="s">
        <v>752</v>
      </c>
      <c r="E4607" s="1" t="s">
        <v>2684</v>
      </c>
      <c r="F4607" s="4" t="s">
        <v>2693</v>
      </c>
      <c r="G4607" s="3">
        <v>22200.0</v>
      </c>
      <c r="H4607" s="1"/>
      <c r="I4607" s="1"/>
      <c r="J4607" s="1"/>
      <c r="K4607" s="1"/>
    </row>
    <row r="4608" ht="16.5" customHeight="1">
      <c r="A4608" s="1" t="s">
        <v>2681</v>
      </c>
      <c r="B4608" s="2" t="s">
        <v>2694</v>
      </c>
      <c r="C4608" s="1" t="s">
        <v>1817</v>
      </c>
      <c r="D4608" s="1" t="s">
        <v>769</v>
      </c>
      <c r="E4608" s="1" t="s">
        <v>2684</v>
      </c>
      <c r="F4608" s="4" t="s">
        <v>2695</v>
      </c>
      <c r="G4608" s="3">
        <v>200400.0</v>
      </c>
      <c r="H4608" s="1"/>
      <c r="I4608" s="1"/>
      <c r="J4608" s="1"/>
      <c r="K4608" s="1"/>
    </row>
    <row r="4609" ht="16.5" customHeight="1">
      <c r="A4609" s="1" t="s">
        <v>2681</v>
      </c>
      <c r="B4609" s="2" t="s">
        <v>2696</v>
      </c>
      <c r="C4609" s="1" t="s">
        <v>1817</v>
      </c>
      <c r="D4609" s="1" t="s">
        <v>2697</v>
      </c>
      <c r="E4609" s="1" t="s">
        <v>2684</v>
      </c>
      <c r="F4609" s="4" t="s">
        <v>2698</v>
      </c>
      <c r="G4609" s="3">
        <v>200600.0</v>
      </c>
      <c r="H4609" s="1"/>
      <c r="I4609" s="1"/>
      <c r="J4609" s="1"/>
      <c r="K4609" s="1"/>
    </row>
    <row r="4610" ht="16.5" customHeight="1">
      <c r="A4610" s="1" t="s">
        <v>2681</v>
      </c>
      <c r="B4610" s="2" t="s">
        <v>2699</v>
      </c>
      <c r="C4610" s="1" t="s">
        <v>1817</v>
      </c>
      <c r="D4610" s="1" t="s">
        <v>2700</v>
      </c>
      <c r="E4610" s="1" t="s">
        <v>2684</v>
      </c>
      <c r="F4610" s="4" t="s">
        <v>2701</v>
      </c>
      <c r="G4610" s="3">
        <v>199600.0</v>
      </c>
      <c r="H4610" s="1"/>
      <c r="I4610" s="1"/>
      <c r="J4610" s="1"/>
      <c r="K4610" s="1"/>
    </row>
    <row r="4611" ht="16.5" customHeight="1">
      <c r="A4611" s="1" t="s">
        <v>2681</v>
      </c>
      <c r="B4611" s="2" t="s">
        <v>2108</v>
      </c>
      <c r="C4611" s="1" t="s">
        <v>1817</v>
      </c>
      <c r="D4611" s="1" t="s">
        <v>767</v>
      </c>
      <c r="E4611" s="1" t="s">
        <v>2684</v>
      </c>
      <c r="F4611" s="4" t="s">
        <v>2702</v>
      </c>
      <c r="G4611" s="3">
        <v>99600.0</v>
      </c>
      <c r="H4611" s="1"/>
      <c r="I4611" s="1"/>
      <c r="J4611" s="1"/>
      <c r="K4611" s="1"/>
    </row>
    <row r="4612" ht="16.5" customHeight="1">
      <c r="A4612" s="1" t="s">
        <v>2681</v>
      </c>
      <c r="B4612" s="2" t="s">
        <v>2703</v>
      </c>
      <c r="C4612" s="1" t="s">
        <v>1817</v>
      </c>
      <c r="D4612" s="1" t="s">
        <v>767</v>
      </c>
      <c r="E4612" s="1" t="s">
        <v>2684</v>
      </c>
      <c r="F4612" s="4" t="s">
        <v>2704</v>
      </c>
      <c r="G4612" s="3">
        <v>199400.0</v>
      </c>
      <c r="H4612" s="1"/>
      <c r="I4612" s="1"/>
      <c r="J4612" s="1"/>
      <c r="K4612" s="1"/>
    </row>
    <row r="4613" ht="16.5" customHeight="1">
      <c r="A4613" s="1" t="s">
        <v>2681</v>
      </c>
      <c r="B4613" s="2" t="s">
        <v>2705</v>
      </c>
      <c r="C4613" s="1" t="s">
        <v>1817</v>
      </c>
      <c r="D4613" s="1" t="s">
        <v>2706</v>
      </c>
      <c r="E4613" s="1" t="s">
        <v>2684</v>
      </c>
      <c r="F4613" s="4" t="s">
        <v>2707</v>
      </c>
      <c r="G4613" s="3">
        <v>22200.0</v>
      </c>
      <c r="H4613" s="1"/>
      <c r="I4613" s="1"/>
      <c r="J4613" s="1"/>
      <c r="K4613" s="1"/>
    </row>
    <row r="4614" ht="16.5" customHeight="1">
      <c r="A4614" s="1" t="s">
        <v>2681</v>
      </c>
      <c r="B4614" s="2" t="s">
        <v>2708</v>
      </c>
      <c r="C4614" s="1" t="s">
        <v>1817</v>
      </c>
      <c r="D4614" s="1" t="s">
        <v>752</v>
      </c>
      <c r="E4614" s="1" t="s">
        <v>2684</v>
      </c>
      <c r="F4614" s="4" t="s">
        <v>2709</v>
      </c>
      <c r="G4614" s="3">
        <v>30000.0</v>
      </c>
      <c r="H4614" s="1"/>
      <c r="I4614" s="1"/>
      <c r="J4614" s="1"/>
      <c r="K4614" s="1"/>
    </row>
    <row r="4615" ht="16.5" customHeight="1">
      <c r="A4615" s="1" t="s">
        <v>2681</v>
      </c>
      <c r="B4615" s="2" t="s">
        <v>2024</v>
      </c>
      <c r="C4615" s="1" t="s">
        <v>1817</v>
      </c>
      <c r="D4615" s="1" t="s">
        <v>752</v>
      </c>
      <c r="E4615" s="1" t="s">
        <v>2684</v>
      </c>
      <c r="F4615" s="4" t="s">
        <v>2710</v>
      </c>
      <c r="G4615" s="3">
        <v>6900.0</v>
      </c>
      <c r="H4615" s="1"/>
      <c r="I4615" s="1"/>
      <c r="J4615" s="1"/>
      <c r="K4615" s="1"/>
    </row>
    <row r="4616" ht="16.5" customHeight="1">
      <c r="A4616" s="1" t="s">
        <v>2681</v>
      </c>
      <c r="B4616" s="2" t="s">
        <v>2711</v>
      </c>
      <c r="C4616" s="1" t="s">
        <v>1817</v>
      </c>
      <c r="D4616" s="1" t="s">
        <v>2712</v>
      </c>
      <c r="E4616" s="1" t="s">
        <v>2684</v>
      </c>
      <c r="F4616" s="4" t="s">
        <v>2713</v>
      </c>
      <c r="G4616" s="3">
        <v>105500.0</v>
      </c>
      <c r="H4616" s="1"/>
      <c r="I4616" s="1"/>
      <c r="J4616" s="1"/>
      <c r="K4616" s="1"/>
    </row>
    <row r="4617" ht="16.5" customHeight="1">
      <c r="A4617" s="1" t="s">
        <v>2681</v>
      </c>
      <c r="B4617" s="2" t="s">
        <v>2043</v>
      </c>
      <c r="C4617" s="1" t="s">
        <v>1817</v>
      </c>
      <c r="D4617" s="1" t="s">
        <v>752</v>
      </c>
      <c r="E4617" s="1" t="s">
        <v>2684</v>
      </c>
      <c r="F4617" s="4" t="s">
        <v>2714</v>
      </c>
      <c r="G4617" s="3">
        <v>5500.0</v>
      </c>
      <c r="H4617" s="1"/>
      <c r="I4617" s="1"/>
      <c r="J4617" s="1"/>
      <c r="K4617" s="1"/>
    </row>
    <row r="4618" ht="16.5" customHeight="1">
      <c r="A4618" s="1" t="s">
        <v>2681</v>
      </c>
      <c r="B4618" s="2" t="s">
        <v>2715</v>
      </c>
      <c r="C4618" s="1" t="s">
        <v>1817</v>
      </c>
      <c r="D4618" s="1" t="s">
        <v>767</v>
      </c>
      <c r="E4618" s="1" t="s">
        <v>2684</v>
      </c>
      <c r="F4618" s="4" t="s">
        <v>2716</v>
      </c>
      <c r="G4618" s="3">
        <v>49300.0</v>
      </c>
      <c r="H4618" s="1"/>
      <c r="I4618" s="1"/>
      <c r="J4618" s="1"/>
      <c r="K4618" s="1"/>
    </row>
    <row r="4619" ht="16.5" customHeight="1">
      <c r="A4619" s="1" t="s">
        <v>2681</v>
      </c>
      <c r="B4619" s="2" t="s">
        <v>2717</v>
      </c>
      <c r="C4619" s="1" t="s">
        <v>1817</v>
      </c>
      <c r="D4619" s="1" t="s">
        <v>2718</v>
      </c>
      <c r="E4619" s="1" t="s">
        <v>2684</v>
      </c>
      <c r="F4619" s="4" t="s">
        <v>2719</v>
      </c>
      <c r="G4619" s="3">
        <v>4900.0</v>
      </c>
      <c r="H4619" s="1"/>
      <c r="I4619" s="1"/>
      <c r="J4619" s="1"/>
      <c r="K4619" s="1"/>
    </row>
    <row r="4620" ht="16.5" customHeight="1">
      <c r="A4620" s="1" t="s">
        <v>2681</v>
      </c>
      <c r="B4620" s="2" t="s">
        <v>2720</v>
      </c>
      <c r="C4620" s="1" t="s">
        <v>1817</v>
      </c>
      <c r="D4620" s="1" t="s">
        <v>2721</v>
      </c>
      <c r="E4620" s="1" t="s">
        <v>2684</v>
      </c>
      <c r="F4620" s="4" t="s">
        <v>2722</v>
      </c>
      <c r="G4620" s="3">
        <v>111200.0</v>
      </c>
      <c r="H4620" s="1"/>
      <c r="I4620" s="1"/>
      <c r="J4620" s="1"/>
      <c r="K4620" s="1"/>
    </row>
    <row r="4621" ht="16.5" customHeight="1">
      <c r="A4621" s="1" t="s">
        <v>2681</v>
      </c>
      <c r="B4621" s="2" t="s">
        <v>2723</v>
      </c>
      <c r="C4621" s="1" t="s">
        <v>1817</v>
      </c>
      <c r="D4621" s="1" t="s">
        <v>746</v>
      </c>
      <c r="E4621" s="1" t="s">
        <v>2684</v>
      </c>
      <c r="F4621" s="4" t="s">
        <v>2724</v>
      </c>
      <c r="G4621" s="3">
        <v>150000.0</v>
      </c>
      <c r="H4621" s="1"/>
      <c r="I4621" s="1"/>
      <c r="J4621" s="1"/>
      <c r="K4621" s="1"/>
    </row>
    <row r="4622" ht="16.5" customHeight="1">
      <c r="A4622" s="1" t="s">
        <v>2681</v>
      </c>
      <c r="B4622" s="2" t="s">
        <v>1945</v>
      </c>
      <c r="C4622" s="1" t="s">
        <v>1817</v>
      </c>
      <c r="D4622" s="1" t="s">
        <v>767</v>
      </c>
      <c r="E4622" s="1" t="s">
        <v>2684</v>
      </c>
      <c r="F4622" s="4" t="s">
        <v>2725</v>
      </c>
      <c r="G4622" s="3">
        <v>99500.0</v>
      </c>
      <c r="H4622" s="1"/>
      <c r="I4622" s="1"/>
      <c r="J4622" s="1"/>
      <c r="K4622" s="1"/>
    </row>
    <row r="4623" ht="16.5" customHeight="1">
      <c r="A4623" s="1" t="s">
        <v>2681</v>
      </c>
      <c r="B4623" s="2" t="s">
        <v>2726</v>
      </c>
      <c r="C4623" s="1" t="s">
        <v>1817</v>
      </c>
      <c r="D4623" s="1" t="s">
        <v>2727</v>
      </c>
      <c r="E4623" s="1" t="s">
        <v>2684</v>
      </c>
      <c r="F4623" s="4" t="s">
        <v>2728</v>
      </c>
      <c r="G4623" s="3">
        <v>41100.0</v>
      </c>
      <c r="H4623" s="1"/>
      <c r="I4623" s="1"/>
      <c r="J4623" s="1"/>
      <c r="K4623" s="1"/>
    </row>
    <row r="4624" ht="16.5" customHeight="1">
      <c r="A4624" s="1" t="s">
        <v>2681</v>
      </c>
      <c r="B4624" s="2" t="s">
        <v>2729</v>
      </c>
      <c r="C4624" s="1" t="s">
        <v>1817</v>
      </c>
      <c r="D4624" s="1" t="s">
        <v>767</v>
      </c>
      <c r="E4624" s="1" t="s">
        <v>2684</v>
      </c>
      <c r="F4624" s="4" t="s">
        <v>2730</v>
      </c>
      <c r="G4624" s="3">
        <v>199400.0</v>
      </c>
      <c r="H4624" s="1"/>
      <c r="I4624" s="1"/>
      <c r="J4624" s="1"/>
      <c r="K4624" s="1"/>
    </row>
    <row r="4625" ht="16.5" customHeight="1">
      <c r="A4625" s="1" t="s">
        <v>2681</v>
      </c>
      <c r="B4625" s="2" t="s">
        <v>2597</v>
      </c>
      <c r="C4625" s="1" t="s">
        <v>1817</v>
      </c>
      <c r="D4625" s="1" t="s">
        <v>767</v>
      </c>
      <c r="E4625" s="1" t="s">
        <v>2684</v>
      </c>
      <c r="F4625" s="4" t="s">
        <v>2731</v>
      </c>
      <c r="G4625" s="3">
        <v>120000.0</v>
      </c>
      <c r="H4625" s="1"/>
      <c r="I4625" s="1"/>
      <c r="J4625" s="1"/>
      <c r="K4625" s="1"/>
    </row>
    <row r="4626" ht="16.5" customHeight="1">
      <c r="A4626" s="1" t="s">
        <v>2681</v>
      </c>
      <c r="B4626" s="2" t="s">
        <v>2732</v>
      </c>
      <c r="C4626" s="1" t="s">
        <v>1817</v>
      </c>
      <c r="D4626" s="1" t="s">
        <v>847</v>
      </c>
      <c r="E4626" s="1" t="s">
        <v>2684</v>
      </c>
      <c r="F4626" s="4" t="s">
        <v>2733</v>
      </c>
      <c r="G4626" s="3">
        <v>7800.0</v>
      </c>
      <c r="H4626" s="1"/>
      <c r="I4626" s="1"/>
      <c r="J4626" s="1"/>
      <c r="K4626" s="1"/>
    </row>
    <row r="4627" ht="16.5" customHeight="1">
      <c r="A4627" s="1" t="s">
        <v>2681</v>
      </c>
      <c r="B4627" s="2" t="s">
        <v>2321</v>
      </c>
      <c r="C4627" s="1" t="s">
        <v>1817</v>
      </c>
      <c r="D4627" s="1" t="s">
        <v>2734</v>
      </c>
      <c r="E4627" s="1" t="s">
        <v>2684</v>
      </c>
      <c r="F4627" s="4" t="s">
        <v>2735</v>
      </c>
      <c r="G4627" s="3">
        <v>116400.0</v>
      </c>
      <c r="H4627" s="1"/>
      <c r="I4627" s="1"/>
      <c r="J4627" s="1"/>
      <c r="K4627" s="1"/>
    </row>
    <row r="4628" ht="16.5" customHeight="1">
      <c r="A4628" s="1" t="s">
        <v>2681</v>
      </c>
      <c r="B4628" s="2" t="s">
        <v>2736</v>
      </c>
      <c r="C4628" s="1" t="s">
        <v>1817</v>
      </c>
      <c r="D4628" s="1" t="s">
        <v>2737</v>
      </c>
      <c r="E4628" s="1" t="s">
        <v>2684</v>
      </c>
      <c r="F4628" s="4" t="s">
        <v>2738</v>
      </c>
      <c r="G4628" s="3">
        <v>288000.0</v>
      </c>
      <c r="H4628" s="1"/>
      <c r="I4628" s="1"/>
      <c r="J4628" s="1"/>
      <c r="K4628" s="1"/>
    </row>
    <row r="4629" ht="16.5" customHeight="1">
      <c r="A4629" s="1" t="s">
        <v>2681</v>
      </c>
      <c r="B4629" s="2" t="s">
        <v>1892</v>
      </c>
      <c r="C4629" s="1" t="s">
        <v>1817</v>
      </c>
      <c r="D4629" s="1"/>
      <c r="E4629" s="1" t="s">
        <v>2684</v>
      </c>
      <c r="F4629" s="4" t="s">
        <v>2739</v>
      </c>
      <c r="G4629" s="3"/>
      <c r="H4629" s="1"/>
      <c r="I4629" s="1"/>
      <c r="J4629" s="1"/>
      <c r="K4629" s="1"/>
    </row>
    <row r="4630" ht="16.5" customHeight="1">
      <c r="A4630" s="1" t="s">
        <v>2681</v>
      </c>
      <c r="B4630" s="2" t="s">
        <v>1890</v>
      </c>
      <c r="C4630" s="1" t="s">
        <v>1817</v>
      </c>
      <c r="D4630" s="1" t="s">
        <v>2740</v>
      </c>
      <c r="E4630" s="1" t="s">
        <v>2684</v>
      </c>
      <c r="F4630" s="4" t="s">
        <v>2741</v>
      </c>
      <c r="G4630" s="3">
        <v>45200.0</v>
      </c>
      <c r="H4630" s="1"/>
      <c r="I4630" s="1"/>
      <c r="J4630" s="1"/>
      <c r="K4630" s="1"/>
    </row>
    <row r="4631" ht="16.5" customHeight="1">
      <c r="A4631" s="1" t="s">
        <v>2681</v>
      </c>
      <c r="B4631" s="2" t="s">
        <v>2167</v>
      </c>
      <c r="C4631" s="1" t="s">
        <v>1817</v>
      </c>
      <c r="D4631" s="1"/>
      <c r="E4631" s="1" t="s">
        <v>2684</v>
      </c>
      <c r="F4631" s="4" t="s">
        <v>2742</v>
      </c>
      <c r="G4631" s="3"/>
      <c r="H4631" s="1"/>
      <c r="I4631" s="1"/>
      <c r="J4631" s="1"/>
      <c r="K4631" s="1"/>
    </row>
    <row r="4632" ht="16.5" customHeight="1">
      <c r="A4632" s="1" t="s">
        <v>2681</v>
      </c>
      <c r="B4632" s="2" t="s">
        <v>2743</v>
      </c>
      <c r="C4632" s="1" t="s">
        <v>1817</v>
      </c>
      <c r="D4632" s="1" t="s">
        <v>767</v>
      </c>
      <c r="E4632" s="1" t="s">
        <v>2684</v>
      </c>
      <c r="F4632" s="4" t="s">
        <v>2744</v>
      </c>
      <c r="G4632" s="3">
        <v>100000.0</v>
      </c>
      <c r="H4632" s="1"/>
      <c r="I4632" s="1"/>
      <c r="J4632" s="1"/>
      <c r="K4632" s="1"/>
    </row>
    <row r="4633" ht="16.5" customHeight="1">
      <c r="A4633" s="1" t="s">
        <v>2681</v>
      </c>
      <c r="B4633" s="2" t="s">
        <v>2745</v>
      </c>
      <c r="C4633" s="1" t="s">
        <v>1817</v>
      </c>
      <c r="D4633" s="1" t="s">
        <v>2746</v>
      </c>
      <c r="E4633" s="1" t="s">
        <v>2684</v>
      </c>
      <c r="F4633" s="4" t="s">
        <v>2747</v>
      </c>
      <c r="G4633" s="3"/>
      <c r="H4633" s="1"/>
      <c r="I4633" s="1"/>
      <c r="J4633" s="1"/>
      <c r="K4633" s="1"/>
    </row>
    <row r="4634" ht="16.5" customHeight="1">
      <c r="A4634" s="1" t="s">
        <v>2681</v>
      </c>
      <c r="B4634" s="2" t="s">
        <v>2745</v>
      </c>
      <c r="C4634" s="1" t="s">
        <v>1817</v>
      </c>
      <c r="D4634" s="1" t="s">
        <v>2748</v>
      </c>
      <c r="E4634" s="1" t="s">
        <v>2684</v>
      </c>
      <c r="F4634" s="4" t="s">
        <v>2749</v>
      </c>
      <c r="G4634" s="3"/>
      <c r="H4634" s="1"/>
      <c r="I4634" s="1"/>
      <c r="J4634" s="1"/>
      <c r="K4634" s="1"/>
    </row>
    <row r="4635" ht="16.5" customHeight="1">
      <c r="A4635" s="1" t="s">
        <v>8428</v>
      </c>
      <c r="B4635" s="2" t="s">
        <v>3055</v>
      </c>
      <c r="C4635" s="1" t="s">
        <v>1817</v>
      </c>
      <c r="D4635" s="1" t="s">
        <v>6092</v>
      </c>
      <c r="E4635" s="1" t="s">
        <v>8429</v>
      </c>
      <c r="F4635" s="4" t="s">
        <v>8430</v>
      </c>
      <c r="G4635" s="3">
        <v>184100.0</v>
      </c>
      <c r="H4635" s="1"/>
      <c r="I4635" s="1"/>
      <c r="J4635" s="1"/>
      <c r="K4635" s="1"/>
    </row>
    <row r="4636" ht="16.5" customHeight="1">
      <c r="A4636" s="1" t="s">
        <v>8428</v>
      </c>
      <c r="B4636" s="2" t="s">
        <v>8431</v>
      </c>
      <c r="C4636" s="1" t="s">
        <v>1817</v>
      </c>
      <c r="D4636" s="1" t="s">
        <v>4835</v>
      </c>
      <c r="E4636" s="1" t="s">
        <v>8429</v>
      </c>
      <c r="F4636" s="4" t="s">
        <v>8432</v>
      </c>
      <c r="G4636" s="3">
        <v>7000.0</v>
      </c>
      <c r="H4636" s="1"/>
      <c r="I4636" s="1"/>
      <c r="J4636" s="1"/>
      <c r="K4636" s="1"/>
    </row>
    <row r="4637" ht="16.5" customHeight="1">
      <c r="A4637" s="1" t="s">
        <v>8428</v>
      </c>
      <c r="B4637" s="2" t="s">
        <v>3216</v>
      </c>
      <c r="C4637" s="1" t="s">
        <v>1817</v>
      </c>
      <c r="D4637" s="1" t="s">
        <v>8433</v>
      </c>
      <c r="E4637" s="1" t="s">
        <v>8429</v>
      </c>
      <c r="F4637" s="4" t="s">
        <v>8434</v>
      </c>
      <c r="G4637" s="3">
        <v>154000.0</v>
      </c>
      <c r="H4637" s="1"/>
      <c r="I4637" s="1"/>
      <c r="J4637" s="1"/>
      <c r="K4637" s="1"/>
    </row>
    <row r="4638" ht="16.5" customHeight="1">
      <c r="A4638" s="1" t="s">
        <v>8428</v>
      </c>
      <c r="B4638" s="2" t="s">
        <v>1823</v>
      </c>
      <c r="C4638" s="1" t="s">
        <v>1817</v>
      </c>
      <c r="D4638" s="1" t="s">
        <v>8433</v>
      </c>
      <c r="E4638" s="1" t="s">
        <v>8429</v>
      </c>
      <c r="F4638" s="4" t="s">
        <v>8435</v>
      </c>
      <c r="G4638" s="3">
        <v>20000.0</v>
      </c>
      <c r="H4638" s="1"/>
      <c r="I4638" s="1"/>
      <c r="J4638" s="1"/>
      <c r="K4638" s="1"/>
    </row>
    <row r="4639" ht="16.5" customHeight="1">
      <c r="A4639" s="1" t="s">
        <v>8428</v>
      </c>
      <c r="B4639" s="2" t="s">
        <v>8436</v>
      </c>
      <c r="C4639" s="1" t="s">
        <v>1817</v>
      </c>
      <c r="D4639" s="1" t="s">
        <v>8433</v>
      </c>
      <c r="E4639" s="1" t="s">
        <v>8429</v>
      </c>
      <c r="F4639" s="4" t="s">
        <v>8437</v>
      </c>
      <c r="G4639" s="3">
        <v>176000.0</v>
      </c>
      <c r="H4639" s="1"/>
      <c r="I4639" s="1"/>
      <c r="J4639" s="1"/>
      <c r="K4639" s="1"/>
    </row>
    <row r="4640" ht="16.5" customHeight="1">
      <c r="A4640" s="1" t="s">
        <v>8428</v>
      </c>
      <c r="B4640" s="2" t="s">
        <v>7074</v>
      </c>
      <c r="C4640" s="1" t="s">
        <v>1817</v>
      </c>
      <c r="D4640" s="1" t="s">
        <v>8433</v>
      </c>
      <c r="E4640" s="1" t="s">
        <v>8429</v>
      </c>
      <c r="F4640" s="4" t="s">
        <v>8438</v>
      </c>
      <c r="G4640" s="3">
        <v>132000.0</v>
      </c>
      <c r="H4640" s="1"/>
      <c r="I4640" s="1"/>
      <c r="J4640" s="1"/>
      <c r="K4640" s="1"/>
    </row>
    <row r="4641" ht="16.5" customHeight="1">
      <c r="A4641" s="1" t="s">
        <v>8428</v>
      </c>
      <c r="B4641" s="2" t="s">
        <v>5243</v>
      </c>
      <c r="C4641" s="1" t="s">
        <v>1817</v>
      </c>
      <c r="D4641" s="1" t="s">
        <v>8439</v>
      </c>
      <c r="E4641" s="1" t="s">
        <v>8429</v>
      </c>
      <c r="F4641" s="4" t="s">
        <v>8440</v>
      </c>
      <c r="G4641" s="3">
        <v>106900.0</v>
      </c>
      <c r="H4641" s="1"/>
      <c r="I4641" s="1"/>
      <c r="J4641" s="1"/>
      <c r="K4641" s="1"/>
    </row>
    <row r="4642" ht="16.5" customHeight="1">
      <c r="A4642" s="1" t="s">
        <v>8428</v>
      </c>
      <c r="B4642" s="2" t="s">
        <v>2688</v>
      </c>
      <c r="C4642" s="1" t="s">
        <v>1817</v>
      </c>
      <c r="D4642" s="1" t="s">
        <v>8433</v>
      </c>
      <c r="E4642" s="1" t="s">
        <v>8429</v>
      </c>
      <c r="F4642" s="4" t="s">
        <v>8441</v>
      </c>
      <c r="G4642" s="3">
        <v>110000.0</v>
      </c>
      <c r="H4642" s="1"/>
      <c r="I4642" s="1"/>
      <c r="J4642" s="1"/>
      <c r="K4642" s="1"/>
    </row>
    <row r="4643" ht="16.5" customHeight="1">
      <c r="A4643" s="1" t="s">
        <v>8428</v>
      </c>
      <c r="B4643" s="2" t="s">
        <v>3109</v>
      </c>
      <c r="C4643" s="1" t="s">
        <v>1817</v>
      </c>
      <c r="D4643" s="1" t="s">
        <v>8433</v>
      </c>
      <c r="E4643" s="1" t="s">
        <v>8429</v>
      </c>
      <c r="F4643" s="4" t="s">
        <v>8442</v>
      </c>
      <c r="G4643" s="3">
        <v>130000.0</v>
      </c>
      <c r="H4643" s="1"/>
      <c r="I4643" s="1"/>
      <c r="J4643" s="1"/>
      <c r="K4643" s="1"/>
    </row>
    <row r="4644" ht="16.5" customHeight="1">
      <c r="A4644" s="1" t="s">
        <v>8428</v>
      </c>
      <c r="B4644" s="2" t="s">
        <v>449</v>
      </c>
      <c r="C4644" s="1" t="s">
        <v>1817</v>
      </c>
      <c r="D4644" s="1" t="s">
        <v>8443</v>
      </c>
      <c r="E4644" s="1" t="s">
        <v>8429</v>
      </c>
      <c r="F4644" s="4" t="s">
        <v>8444</v>
      </c>
      <c r="G4644" s="3">
        <v>10000.0</v>
      </c>
      <c r="H4644" s="1"/>
      <c r="I4644" s="1"/>
      <c r="J4644" s="1"/>
      <c r="K4644" s="1"/>
    </row>
    <row r="4645" ht="16.5" customHeight="1">
      <c r="A4645" s="1" t="s">
        <v>8428</v>
      </c>
      <c r="B4645" s="2" t="s">
        <v>3614</v>
      </c>
      <c r="C4645" s="1" t="s">
        <v>1817</v>
      </c>
      <c r="D4645" s="1" t="s">
        <v>4806</v>
      </c>
      <c r="E4645" s="1" t="s">
        <v>8429</v>
      </c>
      <c r="F4645" s="4" t="s">
        <v>8445</v>
      </c>
      <c r="G4645" s="3">
        <v>5200.0</v>
      </c>
      <c r="H4645" s="1"/>
      <c r="I4645" s="1"/>
      <c r="J4645" s="1"/>
      <c r="K4645" s="1"/>
    </row>
    <row r="4646" ht="16.5" customHeight="1">
      <c r="A4646" s="1" t="s">
        <v>8428</v>
      </c>
      <c r="B4646" s="2" t="s">
        <v>8446</v>
      </c>
      <c r="C4646" s="1" t="s">
        <v>1817</v>
      </c>
      <c r="D4646" s="1" t="s">
        <v>8433</v>
      </c>
      <c r="E4646" s="1" t="s">
        <v>8429</v>
      </c>
      <c r="F4646" s="4" t="s">
        <v>8447</v>
      </c>
      <c r="G4646" s="3">
        <v>147600.0</v>
      </c>
      <c r="H4646" s="1"/>
      <c r="I4646" s="1"/>
      <c r="J4646" s="1"/>
      <c r="K4646" s="1"/>
    </row>
    <row r="4647" ht="16.5" customHeight="1">
      <c r="A4647" s="1" t="s">
        <v>8428</v>
      </c>
      <c r="B4647" s="2" t="s">
        <v>3625</v>
      </c>
      <c r="C4647" s="1" t="s">
        <v>1817</v>
      </c>
      <c r="D4647" s="1" t="s">
        <v>8433</v>
      </c>
      <c r="E4647" s="1" t="s">
        <v>8429</v>
      </c>
      <c r="F4647" s="4" t="s">
        <v>8448</v>
      </c>
      <c r="G4647" s="3">
        <v>140000.0</v>
      </c>
      <c r="H4647" s="1"/>
      <c r="I4647" s="1"/>
      <c r="J4647" s="1"/>
      <c r="K4647" s="1"/>
    </row>
    <row r="4648" ht="16.5" customHeight="1">
      <c r="A4648" s="1" t="s">
        <v>8428</v>
      </c>
      <c r="B4648" s="2" t="s">
        <v>6305</v>
      </c>
      <c r="C4648" s="1" t="s">
        <v>1817</v>
      </c>
      <c r="D4648" s="1" t="s">
        <v>8433</v>
      </c>
      <c r="E4648" s="1" t="s">
        <v>8429</v>
      </c>
      <c r="F4648" s="4" t="s">
        <v>8449</v>
      </c>
      <c r="G4648" s="3">
        <v>150000.0</v>
      </c>
      <c r="H4648" s="1"/>
      <c r="I4648" s="1"/>
      <c r="J4648" s="1"/>
      <c r="K4648" s="1"/>
    </row>
    <row r="4649" ht="16.5" customHeight="1">
      <c r="A4649" s="1" t="s">
        <v>8428</v>
      </c>
      <c r="B4649" s="2" t="s">
        <v>2574</v>
      </c>
      <c r="C4649" s="1" t="s">
        <v>1817</v>
      </c>
      <c r="D4649" s="1" t="s">
        <v>4835</v>
      </c>
      <c r="E4649" s="1" t="s">
        <v>8429</v>
      </c>
      <c r="F4649" s="4" t="s">
        <v>8450</v>
      </c>
      <c r="G4649" s="3">
        <v>180000.0</v>
      </c>
      <c r="H4649" s="1"/>
      <c r="I4649" s="1"/>
      <c r="J4649" s="1"/>
      <c r="K4649" s="1"/>
    </row>
    <row r="4650" ht="16.5" customHeight="1">
      <c r="A4650" s="1" t="s">
        <v>8428</v>
      </c>
      <c r="B4650" s="2" t="s">
        <v>2850</v>
      </c>
      <c r="C4650" s="1" t="s">
        <v>1817</v>
      </c>
      <c r="D4650" s="1" t="s">
        <v>8433</v>
      </c>
      <c r="E4650" s="1" t="s">
        <v>8429</v>
      </c>
      <c r="F4650" s="4" t="s">
        <v>8451</v>
      </c>
      <c r="G4650" s="3">
        <v>100000.0</v>
      </c>
      <c r="H4650" s="1"/>
      <c r="I4650" s="1"/>
      <c r="J4650" s="1"/>
      <c r="K4650" s="1"/>
    </row>
    <row r="4651" ht="16.5" customHeight="1">
      <c r="A4651" s="1" t="s">
        <v>8428</v>
      </c>
      <c r="B4651" s="2" t="s">
        <v>3563</v>
      </c>
      <c r="C4651" s="1" t="s">
        <v>1817</v>
      </c>
      <c r="D4651" s="1" t="s">
        <v>8433</v>
      </c>
      <c r="E4651" s="1" t="s">
        <v>8429</v>
      </c>
      <c r="F4651" s="4" t="s">
        <v>8452</v>
      </c>
      <c r="G4651" s="3">
        <v>170000.0</v>
      </c>
      <c r="H4651" s="1"/>
      <c r="I4651" s="1"/>
      <c r="J4651" s="1"/>
      <c r="K4651" s="1"/>
    </row>
    <row r="4652" ht="16.5" customHeight="1">
      <c r="A4652" s="1" t="s">
        <v>8428</v>
      </c>
      <c r="B4652" s="2" t="s">
        <v>3965</v>
      </c>
      <c r="C4652" s="1" t="s">
        <v>1817</v>
      </c>
      <c r="D4652" s="1" t="s">
        <v>8433</v>
      </c>
      <c r="E4652" s="1" t="s">
        <v>8429</v>
      </c>
      <c r="F4652" s="4" t="s">
        <v>8453</v>
      </c>
      <c r="G4652" s="3">
        <v>200000.0</v>
      </c>
      <c r="H4652" s="1"/>
      <c r="I4652" s="1"/>
      <c r="J4652" s="1"/>
      <c r="K4652" s="1"/>
    </row>
    <row r="4653" ht="16.5" customHeight="1">
      <c r="A4653" s="1" t="s">
        <v>8428</v>
      </c>
      <c r="B4653" s="2" t="s">
        <v>2587</v>
      </c>
      <c r="C4653" s="1" t="s">
        <v>1817</v>
      </c>
      <c r="D4653" s="1" t="s">
        <v>4835</v>
      </c>
      <c r="E4653" s="1" t="s">
        <v>8429</v>
      </c>
      <c r="F4653" s="4" t="s">
        <v>8454</v>
      </c>
      <c r="G4653" s="3">
        <v>106400.0</v>
      </c>
      <c r="H4653" s="1"/>
      <c r="I4653" s="1"/>
      <c r="J4653" s="1"/>
      <c r="K4653" s="1"/>
    </row>
    <row r="4654" ht="16.5" customHeight="1">
      <c r="A4654" s="1" t="s">
        <v>8428</v>
      </c>
      <c r="B4654" s="2" t="s">
        <v>1957</v>
      </c>
      <c r="C4654" s="1" t="s">
        <v>1817</v>
      </c>
      <c r="D4654" s="1" t="s">
        <v>8433</v>
      </c>
      <c r="E4654" s="1" t="s">
        <v>8429</v>
      </c>
      <c r="F4654" s="4" t="s">
        <v>8455</v>
      </c>
      <c r="G4654" s="3">
        <v>147700.0</v>
      </c>
      <c r="H4654" s="1"/>
      <c r="I4654" s="1"/>
      <c r="J4654" s="1"/>
      <c r="K4654" s="1"/>
    </row>
    <row r="4655" ht="16.5" customHeight="1">
      <c r="A4655" s="1" t="s">
        <v>8428</v>
      </c>
      <c r="B4655" s="2" t="s">
        <v>3516</v>
      </c>
      <c r="C4655" s="1" t="s">
        <v>1817</v>
      </c>
      <c r="D4655" s="1" t="s">
        <v>8433</v>
      </c>
      <c r="E4655" s="1" t="s">
        <v>8429</v>
      </c>
      <c r="F4655" s="4" t="s">
        <v>8456</v>
      </c>
      <c r="G4655" s="3">
        <v>170000.0</v>
      </c>
      <c r="H4655" s="1"/>
      <c r="I4655" s="1"/>
      <c r="J4655" s="1"/>
      <c r="K4655" s="1"/>
    </row>
    <row r="4656" ht="16.5" customHeight="1">
      <c r="A4656" s="1" t="s">
        <v>8428</v>
      </c>
      <c r="B4656" s="2" t="s">
        <v>3396</v>
      </c>
      <c r="C4656" s="1" t="s">
        <v>1817</v>
      </c>
      <c r="D4656" s="1" t="s">
        <v>8457</v>
      </c>
      <c r="E4656" s="1" t="s">
        <v>8429</v>
      </c>
      <c r="F4656" s="4" t="s">
        <v>8458</v>
      </c>
      <c r="G4656" s="3">
        <v>205400.0</v>
      </c>
      <c r="H4656" s="1"/>
      <c r="I4656" s="1"/>
      <c r="J4656" s="1"/>
      <c r="K4656" s="1"/>
    </row>
    <row r="4657" ht="16.5" customHeight="1">
      <c r="A4657" s="1" t="s">
        <v>8428</v>
      </c>
      <c r="B4657" s="2" t="s">
        <v>2389</v>
      </c>
      <c r="C4657" s="1" t="s">
        <v>1817</v>
      </c>
      <c r="D4657" s="1" t="s">
        <v>8459</v>
      </c>
      <c r="E4657" s="1" t="s">
        <v>8429</v>
      </c>
      <c r="F4657" s="4" t="s">
        <v>8460</v>
      </c>
      <c r="G4657" s="3">
        <v>8100.0</v>
      </c>
      <c r="H4657" s="1"/>
      <c r="I4657" s="1"/>
      <c r="J4657" s="1"/>
      <c r="K4657" s="1"/>
    </row>
    <row r="4658" ht="16.5" customHeight="1">
      <c r="A4658" s="1" t="s">
        <v>8428</v>
      </c>
      <c r="B4658" s="2" t="s">
        <v>1863</v>
      </c>
      <c r="C4658" s="1" t="s">
        <v>1817</v>
      </c>
      <c r="D4658" s="1" t="s">
        <v>8433</v>
      </c>
      <c r="E4658" s="1" t="s">
        <v>8429</v>
      </c>
      <c r="F4658" s="4" t="s">
        <v>8461</v>
      </c>
      <c r="G4658" s="3">
        <v>97900.0</v>
      </c>
      <c r="H4658" s="1"/>
      <c r="I4658" s="1"/>
      <c r="J4658" s="1"/>
      <c r="K4658" s="1"/>
    </row>
    <row r="4659" ht="16.5" customHeight="1">
      <c r="A4659" s="1" t="s">
        <v>8428</v>
      </c>
      <c r="B4659" s="2" t="s">
        <v>2859</v>
      </c>
      <c r="C4659" s="1" t="s">
        <v>1817</v>
      </c>
      <c r="D4659" s="1" t="s">
        <v>8433</v>
      </c>
      <c r="E4659" s="1" t="s">
        <v>8429</v>
      </c>
      <c r="F4659" s="4" t="s">
        <v>8462</v>
      </c>
      <c r="G4659" s="3">
        <v>120000.0</v>
      </c>
      <c r="H4659" s="1"/>
      <c r="I4659" s="1"/>
      <c r="J4659" s="1"/>
      <c r="K4659" s="1"/>
    </row>
    <row r="4660" ht="16.5" customHeight="1">
      <c r="A4660" s="1" t="s">
        <v>8428</v>
      </c>
      <c r="B4660" s="2" t="s">
        <v>2386</v>
      </c>
      <c r="C4660" s="1" t="s">
        <v>1817</v>
      </c>
      <c r="D4660" s="1" t="s">
        <v>8433</v>
      </c>
      <c r="E4660" s="1" t="s">
        <v>8429</v>
      </c>
      <c r="F4660" s="4" t="s">
        <v>8463</v>
      </c>
      <c r="G4660" s="3">
        <v>100000.0</v>
      </c>
      <c r="H4660" s="1"/>
      <c r="I4660" s="1"/>
      <c r="J4660" s="1"/>
      <c r="K4660" s="1"/>
    </row>
    <row r="4661" ht="16.5" customHeight="1">
      <c r="A4661" s="1" t="s">
        <v>8428</v>
      </c>
      <c r="B4661" s="2" t="s">
        <v>217</v>
      </c>
      <c r="C4661" s="1" t="s">
        <v>1817</v>
      </c>
      <c r="D4661" s="1" t="s">
        <v>8464</v>
      </c>
      <c r="E4661" s="1" t="s">
        <v>8429</v>
      </c>
      <c r="F4661" s="4" t="s">
        <v>8465</v>
      </c>
      <c r="G4661" s="3">
        <v>205100.0</v>
      </c>
      <c r="H4661" s="1"/>
      <c r="I4661" s="1"/>
      <c r="J4661" s="1"/>
      <c r="K4661" s="1"/>
    </row>
    <row r="4662" ht="16.5" customHeight="1">
      <c r="A4662" s="1" t="s">
        <v>8428</v>
      </c>
      <c r="B4662" s="2" t="s">
        <v>215</v>
      </c>
      <c r="C4662" s="1" t="s">
        <v>1817</v>
      </c>
      <c r="D4662" s="1" t="s">
        <v>8466</v>
      </c>
      <c r="E4662" s="1" t="s">
        <v>8429</v>
      </c>
      <c r="F4662" s="4" t="s">
        <v>8467</v>
      </c>
      <c r="G4662" s="3">
        <v>200000.0</v>
      </c>
      <c r="H4662" s="1"/>
      <c r="I4662" s="1"/>
      <c r="J4662" s="1"/>
      <c r="K4662" s="1"/>
    </row>
    <row r="4663" ht="16.5" customHeight="1">
      <c r="A4663" s="1" t="s">
        <v>8428</v>
      </c>
      <c r="B4663" s="2" t="s">
        <v>844</v>
      </c>
      <c r="C4663" s="1" t="s">
        <v>1817</v>
      </c>
      <c r="D4663" s="1" t="s">
        <v>8433</v>
      </c>
      <c r="E4663" s="1" t="s">
        <v>8429</v>
      </c>
      <c r="F4663" s="4" t="s">
        <v>8468</v>
      </c>
      <c r="G4663" s="3">
        <v>100000.0</v>
      </c>
      <c r="H4663" s="1"/>
      <c r="I4663" s="1"/>
      <c r="J4663" s="1"/>
      <c r="K4663" s="1"/>
    </row>
    <row r="4664" ht="16.5" customHeight="1">
      <c r="A4664" s="1" t="s">
        <v>8428</v>
      </c>
      <c r="B4664" s="2" t="s">
        <v>2736</v>
      </c>
      <c r="C4664" s="1" t="s">
        <v>1817</v>
      </c>
      <c r="D4664" s="1" t="s">
        <v>8469</v>
      </c>
      <c r="E4664" s="1" t="s">
        <v>8429</v>
      </c>
      <c r="F4664" s="4" t="s">
        <v>8470</v>
      </c>
      <c r="G4664" s="3">
        <v>127200.0</v>
      </c>
      <c r="H4664" s="1"/>
      <c r="I4664" s="1"/>
      <c r="J4664" s="1"/>
      <c r="K4664" s="1"/>
    </row>
    <row r="4665" ht="16.5" customHeight="1">
      <c r="A4665" s="1" t="s">
        <v>8428</v>
      </c>
      <c r="B4665" s="2" t="s">
        <v>2868</v>
      </c>
      <c r="C4665" s="1" t="s">
        <v>324</v>
      </c>
      <c r="D4665" s="1" t="s">
        <v>8471</v>
      </c>
      <c r="E4665" s="1" t="s">
        <v>8429</v>
      </c>
      <c r="F4665" s="4" t="s">
        <v>8472</v>
      </c>
      <c r="G4665" s="3">
        <v>207700.0</v>
      </c>
      <c r="H4665" s="1"/>
      <c r="I4665" s="1"/>
      <c r="J4665" s="1"/>
      <c r="K4665" s="1"/>
    </row>
    <row r="4666" ht="16.5" customHeight="1">
      <c r="A4666" s="1" t="s">
        <v>8428</v>
      </c>
      <c r="B4666" s="2" t="s">
        <v>3185</v>
      </c>
      <c r="C4666" s="1" t="s">
        <v>1817</v>
      </c>
      <c r="D4666" s="1" t="s">
        <v>8433</v>
      </c>
      <c r="E4666" s="1" t="s">
        <v>8429</v>
      </c>
      <c r="F4666" s="4" t="s">
        <v>8473</v>
      </c>
      <c r="G4666" s="3">
        <v>200000.0</v>
      </c>
      <c r="H4666" s="1"/>
      <c r="I4666" s="1"/>
      <c r="J4666" s="1"/>
      <c r="K4666" s="1"/>
    </row>
    <row r="4667" ht="16.5" customHeight="1">
      <c r="A4667" s="1" t="s">
        <v>8474</v>
      </c>
      <c r="B4667" s="2" t="s">
        <v>8475</v>
      </c>
      <c r="C4667" s="1" t="s">
        <v>1817</v>
      </c>
      <c r="D4667" s="1" t="s">
        <v>2273</v>
      </c>
      <c r="E4667" s="1" t="s">
        <v>8476</v>
      </c>
      <c r="F4667" s="4" t="s">
        <v>8477</v>
      </c>
      <c r="G4667" s="3">
        <v>12000.0</v>
      </c>
      <c r="H4667" s="1"/>
      <c r="I4667" s="1"/>
      <c r="J4667" s="1"/>
      <c r="K4667" s="1"/>
    </row>
    <row r="4668" ht="16.5" customHeight="1">
      <c r="A4668" s="1" t="s">
        <v>8474</v>
      </c>
      <c r="B4668" s="2" t="s">
        <v>5221</v>
      </c>
      <c r="C4668" s="1" t="s">
        <v>1817</v>
      </c>
      <c r="D4668" s="1" t="s">
        <v>8478</v>
      </c>
      <c r="E4668" s="1" t="s">
        <v>8476</v>
      </c>
      <c r="F4668" s="4" t="s">
        <v>8479</v>
      </c>
      <c r="G4668" s="3">
        <v>6400.0</v>
      </c>
      <c r="H4668" s="1"/>
      <c r="I4668" s="1"/>
      <c r="J4668" s="1"/>
      <c r="K4668" s="1"/>
    </row>
    <row r="4669" ht="16.5" customHeight="1">
      <c r="A4669" s="1" t="s">
        <v>8474</v>
      </c>
      <c r="B4669" s="2" t="s">
        <v>3597</v>
      </c>
      <c r="C4669" s="1" t="s">
        <v>1817</v>
      </c>
      <c r="D4669" s="1" t="s">
        <v>1713</v>
      </c>
      <c r="E4669" s="1" t="s">
        <v>8476</v>
      </c>
      <c r="F4669" s="4" t="s">
        <v>8480</v>
      </c>
      <c r="G4669" s="3">
        <v>6400.0</v>
      </c>
      <c r="H4669" s="1"/>
      <c r="I4669" s="1"/>
      <c r="J4669" s="1"/>
      <c r="K4669" s="1"/>
    </row>
    <row r="4670" ht="16.5" customHeight="1">
      <c r="A4670" s="1" t="s">
        <v>8474</v>
      </c>
      <c r="B4670" s="2" t="s">
        <v>3061</v>
      </c>
      <c r="C4670" s="1" t="s">
        <v>1817</v>
      </c>
      <c r="D4670" s="1" t="s">
        <v>8481</v>
      </c>
      <c r="E4670" s="1" t="s">
        <v>8476</v>
      </c>
      <c r="F4670" s="4" t="s">
        <v>8482</v>
      </c>
      <c r="G4670" s="3">
        <v>27000.0</v>
      </c>
      <c r="H4670" s="1"/>
      <c r="I4670" s="1"/>
      <c r="J4670" s="1"/>
      <c r="K4670" s="1"/>
    </row>
    <row r="4671" ht="16.5" customHeight="1">
      <c r="A4671" s="1" t="s">
        <v>8474</v>
      </c>
      <c r="B4671" s="2" t="s">
        <v>2102</v>
      </c>
      <c r="C4671" s="1" t="s">
        <v>1817</v>
      </c>
      <c r="D4671" s="1" t="s">
        <v>8483</v>
      </c>
      <c r="E4671" s="1" t="s">
        <v>8476</v>
      </c>
      <c r="F4671" s="4" t="s">
        <v>8484</v>
      </c>
      <c r="G4671" s="3">
        <v>7000.0</v>
      </c>
      <c r="H4671" s="1"/>
      <c r="I4671" s="1"/>
      <c r="J4671" s="1"/>
      <c r="K4671" s="1"/>
    </row>
    <row r="4672" ht="16.5" customHeight="1">
      <c r="A4672" s="1" t="s">
        <v>8474</v>
      </c>
      <c r="B4672" s="2" t="s">
        <v>4612</v>
      </c>
      <c r="C4672" s="1" t="s">
        <v>1817</v>
      </c>
      <c r="D4672" s="1" t="s">
        <v>8485</v>
      </c>
      <c r="E4672" s="1" t="s">
        <v>8476</v>
      </c>
      <c r="F4672" s="4" t="s">
        <v>8486</v>
      </c>
      <c r="G4672" s="3">
        <v>1000.0</v>
      </c>
      <c r="H4672" s="1"/>
      <c r="I4672" s="1"/>
      <c r="J4672" s="1"/>
      <c r="K4672" s="1"/>
    </row>
    <row r="4673" ht="16.5" customHeight="1">
      <c r="A4673" s="1" t="s">
        <v>8474</v>
      </c>
      <c r="B4673" s="2" t="s">
        <v>2264</v>
      </c>
      <c r="C4673" s="1" t="s">
        <v>1817</v>
      </c>
      <c r="D4673" s="1" t="s">
        <v>2273</v>
      </c>
      <c r="E4673" s="1" t="s">
        <v>8476</v>
      </c>
      <c r="F4673" s="4" t="s">
        <v>8487</v>
      </c>
      <c r="G4673" s="3">
        <v>19600.0</v>
      </c>
      <c r="H4673" s="1"/>
      <c r="I4673" s="1"/>
      <c r="J4673" s="1"/>
      <c r="K4673" s="1"/>
    </row>
    <row r="4674" ht="16.5" customHeight="1">
      <c r="A4674" s="1" t="s">
        <v>8474</v>
      </c>
      <c r="B4674" s="2" t="s">
        <v>4074</v>
      </c>
      <c r="C4674" s="1" t="s">
        <v>1817</v>
      </c>
      <c r="D4674" s="1" t="s">
        <v>2273</v>
      </c>
      <c r="E4674" s="1" t="s">
        <v>8476</v>
      </c>
      <c r="F4674" s="4" t="s">
        <v>8488</v>
      </c>
      <c r="G4674" s="3">
        <v>6000.0</v>
      </c>
      <c r="H4674" s="1"/>
      <c r="I4674" s="1"/>
      <c r="J4674" s="1"/>
      <c r="K4674" s="1"/>
    </row>
    <row r="4675" ht="16.5" customHeight="1">
      <c r="A4675" s="1" t="s">
        <v>8474</v>
      </c>
      <c r="B4675" s="2" t="s">
        <v>2429</v>
      </c>
      <c r="C4675" s="1" t="s">
        <v>1817</v>
      </c>
      <c r="D4675" s="1" t="s">
        <v>7612</v>
      </c>
      <c r="E4675" s="1" t="s">
        <v>8476</v>
      </c>
      <c r="F4675" s="4" t="s">
        <v>8489</v>
      </c>
      <c r="G4675" s="3">
        <v>5900.0</v>
      </c>
      <c r="H4675" s="1"/>
      <c r="I4675" s="1"/>
      <c r="J4675" s="1"/>
      <c r="K4675" s="1"/>
    </row>
    <row r="4676" ht="16.5" customHeight="1">
      <c r="A4676" s="1" t="s">
        <v>8474</v>
      </c>
      <c r="B4676" s="2" t="s">
        <v>4743</v>
      </c>
      <c r="C4676" s="1" t="s">
        <v>1817</v>
      </c>
      <c r="D4676" s="1" t="s">
        <v>1713</v>
      </c>
      <c r="E4676" s="1" t="s">
        <v>8476</v>
      </c>
      <c r="F4676" s="4" t="s">
        <v>8490</v>
      </c>
      <c r="G4676" s="3">
        <v>4500.0</v>
      </c>
      <c r="H4676" s="1"/>
      <c r="I4676" s="1"/>
      <c r="J4676" s="1"/>
      <c r="K4676" s="1"/>
    </row>
    <row r="4677" ht="16.5" customHeight="1">
      <c r="A4677" s="1" t="s">
        <v>8474</v>
      </c>
      <c r="B4677" s="2" t="s">
        <v>3318</v>
      </c>
      <c r="C4677" s="1" t="s">
        <v>1817</v>
      </c>
      <c r="D4677" s="1" t="s">
        <v>6970</v>
      </c>
      <c r="E4677" s="1" t="s">
        <v>8476</v>
      </c>
      <c r="F4677" s="4" t="s">
        <v>8491</v>
      </c>
      <c r="G4677" s="3">
        <v>6600.0</v>
      </c>
      <c r="H4677" s="1"/>
      <c r="I4677" s="1"/>
      <c r="J4677" s="1"/>
      <c r="K4677" s="1"/>
    </row>
    <row r="4678" ht="16.5" customHeight="1">
      <c r="A4678" s="1" t="s">
        <v>8474</v>
      </c>
      <c r="B4678" s="2" t="s">
        <v>1842</v>
      </c>
      <c r="C4678" s="1" t="s">
        <v>1817</v>
      </c>
      <c r="D4678" s="1" t="s">
        <v>1713</v>
      </c>
      <c r="E4678" s="1" t="s">
        <v>8476</v>
      </c>
      <c r="F4678" s="4" t="s">
        <v>8492</v>
      </c>
      <c r="G4678" s="3">
        <v>5900.0</v>
      </c>
      <c r="H4678" s="1"/>
      <c r="I4678" s="1"/>
      <c r="J4678" s="1"/>
      <c r="K4678" s="1"/>
    </row>
    <row r="4679" ht="16.5" customHeight="1">
      <c r="A4679" s="1" t="s">
        <v>8474</v>
      </c>
      <c r="B4679" s="2" t="s">
        <v>1444</v>
      </c>
      <c r="C4679" s="1" t="s">
        <v>1817</v>
      </c>
      <c r="D4679" s="1" t="s">
        <v>6998</v>
      </c>
      <c r="E4679" s="1" t="s">
        <v>8476</v>
      </c>
      <c r="F4679" s="4" t="s">
        <v>8493</v>
      </c>
      <c r="G4679" s="3">
        <v>10300.0</v>
      </c>
      <c r="H4679" s="1"/>
      <c r="I4679" s="1"/>
      <c r="J4679" s="1"/>
      <c r="K4679" s="1"/>
    </row>
    <row r="4680" ht="16.5" customHeight="1">
      <c r="A4680" s="1" t="s">
        <v>8474</v>
      </c>
      <c r="B4680" s="2" t="s">
        <v>1939</v>
      </c>
      <c r="C4680" s="1" t="s">
        <v>1817</v>
      </c>
      <c r="D4680" s="1" t="s">
        <v>1713</v>
      </c>
      <c r="E4680" s="1" t="s">
        <v>8476</v>
      </c>
      <c r="F4680" s="4" t="s">
        <v>8494</v>
      </c>
      <c r="G4680" s="3">
        <v>4500.0</v>
      </c>
      <c r="H4680" s="1"/>
      <c r="I4680" s="1"/>
      <c r="J4680" s="1"/>
      <c r="K4680" s="1"/>
    </row>
    <row r="4681" ht="16.5" customHeight="1">
      <c r="A4681" s="1" t="s">
        <v>8474</v>
      </c>
      <c r="B4681" s="2" t="s">
        <v>2774</v>
      </c>
      <c r="C4681" s="1" t="s">
        <v>1817</v>
      </c>
      <c r="D4681" s="1" t="s">
        <v>909</v>
      </c>
      <c r="E4681" s="1" t="s">
        <v>8476</v>
      </c>
      <c r="F4681" s="4" t="s">
        <v>8495</v>
      </c>
      <c r="G4681" s="3">
        <v>6000.0</v>
      </c>
      <c r="H4681" s="1"/>
      <c r="I4681" s="1"/>
      <c r="J4681" s="1"/>
      <c r="K4681" s="1"/>
    </row>
    <row r="4682" ht="16.5" customHeight="1">
      <c r="A4682" s="1" t="s">
        <v>8474</v>
      </c>
      <c r="B4682" s="2" t="s">
        <v>3066</v>
      </c>
      <c r="C4682" s="1" t="s">
        <v>1817</v>
      </c>
      <c r="D4682" s="1" t="s">
        <v>1713</v>
      </c>
      <c r="E4682" s="1" t="s">
        <v>8476</v>
      </c>
      <c r="F4682" s="4" t="s">
        <v>8496</v>
      </c>
      <c r="G4682" s="3">
        <v>5400.0</v>
      </c>
      <c r="H4682" s="1"/>
      <c r="I4682" s="1"/>
      <c r="J4682" s="1"/>
      <c r="K4682" s="1"/>
    </row>
    <row r="4683" ht="16.5" customHeight="1">
      <c r="A4683" s="1" t="s">
        <v>8474</v>
      </c>
      <c r="B4683" s="2" t="s">
        <v>1959</v>
      </c>
      <c r="C4683" s="1" t="s">
        <v>1817</v>
      </c>
      <c r="D4683" s="1" t="s">
        <v>1713</v>
      </c>
      <c r="E4683" s="1" t="s">
        <v>8476</v>
      </c>
      <c r="F4683" s="4" t="s">
        <v>8497</v>
      </c>
      <c r="G4683" s="3">
        <v>8700.0</v>
      </c>
      <c r="H4683" s="1"/>
      <c r="I4683" s="1"/>
      <c r="J4683" s="1"/>
      <c r="K4683" s="1"/>
    </row>
    <row r="4684" ht="16.5" customHeight="1">
      <c r="A4684" s="1" t="s">
        <v>8474</v>
      </c>
      <c r="B4684" s="2" t="s">
        <v>2024</v>
      </c>
      <c r="C4684" s="1" t="s">
        <v>1817</v>
      </c>
      <c r="D4684" s="1" t="s">
        <v>7494</v>
      </c>
      <c r="E4684" s="1" t="s">
        <v>8476</v>
      </c>
      <c r="F4684" s="4" t="s">
        <v>8498</v>
      </c>
      <c r="G4684" s="3">
        <v>22200.0</v>
      </c>
      <c r="H4684" s="1"/>
      <c r="I4684" s="1"/>
      <c r="J4684" s="1"/>
      <c r="K4684" s="1"/>
    </row>
    <row r="4685" ht="16.5" customHeight="1">
      <c r="A4685" s="1" t="s">
        <v>8474</v>
      </c>
      <c r="B4685" s="2" t="s">
        <v>7762</v>
      </c>
      <c r="C4685" s="1" t="s">
        <v>1817</v>
      </c>
      <c r="D4685" s="1" t="s">
        <v>7626</v>
      </c>
      <c r="E4685" s="1" t="s">
        <v>8476</v>
      </c>
      <c r="F4685" s="4" t="s">
        <v>8499</v>
      </c>
      <c r="G4685" s="3">
        <v>46000.0</v>
      </c>
      <c r="H4685" s="1"/>
      <c r="I4685" s="1"/>
      <c r="J4685" s="1"/>
      <c r="K4685" s="1"/>
    </row>
    <row r="4686" ht="16.5" customHeight="1">
      <c r="A4686" s="1" t="s">
        <v>8474</v>
      </c>
      <c r="B4686" s="2" t="s">
        <v>1178</v>
      </c>
      <c r="C4686" s="1" t="s">
        <v>1817</v>
      </c>
      <c r="D4686" s="1" t="s">
        <v>2273</v>
      </c>
      <c r="E4686" s="1" t="s">
        <v>8476</v>
      </c>
      <c r="F4686" s="4" t="s">
        <v>8500</v>
      </c>
      <c r="G4686" s="3">
        <v>5900.0</v>
      </c>
      <c r="H4686" s="1"/>
      <c r="I4686" s="1"/>
      <c r="J4686" s="1"/>
      <c r="K4686" s="1"/>
    </row>
    <row r="4687" ht="16.5" customHeight="1">
      <c r="A4687" s="1" t="s">
        <v>8474</v>
      </c>
      <c r="B4687" s="2" t="s">
        <v>2215</v>
      </c>
      <c r="C4687" s="1" t="s">
        <v>1817</v>
      </c>
      <c r="D4687" s="1" t="s">
        <v>7029</v>
      </c>
      <c r="E4687" s="1" t="s">
        <v>8476</v>
      </c>
      <c r="F4687" s="4" t="s">
        <v>8501</v>
      </c>
      <c r="G4687" s="3">
        <v>111400.0</v>
      </c>
      <c r="H4687" s="1"/>
      <c r="I4687" s="1"/>
      <c r="J4687" s="1"/>
      <c r="K4687" s="1"/>
    </row>
    <row r="4688" ht="16.5" customHeight="1">
      <c r="A4688" s="1" t="s">
        <v>8474</v>
      </c>
      <c r="B4688" s="2" t="s">
        <v>2460</v>
      </c>
      <c r="C4688" s="1" t="s">
        <v>1817</v>
      </c>
      <c r="D4688" s="1" t="s">
        <v>7462</v>
      </c>
      <c r="E4688" s="1" t="s">
        <v>8476</v>
      </c>
      <c r="F4688" s="4" t="s">
        <v>8502</v>
      </c>
      <c r="G4688" s="3">
        <v>12000.0</v>
      </c>
      <c r="H4688" s="1"/>
      <c r="I4688" s="1"/>
      <c r="J4688" s="1"/>
      <c r="K4688" s="1"/>
    </row>
    <row r="4689" ht="16.5" customHeight="1">
      <c r="A4689" s="1" t="s">
        <v>8474</v>
      </c>
      <c r="B4689" s="2" t="s">
        <v>7924</v>
      </c>
      <c r="C4689" s="1" t="s">
        <v>1817</v>
      </c>
      <c r="D4689" s="1" t="s">
        <v>1870</v>
      </c>
      <c r="E4689" s="1" t="s">
        <v>8476</v>
      </c>
      <c r="F4689" s="4" t="s">
        <v>8503</v>
      </c>
      <c r="G4689" s="3">
        <v>10400.0</v>
      </c>
      <c r="H4689" s="1"/>
      <c r="I4689" s="1"/>
      <c r="J4689" s="1"/>
      <c r="K4689" s="1"/>
    </row>
    <row r="4690" ht="16.5" customHeight="1">
      <c r="A4690" s="1" t="s">
        <v>8474</v>
      </c>
      <c r="B4690" s="2" t="s">
        <v>8504</v>
      </c>
      <c r="C4690" s="1" t="s">
        <v>1817</v>
      </c>
      <c r="D4690" s="1" t="s">
        <v>7471</v>
      </c>
      <c r="E4690" s="1" t="s">
        <v>8476</v>
      </c>
      <c r="F4690" s="4" t="s">
        <v>8505</v>
      </c>
      <c r="G4690" s="3">
        <v>7500.0</v>
      </c>
      <c r="H4690" s="1"/>
      <c r="I4690" s="1"/>
      <c r="J4690" s="1"/>
      <c r="K4690" s="1"/>
    </row>
    <row r="4691" ht="16.5" customHeight="1">
      <c r="A4691" s="1" t="s">
        <v>8474</v>
      </c>
      <c r="B4691" s="2" t="s">
        <v>2152</v>
      </c>
      <c r="C4691" s="1" t="s">
        <v>1817</v>
      </c>
      <c r="D4691" s="1" t="s">
        <v>7039</v>
      </c>
      <c r="E4691" s="1" t="s">
        <v>8476</v>
      </c>
      <c r="F4691" s="4" t="s">
        <v>8506</v>
      </c>
      <c r="G4691" s="3">
        <v>5700.0</v>
      </c>
      <c r="H4691" s="1"/>
      <c r="I4691" s="1"/>
      <c r="J4691" s="1"/>
      <c r="K4691" s="1"/>
    </row>
    <row r="4692" ht="16.5" customHeight="1">
      <c r="A4692" s="1" t="s">
        <v>8474</v>
      </c>
      <c r="B4692" s="2" t="s">
        <v>2301</v>
      </c>
      <c r="C4692" s="1" t="s">
        <v>1817</v>
      </c>
      <c r="D4692" s="1"/>
      <c r="E4692" s="1" t="s">
        <v>8476</v>
      </c>
      <c r="F4692" s="4" t="s">
        <v>8507</v>
      </c>
      <c r="G4692" s="3"/>
      <c r="H4692" s="1"/>
      <c r="I4692" s="1"/>
      <c r="J4692" s="1"/>
      <c r="K4692" s="1"/>
    </row>
    <row r="4693" ht="16.5" customHeight="1">
      <c r="A4693" s="1" t="s">
        <v>8474</v>
      </c>
      <c r="B4693" s="2" t="s">
        <v>2064</v>
      </c>
      <c r="C4693" s="1" t="s">
        <v>1817</v>
      </c>
      <c r="D4693" s="1" t="s">
        <v>7039</v>
      </c>
      <c r="E4693" s="1" t="s">
        <v>8476</v>
      </c>
      <c r="F4693" s="4" t="s">
        <v>8508</v>
      </c>
      <c r="G4693" s="3"/>
      <c r="H4693" s="1"/>
      <c r="I4693" s="1"/>
      <c r="J4693" s="1"/>
      <c r="K4693" s="1"/>
    </row>
    <row r="4694" ht="16.5" customHeight="1">
      <c r="A4694" s="1" t="s">
        <v>8474</v>
      </c>
      <c r="B4694" s="2" t="s">
        <v>2244</v>
      </c>
      <c r="C4694" s="1" t="s">
        <v>1817</v>
      </c>
      <c r="D4694" s="1" t="s">
        <v>8509</v>
      </c>
      <c r="E4694" s="1" t="s">
        <v>8476</v>
      </c>
      <c r="F4694" s="4" t="s">
        <v>8510</v>
      </c>
      <c r="G4694" s="3"/>
      <c r="H4694" s="1"/>
      <c r="I4694" s="1"/>
      <c r="J4694" s="1"/>
      <c r="K4694" s="1"/>
    </row>
    <row r="4695" ht="16.5" customHeight="1">
      <c r="A4695" s="1" t="s">
        <v>8474</v>
      </c>
      <c r="B4695" s="2" t="s">
        <v>215</v>
      </c>
      <c r="C4695" s="1" t="s">
        <v>1817</v>
      </c>
      <c r="D4695" s="1" t="s">
        <v>2273</v>
      </c>
      <c r="E4695" s="1" t="s">
        <v>8476</v>
      </c>
      <c r="F4695" s="4" t="s">
        <v>8511</v>
      </c>
      <c r="G4695" s="3">
        <v>1000.0</v>
      </c>
      <c r="H4695" s="1"/>
      <c r="I4695" s="1"/>
      <c r="J4695" s="1"/>
      <c r="K4695" s="1"/>
    </row>
    <row r="4696" ht="16.5" customHeight="1">
      <c r="A4696" s="1" t="s">
        <v>8474</v>
      </c>
      <c r="B4696" s="2" t="s">
        <v>6815</v>
      </c>
      <c r="C4696" s="1" t="s">
        <v>1817</v>
      </c>
      <c r="D4696" s="1" t="s">
        <v>8512</v>
      </c>
      <c r="E4696" s="1" t="s">
        <v>8476</v>
      </c>
      <c r="F4696" s="4" t="s">
        <v>8513</v>
      </c>
      <c r="G4696" s="3"/>
      <c r="H4696" s="1"/>
      <c r="I4696" s="1"/>
      <c r="J4696" s="1"/>
      <c r="K4696" s="1"/>
    </row>
    <row r="4697" ht="16.5" customHeight="1">
      <c r="A4697" s="1" t="s">
        <v>8474</v>
      </c>
      <c r="B4697" s="2" t="s">
        <v>1890</v>
      </c>
      <c r="C4697" s="1" t="s">
        <v>1817</v>
      </c>
      <c r="D4697" s="1"/>
      <c r="E4697" s="1" t="s">
        <v>8476</v>
      </c>
      <c r="F4697" s="4" t="s">
        <v>8514</v>
      </c>
      <c r="G4697" s="3"/>
      <c r="H4697" s="1"/>
      <c r="I4697" s="1"/>
      <c r="J4697" s="1"/>
      <c r="K4697" s="1"/>
    </row>
    <row r="4698" ht="16.5" customHeight="1">
      <c r="A4698" s="1" t="s">
        <v>8474</v>
      </c>
      <c r="B4698" s="2" t="s">
        <v>2165</v>
      </c>
      <c r="C4698" s="1" t="s">
        <v>324</v>
      </c>
      <c r="D4698" s="1"/>
      <c r="E4698" s="1" t="s">
        <v>8476</v>
      </c>
      <c r="F4698" s="4" t="s">
        <v>8515</v>
      </c>
      <c r="G4698" s="3"/>
      <c r="H4698" s="1"/>
      <c r="I4698" s="1"/>
      <c r="J4698" s="1"/>
      <c r="K4698" s="1"/>
    </row>
    <row r="4699" ht="16.5" customHeight="1">
      <c r="A4699" s="1" t="s">
        <v>8516</v>
      </c>
      <c r="B4699" s="2" t="s">
        <v>8517</v>
      </c>
      <c r="C4699" s="1" t="s">
        <v>1817</v>
      </c>
      <c r="D4699" s="1" t="s">
        <v>8176</v>
      </c>
      <c r="E4699" s="1" t="s">
        <v>8518</v>
      </c>
      <c r="F4699" s="4" t="s">
        <v>8519</v>
      </c>
      <c r="G4699" s="3">
        <v>900000.0</v>
      </c>
      <c r="H4699" s="1"/>
      <c r="I4699" s="1"/>
      <c r="J4699" s="1"/>
      <c r="K4699" s="1"/>
    </row>
    <row r="4700" ht="16.5" customHeight="1">
      <c r="A4700" s="1" t="s">
        <v>8516</v>
      </c>
      <c r="B4700" s="2" t="s">
        <v>8520</v>
      </c>
      <c r="C4700" s="1" t="s">
        <v>1817</v>
      </c>
      <c r="D4700" s="1" t="s">
        <v>6892</v>
      </c>
      <c r="E4700" s="1" t="s">
        <v>8518</v>
      </c>
      <c r="F4700" s="4" t="s">
        <v>8521</v>
      </c>
      <c r="G4700" s="3">
        <v>295500.0</v>
      </c>
      <c r="H4700" s="1"/>
      <c r="I4700" s="1"/>
      <c r="J4700" s="1"/>
      <c r="K4700" s="1"/>
    </row>
    <row r="4701" ht="16.5" customHeight="1">
      <c r="A4701" s="1" t="s">
        <v>8516</v>
      </c>
      <c r="B4701" s="2" t="s">
        <v>2423</v>
      </c>
      <c r="C4701" s="1" t="s">
        <v>1817</v>
      </c>
      <c r="D4701" s="1" t="s">
        <v>6843</v>
      </c>
      <c r="E4701" s="1" t="s">
        <v>8518</v>
      </c>
      <c r="F4701" s="4" t="s">
        <v>8522</v>
      </c>
      <c r="G4701" s="3">
        <v>140000.0</v>
      </c>
      <c r="H4701" s="1"/>
      <c r="I4701" s="1"/>
      <c r="J4701" s="1"/>
      <c r="K4701" s="1"/>
    </row>
    <row r="4702" ht="16.5" customHeight="1">
      <c r="A4702" s="1" t="s">
        <v>8516</v>
      </c>
      <c r="B4702" s="2" t="s">
        <v>3653</v>
      </c>
      <c r="C4702" s="1" t="s">
        <v>1817</v>
      </c>
      <c r="D4702" s="1" t="s">
        <v>8523</v>
      </c>
      <c r="E4702" s="1" t="s">
        <v>8518</v>
      </c>
      <c r="F4702" s="4" t="s">
        <v>8524</v>
      </c>
      <c r="G4702" s="3">
        <v>90000.0</v>
      </c>
      <c r="H4702" s="1"/>
      <c r="I4702" s="1"/>
      <c r="J4702" s="1"/>
      <c r="K4702" s="1"/>
    </row>
    <row r="4703" ht="16.5" customHeight="1">
      <c r="A4703" s="1" t="s">
        <v>8516</v>
      </c>
      <c r="B4703" s="2" t="s">
        <v>2114</v>
      </c>
      <c r="C4703" s="1" t="s">
        <v>1817</v>
      </c>
      <c r="D4703" s="1" t="s">
        <v>6892</v>
      </c>
      <c r="E4703" s="1" t="s">
        <v>8518</v>
      </c>
      <c r="F4703" s="4" t="s">
        <v>8525</v>
      </c>
      <c r="G4703" s="3">
        <v>70000.0</v>
      </c>
      <c r="H4703" s="1"/>
      <c r="I4703" s="1"/>
      <c r="J4703" s="1"/>
      <c r="K4703" s="1"/>
    </row>
    <row r="4704" ht="16.5" customHeight="1">
      <c r="A4704" s="1" t="s">
        <v>8516</v>
      </c>
      <c r="B4704" s="2" t="s">
        <v>2440</v>
      </c>
      <c r="C4704" s="1" t="s">
        <v>1817</v>
      </c>
      <c r="D4704" s="1" t="s">
        <v>6892</v>
      </c>
      <c r="E4704" s="1" t="s">
        <v>8518</v>
      </c>
      <c r="F4704" s="4" t="s">
        <v>8526</v>
      </c>
      <c r="G4704" s="3">
        <v>10000.0</v>
      </c>
      <c r="H4704" s="1"/>
      <c r="I4704" s="1"/>
      <c r="J4704" s="1"/>
      <c r="K4704" s="1"/>
    </row>
    <row r="4705" ht="16.5" customHeight="1">
      <c r="A4705" s="1" t="s">
        <v>8516</v>
      </c>
      <c r="B4705" s="2" t="s">
        <v>2213</v>
      </c>
      <c r="C4705" s="1" t="s">
        <v>1817</v>
      </c>
      <c r="D4705" s="1" t="s">
        <v>6892</v>
      </c>
      <c r="E4705" s="1" t="s">
        <v>8518</v>
      </c>
      <c r="F4705" s="4" t="s">
        <v>8527</v>
      </c>
      <c r="G4705" s="3">
        <v>10000.0</v>
      </c>
      <c r="H4705" s="1"/>
      <c r="I4705" s="1"/>
      <c r="J4705" s="1"/>
      <c r="K4705" s="1"/>
    </row>
    <row r="4706" ht="16.5" customHeight="1">
      <c r="A4706" s="1" t="s">
        <v>8516</v>
      </c>
      <c r="B4706" s="2" t="s">
        <v>2014</v>
      </c>
      <c r="C4706" s="1" t="s">
        <v>1817</v>
      </c>
      <c r="D4706" s="1" t="s">
        <v>7153</v>
      </c>
      <c r="E4706" s="1" t="s">
        <v>8518</v>
      </c>
      <c r="F4706" s="4" t="s">
        <v>8528</v>
      </c>
      <c r="G4706" s="3">
        <v>20000.0</v>
      </c>
      <c r="H4706" s="1"/>
      <c r="I4706" s="1"/>
      <c r="J4706" s="1"/>
      <c r="K4706" s="1"/>
    </row>
    <row r="4707" ht="16.5" customHeight="1">
      <c r="A4707" s="1" t="s">
        <v>8516</v>
      </c>
      <c r="B4707" s="2" t="s">
        <v>4363</v>
      </c>
      <c r="C4707" s="1" t="s">
        <v>1817</v>
      </c>
      <c r="D4707" s="1" t="s">
        <v>6892</v>
      </c>
      <c r="E4707" s="1" t="s">
        <v>8518</v>
      </c>
      <c r="F4707" s="4" t="s">
        <v>8529</v>
      </c>
      <c r="G4707" s="3">
        <v>331500.0</v>
      </c>
      <c r="H4707" s="1"/>
      <c r="I4707" s="1"/>
      <c r="J4707" s="1"/>
      <c r="K4707" s="1"/>
    </row>
    <row r="4708" ht="16.5" customHeight="1">
      <c r="A4708" s="1" t="s">
        <v>8516</v>
      </c>
      <c r="B4708" s="2" t="s">
        <v>4242</v>
      </c>
      <c r="C4708" s="1" t="s">
        <v>1817</v>
      </c>
      <c r="D4708" s="1" t="s">
        <v>6862</v>
      </c>
      <c r="E4708" s="1" t="s">
        <v>8518</v>
      </c>
      <c r="F4708" s="4" t="s">
        <v>8530</v>
      </c>
      <c r="G4708" s="3">
        <v>74000.0</v>
      </c>
      <c r="H4708" s="1"/>
      <c r="I4708" s="1"/>
      <c r="J4708" s="1"/>
      <c r="K4708" s="1"/>
    </row>
    <row r="4709" ht="16.5" customHeight="1">
      <c r="A4709" s="1" t="s">
        <v>8516</v>
      </c>
      <c r="B4709" s="2" t="s">
        <v>2774</v>
      </c>
      <c r="C4709" s="1" t="s">
        <v>1817</v>
      </c>
      <c r="D4709" s="1" t="s">
        <v>8328</v>
      </c>
      <c r="E4709" s="1" t="s">
        <v>8518</v>
      </c>
      <c r="F4709" s="4" t="s">
        <v>8531</v>
      </c>
      <c r="G4709" s="3">
        <v>18000.0</v>
      </c>
      <c r="H4709" s="1"/>
      <c r="I4709" s="1"/>
      <c r="J4709" s="1"/>
      <c r="K4709" s="1"/>
    </row>
    <row r="4710" ht="16.5" customHeight="1">
      <c r="A4710" s="1" t="s">
        <v>8516</v>
      </c>
      <c r="B4710" s="2" t="s">
        <v>3931</v>
      </c>
      <c r="C4710" s="1" t="s">
        <v>1817</v>
      </c>
      <c r="D4710" s="1" t="s">
        <v>6836</v>
      </c>
      <c r="E4710" s="1" t="s">
        <v>8518</v>
      </c>
      <c r="F4710" s="4" t="s">
        <v>8532</v>
      </c>
      <c r="G4710" s="3">
        <v>19500.0</v>
      </c>
      <c r="H4710" s="1"/>
      <c r="I4710" s="1"/>
      <c r="J4710" s="1"/>
      <c r="K4710" s="1"/>
    </row>
    <row r="4711" ht="16.5" customHeight="1">
      <c r="A4711" s="1" t="s">
        <v>8516</v>
      </c>
      <c r="B4711" s="2" t="s">
        <v>2128</v>
      </c>
      <c r="C4711" s="1" t="s">
        <v>1817</v>
      </c>
      <c r="D4711" s="1" t="s">
        <v>6836</v>
      </c>
      <c r="E4711" s="1" t="s">
        <v>8518</v>
      </c>
      <c r="F4711" s="4" t="s">
        <v>8533</v>
      </c>
      <c r="G4711" s="3">
        <v>15000.0</v>
      </c>
      <c r="H4711" s="1"/>
      <c r="I4711" s="1"/>
      <c r="J4711" s="1"/>
      <c r="K4711" s="1"/>
    </row>
    <row r="4712" ht="16.5" customHeight="1">
      <c r="A4712" s="1" t="s">
        <v>8516</v>
      </c>
      <c r="B4712" s="2" t="s">
        <v>2128</v>
      </c>
      <c r="C4712" s="1" t="s">
        <v>1817</v>
      </c>
      <c r="D4712" s="1" t="s">
        <v>6836</v>
      </c>
      <c r="E4712" s="1" t="s">
        <v>8518</v>
      </c>
      <c r="F4712" s="4" t="s">
        <v>8534</v>
      </c>
      <c r="G4712" s="3">
        <v>15500.0</v>
      </c>
      <c r="H4712" s="1"/>
      <c r="I4712" s="1"/>
      <c r="J4712" s="1"/>
      <c r="K4712" s="1"/>
    </row>
    <row r="4713" ht="16.5" customHeight="1">
      <c r="A4713" s="1" t="s">
        <v>8516</v>
      </c>
      <c r="B4713" s="2" t="s">
        <v>2031</v>
      </c>
      <c r="C4713" s="1" t="s">
        <v>1817</v>
      </c>
      <c r="D4713" s="1" t="s">
        <v>1212</v>
      </c>
      <c r="E4713" s="1" t="s">
        <v>8518</v>
      </c>
      <c r="F4713" s="4" t="s">
        <v>8535</v>
      </c>
      <c r="G4713" s="3">
        <v>7000.0</v>
      </c>
      <c r="H4713" s="1"/>
      <c r="I4713" s="1"/>
      <c r="J4713" s="1"/>
      <c r="K4713" s="1"/>
    </row>
    <row r="4714" ht="16.5" customHeight="1">
      <c r="A4714" s="1" t="s">
        <v>8516</v>
      </c>
      <c r="B4714" s="2" t="s">
        <v>5961</v>
      </c>
      <c r="C4714" s="1" t="s">
        <v>1817</v>
      </c>
      <c r="D4714" s="1" t="s">
        <v>6843</v>
      </c>
      <c r="E4714" s="1" t="s">
        <v>8518</v>
      </c>
      <c r="F4714" s="4" t="s">
        <v>8536</v>
      </c>
      <c r="G4714" s="3">
        <v>100000.0</v>
      </c>
      <c r="H4714" s="1"/>
      <c r="I4714" s="1"/>
      <c r="J4714" s="1"/>
      <c r="K4714" s="1"/>
    </row>
    <row r="4715" ht="16.5" customHeight="1">
      <c r="A4715" s="1" t="s">
        <v>8516</v>
      </c>
      <c r="B4715" s="2" t="s">
        <v>2729</v>
      </c>
      <c r="C4715" s="1" t="s">
        <v>1817</v>
      </c>
      <c r="D4715" s="1" t="s">
        <v>6836</v>
      </c>
      <c r="E4715" s="1" t="s">
        <v>8518</v>
      </c>
      <c r="F4715" s="4" t="s">
        <v>8537</v>
      </c>
      <c r="G4715" s="3">
        <v>15000.0</v>
      </c>
      <c r="H4715" s="1"/>
      <c r="I4715" s="1"/>
      <c r="J4715" s="1"/>
      <c r="K4715" s="1"/>
    </row>
    <row r="4716" ht="16.5" customHeight="1">
      <c r="A4716" s="1" t="s">
        <v>8516</v>
      </c>
      <c r="B4716" s="2" t="s">
        <v>1984</v>
      </c>
      <c r="C4716" s="1" t="s">
        <v>1817</v>
      </c>
      <c r="D4716" s="1" t="s">
        <v>7265</v>
      </c>
      <c r="E4716" s="1" t="s">
        <v>8518</v>
      </c>
      <c r="F4716" s="4" t="s">
        <v>8538</v>
      </c>
      <c r="G4716" s="3">
        <v>13500.0</v>
      </c>
      <c r="H4716" s="1"/>
      <c r="I4716" s="1"/>
      <c r="J4716" s="1"/>
      <c r="K4716" s="1"/>
    </row>
    <row r="4717" ht="16.5" customHeight="1">
      <c r="A4717" s="1" t="s">
        <v>8516</v>
      </c>
      <c r="B4717" s="2" t="s">
        <v>1195</v>
      </c>
      <c r="C4717" s="1" t="s">
        <v>1817</v>
      </c>
      <c r="D4717" s="1" t="s">
        <v>8176</v>
      </c>
      <c r="E4717" s="1" t="s">
        <v>8518</v>
      </c>
      <c r="F4717" s="4" t="s">
        <v>8539</v>
      </c>
      <c r="G4717" s="3">
        <v>265000.0</v>
      </c>
      <c r="H4717" s="1"/>
      <c r="I4717" s="1"/>
      <c r="J4717" s="1"/>
      <c r="K4717" s="1"/>
    </row>
    <row r="4718" ht="16.5" customHeight="1">
      <c r="A4718" s="1" t="s">
        <v>8516</v>
      </c>
      <c r="B4718" s="2" t="s">
        <v>4189</v>
      </c>
      <c r="C4718" s="1" t="s">
        <v>1817</v>
      </c>
      <c r="D4718" s="1"/>
      <c r="E4718" s="1" t="s">
        <v>8518</v>
      </c>
      <c r="F4718" s="4" t="s">
        <v>8540</v>
      </c>
      <c r="G4718" s="3"/>
      <c r="H4718" s="1"/>
      <c r="I4718" s="1"/>
      <c r="J4718" s="1"/>
      <c r="K4718" s="1"/>
    </row>
    <row r="4719" ht="16.5" customHeight="1">
      <c r="A4719" s="1" t="s">
        <v>8516</v>
      </c>
      <c r="B4719" s="2" t="s">
        <v>846</v>
      </c>
      <c r="C4719" s="1" t="s">
        <v>1817</v>
      </c>
      <c r="D4719" s="1" t="s">
        <v>6912</v>
      </c>
      <c r="E4719" s="1" t="s">
        <v>8518</v>
      </c>
      <c r="F4719" s="4" t="s">
        <v>8541</v>
      </c>
      <c r="G4719" s="3">
        <v>351000.0</v>
      </c>
      <c r="H4719" s="1"/>
      <c r="I4719" s="1"/>
      <c r="J4719" s="1"/>
      <c r="K4719" s="1"/>
    </row>
    <row r="4720" ht="16.5" customHeight="1">
      <c r="A4720" s="1" t="s">
        <v>8516</v>
      </c>
      <c r="B4720" s="2" t="s">
        <v>1650</v>
      </c>
      <c r="C4720" s="1" t="s">
        <v>1817</v>
      </c>
      <c r="D4720" s="1" t="s">
        <v>7205</v>
      </c>
      <c r="E4720" s="1" t="s">
        <v>8518</v>
      </c>
      <c r="F4720" s="4" t="s">
        <v>8542</v>
      </c>
      <c r="G4720" s="3">
        <v>10000.0</v>
      </c>
      <c r="H4720" s="1"/>
      <c r="I4720" s="1"/>
      <c r="J4720" s="1"/>
      <c r="K4720" s="1"/>
    </row>
    <row r="4721" ht="16.5" customHeight="1">
      <c r="A4721" s="1" t="s">
        <v>8516</v>
      </c>
      <c r="B4721" s="2" t="s">
        <v>5079</v>
      </c>
      <c r="C4721" s="1" t="s">
        <v>1817</v>
      </c>
      <c r="D4721" s="1"/>
      <c r="E4721" s="1" t="s">
        <v>8518</v>
      </c>
      <c r="F4721" s="4" t="s">
        <v>8543</v>
      </c>
      <c r="G4721" s="3"/>
      <c r="H4721" s="1"/>
      <c r="I4721" s="1"/>
      <c r="J4721" s="1"/>
      <c r="K4721" s="1"/>
    </row>
    <row r="4722" ht="16.5" customHeight="1">
      <c r="A4722" s="1" t="s">
        <v>8516</v>
      </c>
      <c r="B4722" s="2" t="s">
        <v>1884</v>
      </c>
      <c r="C4722" s="1" t="s">
        <v>1817</v>
      </c>
      <c r="D4722" s="1" t="s">
        <v>6892</v>
      </c>
      <c r="E4722" s="1" t="s">
        <v>8518</v>
      </c>
      <c r="F4722" s="4" t="s">
        <v>8544</v>
      </c>
      <c r="G4722" s="3"/>
      <c r="H4722" s="1"/>
      <c r="I4722" s="1"/>
      <c r="J4722" s="1"/>
      <c r="K4722" s="1"/>
    </row>
    <row r="4723" ht="16.5" customHeight="1">
      <c r="A4723" s="1" t="s">
        <v>8516</v>
      </c>
      <c r="B4723" s="2" t="s">
        <v>2661</v>
      </c>
      <c r="C4723" s="1" t="s">
        <v>1817</v>
      </c>
      <c r="D4723" s="1" t="s">
        <v>1031</v>
      </c>
      <c r="E4723" s="1" t="s">
        <v>8518</v>
      </c>
      <c r="F4723" s="4" t="s">
        <v>8545</v>
      </c>
      <c r="G4723" s="3"/>
      <c r="H4723" s="1"/>
      <c r="I4723" s="1"/>
      <c r="J4723" s="1"/>
      <c r="K4723" s="1"/>
    </row>
    <row r="4724" ht="16.5" customHeight="1">
      <c r="A4724" s="1" t="s">
        <v>8516</v>
      </c>
      <c r="B4724" s="2" t="s">
        <v>2318</v>
      </c>
      <c r="C4724" s="1" t="s">
        <v>1817</v>
      </c>
      <c r="D4724" s="1" t="s">
        <v>6892</v>
      </c>
      <c r="E4724" s="1" t="s">
        <v>8518</v>
      </c>
      <c r="F4724" s="4" t="s">
        <v>8546</v>
      </c>
      <c r="G4724" s="3"/>
      <c r="H4724" s="1"/>
      <c r="I4724" s="1"/>
      <c r="J4724" s="1"/>
      <c r="K4724" s="1"/>
    </row>
    <row r="4725" ht="16.5" customHeight="1">
      <c r="A4725" s="1" t="s">
        <v>8516</v>
      </c>
      <c r="B4725" s="2" t="s">
        <v>2321</v>
      </c>
      <c r="C4725" s="1" t="s">
        <v>324</v>
      </c>
      <c r="D4725" s="1" t="s">
        <v>8547</v>
      </c>
      <c r="E4725" s="1" t="s">
        <v>8518</v>
      </c>
      <c r="F4725" s="4" t="s">
        <v>8548</v>
      </c>
      <c r="G4725" s="3">
        <v>25000.0</v>
      </c>
      <c r="H4725" s="1"/>
      <c r="I4725" s="1"/>
      <c r="J4725" s="1"/>
      <c r="K4725" s="1"/>
    </row>
    <row r="4726" ht="16.5" customHeight="1">
      <c r="A4726" s="1" t="s">
        <v>8516</v>
      </c>
      <c r="B4726" s="2" t="s">
        <v>3350</v>
      </c>
      <c r="C4726" s="1" t="s">
        <v>324</v>
      </c>
      <c r="D4726" s="1" t="s">
        <v>8549</v>
      </c>
      <c r="E4726" s="1" t="s">
        <v>8518</v>
      </c>
      <c r="F4726" s="4" t="s">
        <v>8550</v>
      </c>
      <c r="G4726" s="3"/>
      <c r="H4726" s="1"/>
      <c r="I4726" s="1"/>
      <c r="J4726" s="1"/>
      <c r="K4726" s="1"/>
    </row>
    <row r="4727" ht="16.5" customHeight="1">
      <c r="A4727" s="1" t="s">
        <v>8516</v>
      </c>
      <c r="B4727" s="2" t="s">
        <v>2069</v>
      </c>
      <c r="C4727" s="1" t="s">
        <v>324</v>
      </c>
      <c r="D4727" s="1" t="s">
        <v>1031</v>
      </c>
      <c r="E4727" s="1" t="s">
        <v>8518</v>
      </c>
      <c r="F4727" s="4" t="s">
        <v>8551</v>
      </c>
      <c r="G4727" s="3"/>
      <c r="H4727" s="1"/>
      <c r="I4727" s="1"/>
      <c r="J4727" s="1"/>
      <c r="K4727" s="1"/>
    </row>
    <row r="4728" ht="16.5" customHeight="1">
      <c r="A4728" s="1" t="s">
        <v>8516</v>
      </c>
      <c r="B4728" s="2" t="s">
        <v>8375</v>
      </c>
      <c r="C4728" s="1" t="s">
        <v>1817</v>
      </c>
      <c r="D4728" s="1" t="s">
        <v>8552</v>
      </c>
      <c r="E4728" s="1" t="s">
        <v>8518</v>
      </c>
      <c r="F4728" s="4" t="s">
        <v>8553</v>
      </c>
      <c r="G4728" s="3"/>
      <c r="H4728" s="1"/>
      <c r="I4728" s="1"/>
      <c r="J4728" s="1"/>
      <c r="K4728" s="1"/>
    </row>
    <row r="4729" ht="16.5" customHeight="1">
      <c r="A4729" s="1" t="s">
        <v>8516</v>
      </c>
      <c r="B4729" s="2" t="s">
        <v>8554</v>
      </c>
      <c r="C4729" s="1" t="s">
        <v>1817</v>
      </c>
      <c r="D4729" s="1"/>
      <c r="E4729" s="1" t="s">
        <v>8518</v>
      </c>
      <c r="F4729" s="4" t="s">
        <v>8555</v>
      </c>
      <c r="G4729" s="3"/>
      <c r="H4729" s="1"/>
      <c r="I4729" s="1"/>
      <c r="J4729" s="1"/>
      <c r="K4729" s="1"/>
    </row>
    <row r="4730" ht="16.5" customHeight="1">
      <c r="A4730" s="1" t="s">
        <v>8556</v>
      </c>
      <c r="B4730" s="2" t="s">
        <v>8557</v>
      </c>
      <c r="C4730" s="1" t="s">
        <v>1817</v>
      </c>
      <c r="D4730" s="1" t="s">
        <v>8558</v>
      </c>
      <c r="E4730" s="1" t="s">
        <v>8559</v>
      </c>
      <c r="F4730" s="4" t="s">
        <v>8560</v>
      </c>
      <c r="G4730" s="3">
        <v>115900.0</v>
      </c>
      <c r="H4730" s="1"/>
      <c r="I4730" s="1"/>
      <c r="J4730" s="1"/>
      <c r="K4730" s="1"/>
    </row>
    <row r="4731" ht="16.5" customHeight="1">
      <c r="A4731" s="1" t="s">
        <v>8556</v>
      </c>
      <c r="B4731" s="2" t="s">
        <v>3817</v>
      </c>
      <c r="C4731" s="1" t="s">
        <v>1817</v>
      </c>
      <c r="D4731" s="1" t="s">
        <v>7856</v>
      </c>
      <c r="E4731" s="1" t="s">
        <v>8559</v>
      </c>
      <c r="F4731" s="4" t="s">
        <v>8561</v>
      </c>
      <c r="G4731" s="3">
        <v>73900.0</v>
      </c>
      <c r="H4731" s="1"/>
      <c r="I4731" s="1"/>
      <c r="J4731" s="1"/>
      <c r="K4731" s="1"/>
    </row>
    <row r="4732" ht="16.5" customHeight="1">
      <c r="A4732" s="1" t="s">
        <v>8556</v>
      </c>
      <c r="B4732" s="2" t="s">
        <v>3425</v>
      </c>
      <c r="C4732" s="1" t="s">
        <v>1817</v>
      </c>
      <c r="D4732" s="1" t="s">
        <v>7039</v>
      </c>
      <c r="E4732" s="1" t="s">
        <v>8559</v>
      </c>
      <c r="F4732" s="4" t="s">
        <v>8562</v>
      </c>
      <c r="G4732" s="3">
        <v>6800.0</v>
      </c>
      <c r="H4732" s="1"/>
      <c r="I4732" s="1"/>
      <c r="J4732" s="1"/>
      <c r="K4732" s="1"/>
    </row>
    <row r="4733" ht="16.5" customHeight="1">
      <c r="A4733" s="1" t="s">
        <v>8556</v>
      </c>
      <c r="B4733" s="2" t="s">
        <v>2440</v>
      </c>
      <c r="C4733" s="1" t="s">
        <v>1817</v>
      </c>
      <c r="D4733" s="1" t="s">
        <v>6970</v>
      </c>
      <c r="E4733" s="1" t="s">
        <v>8559</v>
      </c>
      <c r="F4733" s="4" t="s">
        <v>8563</v>
      </c>
      <c r="G4733" s="3">
        <v>24000.0</v>
      </c>
      <c r="H4733" s="1"/>
      <c r="I4733" s="1"/>
      <c r="J4733" s="1"/>
      <c r="K4733" s="1"/>
    </row>
    <row r="4734" ht="16.5" customHeight="1">
      <c r="A4734" s="1" t="s">
        <v>8556</v>
      </c>
      <c r="B4734" s="2" t="s">
        <v>3507</v>
      </c>
      <c r="C4734" s="1" t="s">
        <v>1817</v>
      </c>
      <c r="D4734" s="1" t="s">
        <v>1713</v>
      </c>
      <c r="E4734" s="1" t="s">
        <v>8559</v>
      </c>
      <c r="F4734" s="4" t="s">
        <v>8564</v>
      </c>
      <c r="G4734" s="3">
        <v>19100.0</v>
      </c>
      <c r="H4734" s="1"/>
      <c r="I4734" s="1"/>
      <c r="J4734" s="1"/>
      <c r="K4734" s="1"/>
    </row>
    <row r="4735" ht="16.5" customHeight="1">
      <c r="A4735" s="1" t="s">
        <v>8556</v>
      </c>
      <c r="B4735" s="2" t="s">
        <v>4771</v>
      </c>
      <c r="C4735" s="1" t="s">
        <v>1817</v>
      </c>
      <c r="D4735" s="1" t="s">
        <v>1713</v>
      </c>
      <c r="E4735" s="1" t="s">
        <v>8559</v>
      </c>
      <c r="F4735" s="4" t="s">
        <v>8565</v>
      </c>
      <c r="G4735" s="3">
        <v>19100.0</v>
      </c>
      <c r="H4735" s="1"/>
      <c r="I4735" s="1"/>
      <c r="J4735" s="1"/>
      <c r="K4735" s="1"/>
    </row>
    <row r="4736" ht="16.5" customHeight="1">
      <c r="A4736" s="1" t="s">
        <v>8556</v>
      </c>
      <c r="B4736" s="2" t="s">
        <v>1978</v>
      </c>
      <c r="C4736" s="1" t="s">
        <v>1817</v>
      </c>
      <c r="D4736" s="1" t="s">
        <v>8566</v>
      </c>
      <c r="E4736" s="1" t="s">
        <v>8559</v>
      </c>
      <c r="F4736" s="4" t="s">
        <v>8567</v>
      </c>
      <c r="G4736" s="3">
        <v>8800.0</v>
      </c>
      <c r="H4736" s="1"/>
      <c r="I4736" s="1"/>
      <c r="J4736" s="1"/>
      <c r="K4736" s="1"/>
    </row>
    <row r="4737" ht="16.5" customHeight="1">
      <c r="A4737" s="1" t="s">
        <v>8556</v>
      </c>
      <c r="B4737" s="2" t="s">
        <v>1978</v>
      </c>
      <c r="C4737" s="1" t="s">
        <v>1817</v>
      </c>
      <c r="D4737" s="1" t="s">
        <v>2296</v>
      </c>
      <c r="E4737" s="1" t="s">
        <v>8559</v>
      </c>
      <c r="F4737" s="4" t="s">
        <v>8568</v>
      </c>
      <c r="G4737" s="3">
        <v>6800.0</v>
      </c>
      <c r="H4737" s="1"/>
      <c r="I4737" s="1"/>
      <c r="J4737" s="1"/>
      <c r="K4737" s="1"/>
    </row>
    <row r="4738" ht="16.5" customHeight="1">
      <c r="A4738" s="1" t="s">
        <v>8556</v>
      </c>
      <c r="B4738" s="2" t="s">
        <v>1978</v>
      </c>
      <c r="C4738" s="1" t="s">
        <v>1817</v>
      </c>
      <c r="D4738" s="1" t="s">
        <v>2296</v>
      </c>
      <c r="E4738" s="1" t="s">
        <v>8559</v>
      </c>
      <c r="F4738" s="4" t="s">
        <v>8569</v>
      </c>
      <c r="G4738" s="3">
        <v>1800.0</v>
      </c>
      <c r="H4738" s="1"/>
      <c r="I4738" s="1"/>
      <c r="J4738" s="1"/>
      <c r="K4738" s="1"/>
    </row>
    <row r="4739" ht="16.5" customHeight="1">
      <c r="A4739" s="1" t="s">
        <v>8556</v>
      </c>
      <c r="B4739" s="2" t="s">
        <v>1978</v>
      </c>
      <c r="C4739" s="1" t="s">
        <v>1817</v>
      </c>
      <c r="D4739" s="1" t="s">
        <v>8570</v>
      </c>
      <c r="E4739" s="1" t="s">
        <v>8559</v>
      </c>
      <c r="F4739" s="4" t="s">
        <v>8571</v>
      </c>
      <c r="G4739" s="3">
        <v>57200.0</v>
      </c>
      <c r="H4739" s="1"/>
      <c r="I4739" s="1"/>
      <c r="J4739" s="1"/>
      <c r="K4739" s="1"/>
    </row>
    <row r="4740" ht="16.5" customHeight="1">
      <c r="A4740" s="1" t="s">
        <v>8556</v>
      </c>
      <c r="B4740" s="2" t="s">
        <v>8572</v>
      </c>
      <c r="C4740" s="1" t="s">
        <v>1817</v>
      </c>
      <c r="D4740" s="1" t="s">
        <v>7655</v>
      </c>
      <c r="E4740" s="1" t="s">
        <v>8559</v>
      </c>
      <c r="F4740" s="4" t="s">
        <v>8573</v>
      </c>
      <c r="G4740" s="3">
        <v>87900.0</v>
      </c>
      <c r="H4740" s="1"/>
      <c r="I4740" s="1"/>
      <c r="J4740" s="1"/>
      <c r="K4740" s="1"/>
    </row>
    <row r="4741" ht="16.5" customHeight="1">
      <c r="A4741" s="1" t="s">
        <v>8556</v>
      </c>
      <c r="B4741" s="2" t="s">
        <v>3439</v>
      </c>
      <c r="C4741" s="1" t="s">
        <v>1817</v>
      </c>
      <c r="D4741" s="1" t="s">
        <v>1713</v>
      </c>
      <c r="E4741" s="1" t="s">
        <v>8559</v>
      </c>
      <c r="F4741" s="4" t="s">
        <v>8574</v>
      </c>
      <c r="G4741" s="3">
        <v>6800.0</v>
      </c>
      <c r="H4741" s="1"/>
      <c r="I4741" s="1"/>
      <c r="J4741" s="1"/>
      <c r="K4741" s="1"/>
    </row>
    <row r="4742" ht="16.5" customHeight="1">
      <c r="A4742" s="1" t="s">
        <v>8556</v>
      </c>
      <c r="B4742" s="2" t="s">
        <v>4151</v>
      </c>
      <c r="C4742" s="1" t="s">
        <v>1817</v>
      </c>
      <c r="D4742" s="1" t="s">
        <v>8303</v>
      </c>
      <c r="E4742" s="1" t="s">
        <v>8559</v>
      </c>
      <c r="F4742" s="4" t="s">
        <v>8575</v>
      </c>
      <c r="G4742" s="3">
        <v>103600.0</v>
      </c>
      <c r="H4742" s="1"/>
      <c r="I4742" s="1"/>
      <c r="J4742" s="1"/>
      <c r="K4742" s="1"/>
    </row>
    <row r="4743" ht="16.5" customHeight="1">
      <c r="A4743" s="1" t="s">
        <v>8556</v>
      </c>
      <c r="B4743" s="2" t="s">
        <v>2144</v>
      </c>
      <c r="C4743" s="1" t="s">
        <v>1817</v>
      </c>
      <c r="D4743" s="1" t="s">
        <v>7041</v>
      </c>
      <c r="E4743" s="1" t="s">
        <v>8559</v>
      </c>
      <c r="F4743" s="4" t="s">
        <v>8576</v>
      </c>
      <c r="G4743" s="3">
        <v>87900.0</v>
      </c>
      <c r="H4743" s="1"/>
      <c r="I4743" s="1"/>
      <c r="J4743" s="1"/>
      <c r="K4743" s="1"/>
    </row>
    <row r="4744" ht="16.5" customHeight="1">
      <c r="A4744" s="1" t="s">
        <v>8556</v>
      </c>
      <c r="B4744" s="2" t="s">
        <v>1984</v>
      </c>
      <c r="C4744" s="1" t="s">
        <v>1817</v>
      </c>
      <c r="D4744" s="1" t="s">
        <v>2296</v>
      </c>
      <c r="E4744" s="1" t="s">
        <v>8559</v>
      </c>
      <c r="F4744" s="4" t="s">
        <v>8577</v>
      </c>
      <c r="G4744" s="3">
        <v>6600.0</v>
      </c>
      <c r="H4744" s="1"/>
      <c r="I4744" s="1"/>
      <c r="J4744" s="1"/>
      <c r="K4744" s="1"/>
    </row>
    <row r="4745" ht="16.5" customHeight="1">
      <c r="A4745" s="1" t="s">
        <v>8556</v>
      </c>
      <c r="B4745" s="2" t="s">
        <v>2141</v>
      </c>
      <c r="C4745" s="1" t="s">
        <v>1817</v>
      </c>
      <c r="D4745" s="1" t="s">
        <v>7039</v>
      </c>
      <c r="E4745" s="1" t="s">
        <v>8559</v>
      </c>
      <c r="F4745" s="4" t="s">
        <v>8578</v>
      </c>
      <c r="G4745" s="3">
        <v>19900.0</v>
      </c>
      <c r="H4745" s="1"/>
      <c r="I4745" s="1"/>
      <c r="J4745" s="1"/>
      <c r="K4745" s="1"/>
    </row>
    <row r="4746" ht="16.5" customHeight="1">
      <c r="A4746" s="1" t="s">
        <v>8556</v>
      </c>
      <c r="B4746" s="2" t="s">
        <v>3580</v>
      </c>
      <c r="C4746" s="1" t="s">
        <v>1817</v>
      </c>
      <c r="D4746" s="1" t="s">
        <v>7471</v>
      </c>
      <c r="E4746" s="1" t="s">
        <v>8559</v>
      </c>
      <c r="F4746" s="4" t="s">
        <v>8579</v>
      </c>
      <c r="G4746" s="3">
        <v>7500.0</v>
      </c>
      <c r="H4746" s="1"/>
      <c r="I4746" s="1"/>
      <c r="J4746" s="1"/>
      <c r="K4746" s="1"/>
    </row>
    <row r="4747" ht="16.5" customHeight="1">
      <c r="A4747" s="1" t="s">
        <v>8556</v>
      </c>
      <c r="B4747" s="2" t="s">
        <v>215</v>
      </c>
      <c r="C4747" s="1" t="s">
        <v>1817</v>
      </c>
      <c r="D4747" s="1" t="s">
        <v>8580</v>
      </c>
      <c r="E4747" s="1" t="s">
        <v>8559</v>
      </c>
      <c r="F4747" s="4" t="s">
        <v>8581</v>
      </c>
      <c r="G4747" s="3">
        <v>2000.0</v>
      </c>
      <c r="H4747" s="1"/>
      <c r="I4747" s="1"/>
      <c r="J4747" s="1"/>
      <c r="K4747" s="1"/>
    </row>
    <row r="4748" ht="16.5" customHeight="1">
      <c r="A4748" s="1" t="s">
        <v>8556</v>
      </c>
      <c r="B4748" s="2" t="s">
        <v>1905</v>
      </c>
      <c r="C4748" s="1" t="s">
        <v>1817</v>
      </c>
      <c r="D4748" s="1" t="s">
        <v>2273</v>
      </c>
      <c r="E4748" s="1" t="s">
        <v>8559</v>
      </c>
      <c r="F4748" s="4" t="s">
        <v>8582</v>
      </c>
      <c r="G4748" s="3">
        <v>5000.0</v>
      </c>
      <c r="H4748" s="1"/>
      <c r="I4748" s="1"/>
      <c r="J4748" s="1"/>
      <c r="K4748" s="1"/>
    </row>
    <row r="4749" ht="16.5" customHeight="1">
      <c r="A4749" s="1" t="s">
        <v>8556</v>
      </c>
      <c r="B4749" s="2" t="s">
        <v>1905</v>
      </c>
      <c r="C4749" s="1" t="s">
        <v>1817</v>
      </c>
      <c r="D4749" s="1" t="s">
        <v>8583</v>
      </c>
      <c r="E4749" s="1" t="s">
        <v>8559</v>
      </c>
      <c r="F4749" s="4" t="s">
        <v>8584</v>
      </c>
      <c r="G4749" s="3">
        <v>12000.0</v>
      </c>
      <c r="H4749" s="1"/>
      <c r="I4749" s="1"/>
      <c r="J4749" s="1"/>
      <c r="K4749" s="1"/>
    </row>
    <row r="4750" ht="16.5" customHeight="1">
      <c r="A4750" s="1" t="s">
        <v>8556</v>
      </c>
      <c r="B4750" s="2" t="s">
        <v>2165</v>
      </c>
      <c r="C4750" s="1" t="s">
        <v>1817</v>
      </c>
      <c r="D4750" s="1"/>
      <c r="E4750" s="1" t="s">
        <v>8559</v>
      </c>
      <c r="F4750" s="4" t="s">
        <v>8585</v>
      </c>
      <c r="G4750" s="3"/>
      <c r="H4750" s="1"/>
      <c r="I4750" s="1"/>
      <c r="J4750" s="1"/>
      <c r="K4750" s="1"/>
    </row>
    <row r="4751" ht="16.5" customHeight="1">
      <c r="A4751" s="1" t="s">
        <v>8556</v>
      </c>
      <c r="B4751" s="2" t="s">
        <v>2597</v>
      </c>
      <c r="C4751" s="1" t="s">
        <v>1817</v>
      </c>
      <c r="D4751" s="1" t="s">
        <v>8586</v>
      </c>
      <c r="E4751" s="1" t="s">
        <v>8559</v>
      </c>
      <c r="F4751" s="4" t="s">
        <v>8587</v>
      </c>
      <c r="G4751" s="3">
        <v>7700.0</v>
      </c>
      <c r="H4751" s="1"/>
      <c r="I4751" s="1"/>
      <c r="J4751" s="1"/>
      <c r="K4751" s="1"/>
    </row>
    <row r="4752" ht="16.5" customHeight="1">
      <c r="A4752" s="1" t="s">
        <v>8556</v>
      </c>
      <c r="B4752" s="2" t="s">
        <v>2658</v>
      </c>
      <c r="C4752" s="1" t="s">
        <v>1817</v>
      </c>
      <c r="D4752" s="1"/>
      <c r="E4752" s="1" t="s">
        <v>8559</v>
      </c>
      <c r="F4752" s="4" t="s">
        <v>8588</v>
      </c>
      <c r="G4752" s="3"/>
      <c r="H4752" s="1"/>
      <c r="I4752" s="1"/>
      <c r="J4752" s="1"/>
      <c r="K4752" s="1"/>
    </row>
    <row r="4753" ht="16.5" customHeight="1">
      <c r="A4753" s="1" t="s">
        <v>8556</v>
      </c>
      <c r="B4753" s="2" t="s">
        <v>5079</v>
      </c>
      <c r="C4753" s="1" t="s">
        <v>1817</v>
      </c>
      <c r="D4753" s="1"/>
      <c r="E4753" s="1" t="s">
        <v>8559</v>
      </c>
      <c r="F4753" s="4" t="s">
        <v>8589</v>
      </c>
      <c r="G4753" s="3"/>
      <c r="H4753" s="1"/>
      <c r="I4753" s="1"/>
      <c r="J4753" s="1"/>
      <c r="K4753" s="1"/>
    </row>
    <row r="4754" ht="16.5" customHeight="1">
      <c r="A4754" s="1" t="s">
        <v>8556</v>
      </c>
      <c r="B4754" s="2" t="s">
        <v>6932</v>
      </c>
      <c r="C4754" s="1" t="s">
        <v>1817</v>
      </c>
      <c r="D4754" s="1"/>
      <c r="E4754" s="1" t="s">
        <v>8559</v>
      </c>
      <c r="F4754" s="4" t="s">
        <v>8590</v>
      </c>
      <c r="G4754" s="3"/>
      <c r="H4754" s="1"/>
      <c r="I4754" s="1"/>
      <c r="J4754" s="1"/>
      <c r="K4754" s="1"/>
    </row>
    <row r="4755" ht="16.5" customHeight="1">
      <c r="A4755" s="1" t="s">
        <v>8556</v>
      </c>
      <c r="B4755" s="2" t="s">
        <v>3089</v>
      </c>
      <c r="C4755" s="1" t="s">
        <v>1817</v>
      </c>
      <c r="D4755" s="1" t="s">
        <v>8591</v>
      </c>
      <c r="E4755" s="1" t="s">
        <v>8559</v>
      </c>
      <c r="F4755" s="4" t="s">
        <v>8592</v>
      </c>
      <c r="G4755" s="3"/>
      <c r="H4755" s="1"/>
      <c r="I4755" s="1"/>
      <c r="J4755" s="1"/>
      <c r="K4755" s="1"/>
    </row>
    <row r="4756" ht="16.5" customHeight="1">
      <c r="A4756" s="1" t="s">
        <v>8556</v>
      </c>
      <c r="B4756" s="2" t="s">
        <v>2069</v>
      </c>
      <c r="C4756" s="1" t="s">
        <v>1817</v>
      </c>
      <c r="D4756" s="1" t="s">
        <v>8593</v>
      </c>
      <c r="E4756" s="1" t="s">
        <v>8559</v>
      </c>
      <c r="F4756" s="4" t="s">
        <v>8594</v>
      </c>
      <c r="G4756" s="3"/>
      <c r="H4756" s="1"/>
      <c r="I4756" s="1"/>
      <c r="J4756" s="1"/>
      <c r="K4756" s="1"/>
    </row>
    <row r="4757" ht="16.5" customHeight="1">
      <c r="A4757" s="1" t="s">
        <v>8556</v>
      </c>
      <c r="B4757" s="2" t="s">
        <v>6803</v>
      </c>
      <c r="C4757" s="1" t="s">
        <v>1817</v>
      </c>
      <c r="D4757" s="1" t="s">
        <v>8595</v>
      </c>
      <c r="E4757" s="1" t="s">
        <v>8559</v>
      </c>
      <c r="F4757" s="4" t="s">
        <v>8596</v>
      </c>
      <c r="G4757" s="3"/>
      <c r="H4757" s="1"/>
      <c r="I4757" s="1"/>
      <c r="J4757" s="1"/>
      <c r="K4757" s="1"/>
    </row>
    <row r="4758" ht="16.5" customHeight="1">
      <c r="A4758" s="1" t="s">
        <v>8556</v>
      </c>
      <c r="B4758" s="2" t="s">
        <v>8371</v>
      </c>
      <c r="C4758" s="1" t="s">
        <v>1817</v>
      </c>
      <c r="D4758" s="1" t="s">
        <v>7620</v>
      </c>
      <c r="E4758" s="1" t="s">
        <v>8559</v>
      </c>
      <c r="F4758" s="4" t="s">
        <v>8597</v>
      </c>
      <c r="G4758" s="3"/>
      <c r="H4758" s="1"/>
      <c r="I4758" s="1"/>
      <c r="J4758" s="1"/>
      <c r="K4758" s="1"/>
    </row>
    <row r="4759" ht="16.5" customHeight="1">
      <c r="A4759" s="1" t="s">
        <v>8556</v>
      </c>
      <c r="B4759" s="2" t="s">
        <v>8598</v>
      </c>
      <c r="C4759" s="1" t="s">
        <v>1817</v>
      </c>
      <c r="D4759" s="1" t="s">
        <v>8599</v>
      </c>
      <c r="E4759" s="1" t="s">
        <v>8559</v>
      </c>
      <c r="F4759" s="4" t="s">
        <v>8600</v>
      </c>
      <c r="G4759" s="3"/>
      <c r="H4759" s="1"/>
      <c r="I4759" s="1"/>
      <c r="J4759" s="1"/>
      <c r="K4759" s="1"/>
    </row>
    <row r="4760" ht="16.5" customHeight="1">
      <c r="A4760" s="1" t="s">
        <v>8556</v>
      </c>
      <c r="B4760" s="2" t="s">
        <v>1888</v>
      </c>
      <c r="C4760" s="1" t="s">
        <v>324</v>
      </c>
      <c r="D4760" s="1"/>
      <c r="E4760" s="1" t="s">
        <v>8559</v>
      </c>
      <c r="F4760" s="4" t="s">
        <v>8601</v>
      </c>
      <c r="G4760" s="3"/>
      <c r="H4760" s="1"/>
      <c r="I4760" s="1"/>
      <c r="J4760" s="1"/>
      <c r="K4760" s="1"/>
    </row>
    <row r="4761" ht="16.5" customHeight="1">
      <c r="A4761" s="1" t="s">
        <v>8602</v>
      </c>
      <c r="B4761" s="2" t="s">
        <v>3637</v>
      </c>
      <c r="C4761" s="1" t="s">
        <v>1817</v>
      </c>
      <c r="D4761" s="1" t="s">
        <v>2273</v>
      </c>
      <c r="E4761" s="1" t="s">
        <v>8603</v>
      </c>
      <c r="F4761" s="4" t="s">
        <v>8604</v>
      </c>
      <c r="G4761" s="3">
        <v>6500.0</v>
      </c>
      <c r="H4761" s="1"/>
      <c r="I4761" s="1"/>
      <c r="J4761" s="1"/>
      <c r="K4761" s="1"/>
    </row>
    <row r="4762" ht="16.5" customHeight="1">
      <c r="A4762" s="1" t="s">
        <v>8602</v>
      </c>
      <c r="B4762" s="2" t="s">
        <v>8605</v>
      </c>
      <c r="C4762" s="1" t="s">
        <v>1817</v>
      </c>
      <c r="D4762" s="1" t="s">
        <v>1319</v>
      </c>
      <c r="E4762" s="1" t="s">
        <v>8603</v>
      </c>
      <c r="F4762" s="4" t="s">
        <v>8606</v>
      </c>
      <c r="G4762" s="3">
        <v>7400.0</v>
      </c>
      <c r="H4762" s="1"/>
      <c r="I4762" s="1"/>
      <c r="J4762" s="1"/>
      <c r="K4762" s="1"/>
    </row>
    <row r="4763" ht="16.5" customHeight="1">
      <c r="A4763" s="1" t="s">
        <v>8602</v>
      </c>
      <c r="B4763" s="2" t="s">
        <v>6615</v>
      </c>
      <c r="C4763" s="1" t="s">
        <v>1817</v>
      </c>
      <c r="D4763" s="1" t="s">
        <v>8607</v>
      </c>
      <c r="E4763" s="1" t="s">
        <v>8603</v>
      </c>
      <c r="F4763" s="4" t="s">
        <v>8608</v>
      </c>
      <c r="G4763" s="3">
        <v>6200.0</v>
      </c>
      <c r="H4763" s="1"/>
      <c r="I4763" s="1"/>
      <c r="J4763" s="1"/>
      <c r="K4763" s="1"/>
    </row>
    <row r="4764" ht="16.5" customHeight="1">
      <c r="A4764" s="1" t="s">
        <v>8602</v>
      </c>
      <c r="B4764" s="2" t="s">
        <v>2094</v>
      </c>
      <c r="C4764" s="1" t="s">
        <v>1817</v>
      </c>
      <c r="D4764" s="1" t="s">
        <v>1713</v>
      </c>
      <c r="E4764" s="1" t="s">
        <v>8603</v>
      </c>
      <c r="F4764" s="4" t="s">
        <v>8609</v>
      </c>
      <c r="G4764" s="3">
        <v>5800.0</v>
      </c>
      <c r="H4764" s="1"/>
      <c r="I4764" s="1"/>
      <c r="J4764" s="1"/>
      <c r="K4764" s="1"/>
    </row>
    <row r="4765" ht="16.5" customHeight="1">
      <c r="A4765" s="1" t="s">
        <v>8602</v>
      </c>
      <c r="B4765" s="2" t="s">
        <v>4101</v>
      </c>
      <c r="C4765" s="1" t="s">
        <v>1817</v>
      </c>
      <c r="D4765" s="1" t="s">
        <v>2280</v>
      </c>
      <c r="E4765" s="1" t="s">
        <v>8603</v>
      </c>
      <c r="F4765" s="4" t="s">
        <v>8610</v>
      </c>
      <c r="G4765" s="3">
        <v>4400.0</v>
      </c>
      <c r="H4765" s="1"/>
      <c r="I4765" s="1"/>
      <c r="J4765" s="1"/>
      <c r="K4765" s="1"/>
    </row>
    <row r="4766" ht="16.5" customHeight="1">
      <c r="A4766" s="1" t="s">
        <v>8602</v>
      </c>
      <c r="B4766" s="2" t="s">
        <v>4297</v>
      </c>
      <c r="C4766" s="1" t="s">
        <v>1817</v>
      </c>
      <c r="D4766" s="1" t="s">
        <v>2273</v>
      </c>
      <c r="E4766" s="1" t="s">
        <v>8603</v>
      </c>
      <c r="F4766" s="4" t="s">
        <v>8611</v>
      </c>
      <c r="G4766" s="3">
        <v>10000.0</v>
      </c>
      <c r="H4766" s="1"/>
      <c r="I4766" s="1"/>
      <c r="J4766" s="1"/>
      <c r="K4766" s="1"/>
    </row>
    <row r="4767" ht="16.5" customHeight="1">
      <c r="A4767" s="1" t="s">
        <v>8602</v>
      </c>
      <c r="B4767" s="2" t="s">
        <v>5920</v>
      </c>
      <c r="C4767" s="1" t="s">
        <v>1817</v>
      </c>
      <c r="D4767" s="1" t="s">
        <v>8612</v>
      </c>
      <c r="E4767" s="1" t="s">
        <v>8603</v>
      </c>
      <c r="F4767" s="4" t="s">
        <v>8613</v>
      </c>
      <c r="G4767" s="3">
        <v>5800.0</v>
      </c>
      <c r="H4767" s="1"/>
      <c r="I4767" s="1"/>
      <c r="J4767" s="1"/>
      <c r="K4767" s="1"/>
    </row>
    <row r="4768" ht="16.5" customHeight="1">
      <c r="A4768" s="1" t="s">
        <v>8602</v>
      </c>
      <c r="B4768" s="2" t="s">
        <v>43</v>
      </c>
      <c r="C4768" s="1" t="s">
        <v>1817</v>
      </c>
      <c r="D4768" s="1" t="s">
        <v>2273</v>
      </c>
      <c r="E4768" s="1" t="s">
        <v>8603</v>
      </c>
      <c r="F4768" s="4" t="s">
        <v>8614</v>
      </c>
      <c r="G4768" s="3">
        <v>6900.0</v>
      </c>
      <c r="H4768" s="1"/>
      <c r="I4768" s="1"/>
      <c r="J4768" s="1"/>
      <c r="K4768" s="1"/>
    </row>
    <row r="4769" ht="16.5" customHeight="1">
      <c r="A4769" s="1" t="s">
        <v>8602</v>
      </c>
      <c r="B4769" s="2" t="s">
        <v>2264</v>
      </c>
      <c r="C4769" s="1" t="s">
        <v>1817</v>
      </c>
      <c r="D4769" s="1" t="s">
        <v>1713</v>
      </c>
      <c r="E4769" s="1" t="s">
        <v>8603</v>
      </c>
      <c r="F4769" s="4" t="s">
        <v>8615</v>
      </c>
      <c r="G4769" s="3">
        <v>5800.0</v>
      </c>
      <c r="H4769" s="1"/>
      <c r="I4769" s="1"/>
      <c r="J4769" s="1"/>
      <c r="K4769" s="1"/>
    </row>
    <row r="4770" ht="16.5" customHeight="1">
      <c r="A4770" s="1" t="s">
        <v>8602</v>
      </c>
      <c r="B4770" s="2" t="s">
        <v>3316</v>
      </c>
      <c r="C4770" s="1" t="s">
        <v>1817</v>
      </c>
      <c r="D4770" s="1" t="s">
        <v>1713</v>
      </c>
      <c r="E4770" s="1" t="s">
        <v>8603</v>
      </c>
      <c r="F4770" s="4" t="s">
        <v>8616</v>
      </c>
      <c r="G4770" s="3">
        <v>5500.0</v>
      </c>
      <c r="H4770" s="1"/>
      <c r="I4770" s="1"/>
      <c r="J4770" s="1"/>
      <c r="K4770" s="1"/>
    </row>
    <row r="4771" ht="16.5" customHeight="1">
      <c r="A4771" s="1" t="s">
        <v>8602</v>
      </c>
      <c r="B4771" s="2" t="s">
        <v>4591</v>
      </c>
      <c r="C4771" s="1" t="s">
        <v>1817</v>
      </c>
      <c r="D4771" s="1" t="s">
        <v>8617</v>
      </c>
      <c r="E4771" s="1" t="s">
        <v>8603</v>
      </c>
      <c r="F4771" s="4" t="s">
        <v>8618</v>
      </c>
      <c r="G4771" s="3">
        <v>5800.0</v>
      </c>
      <c r="H4771" s="1"/>
      <c r="I4771" s="1"/>
      <c r="J4771" s="1"/>
      <c r="K4771" s="1"/>
    </row>
    <row r="4772" ht="16.5" customHeight="1">
      <c r="A4772" s="1" t="s">
        <v>8602</v>
      </c>
      <c r="B4772" s="2" t="s">
        <v>2272</v>
      </c>
      <c r="C4772" s="1" t="s">
        <v>1817</v>
      </c>
      <c r="D4772" s="1" t="s">
        <v>7446</v>
      </c>
      <c r="E4772" s="1" t="s">
        <v>8603</v>
      </c>
      <c r="F4772" s="4" t="s">
        <v>8619</v>
      </c>
      <c r="G4772" s="3">
        <v>4500.0</v>
      </c>
      <c r="H4772" s="1"/>
      <c r="I4772" s="1"/>
      <c r="J4772" s="1"/>
      <c r="K4772" s="1"/>
    </row>
    <row r="4773" ht="16.5" customHeight="1">
      <c r="A4773" s="1" t="s">
        <v>8602</v>
      </c>
      <c r="B4773" s="2" t="s">
        <v>1932</v>
      </c>
      <c r="C4773" s="1" t="s">
        <v>1817</v>
      </c>
      <c r="D4773" s="1" t="s">
        <v>1713</v>
      </c>
      <c r="E4773" s="1" t="s">
        <v>8603</v>
      </c>
      <c r="F4773" s="4" t="s">
        <v>8620</v>
      </c>
      <c r="G4773" s="3">
        <v>5700.0</v>
      </c>
      <c r="H4773" s="1"/>
      <c r="I4773" s="1"/>
      <c r="J4773" s="1"/>
      <c r="K4773" s="1"/>
    </row>
    <row r="4774" ht="16.5" customHeight="1">
      <c r="A4774" s="1" t="s">
        <v>8602</v>
      </c>
      <c r="B4774" s="2" t="s">
        <v>4442</v>
      </c>
      <c r="C4774" s="1" t="s">
        <v>1817</v>
      </c>
      <c r="D4774" s="1" t="s">
        <v>7914</v>
      </c>
      <c r="E4774" s="1" t="s">
        <v>8603</v>
      </c>
      <c r="F4774" s="4" t="s">
        <v>8621</v>
      </c>
      <c r="G4774" s="3">
        <v>5700.0</v>
      </c>
      <c r="H4774" s="1"/>
      <c r="I4774" s="1"/>
      <c r="J4774" s="1"/>
      <c r="K4774" s="1"/>
    </row>
    <row r="4775" ht="16.5" customHeight="1">
      <c r="A4775" s="1" t="s">
        <v>8602</v>
      </c>
      <c r="B4775" s="2" t="s">
        <v>2845</v>
      </c>
      <c r="C4775" s="1" t="s">
        <v>1817</v>
      </c>
      <c r="D4775" s="1" t="s">
        <v>6970</v>
      </c>
      <c r="E4775" s="1" t="s">
        <v>8603</v>
      </c>
      <c r="F4775" s="4" t="s">
        <v>8622</v>
      </c>
      <c r="G4775" s="3">
        <v>5700.0</v>
      </c>
      <c r="H4775" s="1"/>
      <c r="I4775" s="1"/>
      <c r="J4775" s="1"/>
      <c r="K4775" s="1"/>
    </row>
    <row r="4776" ht="16.5" customHeight="1">
      <c r="A4776" s="1" t="s">
        <v>8602</v>
      </c>
      <c r="B4776" s="2" t="s">
        <v>3341</v>
      </c>
      <c r="C4776" s="1" t="s">
        <v>1817</v>
      </c>
      <c r="D4776" s="1" t="s">
        <v>7003</v>
      </c>
      <c r="E4776" s="1" t="s">
        <v>8603</v>
      </c>
      <c r="F4776" s="4" t="s">
        <v>8623</v>
      </c>
      <c r="G4776" s="3">
        <v>5800.0</v>
      </c>
      <c r="H4776" s="1"/>
      <c r="I4776" s="1"/>
      <c r="J4776" s="1"/>
      <c r="K4776" s="1"/>
    </row>
    <row r="4777" ht="16.5" customHeight="1">
      <c r="A4777" s="1" t="s">
        <v>8602</v>
      </c>
      <c r="B4777" s="2" t="s">
        <v>1849</v>
      </c>
      <c r="C4777" s="1" t="s">
        <v>1817</v>
      </c>
      <c r="D4777" s="1" t="s">
        <v>2273</v>
      </c>
      <c r="E4777" s="1" t="s">
        <v>8603</v>
      </c>
      <c r="F4777" s="4" t="s">
        <v>8624</v>
      </c>
      <c r="G4777" s="3">
        <v>3300.0</v>
      </c>
      <c r="H4777" s="1"/>
      <c r="I4777" s="1"/>
      <c r="J4777" s="1"/>
      <c r="K4777" s="1"/>
    </row>
    <row r="4778" ht="16.5" customHeight="1">
      <c r="A4778" s="1" t="s">
        <v>8602</v>
      </c>
      <c r="B4778" s="2" t="s">
        <v>1950</v>
      </c>
      <c r="C4778" s="1" t="s">
        <v>1817</v>
      </c>
      <c r="D4778" s="1" t="s">
        <v>7039</v>
      </c>
      <c r="E4778" s="1" t="s">
        <v>8603</v>
      </c>
      <c r="F4778" s="4" t="s">
        <v>8625</v>
      </c>
      <c r="G4778" s="3">
        <v>5600.0</v>
      </c>
      <c r="H4778" s="1"/>
      <c r="I4778" s="1"/>
      <c r="J4778" s="1"/>
      <c r="K4778" s="1"/>
    </row>
    <row r="4779" ht="16.5" customHeight="1">
      <c r="A4779" s="1" t="s">
        <v>8602</v>
      </c>
      <c r="B4779" s="2" t="s">
        <v>2139</v>
      </c>
      <c r="C4779" s="1" t="s">
        <v>1817</v>
      </c>
      <c r="D4779" s="1" t="s">
        <v>1713</v>
      </c>
      <c r="E4779" s="1" t="s">
        <v>8603</v>
      </c>
      <c r="F4779" s="4" t="s">
        <v>8626</v>
      </c>
      <c r="G4779" s="3">
        <v>4300.0</v>
      </c>
      <c r="H4779" s="1"/>
      <c r="I4779" s="1"/>
      <c r="J4779" s="1"/>
      <c r="K4779" s="1"/>
    </row>
    <row r="4780" ht="16.5" customHeight="1">
      <c r="A4780" s="1" t="s">
        <v>8602</v>
      </c>
      <c r="B4780" s="2" t="s">
        <v>2024</v>
      </c>
      <c r="C4780" s="1" t="s">
        <v>1817</v>
      </c>
      <c r="D4780" s="1" t="s">
        <v>1713</v>
      </c>
      <c r="E4780" s="1" t="s">
        <v>8603</v>
      </c>
      <c r="F4780" s="4" t="s">
        <v>8627</v>
      </c>
      <c r="G4780" s="3">
        <v>4300.0</v>
      </c>
      <c r="H4780" s="1"/>
      <c r="I4780" s="1"/>
      <c r="J4780" s="1"/>
      <c r="K4780" s="1"/>
    </row>
    <row r="4781" ht="16.5" customHeight="1">
      <c r="A4781" s="1" t="s">
        <v>8602</v>
      </c>
      <c r="B4781" s="2" t="s">
        <v>2282</v>
      </c>
      <c r="C4781" s="1" t="s">
        <v>1817</v>
      </c>
      <c r="D4781" s="1" t="s">
        <v>2273</v>
      </c>
      <c r="E4781" s="1" t="s">
        <v>8603</v>
      </c>
      <c r="F4781" s="4" t="s">
        <v>8628</v>
      </c>
      <c r="G4781" s="3">
        <v>4300.0</v>
      </c>
      <c r="H4781" s="1"/>
      <c r="I4781" s="1"/>
      <c r="J4781" s="1"/>
      <c r="K4781" s="1"/>
    </row>
    <row r="4782" ht="16.5" customHeight="1">
      <c r="A4782" s="1" t="s">
        <v>8602</v>
      </c>
      <c r="B4782" s="2" t="s">
        <v>3281</v>
      </c>
      <c r="C4782" s="1" t="s">
        <v>1817</v>
      </c>
      <c r="D4782" s="1" t="s">
        <v>1713</v>
      </c>
      <c r="E4782" s="1" t="s">
        <v>8603</v>
      </c>
      <c r="F4782" s="4" t="s">
        <v>8629</v>
      </c>
      <c r="G4782" s="3">
        <v>3000.0</v>
      </c>
      <c r="H4782" s="1"/>
      <c r="I4782" s="1"/>
      <c r="J4782" s="1"/>
      <c r="K4782" s="1"/>
    </row>
    <row r="4783" ht="16.5" customHeight="1">
      <c r="A4783" s="1" t="s">
        <v>8602</v>
      </c>
      <c r="B4783" s="2" t="s">
        <v>3126</v>
      </c>
      <c r="C4783" s="1" t="s">
        <v>1817</v>
      </c>
      <c r="D4783" s="1" t="s">
        <v>7446</v>
      </c>
      <c r="E4783" s="1" t="s">
        <v>8603</v>
      </c>
      <c r="F4783" s="4" t="s">
        <v>8630</v>
      </c>
      <c r="G4783" s="3">
        <v>5700.0</v>
      </c>
      <c r="H4783" s="1"/>
      <c r="I4783" s="1"/>
      <c r="J4783" s="1"/>
      <c r="K4783" s="1"/>
    </row>
    <row r="4784" ht="16.5" customHeight="1">
      <c r="A4784" s="1" t="s">
        <v>8602</v>
      </c>
      <c r="B4784" s="2" t="s">
        <v>4214</v>
      </c>
      <c r="C4784" s="1" t="s">
        <v>1817</v>
      </c>
      <c r="D4784" s="1" t="s">
        <v>1713</v>
      </c>
      <c r="E4784" s="1" t="s">
        <v>8603</v>
      </c>
      <c r="F4784" s="4" t="s">
        <v>8631</v>
      </c>
      <c r="G4784" s="3">
        <v>4300.0</v>
      </c>
      <c r="H4784" s="1"/>
      <c r="I4784" s="1"/>
      <c r="J4784" s="1"/>
      <c r="K4784" s="1"/>
    </row>
    <row r="4785" ht="16.5" customHeight="1">
      <c r="A4785" s="1" t="s">
        <v>8602</v>
      </c>
      <c r="B4785" s="2" t="s">
        <v>3336</v>
      </c>
      <c r="C4785" s="1" t="s">
        <v>1817</v>
      </c>
      <c r="D4785" s="1" t="s">
        <v>1713</v>
      </c>
      <c r="E4785" s="1" t="s">
        <v>8603</v>
      </c>
      <c r="F4785" s="4" t="s">
        <v>8632</v>
      </c>
      <c r="G4785" s="3">
        <v>12800.0</v>
      </c>
      <c r="H4785" s="1"/>
      <c r="I4785" s="1"/>
      <c r="J4785" s="1"/>
      <c r="K4785" s="1"/>
    </row>
    <row r="4786" ht="16.5" customHeight="1">
      <c r="A4786" s="1" t="s">
        <v>8602</v>
      </c>
      <c r="B4786" s="2" t="s">
        <v>6014</v>
      </c>
      <c r="C4786" s="1" t="s">
        <v>1817</v>
      </c>
      <c r="D4786" s="1" t="s">
        <v>2296</v>
      </c>
      <c r="E4786" s="1" t="s">
        <v>8603</v>
      </c>
      <c r="F4786" s="4" t="s">
        <v>8633</v>
      </c>
      <c r="G4786" s="3">
        <v>5500.0</v>
      </c>
      <c r="H4786" s="1"/>
      <c r="I4786" s="1"/>
      <c r="J4786" s="1"/>
      <c r="K4786" s="1"/>
    </row>
    <row r="4787" ht="16.5" customHeight="1">
      <c r="A4787" s="1" t="s">
        <v>8602</v>
      </c>
      <c r="B4787" s="2" t="s">
        <v>4189</v>
      </c>
      <c r="C4787" s="1" t="s">
        <v>1817</v>
      </c>
      <c r="D4787" s="1" t="s">
        <v>8634</v>
      </c>
      <c r="E4787" s="1" t="s">
        <v>8603</v>
      </c>
      <c r="F4787" s="4" t="s">
        <v>8635</v>
      </c>
      <c r="G4787" s="3">
        <v>17500.0</v>
      </c>
      <c r="H4787" s="1"/>
      <c r="I4787" s="1"/>
      <c r="J4787" s="1"/>
      <c r="K4787" s="1"/>
    </row>
    <row r="4788" ht="16.5" customHeight="1">
      <c r="A4788" s="1" t="s">
        <v>8602</v>
      </c>
      <c r="B4788" s="2" t="s">
        <v>2321</v>
      </c>
      <c r="C4788" s="1" t="s">
        <v>1817</v>
      </c>
      <c r="D4788" s="1" t="s">
        <v>8636</v>
      </c>
      <c r="E4788" s="1" t="s">
        <v>8603</v>
      </c>
      <c r="F4788" s="4" t="s">
        <v>8637</v>
      </c>
      <c r="G4788" s="3">
        <v>11000.0</v>
      </c>
      <c r="H4788" s="1"/>
      <c r="I4788" s="1"/>
      <c r="J4788" s="1"/>
      <c r="K4788" s="1"/>
    </row>
    <row r="4789" ht="16.5" customHeight="1">
      <c r="A4789" s="1" t="s">
        <v>8602</v>
      </c>
      <c r="B4789" s="2" t="s">
        <v>3146</v>
      </c>
      <c r="C4789" s="1" t="s">
        <v>1817</v>
      </c>
      <c r="D4789" s="1"/>
      <c r="E4789" s="1" t="s">
        <v>8603</v>
      </c>
      <c r="F4789" s="4" t="s">
        <v>8638</v>
      </c>
      <c r="G4789" s="3"/>
      <c r="H4789" s="1"/>
      <c r="I4789" s="1"/>
      <c r="J4789" s="1"/>
      <c r="K4789" s="1"/>
    </row>
    <row r="4790" ht="16.5" customHeight="1">
      <c r="A4790" s="1" t="s">
        <v>8602</v>
      </c>
      <c r="B4790" s="2" t="s">
        <v>2244</v>
      </c>
      <c r="C4790" s="1" t="s">
        <v>1817</v>
      </c>
      <c r="D4790" s="1" t="s">
        <v>8639</v>
      </c>
      <c r="E4790" s="1" t="s">
        <v>8603</v>
      </c>
      <c r="F4790" s="4" t="s">
        <v>8640</v>
      </c>
      <c r="G4790" s="3"/>
      <c r="H4790" s="1"/>
      <c r="I4790" s="1"/>
      <c r="J4790" s="1"/>
      <c r="K4790" s="1"/>
    </row>
    <row r="4791" ht="16.5" customHeight="1">
      <c r="A4791" s="1" t="s">
        <v>8641</v>
      </c>
      <c r="B4791" s="5" t="s">
        <v>8642</v>
      </c>
      <c r="C4791" s="5" t="s">
        <v>1817</v>
      </c>
      <c r="D4791" s="5" t="s">
        <v>1713</v>
      </c>
      <c r="E4791" s="5" t="s">
        <v>8643</v>
      </c>
      <c r="F4791" s="4" t="s">
        <v>8644</v>
      </c>
      <c r="G4791" s="3">
        <v>11500.0</v>
      </c>
      <c r="H4791" s="1"/>
      <c r="I4791" s="1"/>
      <c r="J4791" s="1"/>
      <c r="K4791" s="1"/>
    </row>
    <row r="4792" ht="16.5" customHeight="1">
      <c r="A4792" s="1" t="s">
        <v>8641</v>
      </c>
      <c r="B4792" s="5" t="s">
        <v>4581</v>
      </c>
      <c r="C4792" s="5" t="s">
        <v>1817</v>
      </c>
      <c r="D4792" s="5" t="s">
        <v>2256</v>
      </c>
      <c r="E4792" s="5" t="s">
        <v>8643</v>
      </c>
      <c r="F4792" s="4" t="s">
        <v>8645</v>
      </c>
      <c r="G4792" s="3">
        <v>12600.0</v>
      </c>
      <c r="H4792" s="1"/>
      <c r="I4792" s="1"/>
      <c r="J4792" s="1"/>
      <c r="K4792" s="1"/>
    </row>
    <row r="4793" ht="16.5" customHeight="1">
      <c r="A4793" s="1" t="s">
        <v>8641</v>
      </c>
      <c r="B4793" s="5" t="s">
        <v>2552</v>
      </c>
      <c r="C4793" s="5" t="s">
        <v>1817</v>
      </c>
      <c r="D4793" s="5" t="s">
        <v>7994</v>
      </c>
      <c r="E4793" s="5" t="s">
        <v>8643</v>
      </c>
      <c r="F4793" s="4" t="s">
        <v>8646</v>
      </c>
      <c r="G4793" s="3">
        <v>42600.0</v>
      </c>
      <c r="H4793" s="1"/>
      <c r="I4793" s="1"/>
      <c r="J4793" s="1"/>
      <c r="K4793" s="1"/>
    </row>
    <row r="4794" ht="16.5" customHeight="1">
      <c r="A4794" s="1" t="s">
        <v>8641</v>
      </c>
      <c r="B4794" s="5" t="s">
        <v>4201</v>
      </c>
      <c r="C4794" s="5" t="s">
        <v>1817</v>
      </c>
      <c r="D4794" s="5" t="s">
        <v>7612</v>
      </c>
      <c r="E4794" s="5" t="s">
        <v>8643</v>
      </c>
      <c r="F4794" s="4" t="s">
        <v>8647</v>
      </c>
      <c r="G4794" s="3">
        <v>7200.0</v>
      </c>
      <c r="H4794" s="1"/>
      <c r="I4794" s="1"/>
      <c r="J4794" s="1"/>
      <c r="K4794" s="1"/>
    </row>
    <row r="4795" ht="16.5" customHeight="1">
      <c r="A4795" s="1" t="s">
        <v>8641</v>
      </c>
      <c r="B4795" s="5" t="s">
        <v>5180</v>
      </c>
      <c r="C4795" s="5" t="s">
        <v>1817</v>
      </c>
      <c r="D4795" s="5" t="s">
        <v>8648</v>
      </c>
      <c r="E4795" s="5" t="s">
        <v>8643</v>
      </c>
      <c r="F4795" s="4" t="s">
        <v>8649</v>
      </c>
      <c r="G4795" s="3">
        <v>7000.0</v>
      </c>
      <c r="H4795" s="1"/>
      <c r="I4795" s="1"/>
      <c r="J4795" s="1"/>
      <c r="K4795" s="1"/>
    </row>
    <row r="4796" ht="16.5" customHeight="1">
      <c r="A4796" s="1" t="s">
        <v>8641</v>
      </c>
      <c r="B4796" s="5" t="s">
        <v>8650</v>
      </c>
      <c r="C4796" s="5" t="s">
        <v>1817</v>
      </c>
      <c r="D4796" s="5" t="s">
        <v>6970</v>
      </c>
      <c r="E4796" s="5" t="s">
        <v>8643</v>
      </c>
      <c r="F4796" s="4" t="s">
        <v>8651</v>
      </c>
      <c r="G4796" s="3">
        <v>1000.0</v>
      </c>
      <c r="H4796" s="1"/>
      <c r="I4796" s="1"/>
      <c r="J4796" s="1"/>
      <c r="K4796" s="1"/>
    </row>
    <row r="4797" ht="16.5" customHeight="1">
      <c r="A4797" s="1" t="s">
        <v>8641</v>
      </c>
      <c r="B4797" s="5" t="s">
        <v>2897</v>
      </c>
      <c r="C4797" s="5" t="s">
        <v>1817</v>
      </c>
      <c r="D4797" s="5" t="s">
        <v>1713</v>
      </c>
      <c r="E4797" s="5" t="s">
        <v>8643</v>
      </c>
      <c r="F4797" s="4" t="s">
        <v>8652</v>
      </c>
      <c r="G4797" s="3">
        <v>5400.0</v>
      </c>
      <c r="H4797" s="1"/>
      <c r="I4797" s="1"/>
      <c r="J4797" s="1"/>
      <c r="K4797" s="1"/>
    </row>
    <row r="4798" ht="16.5" customHeight="1">
      <c r="A4798" s="1" t="s">
        <v>8641</v>
      </c>
      <c r="B4798" s="5" t="s">
        <v>6324</v>
      </c>
      <c r="C4798" s="5" t="s">
        <v>1817</v>
      </c>
      <c r="D4798" s="5" t="s">
        <v>6998</v>
      </c>
      <c r="E4798" s="5" t="s">
        <v>8643</v>
      </c>
      <c r="F4798" s="4" t="s">
        <v>8653</v>
      </c>
      <c r="G4798" s="3">
        <v>8200.0</v>
      </c>
      <c r="H4798" s="1"/>
      <c r="I4798" s="1"/>
      <c r="J4798" s="1"/>
      <c r="K4798" s="1"/>
    </row>
    <row r="4799" ht="16.5" customHeight="1">
      <c r="A4799" s="1" t="s">
        <v>8641</v>
      </c>
      <c r="B4799" s="5" t="s">
        <v>2368</v>
      </c>
      <c r="C4799" s="5" t="s">
        <v>1817</v>
      </c>
      <c r="D4799" s="5" t="s">
        <v>7035</v>
      </c>
      <c r="E4799" s="5" t="s">
        <v>8643</v>
      </c>
      <c r="F4799" s="4" t="s">
        <v>8654</v>
      </c>
      <c r="G4799" s="3">
        <v>6800.0</v>
      </c>
      <c r="H4799" s="1"/>
      <c r="I4799" s="1"/>
      <c r="J4799" s="1"/>
      <c r="K4799" s="1"/>
    </row>
    <row r="4800" ht="16.5" customHeight="1">
      <c r="A4800" s="1" t="s">
        <v>8641</v>
      </c>
      <c r="B4800" s="5" t="s">
        <v>2587</v>
      </c>
      <c r="C4800" s="5" t="s">
        <v>1817</v>
      </c>
      <c r="D4800" s="5" t="s">
        <v>6970</v>
      </c>
      <c r="E4800" s="5" t="s">
        <v>8643</v>
      </c>
      <c r="F4800" s="4" t="s">
        <v>8655</v>
      </c>
      <c r="G4800" s="3">
        <v>10500.0</v>
      </c>
      <c r="H4800" s="1"/>
      <c r="I4800" s="1"/>
      <c r="J4800" s="1"/>
      <c r="K4800" s="1"/>
    </row>
    <row r="4801" ht="16.5" customHeight="1">
      <c r="A4801" s="1" t="s">
        <v>8641</v>
      </c>
      <c r="B4801" s="5" t="s">
        <v>3430</v>
      </c>
      <c r="C4801" s="5" t="s">
        <v>1817</v>
      </c>
      <c r="D4801" s="5" t="s">
        <v>4755</v>
      </c>
      <c r="E4801" s="5" t="s">
        <v>8643</v>
      </c>
      <c r="F4801" s="4" t="s">
        <v>8656</v>
      </c>
      <c r="G4801" s="3">
        <v>5700.0</v>
      </c>
      <c r="H4801" s="1"/>
      <c r="I4801" s="1"/>
      <c r="J4801" s="1"/>
      <c r="K4801" s="1"/>
    </row>
    <row r="4802" ht="16.5" customHeight="1">
      <c r="A4802" s="1" t="s">
        <v>8641</v>
      </c>
      <c r="B4802" s="5" t="s">
        <v>2024</v>
      </c>
      <c r="C4802" s="5" t="s">
        <v>1817</v>
      </c>
      <c r="D4802" s="5" t="s">
        <v>501</v>
      </c>
      <c r="E4802" s="5" t="s">
        <v>8643</v>
      </c>
      <c r="F4802" s="4" t="s">
        <v>8657</v>
      </c>
      <c r="G4802" s="3">
        <v>6800.0</v>
      </c>
      <c r="H4802" s="1"/>
      <c r="I4802" s="1"/>
      <c r="J4802" s="1"/>
      <c r="K4802" s="1"/>
    </row>
    <row r="4803" ht="16.5" customHeight="1">
      <c r="A4803" s="1" t="s">
        <v>8641</v>
      </c>
      <c r="B4803" s="5" t="s">
        <v>1963</v>
      </c>
      <c r="C4803" s="5" t="s">
        <v>1817</v>
      </c>
      <c r="D4803" s="5" t="s">
        <v>2280</v>
      </c>
      <c r="E4803" s="5" t="s">
        <v>8643</v>
      </c>
      <c r="F4803" s="4" t="s">
        <v>8658</v>
      </c>
      <c r="G4803" s="3">
        <v>13600.0</v>
      </c>
      <c r="H4803" s="1"/>
      <c r="I4803" s="1"/>
      <c r="J4803" s="1"/>
      <c r="K4803" s="1"/>
    </row>
    <row r="4804" ht="16.5" customHeight="1">
      <c r="A4804" s="1" t="s">
        <v>8641</v>
      </c>
      <c r="B4804" s="5" t="s">
        <v>1959</v>
      </c>
      <c r="C4804" s="5" t="s">
        <v>1817</v>
      </c>
      <c r="D4804" s="5" t="s">
        <v>2273</v>
      </c>
      <c r="E4804" s="5" t="s">
        <v>8643</v>
      </c>
      <c r="F4804" s="4" t="s">
        <v>8659</v>
      </c>
      <c r="G4804" s="3">
        <v>6200.0</v>
      </c>
      <c r="H4804" s="1"/>
      <c r="I4804" s="1"/>
      <c r="J4804" s="1"/>
      <c r="K4804" s="1"/>
    </row>
    <row r="4805" ht="16.5" customHeight="1">
      <c r="A4805" s="1" t="s">
        <v>8641</v>
      </c>
      <c r="B4805" s="5" t="s">
        <v>1856</v>
      </c>
      <c r="C4805" s="5" t="s">
        <v>1817</v>
      </c>
      <c r="D4805" s="5" t="s">
        <v>2932</v>
      </c>
      <c r="E4805" s="5" t="s">
        <v>8643</v>
      </c>
      <c r="F4805" s="4" t="s">
        <v>8660</v>
      </c>
      <c r="G4805" s="3">
        <v>5400.0</v>
      </c>
      <c r="H4805" s="1"/>
      <c r="I4805" s="1"/>
      <c r="J4805" s="1"/>
      <c r="K4805" s="1"/>
    </row>
    <row r="4806" ht="16.5" customHeight="1">
      <c r="A4806" s="1" t="s">
        <v>8641</v>
      </c>
      <c r="B4806" s="5" t="s">
        <v>8661</v>
      </c>
      <c r="C4806" s="5" t="s">
        <v>1817</v>
      </c>
      <c r="D4806" s="5" t="s">
        <v>1713</v>
      </c>
      <c r="E4806" s="5" t="s">
        <v>8643</v>
      </c>
      <c r="F4806" s="4" t="s">
        <v>8662</v>
      </c>
      <c r="G4806" s="3">
        <v>8700.0</v>
      </c>
      <c r="H4806" s="1"/>
      <c r="I4806" s="1"/>
      <c r="J4806" s="1"/>
      <c r="K4806" s="1"/>
    </row>
    <row r="4807" ht="16.5" customHeight="1">
      <c r="A4807" s="1" t="s">
        <v>8641</v>
      </c>
      <c r="B4807" s="5" t="s">
        <v>2729</v>
      </c>
      <c r="C4807" s="5" t="s">
        <v>1817</v>
      </c>
      <c r="D4807" s="5" t="s">
        <v>1713</v>
      </c>
      <c r="E4807" s="5" t="s">
        <v>8643</v>
      </c>
      <c r="F4807" s="4" t="s">
        <v>8663</v>
      </c>
      <c r="G4807" s="3">
        <v>6200.0</v>
      </c>
      <c r="H4807" s="1"/>
      <c r="I4807" s="1"/>
      <c r="J4807" s="1"/>
      <c r="K4807" s="1"/>
    </row>
    <row r="4808" ht="16.5" customHeight="1">
      <c r="A4808" s="1" t="s">
        <v>8641</v>
      </c>
      <c r="B4808" s="5" t="s">
        <v>2798</v>
      </c>
      <c r="C4808" s="5" t="s">
        <v>1817</v>
      </c>
      <c r="D4808" s="5" t="s">
        <v>2296</v>
      </c>
      <c r="E4808" s="5" t="s">
        <v>8643</v>
      </c>
      <c r="F4808" s="4" t="s">
        <v>8664</v>
      </c>
      <c r="G4808" s="3">
        <v>6200.0</v>
      </c>
      <c r="H4808" s="1"/>
      <c r="I4808" s="1"/>
      <c r="J4808" s="1"/>
      <c r="K4808" s="1"/>
    </row>
    <row r="4809" ht="16.5" customHeight="1">
      <c r="A4809" s="1" t="s">
        <v>8641</v>
      </c>
      <c r="B4809" s="5" t="s">
        <v>3189</v>
      </c>
      <c r="C4809" s="5" t="s">
        <v>1817</v>
      </c>
      <c r="D4809" s="5" t="s">
        <v>8665</v>
      </c>
      <c r="E4809" s="5" t="s">
        <v>8643</v>
      </c>
      <c r="F4809" s="4" t="s">
        <v>8666</v>
      </c>
      <c r="G4809" s="3">
        <v>1000.0</v>
      </c>
      <c r="H4809" s="1"/>
      <c r="I4809" s="1"/>
      <c r="J4809" s="1"/>
      <c r="K4809" s="1"/>
    </row>
    <row r="4810" ht="16.5" customHeight="1">
      <c r="A4810" s="1" t="s">
        <v>8641</v>
      </c>
      <c r="B4810" s="5" t="s">
        <v>2162</v>
      </c>
      <c r="C4810" s="5" t="s">
        <v>1817</v>
      </c>
      <c r="D4810" s="5" t="s">
        <v>2296</v>
      </c>
      <c r="E4810" s="5" t="s">
        <v>8643</v>
      </c>
      <c r="F4810" s="4" t="s">
        <v>8667</v>
      </c>
      <c r="G4810" s="3">
        <v>6000.0</v>
      </c>
      <c r="H4810" s="1"/>
      <c r="I4810" s="1"/>
      <c r="J4810" s="1"/>
      <c r="K4810" s="1"/>
    </row>
    <row r="4811" ht="16.5" customHeight="1">
      <c r="A4811" s="1" t="s">
        <v>8641</v>
      </c>
      <c r="B4811" s="5" t="s">
        <v>2301</v>
      </c>
      <c r="C4811" s="5" t="s">
        <v>1817</v>
      </c>
      <c r="D4811" s="1"/>
      <c r="E4811" s="5" t="s">
        <v>8643</v>
      </c>
      <c r="F4811" s="4" t="s">
        <v>8668</v>
      </c>
      <c r="G4811" s="3"/>
      <c r="H4811" s="1"/>
      <c r="I4811" s="1"/>
      <c r="J4811" s="1"/>
      <c r="K4811" s="1"/>
    </row>
    <row r="4812" ht="16.5" customHeight="1">
      <c r="A4812" s="1" t="s">
        <v>8641</v>
      </c>
      <c r="B4812" s="5" t="s">
        <v>2240</v>
      </c>
      <c r="C4812" s="5" t="s">
        <v>1817</v>
      </c>
      <c r="D4812" s="5" t="s">
        <v>8669</v>
      </c>
      <c r="E4812" s="5" t="s">
        <v>8643</v>
      </c>
      <c r="F4812" s="4" t="s">
        <v>8670</v>
      </c>
      <c r="G4812" s="3">
        <v>6600.0</v>
      </c>
      <c r="H4812" s="1"/>
      <c r="I4812" s="1"/>
      <c r="J4812" s="1"/>
      <c r="K4812" s="1"/>
    </row>
    <row r="4813" ht="16.5" customHeight="1">
      <c r="A4813" s="1" t="s">
        <v>8641</v>
      </c>
      <c r="B4813" s="5" t="s">
        <v>1884</v>
      </c>
      <c r="C4813" s="5" t="s">
        <v>1817</v>
      </c>
      <c r="D4813" s="5" t="s">
        <v>7914</v>
      </c>
      <c r="E4813" s="5" t="s">
        <v>8643</v>
      </c>
      <c r="F4813" s="4" t="s">
        <v>8671</v>
      </c>
      <c r="G4813" s="3"/>
      <c r="H4813" s="1"/>
      <c r="I4813" s="1"/>
      <c r="J4813" s="1"/>
      <c r="K4813" s="1"/>
    </row>
    <row r="4814" ht="16.5" customHeight="1">
      <c r="A4814" s="1" t="s">
        <v>8641</v>
      </c>
      <c r="B4814" s="5" t="s">
        <v>2167</v>
      </c>
      <c r="C4814" s="5" t="s">
        <v>1817</v>
      </c>
      <c r="D4814" s="1"/>
      <c r="E4814" s="5" t="s">
        <v>8643</v>
      </c>
      <c r="F4814" s="4" t="s">
        <v>8672</v>
      </c>
      <c r="G4814" s="3"/>
      <c r="H4814" s="1"/>
      <c r="I4814" s="1"/>
      <c r="J4814" s="1"/>
      <c r="K4814" s="1"/>
    </row>
    <row r="4815" ht="16.5" customHeight="1">
      <c r="A4815" s="1" t="s">
        <v>8641</v>
      </c>
      <c r="B4815" s="5" t="s">
        <v>6932</v>
      </c>
      <c r="C4815" s="5" t="s">
        <v>1817</v>
      </c>
      <c r="D4815" s="1"/>
      <c r="E4815" s="5" t="s">
        <v>8643</v>
      </c>
      <c r="F4815" s="4" t="s">
        <v>8673</v>
      </c>
      <c r="G4815" s="3"/>
      <c r="H4815" s="1"/>
      <c r="I4815" s="1"/>
      <c r="J4815" s="1"/>
      <c r="K4815" s="1"/>
    </row>
    <row r="4816" ht="16.5" customHeight="1">
      <c r="A4816" s="1" t="s">
        <v>8641</v>
      </c>
      <c r="B4816" s="5" t="s">
        <v>2876</v>
      </c>
      <c r="C4816" s="5" t="s">
        <v>1817</v>
      </c>
      <c r="D4816" s="5" t="s">
        <v>7039</v>
      </c>
      <c r="E4816" s="5" t="s">
        <v>8643</v>
      </c>
      <c r="F4816" s="4" t="s">
        <v>8674</v>
      </c>
      <c r="G4816" s="3"/>
      <c r="H4816" s="1"/>
      <c r="I4816" s="1"/>
      <c r="J4816" s="1"/>
      <c r="K4816" s="1"/>
    </row>
    <row r="4817" ht="16.5" customHeight="1">
      <c r="A4817" s="1" t="s">
        <v>8641</v>
      </c>
      <c r="B4817" s="5" t="s">
        <v>3099</v>
      </c>
      <c r="C4817" s="5" t="s">
        <v>1817</v>
      </c>
      <c r="D4817" s="5" t="s">
        <v>8675</v>
      </c>
      <c r="E4817" s="5" t="s">
        <v>8643</v>
      </c>
      <c r="F4817" s="4" t="s">
        <v>8676</v>
      </c>
      <c r="G4817" s="3"/>
      <c r="H4817" s="1"/>
      <c r="I4817" s="1"/>
      <c r="J4817" s="1"/>
      <c r="K4817" s="1"/>
    </row>
    <row r="4818" ht="16.5" customHeight="1">
      <c r="A4818" s="1" t="s">
        <v>8641</v>
      </c>
      <c r="B4818" s="5" t="s">
        <v>3580</v>
      </c>
      <c r="C4818" s="5" t="s">
        <v>1817</v>
      </c>
      <c r="D4818" s="5" t="s">
        <v>2296</v>
      </c>
      <c r="E4818" s="5" t="s">
        <v>8643</v>
      </c>
      <c r="F4818" s="4" t="s">
        <v>8677</v>
      </c>
      <c r="G4818" s="3">
        <v>1000.0</v>
      </c>
      <c r="H4818" s="1"/>
      <c r="I4818" s="1"/>
      <c r="J4818" s="1"/>
      <c r="K4818" s="1"/>
    </row>
    <row r="4819" ht="16.5" customHeight="1">
      <c r="A4819" s="1" t="s">
        <v>8641</v>
      </c>
      <c r="B4819" s="5" t="s">
        <v>2610</v>
      </c>
      <c r="C4819" s="5" t="s">
        <v>1817</v>
      </c>
      <c r="D4819" s="5" t="s">
        <v>2309</v>
      </c>
      <c r="E4819" s="5" t="s">
        <v>8643</v>
      </c>
      <c r="F4819" s="4" t="s">
        <v>8678</v>
      </c>
      <c r="G4819" s="3"/>
      <c r="H4819" s="1"/>
      <c r="I4819" s="1"/>
      <c r="J4819" s="1"/>
      <c r="K4819" s="1"/>
    </row>
    <row r="4820" ht="16.5" customHeight="1">
      <c r="A4820" s="1" t="s">
        <v>8641</v>
      </c>
      <c r="B4820" s="5" t="s">
        <v>2165</v>
      </c>
      <c r="C4820" s="5" t="s">
        <v>324</v>
      </c>
      <c r="D4820" s="1"/>
      <c r="E4820" s="5" t="s">
        <v>8643</v>
      </c>
      <c r="F4820" s="4" t="s">
        <v>8679</v>
      </c>
      <c r="G4820" s="3"/>
      <c r="H4820" s="1"/>
      <c r="I4820" s="1"/>
      <c r="J4820" s="1"/>
      <c r="K4820" s="1"/>
    </row>
    <row r="4821" ht="16.5" customHeight="1">
      <c r="A4821" s="1" t="s">
        <v>8680</v>
      </c>
      <c r="B4821" s="2" t="s">
        <v>8681</v>
      </c>
      <c r="C4821" s="1" t="s">
        <v>1817</v>
      </c>
      <c r="D4821" s="1" t="s">
        <v>6836</v>
      </c>
      <c r="E4821" s="1" t="s">
        <v>8682</v>
      </c>
      <c r="F4821" s="4" t="s">
        <v>8683</v>
      </c>
      <c r="G4821" s="3">
        <v>16700.0</v>
      </c>
      <c r="H4821" s="1"/>
      <c r="I4821" s="1"/>
      <c r="J4821" s="1"/>
      <c r="K4821" s="1"/>
    </row>
    <row r="4822" ht="16.5" customHeight="1">
      <c r="A4822" s="1" t="s">
        <v>8680</v>
      </c>
      <c r="B4822" s="2" t="s">
        <v>1828</v>
      </c>
      <c r="C4822" s="1" t="s">
        <v>1817</v>
      </c>
      <c r="D4822" s="1" t="s">
        <v>6836</v>
      </c>
      <c r="E4822" s="1" t="s">
        <v>8682</v>
      </c>
      <c r="F4822" s="4" t="s">
        <v>8684</v>
      </c>
      <c r="G4822" s="3">
        <v>16700.0</v>
      </c>
      <c r="H4822" s="1"/>
      <c r="I4822" s="1"/>
      <c r="J4822" s="1"/>
      <c r="K4822" s="1"/>
    </row>
    <row r="4823" ht="16.5" customHeight="1">
      <c r="A4823" s="1" t="s">
        <v>8680</v>
      </c>
      <c r="B4823" s="2" t="s">
        <v>6686</v>
      </c>
      <c r="C4823" s="1" t="s">
        <v>1817</v>
      </c>
      <c r="D4823" s="1" t="s">
        <v>8685</v>
      </c>
      <c r="E4823" s="1" t="s">
        <v>8682</v>
      </c>
      <c r="F4823" s="4" t="s">
        <v>8686</v>
      </c>
      <c r="G4823" s="3">
        <v>69000.0</v>
      </c>
      <c r="H4823" s="1"/>
      <c r="I4823" s="1"/>
      <c r="J4823" s="1"/>
      <c r="K4823" s="1"/>
    </row>
    <row r="4824" ht="16.5" customHeight="1">
      <c r="A4824" s="1" t="s">
        <v>8680</v>
      </c>
      <c r="B4824" s="2" t="s">
        <v>2001</v>
      </c>
      <c r="C4824" s="1" t="s">
        <v>1817</v>
      </c>
      <c r="D4824" s="1" t="s">
        <v>7153</v>
      </c>
      <c r="E4824" s="1" t="s">
        <v>8682</v>
      </c>
      <c r="F4824" s="4" t="s">
        <v>8687</v>
      </c>
      <c r="G4824" s="3">
        <v>15800.0</v>
      </c>
      <c r="H4824" s="1"/>
      <c r="I4824" s="1"/>
      <c r="J4824" s="1"/>
      <c r="K4824" s="1"/>
    </row>
    <row r="4825" ht="16.5" customHeight="1">
      <c r="A4825" s="1" t="s">
        <v>8680</v>
      </c>
      <c r="B4825" s="2" t="s">
        <v>3563</v>
      </c>
      <c r="C4825" s="1" t="s">
        <v>1817</v>
      </c>
      <c r="D4825" s="1" t="s">
        <v>6862</v>
      </c>
      <c r="E4825" s="1" t="s">
        <v>8682</v>
      </c>
      <c r="F4825" s="4" t="s">
        <v>8688</v>
      </c>
      <c r="G4825" s="3">
        <v>100000.0</v>
      </c>
      <c r="H4825" s="1"/>
      <c r="I4825" s="1"/>
      <c r="J4825" s="1"/>
      <c r="K4825" s="1"/>
    </row>
    <row r="4826" ht="16.5" customHeight="1">
      <c r="A4826" s="1" t="s">
        <v>8680</v>
      </c>
      <c r="B4826" s="2" t="s">
        <v>89</v>
      </c>
      <c r="C4826" s="1" t="s">
        <v>1817</v>
      </c>
      <c r="D4826" s="1" t="s">
        <v>6836</v>
      </c>
      <c r="E4826" s="1" t="s">
        <v>8682</v>
      </c>
      <c r="F4826" s="4" t="s">
        <v>8689</v>
      </c>
      <c r="G4826" s="3">
        <v>15700.0</v>
      </c>
      <c r="H4826" s="1"/>
      <c r="I4826" s="1"/>
      <c r="J4826" s="1"/>
      <c r="K4826" s="1"/>
    </row>
    <row r="4827" ht="16.5" customHeight="1">
      <c r="A4827" s="1" t="s">
        <v>8680</v>
      </c>
      <c r="B4827" s="2" t="s">
        <v>89</v>
      </c>
      <c r="C4827" s="1" t="s">
        <v>1817</v>
      </c>
      <c r="D4827" s="1" t="s">
        <v>6836</v>
      </c>
      <c r="E4827" s="1" t="s">
        <v>8682</v>
      </c>
      <c r="F4827" s="4" t="s">
        <v>8690</v>
      </c>
      <c r="G4827" s="3">
        <v>15700.0</v>
      </c>
      <c r="H4827" s="1"/>
      <c r="I4827" s="1"/>
      <c r="J4827" s="1"/>
      <c r="K4827" s="1"/>
    </row>
    <row r="4828" ht="16.5" customHeight="1">
      <c r="A4828" s="1" t="s">
        <v>8680</v>
      </c>
      <c r="B4828" s="2" t="s">
        <v>3471</v>
      </c>
      <c r="C4828" s="1" t="s">
        <v>1817</v>
      </c>
      <c r="D4828" s="1" t="s">
        <v>6846</v>
      </c>
      <c r="E4828" s="1" t="s">
        <v>8682</v>
      </c>
      <c r="F4828" s="4" t="s">
        <v>8691</v>
      </c>
      <c r="G4828" s="3">
        <v>8000.0</v>
      </c>
      <c r="H4828" s="1"/>
      <c r="I4828" s="1"/>
      <c r="J4828" s="1"/>
      <c r="K4828" s="1"/>
    </row>
    <row r="4829" ht="16.5" customHeight="1">
      <c r="A4829" s="1" t="s">
        <v>8680</v>
      </c>
      <c r="B4829" s="2" t="s">
        <v>8692</v>
      </c>
      <c r="C4829" s="1" t="s">
        <v>1817</v>
      </c>
      <c r="D4829" s="1" t="s">
        <v>2939</v>
      </c>
      <c r="E4829" s="1" t="s">
        <v>8682</v>
      </c>
      <c r="F4829" s="4" t="s">
        <v>8693</v>
      </c>
      <c r="G4829" s="3">
        <v>9600.0</v>
      </c>
      <c r="H4829" s="1"/>
      <c r="I4829" s="1"/>
      <c r="J4829" s="1"/>
      <c r="K4829" s="1"/>
    </row>
    <row r="4830" ht="16.5" customHeight="1">
      <c r="A4830" s="1" t="s">
        <v>8680</v>
      </c>
      <c r="B4830" s="2" t="s">
        <v>2539</v>
      </c>
      <c r="C4830" s="1" t="s">
        <v>1817</v>
      </c>
      <c r="D4830" s="1" t="s">
        <v>8694</v>
      </c>
      <c r="E4830" s="1" t="s">
        <v>8682</v>
      </c>
      <c r="F4830" s="4" t="s">
        <v>8695</v>
      </c>
      <c r="G4830" s="3">
        <v>1000000.0</v>
      </c>
      <c r="H4830" s="1"/>
      <c r="I4830" s="1"/>
      <c r="J4830" s="1"/>
      <c r="K4830" s="1"/>
    </row>
    <row r="4831" ht="16.5" customHeight="1">
      <c r="A4831" s="1" t="s">
        <v>8680</v>
      </c>
      <c r="B4831" s="2" t="s">
        <v>3336</v>
      </c>
      <c r="C4831" s="1" t="s">
        <v>1817</v>
      </c>
      <c r="D4831" s="1" t="s">
        <v>6846</v>
      </c>
      <c r="E4831" s="1" t="s">
        <v>8682</v>
      </c>
      <c r="F4831" s="4" t="s">
        <v>8696</v>
      </c>
      <c r="G4831" s="3">
        <v>12100.0</v>
      </c>
      <c r="H4831" s="1"/>
      <c r="I4831" s="1"/>
      <c r="J4831" s="1"/>
      <c r="K4831" s="1"/>
    </row>
    <row r="4832" ht="16.5" customHeight="1">
      <c r="A4832" s="1" t="s">
        <v>8680</v>
      </c>
      <c r="B4832" s="2" t="s">
        <v>8697</v>
      </c>
      <c r="C4832" s="1" t="s">
        <v>1817</v>
      </c>
      <c r="D4832" s="1" t="s">
        <v>6836</v>
      </c>
      <c r="E4832" s="1" t="s">
        <v>8682</v>
      </c>
      <c r="F4832" s="4" t="s">
        <v>8698</v>
      </c>
      <c r="G4832" s="3">
        <v>2300.0</v>
      </c>
      <c r="H4832" s="1"/>
      <c r="I4832" s="1"/>
      <c r="J4832" s="1"/>
      <c r="K4832" s="1"/>
    </row>
    <row r="4833" ht="16.5" customHeight="1">
      <c r="A4833" s="1" t="s">
        <v>8680</v>
      </c>
      <c r="B4833" s="2" t="s">
        <v>3839</v>
      </c>
      <c r="C4833" s="1" t="s">
        <v>1817</v>
      </c>
      <c r="D4833" s="1" t="s">
        <v>6836</v>
      </c>
      <c r="E4833" s="1" t="s">
        <v>8682</v>
      </c>
      <c r="F4833" s="4" t="s">
        <v>8699</v>
      </c>
      <c r="G4833" s="3">
        <v>22300.0</v>
      </c>
      <c r="H4833" s="1"/>
      <c r="I4833" s="1"/>
      <c r="J4833" s="1"/>
      <c r="K4833" s="1"/>
    </row>
    <row r="4834" ht="16.5" customHeight="1">
      <c r="A4834" s="1" t="s">
        <v>8680</v>
      </c>
      <c r="B4834" s="2" t="s">
        <v>2466</v>
      </c>
      <c r="C4834" s="1" t="s">
        <v>1817</v>
      </c>
      <c r="D4834" s="1" t="s">
        <v>8700</v>
      </c>
      <c r="E4834" s="1" t="s">
        <v>8682</v>
      </c>
      <c r="F4834" s="4" t="s">
        <v>8701</v>
      </c>
      <c r="G4834" s="3">
        <v>18000.0</v>
      </c>
      <c r="H4834" s="1"/>
      <c r="I4834" s="1"/>
      <c r="J4834" s="1"/>
      <c r="K4834" s="1"/>
    </row>
    <row r="4835" ht="16.5" customHeight="1">
      <c r="A4835" s="1" t="s">
        <v>8680</v>
      </c>
      <c r="B4835" s="2" t="s">
        <v>2651</v>
      </c>
      <c r="C4835" s="1" t="s">
        <v>1817</v>
      </c>
      <c r="D4835" s="1" t="s">
        <v>7265</v>
      </c>
      <c r="E4835" s="1" t="s">
        <v>8682</v>
      </c>
      <c r="F4835" s="4" t="s">
        <v>8702</v>
      </c>
      <c r="G4835" s="3">
        <v>9200.0</v>
      </c>
      <c r="H4835" s="1"/>
      <c r="I4835" s="1"/>
      <c r="J4835" s="1"/>
      <c r="K4835" s="1"/>
    </row>
    <row r="4836" ht="16.5" customHeight="1">
      <c r="A4836" s="1" t="s">
        <v>8680</v>
      </c>
      <c r="B4836" s="2" t="s">
        <v>1894</v>
      </c>
      <c r="C4836" s="1" t="s">
        <v>1817</v>
      </c>
      <c r="D4836" s="1" t="s">
        <v>8349</v>
      </c>
      <c r="E4836" s="1" t="s">
        <v>8682</v>
      </c>
      <c r="F4836" s="4" t="s">
        <v>8703</v>
      </c>
      <c r="G4836" s="3">
        <v>34900.0</v>
      </c>
      <c r="H4836" s="1"/>
      <c r="I4836" s="1"/>
      <c r="J4836" s="1"/>
      <c r="K4836" s="1"/>
    </row>
    <row r="4837" ht="16.5" customHeight="1">
      <c r="A4837" s="1" t="s">
        <v>8680</v>
      </c>
      <c r="B4837" s="2" t="s">
        <v>3146</v>
      </c>
      <c r="C4837" s="1" t="s">
        <v>1817</v>
      </c>
      <c r="D4837" s="1"/>
      <c r="E4837" s="1" t="s">
        <v>8682</v>
      </c>
      <c r="F4837" s="4" t="s">
        <v>8704</v>
      </c>
      <c r="G4837" s="3"/>
      <c r="H4837" s="1"/>
      <c r="I4837" s="1"/>
      <c r="J4837" s="1"/>
      <c r="K4837" s="1"/>
    </row>
    <row r="4838" ht="16.5" customHeight="1">
      <c r="A4838" s="1" t="s">
        <v>8680</v>
      </c>
      <c r="B4838" s="2" t="s">
        <v>549</v>
      </c>
      <c r="C4838" s="1" t="s">
        <v>1817</v>
      </c>
      <c r="D4838" s="1" t="s">
        <v>7265</v>
      </c>
      <c r="E4838" s="1" t="s">
        <v>8682</v>
      </c>
      <c r="F4838" s="4" t="s">
        <v>8705</v>
      </c>
      <c r="G4838" s="3">
        <v>4000.0</v>
      </c>
      <c r="H4838" s="1"/>
      <c r="I4838" s="1"/>
      <c r="J4838" s="1"/>
      <c r="K4838" s="1"/>
    </row>
    <row r="4839" ht="16.5" customHeight="1">
      <c r="A4839" s="1" t="s">
        <v>8680</v>
      </c>
      <c r="B4839" s="2" t="s">
        <v>2321</v>
      </c>
      <c r="C4839" s="1" t="s">
        <v>1817</v>
      </c>
      <c r="D4839" s="1" t="s">
        <v>6860</v>
      </c>
      <c r="E4839" s="1" t="s">
        <v>8682</v>
      </c>
      <c r="F4839" s="4" t="s">
        <v>8706</v>
      </c>
      <c r="G4839" s="3">
        <v>17900.0</v>
      </c>
      <c r="H4839" s="1"/>
      <c r="I4839" s="1"/>
      <c r="J4839" s="1"/>
      <c r="K4839" s="1"/>
    </row>
    <row r="4840" ht="16.5" customHeight="1">
      <c r="A4840" s="1" t="s">
        <v>8680</v>
      </c>
      <c r="B4840" s="2" t="s">
        <v>2602</v>
      </c>
      <c r="C4840" s="1" t="s">
        <v>1817</v>
      </c>
      <c r="D4840" s="1" t="s">
        <v>7265</v>
      </c>
      <c r="E4840" s="1" t="s">
        <v>8682</v>
      </c>
      <c r="F4840" s="4" t="s">
        <v>8707</v>
      </c>
      <c r="G4840" s="3">
        <v>9200.0</v>
      </c>
      <c r="H4840" s="1"/>
      <c r="I4840" s="1"/>
      <c r="J4840" s="1"/>
      <c r="K4840" s="1"/>
    </row>
    <row r="4841" ht="16.5" customHeight="1">
      <c r="A4841" s="1" t="s">
        <v>8680</v>
      </c>
      <c r="B4841" s="2" t="s">
        <v>2987</v>
      </c>
      <c r="C4841" s="1" t="s">
        <v>1817</v>
      </c>
      <c r="D4841" s="1"/>
      <c r="E4841" s="1" t="s">
        <v>8682</v>
      </c>
      <c r="F4841" s="4" t="s">
        <v>8708</v>
      </c>
      <c r="G4841" s="3"/>
      <c r="H4841" s="1"/>
      <c r="I4841" s="1"/>
      <c r="J4841" s="1"/>
      <c r="K4841" s="1"/>
    </row>
    <row r="4842" ht="16.5" customHeight="1">
      <c r="A4842" s="1" t="s">
        <v>8680</v>
      </c>
      <c r="B4842" s="2" t="s">
        <v>2987</v>
      </c>
      <c r="C4842" s="1" t="s">
        <v>1817</v>
      </c>
      <c r="D4842" s="1"/>
      <c r="E4842" s="1" t="s">
        <v>8682</v>
      </c>
      <c r="F4842" s="4" t="s">
        <v>8709</v>
      </c>
      <c r="G4842" s="3"/>
      <c r="H4842" s="1"/>
      <c r="I4842" s="1"/>
      <c r="J4842" s="1"/>
      <c r="K4842" s="1"/>
    </row>
    <row r="4843" ht="16.5" customHeight="1">
      <c r="A4843" s="1" t="s">
        <v>8680</v>
      </c>
      <c r="B4843" s="2" t="s">
        <v>844</v>
      </c>
      <c r="C4843" s="1" t="s">
        <v>324</v>
      </c>
      <c r="D4843" s="1" t="s">
        <v>6912</v>
      </c>
      <c r="E4843" s="1" t="s">
        <v>8682</v>
      </c>
      <c r="F4843" s="4" t="s">
        <v>8710</v>
      </c>
      <c r="G4843" s="3">
        <v>400000.0</v>
      </c>
      <c r="H4843" s="1"/>
      <c r="I4843" s="1"/>
      <c r="J4843" s="1"/>
      <c r="K4843" s="1"/>
    </row>
    <row r="4844" ht="16.5" customHeight="1">
      <c r="A4844" s="1" t="s">
        <v>8680</v>
      </c>
      <c r="B4844" s="2" t="s">
        <v>8711</v>
      </c>
      <c r="C4844" s="1" t="s">
        <v>1817</v>
      </c>
      <c r="D4844" s="1" t="s">
        <v>8712</v>
      </c>
      <c r="E4844" s="1" t="s">
        <v>8682</v>
      </c>
      <c r="F4844" s="4" t="s">
        <v>8713</v>
      </c>
      <c r="G4844" s="3"/>
      <c r="H4844" s="1"/>
      <c r="I4844" s="1"/>
      <c r="J4844" s="1"/>
      <c r="K4844" s="1"/>
    </row>
    <row r="4845" ht="16.5" customHeight="1">
      <c r="A4845" s="1" t="s">
        <v>8680</v>
      </c>
      <c r="B4845" s="2" t="s">
        <v>6954</v>
      </c>
      <c r="C4845" s="1" t="s">
        <v>1817</v>
      </c>
      <c r="D4845" s="1" t="s">
        <v>8714</v>
      </c>
      <c r="E4845" s="1" t="s">
        <v>8682</v>
      </c>
      <c r="F4845" s="4" t="s">
        <v>8715</v>
      </c>
      <c r="G4845" s="3"/>
      <c r="H4845" s="1"/>
      <c r="I4845" s="1"/>
      <c r="J4845" s="1"/>
      <c r="K4845" s="1"/>
    </row>
    <row r="4846" ht="16.5" customHeight="1">
      <c r="A4846" s="1" t="s">
        <v>8680</v>
      </c>
      <c r="B4846" s="2" t="s">
        <v>8716</v>
      </c>
      <c r="C4846" s="1" t="s">
        <v>1817</v>
      </c>
      <c r="D4846" s="1" t="s">
        <v>8717</v>
      </c>
      <c r="E4846" s="1" t="s">
        <v>8682</v>
      </c>
      <c r="F4846" s="4" t="s">
        <v>8718</v>
      </c>
      <c r="G4846" s="3"/>
      <c r="H4846" s="1"/>
      <c r="I4846" s="1"/>
      <c r="J4846" s="1"/>
      <c r="K4846" s="1"/>
    </row>
    <row r="4847" ht="16.5" customHeight="1">
      <c r="A4847" s="1" t="s">
        <v>8680</v>
      </c>
      <c r="B4847" s="2" t="s">
        <v>7317</v>
      </c>
      <c r="C4847" s="1" t="s">
        <v>1817</v>
      </c>
      <c r="D4847" s="1" t="s">
        <v>1031</v>
      </c>
      <c r="E4847" s="1" t="s">
        <v>8682</v>
      </c>
      <c r="F4847" s="4" t="s">
        <v>8719</v>
      </c>
      <c r="G4847" s="3"/>
      <c r="H4847" s="1"/>
      <c r="I4847" s="1"/>
      <c r="J4847" s="1"/>
      <c r="K4847" s="1"/>
    </row>
    <row r="4848" ht="16.5" customHeight="1">
      <c r="A4848" s="1" t="s">
        <v>8680</v>
      </c>
      <c r="B4848" s="2" t="s">
        <v>6954</v>
      </c>
      <c r="C4848" s="1" t="s">
        <v>324</v>
      </c>
      <c r="D4848" s="1" t="s">
        <v>8720</v>
      </c>
      <c r="E4848" s="1" t="s">
        <v>8682</v>
      </c>
      <c r="F4848" s="4" t="s">
        <v>8721</v>
      </c>
      <c r="G4848" s="3"/>
      <c r="H4848" s="1"/>
      <c r="I4848" s="1"/>
      <c r="J4848" s="1"/>
      <c r="K4848" s="1"/>
    </row>
    <row r="4849" ht="16.5" customHeight="1">
      <c r="A4849" s="1" t="s">
        <v>8722</v>
      </c>
      <c r="B4849" s="2" t="s">
        <v>2181</v>
      </c>
      <c r="C4849" s="1" t="s">
        <v>1817</v>
      </c>
      <c r="D4849" s="1" t="s">
        <v>6912</v>
      </c>
      <c r="E4849" s="1" t="s">
        <v>8723</v>
      </c>
      <c r="F4849" s="4" t="s">
        <v>8724</v>
      </c>
      <c r="G4849" s="3">
        <v>530000.0</v>
      </c>
      <c r="H4849" s="1"/>
      <c r="I4849" s="1"/>
      <c r="J4849" s="1"/>
      <c r="K4849" s="1"/>
    </row>
    <row r="4850" ht="16.5" customHeight="1">
      <c r="A4850" s="1" t="s">
        <v>8722</v>
      </c>
      <c r="B4850" s="2" t="s">
        <v>1831</v>
      </c>
      <c r="C4850" s="1" t="s">
        <v>1817</v>
      </c>
      <c r="D4850" s="1" t="s">
        <v>8725</v>
      </c>
      <c r="E4850" s="1" t="s">
        <v>8723</v>
      </c>
      <c r="F4850" s="4" t="s">
        <v>8726</v>
      </c>
      <c r="G4850" s="3">
        <v>1200000.0</v>
      </c>
      <c r="H4850" s="1"/>
      <c r="I4850" s="1"/>
      <c r="J4850" s="1"/>
      <c r="K4850" s="1"/>
    </row>
    <row r="4851" ht="16.5" customHeight="1">
      <c r="A4851" s="1" t="s">
        <v>8722</v>
      </c>
      <c r="B4851" s="2" t="s">
        <v>4907</v>
      </c>
      <c r="C4851" s="1" t="s">
        <v>1817</v>
      </c>
      <c r="D4851" s="1" t="s">
        <v>8727</v>
      </c>
      <c r="E4851" s="1" t="s">
        <v>8728</v>
      </c>
      <c r="F4851" s="4" t="s">
        <v>8729</v>
      </c>
      <c r="G4851" s="3">
        <v>8500.0</v>
      </c>
      <c r="H4851" s="1"/>
      <c r="I4851" s="1"/>
      <c r="J4851" s="1"/>
      <c r="K4851" s="1"/>
    </row>
    <row r="4852" ht="16.5" customHeight="1">
      <c r="A4852" s="1" t="s">
        <v>8722</v>
      </c>
      <c r="B4852" s="2" t="s">
        <v>3265</v>
      </c>
      <c r="C4852" s="1" t="s">
        <v>1817</v>
      </c>
      <c r="D4852" s="1" t="s">
        <v>6862</v>
      </c>
      <c r="E4852" s="1" t="s">
        <v>8728</v>
      </c>
      <c r="F4852" s="4" t="s">
        <v>8730</v>
      </c>
      <c r="G4852" s="3">
        <v>269000.0</v>
      </c>
      <c r="H4852" s="1"/>
      <c r="I4852" s="1"/>
      <c r="J4852" s="1"/>
      <c r="K4852" s="1"/>
    </row>
    <row r="4853" ht="16.5" customHeight="1">
      <c r="A4853" s="1" t="s">
        <v>8722</v>
      </c>
      <c r="B4853" s="2" t="s">
        <v>3549</v>
      </c>
      <c r="C4853" s="1" t="s">
        <v>1817</v>
      </c>
      <c r="D4853" s="1" t="s">
        <v>6836</v>
      </c>
      <c r="E4853" s="1" t="s">
        <v>8723</v>
      </c>
      <c r="F4853" s="4" t="s">
        <v>8731</v>
      </c>
      <c r="G4853" s="3">
        <v>16000.0</v>
      </c>
      <c r="H4853" s="1"/>
      <c r="I4853" s="1"/>
      <c r="J4853" s="1"/>
      <c r="K4853" s="1"/>
    </row>
    <row r="4854" ht="16.5" customHeight="1">
      <c r="A4854" s="1" t="s">
        <v>8722</v>
      </c>
      <c r="B4854" s="2" t="s">
        <v>3618</v>
      </c>
      <c r="C4854" s="1" t="s">
        <v>1817</v>
      </c>
      <c r="D4854" s="1" t="s">
        <v>6836</v>
      </c>
      <c r="E4854" s="1" t="s">
        <v>8728</v>
      </c>
      <c r="F4854" s="4" t="s">
        <v>8732</v>
      </c>
      <c r="G4854" s="3">
        <v>7000.0</v>
      </c>
      <c r="H4854" s="1"/>
      <c r="I4854" s="1"/>
      <c r="J4854" s="1"/>
      <c r="K4854" s="1"/>
    </row>
    <row r="4855" ht="16.5" customHeight="1">
      <c r="A4855" s="1" t="s">
        <v>8722</v>
      </c>
      <c r="B4855" s="2" t="s">
        <v>8733</v>
      </c>
      <c r="C4855" s="1" t="s">
        <v>1817</v>
      </c>
      <c r="D4855" s="1" t="s">
        <v>6892</v>
      </c>
      <c r="E4855" s="1" t="s">
        <v>8728</v>
      </c>
      <c r="F4855" s="4" t="s">
        <v>8734</v>
      </c>
      <c r="G4855" s="3">
        <v>8300.0</v>
      </c>
      <c r="H4855" s="1"/>
      <c r="I4855" s="1"/>
      <c r="J4855" s="1"/>
      <c r="K4855" s="1"/>
    </row>
    <row r="4856" ht="16.5" customHeight="1">
      <c r="A4856" s="1" t="s">
        <v>8722</v>
      </c>
      <c r="B4856" s="2" t="s">
        <v>1947</v>
      </c>
      <c r="C4856" s="1" t="s">
        <v>1817</v>
      </c>
      <c r="D4856" s="1" t="s">
        <v>6860</v>
      </c>
      <c r="E4856" s="1" t="s">
        <v>8723</v>
      </c>
      <c r="F4856" s="4" t="s">
        <v>8735</v>
      </c>
      <c r="G4856" s="3">
        <v>5000.0</v>
      </c>
      <c r="H4856" s="1"/>
      <c r="I4856" s="1"/>
      <c r="J4856" s="1"/>
      <c r="K4856" s="1"/>
    </row>
    <row r="4857" ht="16.5" customHeight="1">
      <c r="A4857" s="1" t="s">
        <v>8722</v>
      </c>
      <c r="B4857" s="2" t="s">
        <v>1947</v>
      </c>
      <c r="C4857" s="1" t="s">
        <v>1817</v>
      </c>
      <c r="D4857" s="1" t="s">
        <v>6836</v>
      </c>
      <c r="E4857" s="1" t="s">
        <v>8728</v>
      </c>
      <c r="F4857" s="4" t="s">
        <v>8736</v>
      </c>
      <c r="G4857" s="3">
        <v>10000.0</v>
      </c>
      <c r="H4857" s="1"/>
      <c r="I4857" s="1"/>
      <c r="J4857" s="1"/>
      <c r="K4857" s="1"/>
    </row>
    <row r="4858" ht="16.5" customHeight="1">
      <c r="A4858" s="1" t="s">
        <v>8722</v>
      </c>
      <c r="B4858" s="2" t="s">
        <v>5031</v>
      </c>
      <c r="C4858" s="1" t="s">
        <v>1817</v>
      </c>
      <c r="D4858" s="1" t="s">
        <v>6836</v>
      </c>
      <c r="E4858" s="1" t="s">
        <v>8728</v>
      </c>
      <c r="F4858" s="4" t="s">
        <v>8737</v>
      </c>
      <c r="G4858" s="3">
        <v>15000.0</v>
      </c>
      <c r="H4858" s="1"/>
      <c r="I4858" s="1"/>
      <c r="J4858" s="1"/>
      <c r="K4858" s="1"/>
    </row>
    <row r="4859" ht="16.5" customHeight="1">
      <c r="A4859" s="1" t="s">
        <v>8722</v>
      </c>
      <c r="B4859" s="2" t="s">
        <v>2024</v>
      </c>
      <c r="C4859" s="1" t="s">
        <v>1817</v>
      </c>
      <c r="D4859" s="1" t="s">
        <v>6836</v>
      </c>
      <c r="E4859" s="1" t="s">
        <v>8723</v>
      </c>
      <c r="F4859" s="4" t="s">
        <v>8738</v>
      </c>
      <c r="G4859" s="3">
        <v>27500.0</v>
      </c>
      <c r="H4859" s="1"/>
      <c r="I4859" s="1"/>
      <c r="J4859" s="1"/>
      <c r="K4859" s="1"/>
    </row>
    <row r="4860" ht="16.5" customHeight="1">
      <c r="A4860" s="1" t="s">
        <v>8722</v>
      </c>
      <c r="B4860" s="2" t="s">
        <v>2024</v>
      </c>
      <c r="C4860" s="1" t="s">
        <v>1817</v>
      </c>
      <c r="D4860" s="1" t="s">
        <v>8180</v>
      </c>
      <c r="E4860" s="1" t="s">
        <v>8728</v>
      </c>
      <c r="F4860" s="4" t="s">
        <v>8739</v>
      </c>
      <c r="G4860" s="3">
        <v>18100.0</v>
      </c>
      <c r="H4860" s="1"/>
      <c r="I4860" s="1"/>
      <c r="J4860" s="1"/>
      <c r="K4860" s="1"/>
    </row>
    <row r="4861" ht="16.5" customHeight="1">
      <c r="A4861" s="1" t="s">
        <v>8722</v>
      </c>
      <c r="B4861" s="2" t="s">
        <v>8740</v>
      </c>
      <c r="C4861" s="1" t="s">
        <v>1817</v>
      </c>
      <c r="D4861" s="1" t="s">
        <v>8741</v>
      </c>
      <c r="E4861" s="1" t="s">
        <v>8728</v>
      </c>
      <c r="F4861" s="4" t="s">
        <v>8742</v>
      </c>
      <c r="G4861" s="3">
        <v>1.0E7</v>
      </c>
      <c r="H4861" s="1"/>
      <c r="I4861" s="1"/>
      <c r="J4861" s="1"/>
      <c r="K4861" s="1"/>
    </row>
    <row r="4862" ht="16.5" customHeight="1">
      <c r="A4862" s="1" t="s">
        <v>8722</v>
      </c>
      <c r="B4862" s="2" t="s">
        <v>4706</v>
      </c>
      <c r="C4862" s="1" t="s">
        <v>1817</v>
      </c>
      <c r="D4862" s="1" t="s">
        <v>6864</v>
      </c>
      <c r="E4862" s="1" t="s">
        <v>8723</v>
      </c>
      <c r="F4862" s="4" t="s">
        <v>8743</v>
      </c>
      <c r="G4862" s="3">
        <v>4200.0</v>
      </c>
      <c r="H4862" s="1"/>
      <c r="I4862" s="1"/>
      <c r="J4862" s="1"/>
      <c r="K4862" s="1"/>
    </row>
    <row r="4863" ht="16.5" customHeight="1">
      <c r="A4863" s="1" t="s">
        <v>8722</v>
      </c>
      <c r="B4863" s="2" t="s">
        <v>2244</v>
      </c>
      <c r="C4863" s="1" t="s">
        <v>1817</v>
      </c>
      <c r="D4863" s="1" t="s">
        <v>6892</v>
      </c>
      <c r="E4863" s="1" t="s">
        <v>8723</v>
      </c>
      <c r="F4863" s="4" t="s">
        <v>8744</v>
      </c>
      <c r="G4863" s="3"/>
      <c r="H4863" s="1"/>
      <c r="I4863" s="1"/>
      <c r="J4863" s="1"/>
      <c r="K4863" s="1"/>
    </row>
    <row r="4864" ht="16.5" customHeight="1">
      <c r="A4864" s="1" t="s">
        <v>8722</v>
      </c>
      <c r="B4864" s="2" t="s">
        <v>2602</v>
      </c>
      <c r="C4864" s="1" t="s">
        <v>1817</v>
      </c>
      <c r="D4864" s="1" t="s">
        <v>8745</v>
      </c>
      <c r="E4864" s="1" t="s">
        <v>8728</v>
      </c>
      <c r="F4864" s="4" t="s">
        <v>8746</v>
      </c>
      <c r="G4864" s="3">
        <v>4100.0</v>
      </c>
      <c r="H4864" s="1"/>
      <c r="I4864" s="1"/>
      <c r="J4864" s="1"/>
      <c r="K4864" s="1"/>
    </row>
    <row r="4865" ht="16.5" customHeight="1">
      <c r="A4865" s="1" t="s">
        <v>8722</v>
      </c>
      <c r="B4865" s="2" t="s">
        <v>215</v>
      </c>
      <c r="C4865" s="1" t="s">
        <v>1817</v>
      </c>
      <c r="D4865" s="1" t="s">
        <v>7178</v>
      </c>
      <c r="E4865" s="1" t="s">
        <v>8728</v>
      </c>
      <c r="F4865" s="4" t="s">
        <v>8747</v>
      </c>
      <c r="G4865" s="3">
        <v>4500000.0</v>
      </c>
      <c r="H4865" s="1"/>
      <c r="I4865" s="1"/>
      <c r="J4865" s="1"/>
      <c r="K4865" s="1"/>
    </row>
    <row r="4866" ht="16.5" customHeight="1">
      <c r="A4866" s="1" t="s">
        <v>8722</v>
      </c>
      <c r="B4866" s="2" t="s">
        <v>215</v>
      </c>
      <c r="C4866" s="1" t="s">
        <v>1817</v>
      </c>
      <c r="D4866" s="1" t="s">
        <v>6897</v>
      </c>
      <c r="E4866" s="1" t="s">
        <v>8723</v>
      </c>
      <c r="F4866" s="4" t="s">
        <v>8748</v>
      </c>
      <c r="G4866" s="3">
        <v>34000.0</v>
      </c>
      <c r="H4866" s="1"/>
      <c r="I4866" s="1"/>
      <c r="J4866" s="1"/>
      <c r="K4866" s="1"/>
    </row>
    <row r="4867" ht="16.5" customHeight="1">
      <c r="A4867" s="1" t="s">
        <v>8722</v>
      </c>
      <c r="B4867" s="2" t="s">
        <v>4451</v>
      </c>
      <c r="C4867" s="1" t="s">
        <v>324</v>
      </c>
      <c r="D4867" s="1" t="s">
        <v>8749</v>
      </c>
      <c r="E4867" s="1" t="s">
        <v>8728</v>
      </c>
      <c r="F4867" s="4" t="s">
        <v>8750</v>
      </c>
      <c r="G4867" s="3">
        <v>32000.0</v>
      </c>
      <c r="H4867" s="1"/>
      <c r="I4867" s="1"/>
      <c r="J4867" s="1"/>
      <c r="K4867" s="1"/>
    </row>
    <row r="4868" ht="16.5" customHeight="1">
      <c r="A4868" s="1" t="s">
        <v>8722</v>
      </c>
      <c r="B4868" s="2" t="s">
        <v>2649</v>
      </c>
      <c r="C4868" s="1" t="s">
        <v>1817</v>
      </c>
      <c r="D4868" s="1" t="s">
        <v>8751</v>
      </c>
      <c r="E4868" s="1" t="s">
        <v>8728</v>
      </c>
      <c r="F4868" s="4" t="s">
        <v>8752</v>
      </c>
      <c r="G4868" s="3">
        <v>16600.0</v>
      </c>
      <c r="H4868" s="1"/>
      <c r="I4868" s="1"/>
      <c r="J4868" s="1"/>
      <c r="K4868" s="1"/>
    </row>
    <row r="4869" ht="16.5" customHeight="1">
      <c r="A4869" s="1" t="s">
        <v>8722</v>
      </c>
      <c r="B4869" s="2" t="s">
        <v>1888</v>
      </c>
      <c r="C4869" s="1" t="s">
        <v>1817</v>
      </c>
      <c r="D4869" s="1"/>
      <c r="E4869" s="1" t="s">
        <v>8723</v>
      </c>
      <c r="F4869" s="4" t="s">
        <v>8753</v>
      </c>
      <c r="G4869" s="3"/>
      <c r="H4869" s="1"/>
      <c r="I4869" s="1"/>
      <c r="J4869" s="1"/>
      <c r="K4869" s="1"/>
    </row>
    <row r="4870" ht="16.5" customHeight="1">
      <c r="A4870" s="1" t="s">
        <v>8722</v>
      </c>
      <c r="B4870" s="2" t="s">
        <v>2987</v>
      </c>
      <c r="C4870" s="1" t="s">
        <v>1817</v>
      </c>
      <c r="D4870" s="1"/>
      <c r="E4870" s="1" t="s">
        <v>8723</v>
      </c>
      <c r="F4870" s="4" t="s">
        <v>8754</v>
      </c>
      <c r="G4870" s="3"/>
      <c r="H4870" s="1"/>
      <c r="I4870" s="1"/>
      <c r="J4870" s="1"/>
      <c r="K4870" s="1"/>
    </row>
    <row r="4871" ht="16.5" customHeight="1">
      <c r="A4871" s="1" t="s">
        <v>8722</v>
      </c>
      <c r="B4871" s="2" t="s">
        <v>3144</v>
      </c>
      <c r="C4871" s="1" t="s">
        <v>1817</v>
      </c>
      <c r="D4871" s="1" t="s">
        <v>8201</v>
      </c>
      <c r="E4871" s="1" t="s">
        <v>8723</v>
      </c>
      <c r="F4871" s="4" t="s">
        <v>8755</v>
      </c>
      <c r="G4871" s="3"/>
      <c r="H4871" s="1"/>
      <c r="I4871" s="1"/>
      <c r="J4871" s="1"/>
      <c r="K4871" s="1"/>
    </row>
    <row r="4872" ht="16.5" customHeight="1">
      <c r="A4872" s="1" t="s">
        <v>8722</v>
      </c>
      <c r="B4872" s="2" t="s">
        <v>215</v>
      </c>
      <c r="C4872" s="1" t="s">
        <v>1817</v>
      </c>
      <c r="D4872" s="1" t="s">
        <v>7265</v>
      </c>
      <c r="E4872" s="1" t="s">
        <v>8723</v>
      </c>
      <c r="F4872" s="4" t="s">
        <v>8756</v>
      </c>
      <c r="G4872" s="3">
        <v>1000.0</v>
      </c>
      <c r="H4872" s="1"/>
      <c r="I4872" s="1"/>
      <c r="J4872" s="1"/>
      <c r="K4872" s="1"/>
    </row>
    <row r="4873" ht="16.5" customHeight="1">
      <c r="A4873" s="1" t="s">
        <v>8722</v>
      </c>
      <c r="B4873" s="2" t="s">
        <v>588</v>
      </c>
      <c r="C4873" s="1" t="s">
        <v>1817</v>
      </c>
      <c r="D4873" s="1" t="s">
        <v>8757</v>
      </c>
      <c r="E4873" s="1" t="s">
        <v>8728</v>
      </c>
      <c r="F4873" s="4" t="s">
        <v>8758</v>
      </c>
      <c r="G4873" s="3"/>
      <c r="H4873" s="1"/>
      <c r="I4873" s="1"/>
      <c r="J4873" s="1"/>
      <c r="K4873" s="1"/>
    </row>
    <row r="4874" ht="16.5" customHeight="1">
      <c r="A4874" s="1" t="s">
        <v>8722</v>
      </c>
      <c r="B4874" s="2" t="s">
        <v>1897</v>
      </c>
      <c r="C4874" s="1" t="s">
        <v>324</v>
      </c>
      <c r="D4874" s="1" t="s">
        <v>6887</v>
      </c>
      <c r="E4874" s="1" t="s">
        <v>8728</v>
      </c>
      <c r="F4874" s="4" t="s">
        <v>8759</v>
      </c>
      <c r="G4874" s="3"/>
      <c r="H4874" s="1"/>
      <c r="I4874" s="1"/>
      <c r="J4874" s="1"/>
      <c r="K4874" s="1"/>
    </row>
    <row r="4875" ht="16.5" customHeight="1">
      <c r="A4875" s="5" t="s">
        <v>8760</v>
      </c>
      <c r="B4875" s="5" t="s">
        <v>8761</v>
      </c>
      <c r="C4875" s="5" t="s">
        <v>1817</v>
      </c>
      <c r="D4875" s="5" t="s">
        <v>8727</v>
      </c>
      <c r="E4875" s="5" t="s">
        <v>7595</v>
      </c>
      <c r="F4875" s="4" t="s">
        <v>8762</v>
      </c>
      <c r="G4875" s="3">
        <v>20000.0</v>
      </c>
      <c r="H4875" s="1"/>
      <c r="I4875" s="1"/>
      <c r="J4875" s="1"/>
      <c r="K4875" s="1"/>
    </row>
    <row r="4876" ht="16.5" customHeight="1">
      <c r="A4876" s="5" t="s">
        <v>8760</v>
      </c>
      <c r="B4876" s="5" t="s">
        <v>8763</v>
      </c>
      <c r="C4876" s="5" t="s">
        <v>1817</v>
      </c>
      <c r="D4876" s="5" t="s">
        <v>8727</v>
      </c>
      <c r="E4876" s="5" t="s">
        <v>7595</v>
      </c>
      <c r="F4876" s="4" t="s">
        <v>8764</v>
      </c>
      <c r="G4876" s="3">
        <v>20000.0</v>
      </c>
      <c r="H4876" s="1"/>
      <c r="I4876" s="1"/>
      <c r="J4876" s="1"/>
      <c r="K4876" s="1"/>
    </row>
    <row r="4877" ht="16.5" customHeight="1">
      <c r="A4877" s="5" t="s">
        <v>8760</v>
      </c>
      <c r="B4877" s="5" t="s">
        <v>2404</v>
      </c>
      <c r="C4877" s="5" t="s">
        <v>1817</v>
      </c>
      <c r="D4877" s="5" t="s">
        <v>7153</v>
      </c>
      <c r="E4877" s="5" t="s">
        <v>7595</v>
      </c>
      <c r="F4877" s="4" t="s">
        <v>8765</v>
      </c>
      <c r="G4877" s="3">
        <v>28600.0</v>
      </c>
      <c r="H4877" s="1"/>
      <c r="I4877" s="1"/>
      <c r="J4877" s="1"/>
      <c r="K4877" s="1"/>
    </row>
    <row r="4878" ht="16.5" customHeight="1">
      <c r="A4878" s="5" t="s">
        <v>8760</v>
      </c>
      <c r="B4878" s="5" t="s">
        <v>1682</v>
      </c>
      <c r="C4878" s="5" t="s">
        <v>1817</v>
      </c>
      <c r="D4878" s="5" t="s">
        <v>6892</v>
      </c>
      <c r="E4878" s="5" t="s">
        <v>7595</v>
      </c>
      <c r="F4878" s="4" t="s">
        <v>8766</v>
      </c>
      <c r="G4878" s="3">
        <v>200000.0</v>
      </c>
      <c r="H4878" s="1"/>
      <c r="I4878" s="1"/>
      <c r="J4878" s="1"/>
      <c r="K4878" s="1"/>
    </row>
    <row r="4879" ht="16.5" customHeight="1">
      <c r="A4879" s="5" t="s">
        <v>8760</v>
      </c>
      <c r="B4879" s="5" t="s">
        <v>7963</v>
      </c>
      <c r="C4879" s="5" t="s">
        <v>1817</v>
      </c>
      <c r="D4879" s="5" t="s">
        <v>7178</v>
      </c>
      <c r="E4879" s="5" t="s">
        <v>7595</v>
      </c>
      <c r="F4879" s="4" t="s">
        <v>8767</v>
      </c>
      <c r="G4879" s="3">
        <v>1500000.0</v>
      </c>
      <c r="H4879" s="1"/>
      <c r="I4879" s="1"/>
      <c r="J4879" s="1"/>
      <c r="K4879" s="1"/>
    </row>
    <row r="4880" ht="16.5" customHeight="1">
      <c r="A4880" s="5" t="s">
        <v>8760</v>
      </c>
      <c r="B4880" s="5" t="s">
        <v>1934</v>
      </c>
      <c r="C4880" s="5" t="s">
        <v>1817</v>
      </c>
      <c r="D4880" s="5" t="s">
        <v>6836</v>
      </c>
      <c r="E4880" s="5" t="s">
        <v>7595</v>
      </c>
      <c r="F4880" s="4" t="s">
        <v>8768</v>
      </c>
      <c r="G4880" s="3">
        <v>22400.0</v>
      </c>
      <c r="H4880" s="1"/>
      <c r="I4880" s="1"/>
      <c r="J4880" s="1"/>
      <c r="K4880" s="1"/>
    </row>
    <row r="4881" ht="16.5" customHeight="1">
      <c r="A4881" s="5" t="s">
        <v>8760</v>
      </c>
      <c r="B4881" s="5" t="s">
        <v>2139</v>
      </c>
      <c r="C4881" s="5" t="s">
        <v>1817</v>
      </c>
      <c r="D4881" s="5" t="s">
        <v>7178</v>
      </c>
      <c r="E4881" s="5" t="s">
        <v>7595</v>
      </c>
      <c r="F4881" s="4" t="s">
        <v>8769</v>
      </c>
      <c r="G4881" s="3">
        <v>4800000.0</v>
      </c>
      <c r="H4881" s="1"/>
      <c r="I4881" s="1"/>
      <c r="J4881" s="1"/>
      <c r="K4881" s="1"/>
    </row>
    <row r="4882" ht="16.5" customHeight="1">
      <c r="A4882" s="5" t="s">
        <v>8760</v>
      </c>
      <c r="B4882" s="5" t="s">
        <v>2529</v>
      </c>
      <c r="C4882" s="5" t="s">
        <v>1817</v>
      </c>
      <c r="D4882" s="5" t="s">
        <v>7193</v>
      </c>
      <c r="E4882" s="5" t="s">
        <v>7595</v>
      </c>
      <c r="F4882" s="4" t="s">
        <v>8770</v>
      </c>
      <c r="G4882" s="3">
        <v>11600.0</v>
      </c>
      <c r="H4882" s="1"/>
      <c r="I4882" s="1"/>
      <c r="J4882" s="1"/>
      <c r="K4882" s="1"/>
    </row>
    <row r="4883" ht="16.5" customHeight="1">
      <c r="A4883" s="5" t="s">
        <v>8760</v>
      </c>
      <c r="B4883" s="5" t="s">
        <v>3173</v>
      </c>
      <c r="C4883" s="5" t="s">
        <v>1817</v>
      </c>
      <c r="D4883" s="5" t="s">
        <v>8771</v>
      </c>
      <c r="E4883" s="5" t="s">
        <v>7595</v>
      </c>
      <c r="F4883" s="4" t="s">
        <v>8772</v>
      </c>
      <c r="G4883" s="3">
        <v>5400000.0</v>
      </c>
      <c r="H4883" s="1"/>
      <c r="I4883" s="1"/>
      <c r="J4883" s="1"/>
      <c r="K4883" s="1"/>
    </row>
    <row r="4884" ht="16.5" customHeight="1">
      <c r="A4884" s="5" t="s">
        <v>8760</v>
      </c>
      <c r="B4884" s="5" t="s">
        <v>4699</v>
      </c>
      <c r="C4884" s="5" t="s">
        <v>1817</v>
      </c>
      <c r="D4884" s="5" t="s">
        <v>7193</v>
      </c>
      <c r="E4884" s="5" t="s">
        <v>7595</v>
      </c>
      <c r="F4884" s="4" t="s">
        <v>8773</v>
      </c>
      <c r="G4884" s="3">
        <v>20000.0</v>
      </c>
      <c r="H4884" s="1"/>
      <c r="I4884" s="1"/>
      <c r="J4884" s="1"/>
      <c r="K4884" s="1"/>
    </row>
    <row r="4885" ht="16.5" customHeight="1">
      <c r="A4885" s="5" t="s">
        <v>8760</v>
      </c>
      <c r="B4885" s="5" t="s">
        <v>3439</v>
      </c>
      <c r="C4885" s="5" t="s">
        <v>1817</v>
      </c>
      <c r="D4885" s="5" t="s">
        <v>7162</v>
      </c>
      <c r="E4885" s="5" t="s">
        <v>7595</v>
      </c>
      <c r="F4885" s="4" t="s">
        <v>8774</v>
      </c>
      <c r="G4885" s="3">
        <v>4200000.0</v>
      </c>
      <c r="H4885" s="1"/>
      <c r="I4885" s="1"/>
      <c r="J4885" s="1"/>
      <c r="K4885" s="1"/>
    </row>
    <row r="4886" ht="16.5" customHeight="1">
      <c r="A4886" s="5" t="s">
        <v>8760</v>
      </c>
      <c r="B4886" s="5" t="s">
        <v>3076</v>
      </c>
      <c r="C4886" s="5" t="s">
        <v>1817</v>
      </c>
      <c r="D4886" s="5" t="s">
        <v>7265</v>
      </c>
      <c r="E4886" s="5" t="s">
        <v>7595</v>
      </c>
      <c r="F4886" s="4" t="s">
        <v>8775</v>
      </c>
      <c r="G4886" s="3">
        <v>11600.0</v>
      </c>
      <c r="H4886" s="1"/>
      <c r="I4886" s="1"/>
      <c r="J4886" s="1"/>
      <c r="K4886" s="1"/>
    </row>
    <row r="4887" ht="16.5" customHeight="1">
      <c r="A4887" s="5" t="s">
        <v>8760</v>
      </c>
      <c r="B4887" s="5" t="s">
        <v>4049</v>
      </c>
      <c r="C4887" s="5" t="s">
        <v>1817</v>
      </c>
      <c r="D4887" s="5" t="s">
        <v>7193</v>
      </c>
      <c r="E4887" s="5" t="s">
        <v>7595</v>
      </c>
      <c r="F4887" s="4" t="s">
        <v>8776</v>
      </c>
      <c r="G4887" s="3">
        <v>20000.0</v>
      </c>
      <c r="H4887" s="1"/>
      <c r="I4887" s="1"/>
      <c r="J4887" s="1"/>
      <c r="K4887" s="1"/>
    </row>
    <row r="4888" ht="16.5" customHeight="1">
      <c r="A4888" s="5" t="s">
        <v>8760</v>
      </c>
      <c r="B4888" s="5" t="s">
        <v>844</v>
      </c>
      <c r="C4888" s="5" t="s">
        <v>1817</v>
      </c>
      <c r="D4888" s="5" t="s">
        <v>7212</v>
      </c>
      <c r="E4888" s="5" t="s">
        <v>7595</v>
      </c>
      <c r="F4888" s="4" t="s">
        <v>8777</v>
      </c>
      <c r="G4888" s="3">
        <v>22600.0</v>
      </c>
      <c r="H4888" s="1"/>
      <c r="I4888" s="1"/>
      <c r="J4888" s="1"/>
      <c r="K4888" s="1"/>
    </row>
    <row r="4889" ht="16.5" customHeight="1">
      <c r="A4889" s="5" t="s">
        <v>8760</v>
      </c>
      <c r="B4889" s="5" t="s">
        <v>8778</v>
      </c>
      <c r="C4889" s="5" t="s">
        <v>1817</v>
      </c>
      <c r="D4889" s="5" t="s">
        <v>8727</v>
      </c>
      <c r="E4889" s="5" t="s">
        <v>7595</v>
      </c>
      <c r="F4889" s="4" t="s">
        <v>8779</v>
      </c>
      <c r="G4889" s="3"/>
      <c r="H4889" s="1"/>
      <c r="I4889" s="1"/>
      <c r="J4889" s="1"/>
      <c r="K4889" s="1"/>
    </row>
    <row r="4890" ht="16.5" customHeight="1">
      <c r="A4890" s="5" t="s">
        <v>8760</v>
      </c>
      <c r="B4890" s="5" t="s">
        <v>2162</v>
      </c>
      <c r="C4890" s="5" t="s">
        <v>1817</v>
      </c>
      <c r="D4890" s="5" t="s">
        <v>8780</v>
      </c>
      <c r="E4890" s="5" t="s">
        <v>7595</v>
      </c>
      <c r="F4890" s="4" t="s">
        <v>8781</v>
      </c>
      <c r="G4890" s="3">
        <v>11000.0</v>
      </c>
      <c r="H4890" s="1"/>
      <c r="I4890" s="1"/>
      <c r="J4890" s="1"/>
      <c r="K4890" s="1"/>
    </row>
    <row r="4891" ht="16.5" customHeight="1">
      <c r="A4891" s="5" t="s">
        <v>8760</v>
      </c>
      <c r="B4891" s="5" t="s">
        <v>3141</v>
      </c>
      <c r="C4891" s="5" t="s">
        <v>1817</v>
      </c>
      <c r="D4891" s="1"/>
      <c r="E4891" s="5" t="s">
        <v>7595</v>
      </c>
      <c r="F4891" s="4" t="s">
        <v>8782</v>
      </c>
      <c r="G4891" s="3"/>
      <c r="H4891" s="1"/>
      <c r="I4891" s="1"/>
      <c r="J4891" s="1"/>
      <c r="K4891" s="1"/>
    </row>
    <row r="4892" ht="16.5" customHeight="1">
      <c r="A4892" s="5" t="s">
        <v>8760</v>
      </c>
      <c r="B4892" s="5" t="s">
        <v>3089</v>
      </c>
      <c r="C4892" s="5" t="s">
        <v>1817</v>
      </c>
      <c r="D4892" s="5" t="s">
        <v>8783</v>
      </c>
      <c r="E4892" s="5" t="s">
        <v>7595</v>
      </c>
      <c r="F4892" s="4" t="s">
        <v>8784</v>
      </c>
      <c r="G4892" s="3"/>
      <c r="H4892" s="1"/>
      <c r="I4892" s="1"/>
      <c r="J4892" s="1"/>
      <c r="K4892" s="1"/>
    </row>
    <row r="4893" ht="16.5" customHeight="1">
      <c r="A4893" s="5" t="s">
        <v>8760</v>
      </c>
      <c r="B4893" s="5" t="s">
        <v>2249</v>
      </c>
      <c r="C4893" s="5" t="s">
        <v>1817</v>
      </c>
      <c r="D4893" s="1"/>
      <c r="E4893" s="5" t="s">
        <v>7595</v>
      </c>
      <c r="F4893" s="4" t="s">
        <v>8785</v>
      </c>
      <c r="G4893" s="3"/>
      <c r="H4893" s="1"/>
      <c r="I4893" s="1"/>
      <c r="J4893" s="1"/>
      <c r="K4893" s="1"/>
    </row>
    <row r="4894" ht="16.5" customHeight="1">
      <c r="A4894" s="5" t="s">
        <v>8760</v>
      </c>
      <c r="B4894" s="5" t="s">
        <v>3196</v>
      </c>
      <c r="C4894" s="5" t="s">
        <v>1817</v>
      </c>
      <c r="D4894" s="1"/>
      <c r="E4894" s="5" t="s">
        <v>7595</v>
      </c>
      <c r="F4894" s="4" t="s">
        <v>8786</v>
      </c>
      <c r="G4894" s="3"/>
      <c r="H4894" s="1"/>
      <c r="I4894" s="1"/>
      <c r="J4894" s="1"/>
      <c r="K4894" s="1"/>
    </row>
    <row r="4895" ht="16.5" customHeight="1">
      <c r="A4895" s="5" t="s">
        <v>8760</v>
      </c>
      <c r="B4895" s="5" t="s">
        <v>3093</v>
      </c>
      <c r="C4895" s="5" t="s">
        <v>1817</v>
      </c>
      <c r="D4895" s="5" t="s">
        <v>8727</v>
      </c>
      <c r="E4895" s="5" t="s">
        <v>7595</v>
      </c>
      <c r="F4895" s="4" t="s">
        <v>8787</v>
      </c>
      <c r="G4895" s="3"/>
      <c r="H4895" s="1"/>
      <c r="I4895" s="1"/>
      <c r="J4895" s="1"/>
      <c r="K4895" s="1"/>
    </row>
    <row r="4896" ht="16.5" customHeight="1">
      <c r="A4896" s="5" t="s">
        <v>8760</v>
      </c>
      <c r="B4896" s="5" t="s">
        <v>549</v>
      </c>
      <c r="C4896" s="5" t="s">
        <v>1817</v>
      </c>
      <c r="D4896" s="5" t="s">
        <v>8727</v>
      </c>
      <c r="E4896" s="5" t="s">
        <v>7595</v>
      </c>
      <c r="F4896" s="4" t="s">
        <v>8788</v>
      </c>
      <c r="G4896" s="3">
        <v>11300.0</v>
      </c>
      <c r="H4896" s="1"/>
      <c r="I4896" s="1"/>
      <c r="J4896" s="1"/>
      <c r="K4896" s="1"/>
    </row>
    <row r="4897" ht="16.5" customHeight="1">
      <c r="A4897" s="5" t="s">
        <v>8760</v>
      </c>
      <c r="B4897" s="5" t="s">
        <v>8789</v>
      </c>
      <c r="C4897" s="5" t="s">
        <v>324</v>
      </c>
      <c r="D4897" s="5" t="s">
        <v>8771</v>
      </c>
      <c r="E4897" s="5" t="s">
        <v>7595</v>
      </c>
      <c r="F4897" s="4" t="s">
        <v>8790</v>
      </c>
      <c r="G4897" s="3"/>
      <c r="H4897" s="1"/>
      <c r="I4897" s="1"/>
      <c r="J4897" s="1"/>
      <c r="K4897" s="1"/>
    </row>
    <row r="4898" ht="16.5" customHeight="1">
      <c r="A4898" s="5" t="s">
        <v>8760</v>
      </c>
      <c r="B4898" s="5" t="s">
        <v>8791</v>
      </c>
      <c r="C4898" s="5" t="s">
        <v>1817</v>
      </c>
      <c r="D4898" s="5" t="s">
        <v>8792</v>
      </c>
      <c r="E4898" s="5" t="s">
        <v>7595</v>
      </c>
      <c r="F4898" s="4" t="s">
        <v>8793</v>
      </c>
      <c r="G4898" s="3"/>
      <c r="H4898" s="1"/>
      <c r="I4898" s="1"/>
      <c r="J4898" s="1"/>
      <c r="K4898" s="1"/>
    </row>
    <row r="4899" ht="16.5" customHeight="1">
      <c r="A4899" s="5" t="s">
        <v>8760</v>
      </c>
      <c r="B4899" s="5" t="s">
        <v>6956</v>
      </c>
      <c r="C4899" s="5" t="s">
        <v>1817</v>
      </c>
      <c r="D4899" s="5" t="s">
        <v>8794</v>
      </c>
      <c r="E4899" s="5" t="s">
        <v>7595</v>
      </c>
      <c r="F4899" s="4" t="s">
        <v>8795</v>
      </c>
      <c r="G4899" s="3"/>
      <c r="H4899" s="1"/>
      <c r="I4899" s="1"/>
      <c r="J4899" s="1"/>
      <c r="K4899" s="1"/>
    </row>
    <row r="4900" ht="16.5" customHeight="1">
      <c r="A4900" s="5" t="s">
        <v>8796</v>
      </c>
      <c r="B4900" s="5" t="s">
        <v>6194</v>
      </c>
      <c r="C4900" s="5" t="s">
        <v>1817</v>
      </c>
      <c r="D4900" s="5" t="s">
        <v>6836</v>
      </c>
      <c r="E4900" s="5" t="s">
        <v>8797</v>
      </c>
      <c r="F4900" s="4" t="s">
        <v>8798</v>
      </c>
      <c r="G4900" s="3">
        <v>10000.0</v>
      </c>
      <c r="H4900" s="1"/>
      <c r="I4900" s="1"/>
      <c r="J4900" s="1"/>
      <c r="K4900" s="1"/>
    </row>
    <row r="4901" ht="16.5" customHeight="1">
      <c r="A4901" s="5" t="s">
        <v>8796</v>
      </c>
      <c r="B4901" s="5" t="s">
        <v>4964</v>
      </c>
      <c r="C4901" s="5" t="s">
        <v>1817</v>
      </c>
      <c r="D4901" s="5" t="s">
        <v>7153</v>
      </c>
      <c r="E4901" s="5" t="s">
        <v>8797</v>
      </c>
      <c r="F4901" s="4" t="s">
        <v>8799</v>
      </c>
      <c r="G4901" s="3">
        <v>22200.0</v>
      </c>
      <c r="H4901" s="1"/>
      <c r="I4901" s="1"/>
      <c r="J4901" s="1"/>
      <c r="K4901" s="1"/>
    </row>
    <row r="4902" ht="16.5" customHeight="1">
      <c r="A4902" s="5" t="s">
        <v>8796</v>
      </c>
      <c r="B4902" s="5" t="s">
        <v>2278</v>
      </c>
      <c r="C4902" s="5" t="s">
        <v>1817</v>
      </c>
      <c r="D4902" s="5" t="s">
        <v>6846</v>
      </c>
      <c r="E4902" s="5" t="s">
        <v>8797</v>
      </c>
      <c r="F4902" s="4" t="s">
        <v>8800</v>
      </c>
      <c r="G4902" s="3">
        <v>11800.0</v>
      </c>
      <c r="H4902" s="1"/>
      <c r="I4902" s="1"/>
      <c r="J4902" s="1"/>
      <c r="K4902" s="1"/>
    </row>
    <row r="4903" ht="16.5" customHeight="1">
      <c r="A4903" s="5" t="s">
        <v>8796</v>
      </c>
      <c r="B4903" s="5" t="s">
        <v>2839</v>
      </c>
      <c r="C4903" s="5" t="s">
        <v>1817</v>
      </c>
      <c r="D4903" s="5" t="s">
        <v>6836</v>
      </c>
      <c r="E4903" s="5" t="s">
        <v>8797</v>
      </c>
      <c r="F4903" s="4" t="s">
        <v>8801</v>
      </c>
      <c r="G4903" s="3">
        <v>15000.0</v>
      </c>
      <c r="H4903" s="1"/>
      <c r="I4903" s="1"/>
      <c r="J4903" s="1"/>
      <c r="K4903" s="1"/>
    </row>
    <row r="4904" ht="16.5" customHeight="1">
      <c r="A4904" s="5" t="s">
        <v>8796</v>
      </c>
      <c r="B4904" s="5" t="s">
        <v>3465</v>
      </c>
      <c r="C4904" s="5" t="s">
        <v>1817</v>
      </c>
      <c r="D4904" s="5" t="s">
        <v>6892</v>
      </c>
      <c r="E4904" s="5" t="s">
        <v>8797</v>
      </c>
      <c r="F4904" s="4" t="s">
        <v>8802</v>
      </c>
      <c r="G4904" s="3">
        <v>458200.0</v>
      </c>
      <c r="H4904" s="1"/>
      <c r="I4904" s="1"/>
      <c r="J4904" s="1"/>
      <c r="K4904" s="1"/>
    </row>
    <row r="4905" ht="16.5" customHeight="1">
      <c r="A4905" s="5" t="s">
        <v>8796</v>
      </c>
      <c r="B4905" s="5" t="s">
        <v>3625</v>
      </c>
      <c r="C4905" s="5" t="s">
        <v>1817</v>
      </c>
      <c r="D4905" s="5" t="s">
        <v>6892</v>
      </c>
      <c r="E4905" s="5" t="s">
        <v>8797</v>
      </c>
      <c r="F4905" s="4" t="s">
        <v>8803</v>
      </c>
      <c r="G4905" s="3">
        <v>8200.0</v>
      </c>
      <c r="H4905" s="1"/>
      <c r="I4905" s="1"/>
      <c r="J4905" s="1"/>
      <c r="K4905" s="1"/>
    </row>
    <row r="4906" ht="16.5" customHeight="1">
      <c r="A4906" s="5" t="s">
        <v>8796</v>
      </c>
      <c r="B4906" s="5" t="s">
        <v>2579</v>
      </c>
      <c r="C4906" s="5" t="s">
        <v>1817</v>
      </c>
      <c r="D4906" s="5" t="s">
        <v>6840</v>
      </c>
      <c r="E4906" s="5" t="s">
        <v>8797</v>
      </c>
      <c r="F4906" s="4" t="s">
        <v>8804</v>
      </c>
      <c r="G4906" s="3">
        <v>31600.0</v>
      </c>
      <c r="H4906" s="1"/>
      <c r="I4906" s="1"/>
      <c r="J4906" s="1"/>
      <c r="K4906" s="1"/>
    </row>
    <row r="4907" ht="16.5" customHeight="1">
      <c r="A4907" s="5" t="s">
        <v>8796</v>
      </c>
      <c r="B4907" s="5" t="s">
        <v>1961</v>
      </c>
      <c r="C4907" s="5" t="s">
        <v>1817</v>
      </c>
      <c r="D4907" s="5" t="s">
        <v>6892</v>
      </c>
      <c r="E4907" s="5" t="s">
        <v>8797</v>
      </c>
      <c r="F4907" s="4" t="s">
        <v>8805</v>
      </c>
      <c r="G4907" s="3">
        <v>7800.0</v>
      </c>
      <c r="H4907" s="1"/>
      <c r="I4907" s="1"/>
      <c r="J4907" s="1"/>
      <c r="K4907" s="1"/>
    </row>
    <row r="4908" ht="16.5" customHeight="1">
      <c r="A4908" s="5" t="s">
        <v>8796</v>
      </c>
      <c r="B4908" s="5" t="s">
        <v>1959</v>
      </c>
      <c r="C4908" s="5" t="s">
        <v>1817</v>
      </c>
      <c r="D4908" s="5" t="s">
        <v>6836</v>
      </c>
      <c r="E4908" s="5" t="s">
        <v>8797</v>
      </c>
      <c r="F4908" s="4" t="s">
        <v>8806</v>
      </c>
      <c r="G4908" s="3">
        <v>20800.0</v>
      </c>
      <c r="H4908" s="1"/>
      <c r="I4908" s="1"/>
      <c r="J4908" s="1"/>
      <c r="K4908" s="1"/>
    </row>
    <row r="4909" ht="16.5" customHeight="1">
      <c r="A4909" s="5" t="s">
        <v>8796</v>
      </c>
      <c r="B4909" s="5" t="s">
        <v>2041</v>
      </c>
      <c r="C4909" s="5" t="s">
        <v>1817</v>
      </c>
      <c r="D4909" s="5" t="s">
        <v>7153</v>
      </c>
      <c r="E4909" s="5" t="s">
        <v>8797</v>
      </c>
      <c r="F4909" s="4" t="s">
        <v>8807</v>
      </c>
      <c r="G4909" s="3">
        <v>17400.0</v>
      </c>
      <c r="H4909" s="1"/>
      <c r="I4909" s="1"/>
      <c r="J4909" s="1"/>
      <c r="K4909" s="1"/>
    </row>
    <row r="4910" ht="16.5" customHeight="1">
      <c r="A4910" s="5" t="s">
        <v>8796</v>
      </c>
      <c r="B4910" s="5" t="s">
        <v>8572</v>
      </c>
      <c r="C4910" s="5" t="s">
        <v>1817</v>
      </c>
      <c r="D4910" s="5" t="s">
        <v>6836</v>
      </c>
      <c r="E4910" s="5" t="s">
        <v>8797</v>
      </c>
      <c r="F4910" s="4" t="s">
        <v>8808</v>
      </c>
      <c r="G4910" s="3">
        <v>20800.0</v>
      </c>
      <c r="H4910" s="1"/>
      <c r="I4910" s="1"/>
      <c r="J4910" s="1"/>
      <c r="K4910" s="1"/>
    </row>
    <row r="4911" ht="16.5" customHeight="1">
      <c r="A4911" s="5" t="s">
        <v>8796</v>
      </c>
      <c r="B4911" s="5" t="s">
        <v>8809</v>
      </c>
      <c r="C4911" s="5" t="s">
        <v>1817</v>
      </c>
      <c r="D4911" s="5" t="s">
        <v>6836</v>
      </c>
      <c r="E4911" s="5" t="s">
        <v>8797</v>
      </c>
      <c r="F4911" s="4" t="s">
        <v>8810</v>
      </c>
      <c r="G4911" s="3">
        <v>20200.0</v>
      </c>
      <c r="H4911" s="1"/>
      <c r="I4911" s="1"/>
      <c r="J4911" s="1"/>
      <c r="K4911" s="1"/>
    </row>
    <row r="4912" ht="16.5" customHeight="1">
      <c r="A4912" s="5" t="s">
        <v>8796</v>
      </c>
      <c r="B4912" s="5" t="s">
        <v>2035</v>
      </c>
      <c r="C4912" s="5" t="s">
        <v>1817</v>
      </c>
      <c r="D4912" s="5" t="s">
        <v>7153</v>
      </c>
      <c r="E4912" s="5" t="s">
        <v>8797</v>
      </c>
      <c r="F4912" s="4" t="s">
        <v>8811</v>
      </c>
      <c r="G4912" s="3">
        <v>19500.0</v>
      </c>
      <c r="H4912" s="1"/>
      <c r="I4912" s="1"/>
      <c r="J4912" s="1"/>
      <c r="K4912" s="1"/>
    </row>
    <row r="4913" ht="16.5" customHeight="1">
      <c r="A4913" s="5" t="s">
        <v>8796</v>
      </c>
      <c r="B4913" s="5" t="s">
        <v>2144</v>
      </c>
      <c r="C4913" s="5" t="s">
        <v>1817</v>
      </c>
      <c r="D4913" s="5" t="s">
        <v>6836</v>
      </c>
      <c r="E4913" s="5" t="s">
        <v>8797</v>
      </c>
      <c r="F4913" s="4" t="s">
        <v>8812</v>
      </c>
      <c r="G4913" s="3">
        <v>17000.0</v>
      </c>
      <c r="H4913" s="1"/>
      <c r="I4913" s="1"/>
      <c r="J4913" s="1"/>
      <c r="K4913" s="1"/>
    </row>
    <row r="4914" ht="16.5" customHeight="1">
      <c r="A4914" s="5" t="s">
        <v>8796</v>
      </c>
      <c r="B4914" s="5" t="s">
        <v>5008</v>
      </c>
      <c r="C4914" s="5" t="s">
        <v>1817</v>
      </c>
      <c r="D4914" s="5" t="s">
        <v>6836</v>
      </c>
      <c r="E4914" s="5" t="s">
        <v>8797</v>
      </c>
      <c r="F4914" s="4" t="s">
        <v>8813</v>
      </c>
      <c r="G4914" s="3">
        <v>22100.0</v>
      </c>
      <c r="H4914" s="1"/>
      <c r="I4914" s="1"/>
      <c r="J4914" s="1"/>
      <c r="K4914" s="1"/>
    </row>
    <row r="4915" ht="16.5" customHeight="1">
      <c r="A4915" s="5" t="s">
        <v>8796</v>
      </c>
      <c r="B4915" s="5" t="s">
        <v>3580</v>
      </c>
      <c r="C4915" s="5" t="s">
        <v>1817</v>
      </c>
      <c r="D4915" s="5" t="s">
        <v>8814</v>
      </c>
      <c r="E4915" s="5" t="s">
        <v>8797</v>
      </c>
      <c r="F4915" s="4" t="s">
        <v>8815</v>
      </c>
      <c r="G4915" s="3">
        <v>8400.0</v>
      </c>
      <c r="H4915" s="1"/>
      <c r="I4915" s="1"/>
      <c r="J4915" s="1"/>
      <c r="K4915" s="1"/>
    </row>
    <row r="4916" ht="16.5" customHeight="1">
      <c r="A4916" s="5" t="s">
        <v>8796</v>
      </c>
      <c r="B4916" s="5" t="s">
        <v>3146</v>
      </c>
      <c r="C4916" s="5" t="s">
        <v>1817</v>
      </c>
      <c r="D4916" s="1"/>
      <c r="E4916" s="5" t="s">
        <v>8797</v>
      </c>
      <c r="F4916" s="4" t="s">
        <v>8816</v>
      </c>
      <c r="G4916" s="3"/>
      <c r="H4916" s="1"/>
      <c r="I4916" s="1"/>
      <c r="J4916" s="1"/>
      <c r="K4916" s="1"/>
    </row>
    <row r="4917" ht="16.5" customHeight="1">
      <c r="A4917" s="5" t="s">
        <v>8796</v>
      </c>
      <c r="B4917" s="5" t="s">
        <v>8817</v>
      </c>
      <c r="C4917" s="5" t="s">
        <v>1817</v>
      </c>
      <c r="D4917" s="5" t="s">
        <v>1031</v>
      </c>
      <c r="E4917" s="5" t="s">
        <v>8797</v>
      </c>
      <c r="F4917" s="4" t="s">
        <v>8818</v>
      </c>
      <c r="G4917" s="3"/>
      <c r="H4917" s="1"/>
      <c r="I4917" s="1"/>
      <c r="J4917" s="1"/>
      <c r="K4917" s="1"/>
    </row>
    <row r="4918" ht="16.5" customHeight="1">
      <c r="A4918" s="5" t="s">
        <v>8796</v>
      </c>
      <c r="B4918" s="5" t="s">
        <v>3099</v>
      </c>
      <c r="C4918" s="5" t="s">
        <v>1817</v>
      </c>
      <c r="D4918" s="5" t="s">
        <v>8819</v>
      </c>
      <c r="E4918" s="5" t="s">
        <v>8797</v>
      </c>
      <c r="F4918" s="4" t="s">
        <v>8820</v>
      </c>
      <c r="G4918" s="3"/>
      <c r="H4918" s="1"/>
      <c r="I4918" s="1"/>
      <c r="J4918" s="1"/>
      <c r="K4918" s="1"/>
    </row>
    <row r="4919" ht="16.5" customHeight="1">
      <c r="A4919" s="5" t="s">
        <v>8796</v>
      </c>
      <c r="B4919" s="5" t="s">
        <v>6803</v>
      </c>
      <c r="C4919" s="5" t="s">
        <v>1817</v>
      </c>
      <c r="D4919" s="5" t="s">
        <v>6892</v>
      </c>
      <c r="E4919" s="5" t="s">
        <v>8797</v>
      </c>
      <c r="F4919" s="4" t="s">
        <v>8821</v>
      </c>
      <c r="G4919" s="3"/>
      <c r="H4919" s="1"/>
      <c r="I4919" s="1"/>
      <c r="J4919" s="1"/>
      <c r="K4919" s="1"/>
    </row>
    <row r="4920" ht="16.5" customHeight="1">
      <c r="A4920" s="5" t="s">
        <v>8796</v>
      </c>
      <c r="B4920" s="5" t="s">
        <v>6803</v>
      </c>
      <c r="C4920" s="5" t="s">
        <v>1817</v>
      </c>
      <c r="D4920" s="5" t="s">
        <v>6892</v>
      </c>
      <c r="E4920" s="5" t="s">
        <v>8797</v>
      </c>
      <c r="F4920" s="4" t="s">
        <v>8822</v>
      </c>
      <c r="G4920" s="3"/>
      <c r="H4920" s="1"/>
      <c r="I4920" s="1"/>
      <c r="J4920" s="1"/>
      <c r="K4920" s="1"/>
    </row>
    <row r="4921" ht="16.5" customHeight="1">
      <c r="A4921" s="5" t="s">
        <v>8796</v>
      </c>
      <c r="B4921" s="5" t="s">
        <v>3144</v>
      </c>
      <c r="C4921" s="5" t="s">
        <v>1817</v>
      </c>
      <c r="D4921" s="5" t="s">
        <v>1031</v>
      </c>
      <c r="E4921" s="5" t="s">
        <v>8797</v>
      </c>
      <c r="F4921" s="4" t="s">
        <v>8823</v>
      </c>
      <c r="G4921" s="3"/>
      <c r="H4921" s="1"/>
      <c r="I4921" s="1"/>
      <c r="J4921" s="1"/>
      <c r="K4921" s="1"/>
    </row>
    <row r="4922" ht="16.5" customHeight="1">
      <c r="A4922" s="5" t="s">
        <v>8796</v>
      </c>
      <c r="B4922" s="5" t="s">
        <v>2069</v>
      </c>
      <c r="C4922" s="5" t="s">
        <v>1817</v>
      </c>
      <c r="D4922" s="5" t="s">
        <v>8824</v>
      </c>
      <c r="E4922" s="5" t="s">
        <v>8797</v>
      </c>
      <c r="F4922" s="4" t="s">
        <v>8825</v>
      </c>
      <c r="G4922" s="3"/>
      <c r="H4922" s="1"/>
      <c r="I4922" s="1"/>
      <c r="J4922" s="1"/>
      <c r="K4922" s="1"/>
    </row>
    <row r="4923" ht="16.5" customHeight="1">
      <c r="A4923" s="5" t="s">
        <v>8796</v>
      </c>
      <c r="B4923" s="5" t="s">
        <v>8826</v>
      </c>
      <c r="C4923" s="5" t="s">
        <v>1817</v>
      </c>
      <c r="D4923" s="5" t="s">
        <v>1031</v>
      </c>
      <c r="E4923" s="5" t="s">
        <v>8797</v>
      </c>
      <c r="F4923" s="4" t="s">
        <v>8827</v>
      </c>
      <c r="G4923" s="3"/>
      <c r="H4923" s="1"/>
      <c r="I4923" s="1"/>
      <c r="J4923" s="1"/>
      <c r="K4923" s="1"/>
    </row>
    <row r="4924" ht="16.5" customHeight="1">
      <c r="A4924" s="5" t="s">
        <v>8796</v>
      </c>
      <c r="B4924" s="5" t="s">
        <v>8375</v>
      </c>
      <c r="C4924" s="5" t="s">
        <v>1817</v>
      </c>
      <c r="D4924" s="5" t="s">
        <v>6892</v>
      </c>
      <c r="E4924" s="5" t="s">
        <v>8797</v>
      </c>
      <c r="F4924" s="4" t="s">
        <v>8828</v>
      </c>
      <c r="G4924" s="3"/>
      <c r="H4924" s="1"/>
      <c r="I4924" s="1"/>
      <c r="J4924" s="1"/>
      <c r="K4924" s="1"/>
    </row>
    <row r="4925" ht="16.5" customHeight="1">
      <c r="A4925" s="5" t="s">
        <v>8829</v>
      </c>
      <c r="B4925" s="5" t="s">
        <v>1912</v>
      </c>
      <c r="C4925" s="5" t="s">
        <v>1817</v>
      </c>
      <c r="D4925" s="5" t="s">
        <v>6836</v>
      </c>
      <c r="E4925" s="5" t="s">
        <v>8830</v>
      </c>
      <c r="F4925" s="4" t="s">
        <v>8831</v>
      </c>
      <c r="G4925" s="3">
        <v>17300.0</v>
      </c>
      <c r="H4925" s="1"/>
      <c r="I4925" s="1"/>
      <c r="J4925" s="1"/>
      <c r="K4925" s="1"/>
    </row>
    <row r="4926" ht="16.5" customHeight="1">
      <c r="A4926" s="5" t="s">
        <v>8829</v>
      </c>
      <c r="B4926" s="5" t="s">
        <v>1821</v>
      </c>
      <c r="C4926" s="5" t="s">
        <v>1817</v>
      </c>
      <c r="D4926" s="5" t="s">
        <v>7153</v>
      </c>
      <c r="E4926" s="5" t="s">
        <v>8830</v>
      </c>
      <c r="F4926" s="4" t="s">
        <v>8832</v>
      </c>
      <c r="G4926" s="3">
        <v>25100.0</v>
      </c>
      <c r="H4926" s="1"/>
      <c r="I4926" s="1"/>
      <c r="J4926" s="1"/>
      <c r="K4926" s="1"/>
    </row>
    <row r="4927" ht="16.5" customHeight="1">
      <c r="A4927" s="5" t="s">
        <v>8829</v>
      </c>
      <c r="B4927" s="5" t="s">
        <v>4468</v>
      </c>
      <c r="C4927" s="5" t="s">
        <v>1817</v>
      </c>
      <c r="D4927" s="5" t="s">
        <v>6836</v>
      </c>
      <c r="E4927" s="5" t="s">
        <v>8830</v>
      </c>
      <c r="F4927" s="4" t="s">
        <v>8833</v>
      </c>
      <c r="G4927" s="3">
        <v>16700.0</v>
      </c>
      <c r="H4927" s="1"/>
      <c r="I4927" s="1"/>
      <c r="J4927" s="1"/>
      <c r="K4927" s="1"/>
    </row>
    <row r="4928" ht="16.5" customHeight="1">
      <c r="A4928" s="5" t="s">
        <v>8829</v>
      </c>
      <c r="B4928" s="5" t="s">
        <v>2094</v>
      </c>
      <c r="C4928" s="5" t="s">
        <v>1817</v>
      </c>
      <c r="D4928" s="5" t="s">
        <v>6887</v>
      </c>
      <c r="E4928" s="5" t="s">
        <v>8830</v>
      </c>
      <c r="F4928" s="4" t="s">
        <v>8834</v>
      </c>
      <c r="G4928" s="3">
        <v>3700.0</v>
      </c>
      <c r="H4928" s="1"/>
      <c r="I4928" s="1"/>
      <c r="J4928" s="1"/>
      <c r="K4928" s="1"/>
    </row>
    <row r="4929" ht="16.5" customHeight="1">
      <c r="A4929" s="5" t="s">
        <v>8829</v>
      </c>
      <c r="B4929" s="5" t="s">
        <v>8835</v>
      </c>
      <c r="C4929" s="5" t="s">
        <v>1817</v>
      </c>
      <c r="D4929" s="5" t="s">
        <v>6892</v>
      </c>
      <c r="E4929" s="5" t="s">
        <v>8830</v>
      </c>
      <c r="F4929" s="4" t="s">
        <v>8836</v>
      </c>
      <c r="G4929" s="3">
        <v>20000.0</v>
      </c>
      <c r="H4929" s="1"/>
      <c r="I4929" s="1"/>
      <c r="J4929" s="1"/>
      <c r="K4929" s="1"/>
    </row>
    <row r="4930" ht="16.5" customHeight="1">
      <c r="A4930" s="5" t="s">
        <v>8829</v>
      </c>
      <c r="B4930" s="5" t="s">
        <v>2694</v>
      </c>
      <c r="C4930" s="5" t="s">
        <v>1817</v>
      </c>
      <c r="D4930" s="5" t="s">
        <v>8837</v>
      </c>
      <c r="E4930" s="5" t="s">
        <v>8830</v>
      </c>
      <c r="F4930" s="4" t="s">
        <v>8838</v>
      </c>
      <c r="G4930" s="3">
        <v>628800.0</v>
      </c>
      <c r="H4930" s="1"/>
      <c r="I4930" s="1"/>
      <c r="J4930" s="1"/>
      <c r="K4930" s="1"/>
    </row>
    <row r="4931" ht="16.5" customHeight="1">
      <c r="A4931" s="5" t="s">
        <v>8829</v>
      </c>
      <c r="B4931" s="5" t="s">
        <v>8839</v>
      </c>
      <c r="C4931" s="5" t="s">
        <v>1817</v>
      </c>
      <c r="D4931" s="5" t="s">
        <v>7153</v>
      </c>
      <c r="E4931" s="5" t="s">
        <v>8830</v>
      </c>
      <c r="F4931" s="4" t="s">
        <v>8840</v>
      </c>
      <c r="G4931" s="3">
        <v>10000.0</v>
      </c>
      <c r="H4931" s="1"/>
      <c r="I4931" s="1"/>
      <c r="J4931" s="1"/>
      <c r="K4931" s="1"/>
    </row>
    <row r="4932" ht="16.5" customHeight="1">
      <c r="A4932" s="5" t="s">
        <v>8829</v>
      </c>
      <c r="B4932" s="5" t="s">
        <v>4381</v>
      </c>
      <c r="C4932" s="5" t="s">
        <v>1817</v>
      </c>
      <c r="D4932" s="5" t="s">
        <v>6892</v>
      </c>
      <c r="E4932" s="5" t="s">
        <v>8830</v>
      </c>
      <c r="F4932" s="4" t="s">
        <v>8841</v>
      </c>
      <c r="G4932" s="3">
        <v>20800.0</v>
      </c>
      <c r="H4932" s="1"/>
      <c r="I4932" s="1"/>
      <c r="J4932" s="1"/>
      <c r="K4932" s="1"/>
    </row>
    <row r="4933" ht="16.5" customHeight="1">
      <c r="A4933" s="5" t="s">
        <v>8829</v>
      </c>
      <c r="B4933" s="5" t="s">
        <v>8842</v>
      </c>
      <c r="C4933" s="5" t="s">
        <v>1817</v>
      </c>
      <c r="D4933" s="5" t="s">
        <v>6846</v>
      </c>
      <c r="E4933" s="5" t="s">
        <v>8830</v>
      </c>
      <c r="F4933" s="4" t="s">
        <v>8843</v>
      </c>
      <c r="G4933" s="3">
        <v>8300.0</v>
      </c>
      <c r="H4933" s="1"/>
      <c r="I4933" s="1"/>
      <c r="J4933" s="1"/>
      <c r="K4933" s="1"/>
    </row>
    <row r="4934" ht="16.5" customHeight="1">
      <c r="A4934" s="5" t="s">
        <v>8829</v>
      </c>
      <c r="B4934" s="5" t="s">
        <v>2902</v>
      </c>
      <c r="C4934" s="5" t="s">
        <v>1817</v>
      </c>
      <c r="D4934" s="5" t="s">
        <v>6860</v>
      </c>
      <c r="E4934" s="5" t="s">
        <v>8830</v>
      </c>
      <c r="F4934" s="4" t="s">
        <v>8844</v>
      </c>
      <c r="G4934" s="3">
        <v>14000.0</v>
      </c>
      <c r="H4934" s="1"/>
      <c r="I4934" s="1"/>
      <c r="J4934" s="1"/>
      <c r="K4934" s="1"/>
    </row>
    <row r="4935" ht="16.5" customHeight="1">
      <c r="A4935" s="5" t="s">
        <v>8829</v>
      </c>
      <c r="B4935" s="5" t="s">
        <v>2839</v>
      </c>
      <c r="C4935" s="5" t="s">
        <v>1817</v>
      </c>
      <c r="D4935" s="5" t="s">
        <v>6836</v>
      </c>
      <c r="E4935" s="5" t="s">
        <v>8830</v>
      </c>
      <c r="F4935" s="4" t="s">
        <v>8845</v>
      </c>
      <c r="G4935" s="3">
        <v>15300.0</v>
      </c>
      <c r="H4935" s="1"/>
      <c r="I4935" s="1"/>
      <c r="J4935" s="1"/>
      <c r="K4935" s="1"/>
    </row>
    <row r="4936" ht="16.5" customHeight="1">
      <c r="A4936" s="5" t="s">
        <v>8829</v>
      </c>
      <c r="B4936" s="5" t="s">
        <v>2368</v>
      </c>
      <c r="C4936" s="5" t="s">
        <v>1817</v>
      </c>
      <c r="D4936" s="5" t="s">
        <v>6836</v>
      </c>
      <c r="E4936" s="5" t="s">
        <v>8830</v>
      </c>
      <c r="F4936" s="4" t="s">
        <v>8846</v>
      </c>
      <c r="G4936" s="3">
        <v>16900.0</v>
      </c>
      <c r="H4936" s="1"/>
      <c r="I4936" s="1"/>
      <c r="J4936" s="1"/>
      <c r="K4936" s="1"/>
    </row>
    <row r="4937" ht="16.5" customHeight="1">
      <c r="A4937" s="5" t="s">
        <v>8829</v>
      </c>
      <c r="B4937" s="5" t="s">
        <v>2139</v>
      </c>
      <c r="C4937" s="5" t="s">
        <v>1817</v>
      </c>
      <c r="D4937" s="5" t="s">
        <v>6912</v>
      </c>
      <c r="E4937" s="5" t="s">
        <v>8830</v>
      </c>
      <c r="F4937" s="4" t="s">
        <v>8847</v>
      </c>
      <c r="G4937" s="3">
        <v>698100.0</v>
      </c>
      <c r="H4937" s="1"/>
      <c r="I4937" s="1"/>
      <c r="J4937" s="1"/>
      <c r="K4937" s="1"/>
    </row>
    <row r="4938" ht="16.5" customHeight="1">
      <c r="A4938" s="5" t="s">
        <v>8829</v>
      </c>
      <c r="B4938" s="5" t="s">
        <v>4795</v>
      </c>
      <c r="C4938" s="5" t="s">
        <v>1817</v>
      </c>
      <c r="D4938" s="5" t="s">
        <v>8848</v>
      </c>
      <c r="E4938" s="5" t="s">
        <v>8830</v>
      </c>
      <c r="F4938" s="4" t="s">
        <v>8849</v>
      </c>
      <c r="G4938" s="3">
        <v>20700.0</v>
      </c>
      <c r="H4938" s="1"/>
      <c r="I4938" s="1"/>
      <c r="J4938" s="1"/>
      <c r="K4938" s="1"/>
    </row>
    <row r="4939" ht="16.5" customHeight="1">
      <c r="A4939" s="5" t="s">
        <v>8829</v>
      </c>
      <c r="B4939" s="5" t="s">
        <v>8297</v>
      </c>
      <c r="C4939" s="5" t="s">
        <v>1817</v>
      </c>
      <c r="D4939" s="5" t="s">
        <v>7236</v>
      </c>
      <c r="E4939" s="5" t="s">
        <v>8830</v>
      </c>
      <c r="F4939" s="4" t="s">
        <v>8850</v>
      </c>
      <c r="G4939" s="3">
        <v>10000.0</v>
      </c>
      <c r="H4939" s="1"/>
      <c r="I4939" s="1"/>
      <c r="J4939" s="1"/>
      <c r="K4939" s="1"/>
    </row>
    <row r="4940" ht="16.5" customHeight="1">
      <c r="A4940" s="5" t="s">
        <v>8829</v>
      </c>
      <c r="B4940" s="5" t="s">
        <v>4513</v>
      </c>
      <c r="C4940" s="5" t="s">
        <v>1817</v>
      </c>
      <c r="D4940" s="1"/>
      <c r="E4940" s="5" t="s">
        <v>8830</v>
      </c>
      <c r="F4940" s="4" t="s">
        <v>8851</v>
      </c>
      <c r="G4940" s="3"/>
      <c r="H4940" s="1"/>
      <c r="I4940" s="1"/>
      <c r="J4940" s="1"/>
      <c r="K4940" s="1"/>
    </row>
    <row r="4941" ht="16.5" customHeight="1">
      <c r="A4941" s="5" t="s">
        <v>8829</v>
      </c>
      <c r="B4941" s="5" t="s">
        <v>7658</v>
      </c>
      <c r="C4941" s="5" t="s">
        <v>1817</v>
      </c>
      <c r="D4941" s="1"/>
      <c r="E4941" s="5" t="s">
        <v>8830</v>
      </c>
      <c r="F4941" s="4" t="s">
        <v>8852</v>
      </c>
      <c r="G4941" s="3"/>
      <c r="H4941" s="1"/>
      <c r="I4941" s="1"/>
      <c r="J4941" s="1"/>
      <c r="K4941" s="1"/>
    </row>
    <row r="4942" ht="16.5" customHeight="1">
      <c r="A4942" s="5" t="s">
        <v>8829</v>
      </c>
      <c r="B4942" s="5" t="s">
        <v>2249</v>
      </c>
      <c r="C4942" s="5" t="s">
        <v>1817</v>
      </c>
      <c r="D4942" s="1"/>
      <c r="E4942" s="5" t="s">
        <v>8830</v>
      </c>
      <c r="F4942" s="4" t="s">
        <v>8853</v>
      </c>
      <c r="G4942" s="3"/>
      <c r="H4942" s="1"/>
      <c r="I4942" s="1"/>
      <c r="J4942" s="1"/>
      <c r="K4942" s="1"/>
    </row>
    <row r="4943" ht="16.5" customHeight="1">
      <c r="A4943" s="5" t="s">
        <v>8829</v>
      </c>
      <c r="B4943" s="5" t="s">
        <v>3196</v>
      </c>
      <c r="C4943" s="5" t="s">
        <v>1817</v>
      </c>
      <c r="D4943" s="1"/>
      <c r="E4943" s="5" t="s">
        <v>8830</v>
      </c>
      <c r="F4943" s="4" t="s">
        <v>8854</v>
      </c>
      <c r="G4943" s="3"/>
      <c r="H4943" s="1"/>
      <c r="I4943" s="1"/>
      <c r="J4943" s="1"/>
      <c r="K4943" s="1"/>
    </row>
    <row r="4944" ht="16.5" customHeight="1">
      <c r="A4944" s="5" t="s">
        <v>8829</v>
      </c>
      <c r="B4944" s="5" t="s">
        <v>1884</v>
      </c>
      <c r="C4944" s="5" t="s">
        <v>1817</v>
      </c>
      <c r="D4944" s="5" t="s">
        <v>1031</v>
      </c>
      <c r="E4944" s="5" t="s">
        <v>8830</v>
      </c>
      <c r="F4944" s="4" t="s">
        <v>8855</v>
      </c>
      <c r="G4944" s="3"/>
      <c r="H4944" s="1"/>
      <c r="I4944" s="1"/>
      <c r="J4944" s="1"/>
      <c r="K4944" s="1"/>
    </row>
    <row r="4945" ht="16.5" customHeight="1">
      <c r="A4945" s="5" t="s">
        <v>8829</v>
      </c>
      <c r="B4945" s="5" t="s">
        <v>3099</v>
      </c>
      <c r="C4945" s="5" t="s">
        <v>1817</v>
      </c>
      <c r="D4945" s="5" t="s">
        <v>6892</v>
      </c>
      <c r="E4945" s="5" t="s">
        <v>8830</v>
      </c>
      <c r="F4945" s="4" t="s">
        <v>8856</v>
      </c>
      <c r="G4945" s="3"/>
      <c r="H4945" s="1"/>
      <c r="I4945" s="1"/>
      <c r="J4945" s="1"/>
      <c r="K4945" s="1"/>
    </row>
    <row r="4946" ht="16.5" customHeight="1">
      <c r="A4946" s="5" t="s">
        <v>8829</v>
      </c>
      <c r="B4946" s="5" t="s">
        <v>7796</v>
      </c>
      <c r="C4946" s="5" t="s">
        <v>1817</v>
      </c>
      <c r="D4946" s="5" t="s">
        <v>1031</v>
      </c>
      <c r="E4946" s="5" t="s">
        <v>8830</v>
      </c>
      <c r="F4946" s="4" t="s">
        <v>8857</v>
      </c>
      <c r="G4946" s="3"/>
      <c r="H4946" s="1"/>
      <c r="I4946" s="1"/>
      <c r="J4946" s="1"/>
      <c r="K4946" s="1"/>
    </row>
    <row r="4947" ht="16.5" customHeight="1">
      <c r="A4947" s="5" t="s">
        <v>8829</v>
      </c>
      <c r="B4947" s="5" t="s">
        <v>588</v>
      </c>
      <c r="C4947" s="5" t="s">
        <v>1817</v>
      </c>
      <c r="D4947" s="5" t="s">
        <v>6892</v>
      </c>
      <c r="E4947" s="5" t="s">
        <v>8830</v>
      </c>
      <c r="F4947" s="4" t="s">
        <v>8858</v>
      </c>
      <c r="G4947" s="3"/>
      <c r="H4947" s="1"/>
      <c r="I4947" s="1"/>
      <c r="J4947" s="1"/>
      <c r="K4947" s="1"/>
    </row>
    <row r="4948" ht="16.5" customHeight="1">
      <c r="A4948" s="5" t="s">
        <v>8829</v>
      </c>
      <c r="B4948" s="5" t="s">
        <v>2658</v>
      </c>
      <c r="C4948" s="5" t="s">
        <v>324</v>
      </c>
      <c r="D4948" s="5" t="s">
        <v>7265</v>
      </c>
      <c r="E4948" s="5" t="s">
        <v>8830</v>
      </c>
      <c r="F4948" s="4" t="s">
        <v>8859</v>
      </c>
      <c r="G4948" s="3">
        <v>9000.0</v>
      </c>
      <c r="H4948" s="1"/>
      <c r="I4948" s="1"/>
      <c r="J4948" s="1"/>
      <c r="K4948" s="1"/>
    </row>
    <row r="4949" ht="16.5" customHeight="1">
      <c r="A4949" s="5" t="s">
        <v>8829</v>
      </c>
      <c r="B4949" s="5" t="s">
        <v>347</v>
      </c>
      <c r="C4949" s="5" t="s">
        <v>324</v>
      </c>
      <c r="D4949" s="5" t="s">
        <v>8860</v>
      </c>
      <c r="E4949" s="5" t="s">
        <v>8830</v>
      </c>
      <c r="F4949" s="4" t="s">
        <v>8861</v>
      </c>
      <c r="G4949" s="3"/>
      <c r="H4949" s="1"/>
      <c r="I4949" s="1"/>
      <c r="J4949" s="1"/>
      <c r="K4949" s="1"/>
    </row>
    <row r="4950" ht="16.5" customHeight="1">
      <c r="A4950" s="5" t="s">
        <v>8862</v>
      </c>
      <c r="B4950" s="5" t="s">
        <v>8863</v>
      </c>
      <c r="C4950" s="5" t="s">
        <v>1817</v>
      </c>
      <c r="D4950" s="5" t="s">
        <v>6701</v>
      </c>
      <c r="E4950" s="5" t="s">
        <v>8864</v>
      </c>
      <c r="F4950" s="4" t="s">
        <v>8865</v>
      </c>
      <c r="G4950" s="3">
        <v>220000.0</v>
      </c>
      <c r="H4950" s="1"/>
      <c r="I4950" s="1"/>
      <c r="J4950" s="1"/>
      <c r="K4950" s="1"/>
    </row>
    <row r="4951" ht="16.5" customHeight="1">
      <c r="A4951" s="5" t="s">
        <v>8862</v>
      </c>
      <c r="B4951" s="5" t="s">
        <v>6269</v>
      </c>
      <c r="C4951" s="5" t="s">
        <v>1817</v>
      </c>
      <c r="D4951" s="5" t="s">
        <v>8866</v>
      </c>
      <c r="E4951" s="5" t="s">
        <v>8864</v>
      </c>
      <c r="F4951" s="4" t="s">
        <v>8867</v>
      </c>
      <c r="G4951" s="3">
        <v>459000.0</v>
      </c>
      <c r="H4951" s="1"/>
      <c r="I4951" s="1"/>
      <c r="J4951" s="1"/>
      <c r="K4951" s="1"/>
    </row>
    <row r="4952" ht="16.5" customHeight="1">
      <c r="A4952" s="5" t="s">
        <v>8862</v>
      </c>
      <c r="B4952" s="5" t="s">
        <v>8868</v>
      </c>
      <c r="C4952" s="5" t="s">
        <v>1817</v>
      </c>
      <c r="D4952" s="5" t="s">
        <v>2620</v>
      </c>
      <c r="E4952" s="5" t="s">
        <v>8864</v>
      </c>
      <c r="F4952" s="4" t="s">
        <v>8869</v>
      </c>
      <c r="G4952" s="3">
        <v>60000.0</v>
      </c>
      <c r="H4952" s="1"/>
      <c r="I4952" s="1"/>
      <c r="J4952" s="1"/>
      <c r="K4952" s="1"/>
    </row>
    <row r="4953" ht="16.5" customHeight="1">
      <c r="A4953" s="5" t="s">
        <v>8862</v>
      </c>
      <c r="B4953" s="5" t="s">
        <v>4272</v>
      </c>
      <c r="C4953" s="5" t="s">
        <v>1817</v>
      </c>
      <c r="D4953" s="5" t="s">
        <v>6724</v>
      </c>
      <c r="E4953" s="5" t="s">
        <v>8864</v>
      </c>
      <c r="F4953" s="4" t="s">
        <v>8870</v>
      </c>
      <c r="G4953" s="3">
        <v>15000.0</v>
      </c>
      <c r="H4953" s="1"/>
      <c r="I4953" s="1"/>
      <c r="J4953" s="1"/>
      <c r="K4953" s="1"/>
    </row>
    <row r="4954" ht="16.5" customHeight="1">
      <c r="A4954" s="5" t="s">
        <v>8862</v>
      </c>
      <c r="B4954" s="5" t="s">
        <v>4591</v>
      </c>
      <c r="C4954" s="5" t="s">
        <v>1817</v>
      </c>
      <c r="D4954" s="5" t="s">
        <v>8871</v>
      </c>
      <c r="E4954" s="5" t="s">
        <v>8864</v>
      </c>
      <c r="F4954" s="4" t="s">
        <v>8872</v>
      </c>
      <c r="G4954" s="3">
        <v>90000.0</v>
      </c>
      <c r="H4954" s="1"/>
      <c r="I4954" s="1"/>
      <c r="J4954" s="1"/>
      <c r="K4954" s="1"/>
    </row>
    <row r="4955" ht="16.5" customHeight="1">
      <c r="A4955" s="5" t="s">
        <v>8862</v>
      </c>
      <c r="B4955" s="5" t="s">
        <v>4328</v>
      </c>
      <c r="C4955" s="5" t="s">
        <v>1817</v>
      </c>
      <c r="D4955" s="5" t="s">
        <v>900</v>
      </c>
      <c r="E4955" s="5" t="s">
        <v>8864</v>
      </c>
      <c r="F4955" s="4" t="s">
        <v>8873</v>
      </c>
      <c r="G4955" s="3">
        <v>33000.0</v>
      </c>
      <c r="H4955" s="1"/>
      <c r="I4955" s="1"/>
      <c r="J4955" s="1"/>
      <c r="K4955" s="1"/>
    </row>
    <row r="4956" ht="16.5" customHeight="1">
      <c r="A4956" s="5" t="s">
        <v>8862</v>
      </c>
      <c r="B4956" s="5" t="s">
        <v>4614</v>
      </c>
      <c r="C4956" s="5" t="s">
        <v>1817</v>
      </c>
      <c r="D4956" s="5" t="s">
        <v>8874</v>
      </c>
      <c r="E4956" s="5" t="s">
        <v>8864</v>
      </c>
      <c r="F4956" s="4" t="s">
        <v>8875</v>
      </c>
      <c r="G4956" s="3">
        <v>1329000.0</v>
      </c>
      <c r="H4956" s="1"/>
      <c r="I4956" s="1"/>
      <c r="J4956" s="1"/>
      <c r="K4956" s="1"/>
    </row>
    <row r="4957" ht="16.5" customHeight="1">
      <c r="A4957" s="5" t="s">
        <v>8862</v>
      </c>
      <c r="B4957" s="5" t="s">
        <v>2433</v>
      </c>
      <c r="C4957" s="5" t="s">
        <v>1817</v>
      </c>
      <c r="D4957" s="5" t="s">
        <v>8876</v>
      </c>
      <c r="E4957" s="5" t="s">
        <v>8864</v>
      </c>
      <c r="F4957" s="4" t="s">
        <v>8877</v>
      </c>
      <c r="G4957" s="3">
        <v>2050000.0</v>
      </c>
      <c r="H4957" s="1"/>
      <c r="I4957" s="1"/>
      <c r="J4957" s="1"/>
      <c r="K4957" s="1"/>
    </row>
    <row r="4958" ht="16.5" customHeight="1">
      <c r="A4958" s="5" t="s">
        <v>8862</v>
      </c>
      <c r="B4958" s="5" t="s">
        <v>1842</v>
      </c>
      <c r="C4958" s="5" t="s">
        <v>1817</v>
      </c>
      <c r="D4958" s="5" t="s">
        <v>8878</v>
      </c>
      <c r="E4958" s="5" t="s">
        <v>8864</v>
      </c>
      <c r="F4958" s="4" t="s">
        <v>8879</v>
      </c>
      <c r="G4958" s="3">
        <v>252400.0</v>
      </c>
      <c r="H4958" s="1"/>
      <c r="I4958" s="1"/>
      <c r="J4958" s="1"/>
      <c r="K4958" s="1"/>
    </row>
    <row r="4959" ht="16.5" customHeight="1">
      <c r="A4959" s="5" t="s">
        <v>8862</v>
      </c>
      <c r="B4959" s="5" t="s">
        <v>3614</v>
      </c>
      <c r="C4959" s="5" t="s">
        <v>1817</v>
      </c>
      <c r="D4959" s="5" t="s">
        <v>6818</v>
      </c>
      <c r="E4959" s="5" t="s">
        <v>8864</v>
      </c>
      <c r="F4959" s="4" t="s">
        <v>8880</v>
      </c>
      <c r="G4959" s="3">
        <v>9000.0</v>
      </c>
      <c r="H4959" s="1"/>
      <c r="I4959" s="1"/>
      <c r="J4959" s="1"/>
      <c r="K4959" s="1"/>
    </row>
    <row r="4960" ht="16.5" customHeight="1">
      <c r="A4960" s="5" t="s">
        <v>8862</v>
      </c>
      <c r="B4960" s="5" t="s">
        <v>3965</v>
      </c>
      <c r="C4960" s="5" t="s">
        <v>1817</v>
      </c>
      <c r="D4960" s="5" t="s">
        <v>6724</v>
      </c>
      <c r="E4960" s="5" t="s">
        <v>8864</v>
      </c>
      <c r="F4960" s="4" t="s">
        <v>8881</v>
      </c>
      <c r="G4960" s="3">
        <v>9900.0</v>
      </c>
      <c r="H4960" s="1"/>
      <c r="I4960" s="1"/>
      <c r="J4960" s="1"/>
      <c r="K4960" s="1"/>
    </row>
    <row r="4961" ht="16.5" customHeight="1">
      <c r="A4961" s="5" t="s">
        <v>8862</v>
      </c>
      <c r="B4961" s="5" t="s">
        <v>1959</v>
      </c>
      <c r="C4961" s="5" t="s">
        <v>1817</v>
      </c>
      <c r="D4961" s="5" t="s">
        <v>963</v>
      </c>
      <c r="E4961" s="5" t="s">
        <v>8864</v>
      </c>
      <c r="F4961" s="4" t="s">
        <v>8882</v>
      </c>
      <c r="G4961" s="3">
        <v>6000.0</v>
      </c>
      <c r="H4961" s="1"/>
      <c r="I4961" s="1"/>
      <c r="J4961" s="1"/>
      <c r="K4961" s="1"/>
    </row>
    <row r="4962" ht="16.5" customHeight="1">
      <c r="A4962" s="5" t="s">
        <v>8862</v>
      </c>
      <c r="B4962" s="5" t="s">
        <v>2052</v>
      </c>
      <c r="C4962" s="5" t="s">
        <v>1817</v>
      </c>
      <c r="D4962" s="5" t="s">
        <v>8883</v>
      </c>
      <c r="E4962" s="5" t="s">
        <v>8864</v>
      </c>
      <c r="F4962" s="4" t="s">
        <v>8884</v>
      </c>
      <c r="G4962" s="3">
        <v>110000.0</v>
      </c>
      <c r="H4962" s="1"/>
      <c r="I4962" s="1"/>
      <c r="J4962" s="1"/>
      <c r="K4962" s="1"/>
    </row>
    <row r="4963" ht="16.5" customHeight="1">
      <c r="A4963" s="5" t="s">
        <v>8862</v>
      </c>
      <c r="B4963" s="5" t="s">
        <v>3189</v>
      </c>
      <c r="C4963" s="5" t="s">
        <v>1817</v>
      </c>
      <c r="D4963" s="5" t="s">
        <v>4191</v>
      </c>
      <c r="E4963" s="5" t="s">
        <v>8864</v>
      </c>
      <c r="F4963" s="4" t="s">
        <v>8885</v>
      </c>
      <c r="G4963" s="3">
        <v>510000.0</v>
      </c>
      <c r="H4963" s="1"/>
      <c r="I4963" s="1"/>
      <c r="J4963" s="1"/>
      <c r="K4963" s="1"/>
    </row>
    <row r="4964" ht="16.5" customHeight="1">
      <c r="A4964" s="5" t="s">
        <v>8862</v>
      </c>
      <c r="B4964" s="5" t="s">
        <v>1856</v>
      </c>
      <c r="C4964" s="5" t="s">
        <v>1817</v>
      </c>
      <c r="D4964" s="5" t="s">
        <v>938</v>
      </c>
      <c r="E4964" s="5" t="s">
        <v>8864</v>
      </c>
      <c r="F4964" s="4" t="s">
        <v>8886</v>
      </c>
      <c r="G4964" s="3">
        <v>50000.0</v>
      </c>
      <c r="H4964" s="1"/>
      <c r="I4964" s="1"/>
      <c r="J4964" s="1"/>
      <c r="K4964" s="1"/>
    </row>
    <row r="4965" ht="16.5" customHeight="1">
      <c r="A4965" s="5" t="s">
        <v>8862</v>
      </c>
      <c r="B4965" s="5" t="s">
        <v>7924</v>
      </c>
      <c r="C4965" s="5" t="s">
        <v>1817</v>
      </c>
      <c r="D4965" s="5" t="s">
        <v>8887</v>
      </c>
      <c r="E4965" s="5" t="s">
        <v>8864</v>
      </c>
      <c r="F4965" s="4" t="s">
        <v>8888</v>
      </c>
      <c r="G4965" s="3">
        <v>1430000.0</v>
      </c>
      <c r="H4965" s="1"/>
      <c r="I4965" s="1"/>
      <c r="J4965" s="1"/>
      <c r="K4965" s="1"/>
    </row>
    <row r="4966" ht="16.5" customHeight="1">
      <c r="A4966" s="5" t="s">
        <v>8862</v>
      </c>
      <c r="B4966" s="5" t="s">
        <v>3036</v>
      </c>
      <c r="C4966" s="5" t="s">
        <v>1817</v>
      </c>
      <c r="D4966" s="5" t="s">
        <v>8889</v>
      </c>
      <c r="E4966" s="5" t="s">
        <v>8864</v>
      </c>
      <c r="F4966" s="4" t="s">
        <v>8890</v>
      </c>
      <c r="G4966" s="3">
        <v>132000.0</v>
      </c>
      <c r="H4966" s="1"/>
      <c r="I4966" s="1"/>
      <c r="J4966" s="1"/>
      <c r="K4966" s="1"/>
    </row>
    <row r="4967" ht="16.5" customHeight="1">
      <c r="A4967" s="5" t="s">
        <v>8862</v>
      </c>
      <c r="B4967" s="5" t="s">
        <v>1986</v>
      </c>
      <c r="C4967" s="5" t="s">
        <v>1817</v>
      </c>
      <c r="D4967" s="5" t="s">
        <v>7845</v>
      </c>
      <c r="E4967" s="5" t="s">
        <v>8864</v>
      </c>
      <c r="F4967" s="4" t="s">
        <v>8891</v>
      </c>
      <c r="G4967" s="3">
        <v>103200.0</v>
      </c>
      <c r="H4967" s="1"/>
      <c r="I4967" s="1"/>
      <c r="J4967" s="1"/>
      <c r="K4967" s="1"/>
    </row>
    <row r="4968" ht="16.5" customHeight="1">
      <c r="A4968" s="5" t="s">
        <v>8862</v>
      </c>
      <c r="B4968" s="5" t="s">
        <v>2152</v>
      </c>
      <c r="C4968" s="5" t="s">
        <v>1817</v>
      </c>
      <c r="D4968" s="5" t="s">
        <v>938</v>
      </c>
      <c r="E4968" s="5" t="s">
        <v>8864</v>
      </c>
      <c r="F4968" s="4" t="s">
        <v>8892</v>
      </c>
      <c r="G4968" s="3">
        <v>53900.0</v>
      </c>
      <c r="H4968" s="1"/>
      <c r="I4968" s="1"/>
      <c r="J4968" s="1"/>
      <c r="K4968" s="1"/>
    </row>
    <row r="4969" ht="16.5" customHeight="1">
      <c r="A4969" s="5" t="s">
        <v>8862</v>
      </c>
      <c r="B4969" s="5" t="s">
        <v>1650</v>
      </c>
      <c r="C4969" s="5" t="s">
        <v>1817</v>
      </c>
      <c r="D4969" s="5" t="s">
        <v>966</v>
      </c>
      <c r="E4969" s="5" t="s">
        <v>8864</v>
      </c>
      <c r="F4969" s="4" t="s">
        <v>8893</v>
      </c>
      <c r="G4969" s="3">
        <v>5800.0</v>
      </c>
      <c r="H4969" s="1"/>
      <c r="I4969" s="1"/>
      <c r="J4969" s="1"/>
      <c r="K4969" s="1"/>
    </row>
    <row r="4970" ht="16.5" customHeight="1">
      <c r="A4970" s="5" t="s">
        <v>8862</v>
      </c>
      <c r="B4970" s="5" t="s">
        <v>4288</v>
      </c>
      <c r="C4970" s="5" t="s">
        <v>1817</v>
      </c>
      <c r="D4970" s="5" t="s">
        <v>8894</v>
      </c>
      <c r="E4970" s="5" t="s">
        <v>8864</v>
      </c>
      <c r="F4970" s="4" t="s">
        <v>8895</v>
      </c>
      <c r="G4970" s="3">
        <v>44000.0</v>
      </c>
      <c r="H4970" s="1"/>
      <c r="I4970" s="1"/>
      <c r="J4970" s="1"/>
      <c r="K4970" s="1"/>
    </row>
    <row r="4971" ht="16.5" customHeight="1">
      <c r="A4971" s="5" t="s">
        <v>8862</v>
      </c>
      <c r="B4971" s="5" t="s">
        <v>2306</v>
      </c>
      <c r="C4971" s="5" t="s">
        <v>1817</v>
      </c>
      <c r="D4971" s="1"/>
      <c r="E4971" s="5" t="s">
        <v>8864</v>
      </c>
      <c r="F4971" s="4" t="s">
        <v>8896</v>
      </c>
      <c r="G4971" s="3"/>
      <c r="H4971" s="1"/>
      <c r="I4971" s="1"/>
      <c r="J4971" s="1"/>
      <c r="K4971" s="1"/>
    </row>
    <row r="4972" ht="16.5" customHeight="1">
      <c r="A4972" s="5" t="s">
        <v>8862</v>
      </c>
      <c r="B4972" s="5" t="s">
        <v>6793</v>
      </c>
      <c r="C4972" s="5" t="s">
        <v>1817</v>
      </c>
      <c r="D4972" s="5" t="s">
        <v>8897</v>
      </c>
      <c r="E4972" s="5" t="s">
        <v>8864</v>
      </c>
      <c r="F4972" s="4" t="s">
        <v>8898</v>
      </c>
      <c r="G4972" s="3"/>
      <c r="H4972" s="1"/>
      <c r="I4972" s="1"/>
      <c r="J4972" s="1"/>
      <c r="K4972" s="1"/>
    </row>
    <row r="4973" ht="16.5" customHeight="1">
      <c r="A4973" s="5" t="s">
        <v>8862</v>
      </c>
      <c r="B4973" s="5" t="s">
        <v>2661</v>
      </c>
      <c r="C4973" s="5" t="s">
        <v>1817</v>
      </c>
      <c r="D4973" s="5" t="s">
        <v>6791</v>
      </c>
      <c r="E4973" s="5" t="s">
        <v>8864</v>
      </c>
      <c r="F4973" s="4" t="s">
        <v>8899</v>
      </c>
      <c r="G4973" s="3"/>
      <c r="H4973" s="1"/>
      <c r="I4973" s="1"/>
      <c r="J4973" s="1"/>
      <c r="K4973" s="1"/>
    </row>
    <row r="4974" ht="16.5" customHeight="1">
      <c r="A4974" s="5" t="s">
        <v>8900</v>
      </c>
      <c r="B4974" s="5" t="s">
        <v>5860</v>
      </c>
      <c r="C4974" s="5" t="s">
        <v>1817</v>
      </c>
      <c r="D4974" s="5" t="s">
        <v>6836</v>
      </c>
      <c r="E4974" s="5" t="s">
        <v>8901</v>
      </c>
      <c r="F4974" s="4" t="s">
        <v>8902</v>
      </c>
      <c r="G4974" s="3">
        <v>16700.0</v>
      </c>
      <c r="H4974" s="1"/>
      <c r="I4974" s="1"/>
      <c r="J4974" s="1"/>
      <c r="K4974" s="1"/>
    </row>
    <row r="4975" ht="16.5" customHeight="1">
      <c r="A4975" s="5" t="s">
        <v>8900</v>
      </c>
      <c r="B4975" s="5" t="s">
        <v>4729</v>
      </c>
      <c r="C4975" s="5" t="s">
        <v>1817</v>
      </c>
      <c r="D4975" s="5" t="s">
        <v>2939</v>
      </c>
      <c r="E4975" s="5" t="s">
        <v>8901</v>
      </c>
      <c r="F4975" s="4" t="s">
        <v>8903</v>
      </c>
      <c r="G4975" s="3">
        <v>4500.0</v>
      </c>
      <c r="H4975" s="1"/>
      <c r="I4975" s="1"/>
      <c r="J4975" s="1"/>
      <c r="K4975" s="1"/>
    </row>
    <row r="4976" ht="16.5" customHeight="1">
      <c r="A4976" s="5" t="s">
        <v>8900</v>
      </c>
      <c r="B4976" s="5" t="s">
        <v>3454</v>
      </c>
      <c r="C4976" s="5" t="s">
        <v>1817</v>
      </c>
      <c r="D4976" s="5" t="s">
        <v>6836</v>
      </c>
      <c r="E4976" s="5" t="s">
        <v>8904</v>
      </c>
      <c r="F4976" s="4" t="s">
        <v>8905</v>
      </c>
      <c r="G4976" s="3">
        <v>16000.0</v>
      </c>
      <c r="H4976" s="1"/>
      <c r="I4976" s="1"/>
      <c r="J4976" s="1"/>
      <c r="K4976" s="1"/>
    </row>
    <row r="4977" ht="16.5" customHeight="1">
      <c r="A4977" s="5" t="s">
        <v>8900</v>
      </c>
      <c r="B4977" s="5" t="s">
        <v>8906</v>
      </c>
      <c r="C4977" s="5" t="s">
        <v>1817</v>
      </c>
      <c r="D4977" s="5" t="s">
        <v>6892</v>
      </c>
      <c r="E4977" s="5" t="s">
        <v>8901</v>
      </c>
      <c r="F4977" s="4" t="s">
        <v>8907</v>
      </c>
      <c r="G4977" s="3">
        <v>300000.0</v>
      </c>
      <c r="H4977" s="1"/>
      <c r="I4977" s="1"/>
      <c r="J4977" s="1"/>
      <c r="K4977" s="1"/>
    </row>
    <row r="4978" ht="16.5" customHeight="1">
      <c r="A4978" s="5" t="s">
        <v>8900</v>
      </c>
      <c r="B4978" s="5" t="s">
        <v>5920</v>
      </c>
      <c r="C4978" s="5" t="s">
        <v>1817</v>
      </c>
      <c r="D4978" s="5" t="s">
        <v>6892</v>
      </c>
      <c r="E4978" s="5" t="s">
        <v>8904</v>
      </c>
      <c r="F4978" s="4" t="s">
        <v>8908</v>
      </c>
      <c r="G4978" s="3">
        <v>12700.0</v>
      </c>
      <c r="H4978" s="1"/>
      <c r="I4978" s="1"/>
      <c r="J4978" s="1"/>
      <c r="K4978" s="1"/>
    </row>
    <row r="4979" ht="16.5" customHeight="1">
      <c r="A4979" s="5" t="s">
        <v>8900</v>
      </c>
      <c r="B4979" s="5" t="s">
        <v>3999</v>
      </c>
      <c r="C4979" s="5" t="s">
        <v>1817</v>
      </c>
      <c r="D4979" s="5" t="s">
        <v>6846</v>
      </c>
      <c r="E4979" s="5" t="s">
        <v>8904</v>
      </c>
      <c r="F4979" s="4" t="s">
        <v>8909</v>
      </c>
      <c r="G4979" s="3">
        <v>6400.0</v>
      </c>
      <c r="H4979" s="1"/>
      <c r="I4979" s="1"/>
      <c r="J4979" s="1"/>
      <c r="K4979" s="1"/>
    </row>
    <row r="4980" ht="16.5" customHeight="1">
      <c r="A4980" s="5" t="s">
        <v>8900</v>
      </c>
      <c r="B4980" s="5" t="s">
        <v>5928</v>
      </c>
      <c r="C4980" s="5" t="s">
        <v>1817</v>
      </c>
      <c r="D4980" s="5" t="s">
        <v>6892</v>
      </c>
      <c r="E4980" s="5" t="s">
        <v>8901</v>
      </c>
      <c r="F4980" s="4" t="s">
        <v>8910</v>
      </c>
      <c r="G4980" s="3">
        <v>300000.0</v>
      </c>
      <c r="H4980" s="1"/>
      <c r="I4980" s="1"/>
      <c r="J4980" s="1"/>
      <c r="K4980" s="1"/>
    </row>
    <row r="4981" ht="16.5" customHeight="1">
      <c r="A4981" s="5" t="s">
        <v>8900</v>
      </c>
      <c r="B4981" s="5" t="s">
        <v>5928</v>
      </c>
      <c r="C4981" s="5" t="s">
        <v>1817</v>
      </c>
      <c r="D4981" s="5" t="s">
        <v>6860</v>
      </c>
      <c r="E4981" s="5" t="s">
        <v>8901</v>
      </c>
      <c r="F4981" s="4" t="s">
        <v>8911</v>
      </c>
      <c r="G4981" s="3">
        <v>11200.0</v>
      </c>
      <c r="H4981" s="1"/>
      <c r="I4981" s="1"/>
      <c r="J4981" s="1"/>
      <c r="K4981" s="1"/>
    </row>
    <row r="4982" ht="16.5" customHeight="1">
      <c r="A4982" s="5" t="s">
        <v>8900</v>
      </c>
      <c r="B4982" s="5" t="s">
        <v>3016</v>
      </c>
      <c r="C4982" s="5" t="s">
        <v>1817</v>
      </c>
      <c r="D4982" s="5" t="s">
        <v>6892</v>
      </c>
      <c r="E4982" s="5" t="s">
        <v>8904</v>
      </c>
      <c r="F4982" s="4" t="s">
        <v>8912</v>
      </c>
      <c r="G4982" s="3">
        <v>15700.0</v>
      </c>
      <c r="H4982" s="1"/>
      <c r="I4982" s="1"/>
      <c r="J4982" s="1"/>
      <c r="K4982" s="1"/>
    </row>
    <row r="4983" ht="16.5" customHeight="1">
      <c r="A4983" s="5" t="s">
        <v>8900</v>
      </c>
      <c r="B4983" s="5" t="s">
        <v>8913</v>
      </c>
      <c r="C4983" s="5" t="s">
        <v>1817</v>
      </c>
      <c r="D4983" s="5" t="s">
        <v>8914</v>
      </c>
      <c r="E4983" s="5" t="s">
        <v>8901</v>
      </c>
      <c r="F4983" s="4" t="s">
        <v>8915</v>
      </c>
      <c r="G4983" s="3">
        <v>270000.0</v>
      </c>
      <c r="H4983" s="1"/>
      <c r="I4983" s="1"/>
      <c r="J4983" s="1"/>
      <c r="K4983" s="1"/>
    </row>
    <row r="4984" ht="16.5" customHeight="1">
      <c r="A4984" s="5" t="s">
        <v>8900</v>
      </c>
      <c r="B4984" s="5" t="s">
        <v>2128</v>
      </c>
      <c r="C4984" s="5" t="s">
        <v>1817</v>
      </c>
      <c r="D4984" s="5" t="s">
        <v>6836</v>
      </c>
      <c r="E4984" s="5" t="s">
        <v>8901</v>
      </c>
      <c r="F4984" s="4" t="s">
        <v>8916</v>
      </c>
      <c r="G4984" s="3">
        <v>15300.0</v>
      </c>
      <c r="H4984" s="1"/>
      <c r="I4984" s="1"/>
      <c r="J4984" s="1"/>
      <c r="K4984" s="1"/>
    </row>
    <row r="4985" ht="16.5" customHeight="1">
      <c r="A4985" s="5" t="s">
        <v>8900</v>
      </c>
      <c r="B4985" s="5" t="s">
        <v>2031</v>
      </c>
      <c r="C4985" s="5" t="s">
        <v>1817</v>
      </c>
      <c r="D4985" s="5" t="s">
        <v>8917</v>
      </c>
      <c r="E4985" s="5" t="s">
        <v>8904</v>
      </c>
      <c r="F4985" s="4" t="s">
        <v>8918</v>
      </c>
      <c r="G4985" s="3">
        <v>36300.0</v>
      </c>
      <c r="H4985" s="1"/>
      <c r="I4985" s="1"/>
      <c r="J4985" s="1"/>
      <c r="K4985" s="1"/>
    </row>
    <row r="4986" ht="16.5" customHeight="1">
      <c r="A4986" s="5" t="s">
        <v>8900</v>
      </c>
      <c r="B4986" s="5" t="s">
        <v>3931</v>
      </c>
      <c r="C4986" s="5" t="s">
        <v>1817</v>
      </c>
      <c r="D4986" s="5" t="s">
        <v>6846</v>
      </c>
      <c r="E4986" s="5" t="s">
        <v>8904</v>
      </c>
      <c r="F4986" s="4" t="s">
        <v>8919</v>
      </c>
      <c r="G4986" s="3">
        <v>8200.0</v>
      </c>
      <c r="H4986" s="1"/>
      <c r="I4986" s="1"/>
      <c r="J4986" s="1"/>
      <c r="K4986" s="1"/>
    </row>
    <row r="4987" ht="16.5" customHeight="1">
      <c r="A4987" s="5" t="s">
        <v>8900</v>
      </c>
      <c r="B4987" s="5" t="s">
        <v>2642</v>
      </c>
      <c r="C4987" s="5" t="s">
        <v>1817</v>
      </c>
      <c r="D4987" s="5" t="s">
        <v>6887</v>
      </c>
      <c r="E4987" s="5" t="s">
        <v>8904</v>
      </c>
      <c r="F4987" s="4" t="s">
        <v>8920</v>
      </c>
      <c r="G4987" s="3">
        <v>15300.0</v>
      </c>
      <c r="H4987" s="1"/>
      <c r="I4987" s="1"/>
      <c r="J4987" s="1"/>
      <c r="K4987" s="1"/>
    </row>
    <row r="4988" ht="16.5" customHeight="1">
      <c r="A4988" s="5" t="s">
        <v>8900</v>
      </c>
      <c r="B4988" s="5" t="s">
        <v>3284</v>
      </c>
      <c r="C4988" s="5" t="s">
        <v>1817</v>
      </c>
      <c r="D4988" s="5" t="s">
        <v>8921</v>
      </c>
      <c r="E4988" s="5" t="s">
        <v>8904</v>
      </c>
      <c r="F4988" s="4" t="s">
        <v>8922</v>
      </c>
      <c r="G4988" s="3">
        <v>23200.0</v>
      </c>
      <c r="H4988" s="1"/>
      <c r="I4988" s="1"/>
      <c r="J4988" s="1"/>
      <c r="K4988" s="1"/>
    </row>
    <row r="4989" ht="16.5" customHeight="1">
      <c r="A4989" s="5" t="s">
        <v>8900</v>
      </c>
      <c r="B4989" s="5" t="s">
        <v>2865</v>
      </c>
      <c r="C4989" s="5" t="s">
        <v>1817</v>
      </c>
      <c r="D4989" s="5" t="s">
        <v>7265</v>
      </c>
      <c r="E4989" s="5" t="s">
        <v>8904</v>
      </c>
      <c r="F4989" s="4" t="s">
        <v>8923</v>
      </c>
      <c r="G4989" s="3">
        <v>6700.0</v>
      </c>
      <c r="H4989" s="1"/>
      <c r="I4989" s="1"/>
      <c r="J4989" s="1"/>
      <c r="K4989" s="1"/>
    </row>
    <row r="4990" ht="16.5" customHeight="1">
      <c r="A4990" s="5" t="s">
        <v>8900</v>
      </c>
      <c r="B4990" s="5" t="s">
        <v>2306</v>
      </c>
      <c r="C4990" s="5" t="s">
        <v>1817</v>
      </c>
      <c r="D4990" s="1"/>
      <c r="E4990" s="5" t="s">
        <v>8904</v>
      </c>
      <c r="F4990" s="4" t="s">
        <v>8924</v>
      </c>
      <c r="G4990" s="3"/>
      <c r="H4990" s="1"/>
      <c r="I4990" s="1"/>
      <c r="J4990" s="1"/>
      <c r="K4990" s="1"/>
    </row>
    <row r="4991" ht="16.5" customHeight="1">
      <c r="A4991" s="5" t="s">
        <v>8900</v>
      </c>
      <c r="B4991" s="5" t="s">
        <v>2987</v>
      </c>
      <c r="C4991" s="5" t="s">
        <v>1817</v>
      </c>
      <c r="D4991" s="1"/>
      <c r="E4991" s="5" t="s">
        <v>8901</v>
      </c>
      <c r="F4991" s="4" t="s">
        <v>8925</v>
      </c>
      <c r="G4991" s="3"/>
      <c r="H4991" s="1"/>
      <c r="I4991" s="1"/>
      <c r="J4991" s="1"/>
      <c r="K4991" s="1"/>
    </row>
    <row r="4992" ht="16.5" customHeight="1">
      <c r="A4992" s="5" t="s">
        <v>8900</v>
      </c>
      <c r="B4992" s="5" t="s">
        <v>2244</v>
      </c>
      <c r="C4992" s="5" t="s">
        <v>1817</v>
      </c>
      <c r="D4992" s="5" t="s">
        <v>7288</v>
      </c>
      <c r="E4992" s="5" t="s">
        <v>8904</v>
      </c>
      <c r="F4992" s="4" t="s">
        <v>8926</v>
      </c>
      <c r="G4992" s="3"/>
      <c r="H4992" s="1"/>
      <c r="I4992" s="1"/>
      <c r="J4992" s="1"/>
      <c r="K4992" s="1"/>
    </row>
    <row r="4993" ht="16.5" customHeight="1">
      <c r="A4993" s="5" t="s">
        <v>8900</v>
      </c>
      <c r="B4993" s="5" t="s">
        <v>6815</v>
      </c>
      <c r="C4993" s="5" t="s">
        <v>1817</v>
      </c>
      <c r="D4993" s="5" t="s">
        <v>6892</v>
      </c>
      <c r="E4993" s="5" t="s">
        <v>8904</v>
      </c>
      <c r="F4993" s="4" t="s">
        <v>8927</v>
      </c>
      <c r="G4993" s="3"/>
      <c r="H4993" s="1"/>
      <c r="I4993" s="1"/>
      <c r="J4993" s="1"/>
      <c r="K4993" s="1"/>
    </row>
    <row r="4994" ht="16.5" customHeight="1">
      <c r="A4994" s="5" t="s">
        <v>8900</v>
      </c>
      <c r="B4994" s="5" t="s">
        <v>8928</v>
      </c>
      <c r="C4994" s="5" t="s">
        <v>1817</v>
      </c>
      <c r="D4994" s="5" t="s">
        <v>8929</v>
      </c>
      <c r="E4994" s="5" t="s">
        <v>8930</v>
      </c>
      <c r="F4994" s="4" t="s">
        <v>8931</v>
      </c>
      <c r="G4994" s="3"/>
      <c r="H4994" s="1"/>
      <c r="I4994" s="1"/>
      <c r="J4994" s="1"/>
      <c r="K4994" s="1"/>
    </row>
    <row r="4995" ht="16.5" customHeight="1">
      <c r="A4995" s="5" t="s">
        <v>8900</v>
      </c>
      <c r="B4995" s="5" t="s">
        <v>8932</v>
      </c>
      <c r="C4995" s="5" t="s">
        <v>1817</v>
      </c>
      <c r="D4995" s="5" t="s">
        <v>8933</v>
      </c>
      <c r="E4995" s="5" t="s">
        <v>8930</v>
      </c>
      <c r="F4995" s="4" t="s">
        <v>8934</v>
      </c>
      <c r="G4995" s="3"/>
      <c r="H4995" s="1"/>
      <c r="I4995" s="1"/>
      <c r="J4995" s="1"/>
      <c r="K4995" s="1"/>
    </row>
    <row r="4996" ht="16.5" customHeight="1">
      <c r="A4996" s="5" t="s">
        <v>8900</v>
      </c>
      <c r="B4996" s="5" t="s">
        <v>8935</v>
      </c>
      <c r="C4996" s="5" t="s">
        <v>1817</v>
      </c>
      <c r="D4996" s="1"/>
      <c r="E4996" s="5" t="s">
        <v>8901</v>
      </c>
      <c r="F4996" s="4" t="s">
        <v>8936</v>
      </c>
      <c r="G4996" s="3"/>
      <c r="H4996" s="1"/>
      <c r="I4996" s="1"/>
      <c r="J4996" s="1"/>
      <c r="K4996" s="1"/>
    </row>
    <row r="4997" ht="16.5" customHeight="1">
      <c r="A4997" s="5" t="s">
        <v>8937</v>
      </c>
      <c r="B4997" s="5" t="s">
        <v>8938</v>
      </c>
      <c r="C4997" s="5" t="s">
        <v>1817</v>
      </c>
      <c r="D4997" s="5" t="s">
        <v>8939</v>
      </c>
      <c r="E4997" s="5" t="s">
        <v>8940</v>
      </c>
      <c r="F4997" s="4" t="s">
        <v>8941</v>
      </c>
      <c r="G4997" s="3"/>
      <c r="H4997" s="1"/>
      <c r="I4997" s="1"/>
      <c r="J4997" s="1"/>
      <c r="K4997" s="1"/>
    </row>
    <row r="4998" ht="16.5" customHeight="1">
      <c r="A4998" s="5" t="s">
        <v>8937</v>
      </c>
      <c r="B4998" s="5" t="s">
        <v>8942</v>
      </c>
      <c r="C4998" s="5" t="s">
        <v>1817</v>
      </c>
      <c r="D4998" s="5" t="s">
        <v>8943</v>
      </c>
      <c r="E4998" s="5" t="s">
        <v>8940</v>
      </c>
      <c r="F4998" s="4" t="s">
        <v>8944</v>
      </c>
      <c r="G4998" s="3"/>
      <c r="H4998" s="1"/>
      <c r="I4998" s="1"/>
      <c r="J4998" s="1"/>
      <c r="K4998" s="1"/>
    </row>
    <row r="4999" ht="16.5" customHeight="1">
      <c r="A4999" s="5" t="s">
        <v>8937</v>
      </c>
      <c r="B4999" s="5" t="s">
        <v>2814</v>
      </c>
      <c r="C4999" s="5" t="s">
        <v>1817</v>
      </c>
      <c r="D4999" s="5" t="s">
        <v>8939</v>
      </c>
      <c r="E4999" s="5" t="s">
        <v>8945</v>
      </c>
      <c r="F4999" s="4" t="s">
        <v>8946</v>
      </c>
      <c r="G4999" s="3"/>
      <c r="H4999" s="1"/>
      <c r="I4999" s="1"/>
      <c r="J4999" s="1"/>
      <c r="K4999" s="1"/>
    </row>
    <row r="5000" ht="16.5" customHeight="1">
      <c r="A5000" s="5" t="s">
        <v>8937</v>
      </c>
      <c r="B5000" s="5" t="s">
        <v>2817</v>
      </c>
      <c r="C5000" s="5" t="s">
        <v>1817</v>
      </c>
      <c r="D5000" s="5" t="s">
        <v>8947</v>
      </c>
      <c r="E5000" s="5" t="s">
        <v>8940</v>
      </c>
      <c r="F5000" s="4" t="s">
        <v>8948</v>
      </c>
      <c r="G5000" s="3">
        <v>0.0</v>
      </c>
      <c r="H5000" s="1"/>
      <c r="I5000" s="1"/>
      <c r="J5000" s="1"/>
      <c r="K5000" s="1"/>
    </row>
    <row r="5001" ht="16.5" customHeight="1">
      <c r="A5001" s="5" t="s">
        <v>8937</v>
      </c>
      <c r="B5001" s="5" t="s">
        <v>1915</v>
      </c>
      <c r="C5001" s="5" t="s">
        <v>1817</v>
      </c>
      <c r="D5001" s="5" t="s">
        <v>8949</v>
      </c>
      <c r="E5001" s="5" t="s">
        <v>8940</v>
      </c>
      <c r="F5001" s="4" t="s">
        <v>8950</v>
      </c>
      <c r="G5001" s="3"/>
      <c r="H5001" s="1"/>
      <c r="I5001" s="1"/>
      <c r="J5001" s="1"/>
      <c r="K5001" s="1"/>
    </row>
    <row r="5002" ht="16.5" customHeight="1">
      <c r="A5002" s="5" t="s">
        <v>8937</v>
      </c>
      <c r="B5002" s="5" t="s">
        <v>6839</v>
      </c>
      <c r="C5002" s="5" t="s">
        <v>1817</v>
      </c>
      <c r="D5002" s="5" t="s">
        <v>7035</v>
      </c>
      <c r="E5002" s="5" t="s">
        <v>8940</v>
      </c>
      <c r="F5002" s="4" t="s">
        <v>8951</v>
      </c>
      <c r="G5002" s="3"/>
      <c r="H5002" s="1"/>
      <c r="I5002" s="1"/>
      <c r="J5002" s="1"/>
      <c r="K5002" s="1"/>
    </row>
    <row r="5003" ht="16.5" customHeight="1">
      <c r="A5003" s="5" t="s">
        <v>8937</v>
      </c>
      <c r="B5003" s="5" t="s">
        <v>8952</v>
      </c>
      <c r="C5003" s="5" t="s">
        <v>1817</v>
      </c>
      <c r="D5003" s="5" t="s">
        <v>1713</v>
      </c>
      <c r="E5003" s="5" t="s">
        <v>8953</v>
      </c>
      <c r="F5003" s="4" t="s">
        <v>8954</v>
      </c>
      <c r="G5003" s="3">
        <v>6700.0</v>
      </c>
      <c r="H5003" s="1"/>
      <c r="I5003" s="1"/>
      <c r="J5003" s="1"/>
      <c r="K5003" s="1"/>
    </row>
    <row r="5004" ht="16.5" customHeight="1">
      <c r="A5004" s="5" t="s">
        <v>8937</v>
      </c>
      <c r="B5004" s="5" t="s">
        <v>8955</v>
      </c>
      <c r="C5004" s="5" t="s">
        <v>1817</v>
      </c>
      <c r="D5004" s="5" t="s">
        <v>8956</v>
      </c>
      <c r="E5004" s="5" t="s">
        <v>8953</v>
      </c>
      <c r="F5004" s="4" t="s">
        <v>8957</v>
      </c>
      <c r="G5004" s="3">
        <v>23500.0</v>
      </c>
      <c r="H5004" s="1"/>
      <c r="I5004" s="1"/>
      <c r="J5004" s="1"/>
      <c r="K5004" s="1"/>
    </row>
    <row r="5005" ht="16.5" customHeight="1">
      <c r="A5005" s="5" t="s">
        <v>8937</v>
      </c>
      <c r="B5005" s="5" t="s">
        <v>8958</v>
      </c>
      <c r="C5005" s="5" t="s">
        <v>1817</v>
      </c>
      <c r="D5005" s="5" t="s">
        <v>8959</v>
      </c>
      <c r="E5005" s="5" t="s">
        <v>8940</v>
      </c>
      <c r="F5005" s="4" t="s">
        <v>8960</v>
      </c>
      <c r="G5005" s="3">
        <v>15200.0</v>
      </c>
      <c r="H5005" s="1"/>
      <c r="I5005" s="1"/>
      <c r="J5005" s="1"/>
      <c r="K5005" s="1"/>
    </row>
    <row r="5006" ht="16.5" customHeight="1">
      <c r="A5006" s="5" t="s">
        <v>8937</v>
      </c>
      <c r="B5006" s="5" t="s">
        <v>3593</v>
      </c>
      <c r="C5006" s="5" t="s">
        <v>1817</v>
      </c>
      <c r="D5006" s="5" t="s">
        <v>1713</v>
      </c>
      <c r="E5006" s="5" t="s">
        <v>8953</v>
      </c>
      <c r="F5006" s="4" t="s">
        <v>8961</v>
      </c>
      <c r="G5006" s="3">
        <v>6900.0</v>
      </c>
      <c r="H5006" s="1"/>
      <c r="I5006" s="1"/>
      <c r="J5006" s="1"/>
      <c r="K5006" s="1"/>
    </row>
    <row r="5007" ht="16.5" customHeight="1">
      <c r="A5007" s="5" t="s">
        <v>8937</v>
      </c>
      <c r="B5007" s="5" t="s">
        <v>8962</v>
      </c>
      <c r="C5007" s="5" t="s">
        <v>1817</v>
      </c>
      <c r="D5007" s="5" t="s">
        <v>2273</v>
      </c>
      <c r="E5007" s="5" t="s">
        <v>8940</v>
      </c>
      <c r="F5007" s="4" t="s">
        <v>8963</v>
      </c>
      <c r="G5007" s="3">
        <v>12200.0</v>
      </c>
      <c r="H5007" s="1"/>
      <c r="I5007" s="1"/>
      <c r="J5007" s="1"/>
      <c r="K5007" s="1"/>
    </row>
    <row r="5008" ht="16.5" customHeight="1">
      <c r="A5008" s="5" t="s">
        <v>8937</v>
      </c>
      <c r="B5008" s="5" t="s">
        <v>3366</v>
      </c>
      <c r="C5008" s="5" t="s">
        <v>1817</v>
      </c>
      <c r="D5008" s="5" t="s">
        <v>7035</v>
      </c>
      <c r="E5008" s="5" t="s">
        <v>8940</v>
      </c>
      <c r="F5008" s="4" t="s">
        <v>8964</v>
      </c>
      <c r="G5008" s="3">
        <v>1500000.0</v>
      </c>
      <c r="H5008" s="1"/>
      <c r="I5008" s="1"/>
      <c r="J5008" s="1"/>
      <c r="K5008" s="1"/>
    </row>
    <row r="5009" ht="16.5" customHeight="1">
      <c r="A5009" s="5" t="s">
        <v>8937</v>
      </c>
      <c r="B5009" s="5" t="s">
        <v>2097</v>
      </c>
      <c r="C5009" s="5" t="s">
        <v>1817</v>
      </c>
      <c r="D5009" s="5" t="s">
        <v>8965</v>
      </c>
      <c r="E5009" s="5" t="s">
        <v>8953</v>
      </c>
      <c r="F5009" s="4" t="s">
        <v>8966</v>
      </c>
      <c r="G5009" s="3">
        <v>25500.0</v>
      </c>
      <c r="H5009" s="1"/>
      <c r="I5009" s="1"/>
      <c r="J5009" s="1"/>
      <c r="K5009" s="1"/>
    </row>
    <row r="5010" ht="16.5" customHeight="1">
      <c r="A5010" s="5" t="s">
        <v>8937</v>
      </c>
      <c r="B5010" s="5" t="s">
        <v>2097</v>
      </c>
      <c r="C5010" s="5" t="s">
        <v>1817</v>
      </c>
      <c r="D5010" s="5" t="s">
        <v>7035</v>
      </c>
      <c r="E5010" s="5" t="s">
        <v>8940</v>
      </c>
      <c r="F5010" s="4" t="s">
        <v>8967</v>
      </c>
      <c r="G5010" s="3">
        <v>1000000.0</v>
      </c>
      <c r="H5010" s="1"/>
      <c r="I5010" s="1"/>
      <c r="J5010" s="1"/>
      <c r="K5010" s="1"/>
    </row>
    <row r="5011" ht="16.5" customHeight="1">
      <c r="A5011" s="5" t="s">
        <v>8937</v>
      </c>
      <c r="B5011" s="5" t="s">
        <v>2757</v>
      </c>
      <c r="C5011" s="5" t="s">
        <v>1817</v>
      </c>
      <c r="D5011" s="5" t="s">
        <v>8968</v>
      </c>
      <c r="E5011" s="5" t="s">
        <v>8953</v>
      </c>
      <c r="F5011" s="4" t="s">
        <v>8969</v>
      </c>
      <c r="G5011" s="3">
        <v>220000.0</v>
      </c>
      <c r="H5011" s="1"/>
      <c r="I5011" s="1"/>
      <c r="J5011" s="1"/>
      <c r="K5011" s="1"/>
    </row>
    <row r="5012" ht="16.5" customHeight="1">
      <c r="A5012" s="5" t="s">
        <v>8937</v>
      </c>
      <c r="B5012" s="5" t="s">
        <v>2519</v>
      </c>
      <c r="C5012" s="5" t="s">
        <v>1817</v>
      </c>
      <c r="D5012" s="5" t="s">
        <v>1713</v>
      </c>
      <c r="E5012" s="5" t="s">
        <v>8940</v>
      </c>
      <c r="F5012" s="4" t="s">
        <v>8970</v>
      </c>
      <c r="G5012" s="3">
        <v>8200.0</v>
      </c>
      <c r="H5012" s="1"/>
      <c r="I5012" s="1"/>
      <c r="J5012" s="1"/>
      <c r="K5012" s="1"/>
    </row>
    <row r="5013" ht="16.5" customHeight="1">
      <c r="A5013" s="5" t="s">
        <v>8937</v>
      </c>
      <c r="B5013" s="5" t="s">
        <v>3776</v>
      </c>
      <c r="C5013" s="5" t="s">
        <v>1817</v>
      </c>
      <c r="D5013" s="5" t="s">
        <v>2273</v>
      </c>
      <c r="E5013" s="5" t="s">
        <v>8940</v>
      </c>
      <c r="F5013" s="4" t="s">
        <v>8971</v>
      </c>
      <c r="G5013" s="3">
        <v>5300.0</v>
      </c>
      <c r="H5013" s="1"/>
      <c r="I5013" s="1"/>
      <c r="J5013" s="1"/>
      <c r="K5013" s="1"/>
    </row>
    <row r="5014" ht="16.5" customHeight="1">
      <c r="A5014" s="5" t="s">
        <v>8937</v>
      </c>
      <c r="B5014" s="5" t="s">
        <v>1934</v>
      </c>
      <c r="C5014" s="5" t="s">
        <v>1817</v>
      </c>
      <c r="D5014" s="5" t="s">
        <v>7035</v>
      </c>
      <c r="E5014" s="5" t="s">
        <v>8940</v>
      </c>
      <c r="F5014" s="4" t="s">
        <v>8972</v>
      </c>
      <c r="G5014" s="3">
        <v>1490000.0</v>
      </c>
      <c r="H5014" s="1"/>
      <c r="I5014" s="1"/>
      <c r="J5014" s="1"/>
      <c r="K5014" s="1"/>
    </row>
    <row r="5015" ht="16.5" customHeight="1">
      <c r="A5015" s="5" t="s">
        <v>8937</v>
      </c>
      <c r="B5015" s="5" t="s">
        <v>6139</v>
      </c>
      <c r="C5015" s="5" t="s">
        <v>1817</v>
      </c>
      <c r="D5015" s="5" t="s">
        <v>2256</v>
      </c>
      <c r="E5015" s="5" t="s">
        <v>8940</v>
      </c>
      <c r="F5015" s="4" t="s">
        <v>8973</v>
      </c>
      <c r="G5015" s="3">
        <v>1000.0</v>
      </c>
      <c r="H5015" s="1"/>
      <c r="I5015" s="1"/>
      <c r="J5015" s="1"/>
      <c r="K5015" s="1"/>
    </row>
    <row r="5016" ht="16.5" customHeight="1">
      <c r="A5016" s="5" t="s">
        <v>8937</v>
      </c>
      <c r="B5016" s="5" t="s">
        <v>3507</v>
      </c>
      <c r="C5016" s="5" t="s">
        <v>1817</v>
      </c>
      <c r="D5016" s="5" t="s">
        <v>2265</v>
      </c>
      <c r="E5016" s="5" t="s">
        <v>8940</v>
      </c>
      <c r="F5016" s="4" t="s">
        <v>8974</v>
      </c>
      <c r="G5016" s="3">
        <v>5700.0</v>
      </c>
      <c r="H5016" s="1"/>
      <c r="I5016" s="1"/>
      <c r="J5016" s="1"/>
      <c r="K5016" s="1"/>
    </row>
    <row r="5017" ht="16.5" customHeight="1">
      <c r="A5017" s="5" t="s">
        <v>8937</v>
      </c>
      <c r="B5017" s="5" t="s">
        <v>2031</v>
      </c>
      <c r="C5017" s="5" t="s">
        <v>1817</v>
      </c>
      <c r="D5017" s="5" t="s">
        <v>2265</v>
      </c>
      <c r="E5017" s="5" t="s">
        <v>8953</v>
      </c>
      <c r="F5017" s="4" t="s">
        <v>8975</v>
      </c>
      <c r="G5017" s="3">
        <v>13800.0</v>
      </c>
      <c r="H5017" s="1"/>
      <c r="I5017" s="1"/>
      <c r="J5017" s="1"/>
      <c r="K5017" s="1"/>
    </row>
    <row r="5018" ht="16.5" customHeight="1">
      <c r="A5018" s="5" t="s">
        <v>8937</v>
      </c>
      <c r="B5018" s="5" t="s">
        <v>3002</v>
      </c>
      <c r="C5018" s="5" t="s">
        <v>1817</v>
      </c>
      <c r="D5018" s="5" t="s">
        <v>2273</v>
      </c>
      <c r="E5018" s="5" t="s">
        <v>8953</v>
      </c>
      <c r="F5018" s="4" t="s">
        <v>8976</v>
      </c>
      <c r="G5018" s="3">
        <v>12400.0</v>
      </c>
      <c r="H5018" s="1"/>
      <c r="I5018" s="1"/>
      <c r="J5018" s="1"/>
      <c r="K5018" s="1"/>
    </row>
    <row r="5019" ht="16.5" customHeight="1">
      <c r="A5019" s="5" t="s">
        <v>8977</v>
      </c>
      <c r="B5019" s="5" t="s">
        <v>4885</v>
      </c>
      <c r="C5019" s="5" t="s">
        <v>1817</v>
      </c>
      <c r="D5019" s="5" t="s">
        <v>2273</v>
      </c>
      <c r="E5019" s="5" t="s">
        <v>8978</v>
      </c>
      <c r="F5019" s="4" t="s">
        <v>8979</v>
      </c>
      <c r="G5019" s="3">
        <v>22400.0</v>
      </c>
      <c r="H5019" s="1"/>
      <c r="I5019" s="1"/>
      <c r="J5019" s="1"/>
      <c r="K5019" s="1"/>
    </row>
    <row r="5020" ht="16.5" customHeight="1">
      <c r="A5020" s="5" t="s">
        <v>8977</v>
      </c>
      <c r="B5020" s="5" t="s">
        <v>3164</v>
      </c>
      <c r="C5020" s="5" t="s">
        <v>1817</v>
      </c>
      <c r="D5020" s="5" t="s">
        <v>2273</v>
      </c>
      <c r="E5020" s="5" t="s">
        <v>8978</v>
      </c>
      <c r="F5020" s="4" t="s">
        <v>8980</v>
      </c>
      <c r="G5020" s="3">
        <v>13300.0</v>
      </c>
      <c r="H5020" s="1"/>
      <c r="I5020" s="1"/>
      <c r="J5020" s="1"/>
      <c r="K5020" s="1"/>
    </row>
    <row r="5021" ht="16.5" customHeight="1">
      <c r="A5021" s="5" t="s">
        <v>8977</v>
      </c>
      <c r="B5021" s="5" t="s">
        <v>8981</v>
      </c>
      <c r="C5021" s="5" t="s">
        <v>1817</v>
      </c>
      <c r="D5021" s="5" t="s">
        <v>7039</v>
      </c>
      <c r="E5021" s="5" t="s">
        <v>8978</v>
      </c>
      <c r="F5021" s="4" t="s">
        <v>8982</v>
      </c>
      <c r="G5021" s="3">
        <v>5800.0</v>
      </c>
      <c r="H5021" s="1"/>
      <c r="I5021" s="1"/>
      <c r="J5021" s="1"/>
      <c r="K5021" s="1"/>
    </row>
    <row r="5022" ht="16.5" customHeight="1">
      <c r="A5022" s="5" t="s">
        <v>8977</v>
      </c>
      <c r="B5022" s="5" t="s">
        <v>2759</v>
      </c>
      <c r="C5022" s="5" t="s">
        <v>1817</v>
      </c>
      <c r="D5022" s="5" t="s">
        <v>7039</v>
      </c>
      <c r="E5022" s="5" t="s">
        <v>8978</v>
      </c>
      <c r="F5022" s="4" t="s">
        <v>8983</v>
      </c>
      <c r="G5022" s="3">
        <v>7000.0</v>
      </c>
      <c r="H5022" s="1"/>
      <c r="I5022" s="1"/>
      <c r="J5022" s="1"/>
      <c r="K5022" s="1"/>
    </row>
    <row r="5023" ht="16.5" customHeight="1">
      <c r="A5023" s="5" t="s">
        <v>8977</v>
      </c>
      <c r="B5023" s="5" t="s">
        <v>8156</v>
      </c>
      <c r="C5023" s="5" t="s">
        <v>1817</v>
      </c>
      <c r="D5023" s="5" t="s">
        <v>1713</v>
      </c>
      <c r="E5023" s="5" t="s">
        <v>8978</v>
      </c>
      <c r="F5023" s="4" t="s">
        <v>8984</v>
      </c>
      <c r="G5023" s="3">
        <v>250.0</v>
      </c>
      <c r="H5023" s="1"/>
      <c r="I5023" s="1"/>
      <c r="J5023" s="1"/>
      <c r="K5023" s="1"/>
    </row>
    <row r="5024" ht="16.5" customHeight="1">
      <c r="A5024" s="5" t="s">
        <v>8977</v>
      </c>
      <c r="B5024" s="5" t="s">
        <v>2278</v>
      </c>
      <c r="C5024" s="5" t="s">
        <v>1817</v>
      </c>
      <c r="D5024" s="5" t="s">
        <v>8985</v>
      </c>
      <c r="E5024" s="5" t="s">
        <v>8978</v>
      </c>
      <c r="F5024" s="4" t="s">
        <v>8986</v>
      </c>
      <c r="G5024" s="3">
        <v>12800.0</v>
      </c>
      <c r="H5024" s="1"/>
      <c r="I5024" s="1"/>
      <c r="J5024" s="1"/>
      <c r="K5024" s="1"/>
    </row>
    <row r="5025" ht="16.5" customHeight="1">
      <c r="A5025" s="5" t="s">
        <v>8977</v>
      </c>
      <c r="B5025" s="5" t="s">
        <v>1444</v>
      </c>
      <c r="C5025" s="5" t="s">
        <v>1817</v>
      </c>
      <c r="D5025" s="5" t="s">
        <v>8987</v>
      </c>
      <c r="E5025" s="5" t="s">
        <v>8978</v>
      </c>
      <c r="F5025" s="4" t="s">
        <v>8988</v>
      </c>
      <c r="G5025" s="3">
        <v>5700.0</v>
      </c>
      <c r="H5025" s="1"/>
      <c r="I5025" s="1"/>
      <c r="J5025" s="1"/>
      <c r="K5025" s="1"/>
    </row>
    <row r="5026" ht="16.5" customHeight="1">
      <c r="A5026" s="5" t="s">
        <v>8977</v>
      </c>
      <c r="B5026" s="5" t="s">
        <v>4472</v>
      </c>
      <c r="C5026" s="5" t="s">
        <v>1817</v>
      </c>
      <c r="D5026" s="5" t="s">
        <v>1713</v>
      </c>
      <c r="E5026" s="5" t="s">
        <v>8978</v>
      </c>
      <c r="F5026" s="4" t="s">
        <v>8989</v>
      </c>
      <c r="G5026" s="3">
        <v>12100.0</v>
      </c>
      <c r="H5026" s="1"/>
      <c r="I5026" s="1"/>
      <c r="J5026" s="1"/>
      <c r="K5026" s="1"/>
    </row>
    <row r="5027" ht="16.5" customHeight="1">
      <c r="A5027" s="5" t="s">
        <v>8977</v>
      </c>
      <c r="B5027" s="5" t="s">
        <v>2529</v>
      </c>
      <c r="C5027" s="5" t="s">
        <v>1817</v>
      </c>
      <c r="D5027" s="5" t="s">
        <v>1713</v>
      </c>
      <c r="E5027" s="5" t="s">
        <v>8978</v>
      </c>
      <c r="F5027" s="4" t="s">
        <v>8990</v>
      </c>
      <c r="G5027" s="3">
        <v>5800.0</v>
      </c>
      <c r="H5027" s="1"/>
      <c r="I5027" s="1"/>
      <c r="J5027" s="1"/>
      <c r="K5027" s="1"/>
    </row>
    <row r="5028" ht="16.5" customHeight="1">
      <c r="A5028" s="5" t="s">
        <v>8977</v>
      </c>
      <c r="B5028" s="5" t="s">
        <v>3005</v>
      </c>
      <c r="C5028" s="5" t="s">
        <v>1817</v>
      </c>
      <c r="D5028" s="5" t="s">
        <v>7446</v>
      </c>
      <c r="E5028" s="5" t="s">
        <v>8978</v>
      </c>
      <c r="F5028" s="4" t="s">
        <v>8991</v>
      </c>
      <c r="G5028" s="3">
        <v>26200.0</v>
      </c>
      <c r="H5028" s="1"/>
      <c r="I5028" s="1"/>
      <c r="J5028" s="1"/>
      <c r="K5028" s="1"/>
    </row>
    <row r="5029" ht="16.5" customHeight="1">
      <c r="A5029" s="5" t="s">
        <v>8977</v>
      </c>
      <c r="B5029" s="5" t="s">
        <v>2024</v>
      </c>
      <c r="C5029" s="5" t="s">
        <v>1817</v>
      </c>
      <c r="D5029" s="5" t="s">
        <v>2265</v>
      </c>
      <c r="E5029" s="5" t="s">
        <v>8978</v>
      </c>
      <c r="F5029" s="4" t="s">
        <v>8992</v>
      </c>
      <c r="G5029" s="3">
        <v>6900.0</v>
      </c>
      <c r="H5029" s="1"/>
      <c r="I5029" s="1"/>
      <c r="J5029" s="1"/>
      <c r="K5029" s="1"/>
    </row>
    <row r="5030" ht="16.5" customHeight="1">
      <c r="A5030" s="5" t="s">
        <v>8977</v>
      </c>
      <c r="B5030" s="5" t="s">
        <v>3833</v>
      </c>
      <c r="C5030" s="5" t="s">
        <v>1817</v>
      </c>
      <c r="D5030" s="5" t="s">
        <v>2280</v>
      </c>
      <c r="E5030" s="5" t="s">
        <v>8978</v>
      </c>
      <c r="F5030" s="4" t="s">
        <v>8993</v>
      </c>
      <c r="G5030" s="3">
        <v>15200.0</v>
      </c>
      <c r="H5030" s="1"/>
      <c r="I5030" s="1"/>
      <c r="J5030" s="1"/>
      <c r="K5030" s="1"/>
    </row>
    <row r="5031" ht="16.5" customHeight="1">
      <c r="A5031" s="5" t="s">
        <v>8977</v>
      </c>
      <c r="B5031" s="5" t="s">
        <v>2587</v>
      </c>
      <c r="C5031" s="5" t="s">
        <v>1817</v>
      </c>
      <c r="D5031" s="5" t="s">
        <v>8994</v>
      </c>
      <c r="E5031" s="5" t="s">
        <v>8978</v>
      </c>
      <c r="F5031" s="4" t="s">
        <v>8995</v>
      </c>
      <c r="G5031" s="3">
        <v>5900.0</v>
      </c>
      <c r="H5031" s="1"/>
      <c r="I5031" s="1"/>
      <c r="J5031" s="1"/>
      <c r="K5031" s="1"/>
    </row>
    <row r="5032" ht="16.5" customHeight="1">
      <c r="A5032" s="5" t="s">
        <v>8977</v>
      </c>
      <c r="B5032" s="5" t="s">
        <v>2128</v>
      </c>
      <c r="C5032" s="5" t="s">
        <v>1817</v>
      </c>
      <c r="D5032" s="5" t="s">
        <v>888</v>
      </c>
      <c r="E5032" s="5" t="s">
        <v>8978</v>
      </c>
      <c r="F5032" s="4" t="s">
        <v>8996</v>
      </c>
      <c r="G5032" s="3">
        <v>19100.0</v>
      </c>
      <c r="H5032" s="1"/>
      <c r="I5032" s="1"/>
      <c r="J5032" s="1"/>
      <c r="K5032" s="1"/>
    </row>
    <row r="5033" ht="16.5" customHeight="1">
      <c r="A5033" s="5" t="s">
        <v>8977</v>
      </c>
      <c r="B5033" s="5" t="s">
        <v>2139</v>
      </c>
      <c r="C5033" s="5" t="s">
        <v>1817</v>
      </c>
      <c r="D5033" s="5" t="s">
        <v>2273</v>
      </c>
      <c r="E5033" s="5" t="s">
        <v>8978</v>
      </c>
      <c r="F5033" s="4" t="s">
        <v>8997</v>
      </c>
      <c r="G5033" s="3">
        <v>5700.0</v>
      </c>
      <c r="H5033" s="1"/>
      <c r="I5033" s="1"/>
      <c r="J5033" s="1"/>
      <c r="K5033" s="1"/>
    </row>
    <row r="5034" ht="16.5" customHeight="1">
      <c r="A5034" s="5" t="s">
        <v>8977</v>
      </c>
      <c r="B5034" s="5" t="s">
        <v>1959</v>
      </c>
      <c r="C5034" s="5" t="s">
        <v>1817</v>
      </c>
      <c r="D5034" s="5" t="s">
        <v>2273</v>
      </c>
      <c r="E5034" s="5" t="s">
        <v>8978</v>
      </c>
      <c r="F5034" s="4" t="s">
        <v>8998</v>
      </c>
      <c r="G5034" s="3">
        <v>5200.0</v>
      </c>
      <c r="H5034" s="1"/>
      <c r="I5034" s="1"/>
      <c r="J5034" s="1"/>
      <c r="K5034" s="1"/>
    </row>
    <row r="5035" ht="16.5" customHeight="1">
      <c r="A5035" s="5" t="s">
        <v>8977</v>
      </c>
      <c r="B5035" s="5" t="s">
        <v>2383</v>
      </c>
      <c r="C5035" s="5" t="s">
        <v>1817</v>
      </c>
      <c r="D5035" s="5" t="s">
        <v>2296</v>
      </c>
      <c r="E5035" s="5" t="s">
        <v>8978</v>
      </c>
      <c r="F5035" s="4" t="s">
        <v>8999</v>
      </c>
      <c r="G5035" s="3">
        <v>6700.0</v>
      </c>
      <c r="H5035" s="1"/>
      <c r="I5035" s="1"/>
      <c r="J5035" s="1"/>
      <c r="K5035" s="1"/>
    </row>
    <row r="5036" ht="16.5" customHeight="1">
      <c r="A5036" s="5" t="s">
        <v>8977</v>
      </c>
      <c r="B5036" s="5" t="s">
        <v>4222</v>
      </c>
      <c r="C5036" s="5" t="s">
        <v>1817</v>
      </c>
      <c r="D5036" s="5" t="s">
        <v>7468</v>
      </c>
      <c r="E5036" s="5" t="s">
        <v>8978</v>
      </c>
      <c r="F5036" s="4" t="s">
        <v>9000</v>
      </c>
      <c r="G5036" s="3">
        <v>8100.0</v>
      </c>
      <c r="H5036" s="1"/>
      <c r="I5036" s="1"/>
      <c r="J5036" s="1"/>
      <c r="K5036" s="1"/>
    </row>
    <row r="5037" ht="16.5" customHeight="1">
      <c r="A5037" s="5" t="s">
        <v>8977</v>
      </c>
      <c r="B5037" s="5" t="s">
        <v>1859</v>
      </c>
      <c r="C5037" s="5" t="s">
        <v>1817</v>
      </c>
      <c r="D5037" s="5" t="s">
        <v>2932</v>
      </c>
      <c r="E5037" s="5" t="s">
        <v>8978</v>
      </c>
      <c r="F5037" s="4" t="s">
        <v>9001</v>
      </c>
      <c r="G5037" s="3">
        <v>5000.0</v>
      </c>
      <c r="H5037" s="1"/>
      <c r="I5037" s="1"/>
      <c r="J5037" s="1"/>
      <c r="K5037" s="1"/>
    </row>
    <row r="5038" ht="16.5" customHeight="1">
      <c r="A5038" s="5" t="s">
        <v>8977</v>
      </c>
      <c r="B5038" s="5" t="s">
        <v>3346</v>
      </c>
      <c r="C5038" s="5" t="s">
        <v>1817</v>
      </c>
      <c r="D5038" s="5" t="s">
        <v>2273</v>
      </c>
      <c r="E5038" s="5" t="s">
        <v>8978</v>
      </c>
      <c r="F5038" s="4" t="s">
        <v>9002</v>
      </c>
      <c r="G5038" s="3">
        <v>21600.0</v>
      </c>
      <c r="H5038" s="1"/>
      <c r="I5038" s="1"/>
      <c r="J5038" s="1"/>
      <c r="K5038" s="1"/>
    </row>
    <row r="5039" ht="16.5" customHeight="1">
      <c r="A5039" s="5" t="s">
        <v>8977</v>
      </c>
      <c r="B5039" s="5" t="s">
        <v>3346</v>
      </c>
      <c r="C5039" s="5" t="s">
        <v>1817</v>
      </c>
      <c r="D5039" s="5" t="s">
        <v>7041</v>
      </c>
      <c r="E5039" s="5" t="s">
        <v>8978</v>
      </c>
      <c r="F5039" s="4" t="s">
        <v>9003</v>
      </c>
      <c r="G5039" s="3">
        <v>16400.0</v>
      </c>
      <c r="H5039" s="1"/>
      <c r="I5039" s="1"/>
      <c r="J5039" s="1"/>
      <c r="K5039" s="1"/>
    </row>
    <row r="5040" ht="16.5" customHeight="1">
      <c r="A5040" s="5" t="s">
        <v>8977</v>
      </c>
      <c r="B5040" s="5" t="s">
        <v>3036</v>
      </c>
      <c r="C5040" s="5" t="s">
        <v>1817</v>
      </c>
      <c r="D5040" s="5" t="s">
        <v>7471</v>
      </c>
      <c r="E5040" s="5" t="s">
        <v>8978</v>
      </c>
      <c r="F5040" s="4" t="s">
        <v>9004</v>
      </c>
      <c r="G5040" s="3">
        <v>6600.0</v>
      </c>
      <c r="H5040" s="1"/>
      <c r="I5040" s="1"/>
      <c r="J5040" s="1"/>
      <c r="K5040" s="1"/>
    </row>
    <row r="5041" ht="16.5" customHeight="1">
      <c r="A5041" s="5" t="s">
        <v>9005</v>
      </c>
      <c r="B5041" s="5" t="s">
        <v>4232</v>
      </c>
      <c r="C5041" s="5" t="s">
        <v>1817</v>
      </c>
      <c r="D5041" s="5" t="s">
        <v>9006</v>
      </c>
      <c r="E5041" s="5" t="s">
        <v>9007</v>
      </c>
      <c r="F5041" s="4" t="s">
        <v>9008</v>
      </c>
      <c r="G5041" s="3">
        <v>8900.0</v>
      </c>
      <c r="H5041" s="1"/>
      <c r="I5041" s="1"/>
      <c r="J5041" s="1"/>
      <c r="K5041" s="1"/>
    </row>
    <row r="5042" ht="16.5" customHeight="1">
      <c r="A5042" s="5" t="s">
        <v>9005</v>
      </c>
      <c r="B5042" s="5" t="s">
        <v>6175</v>
      </c>
      <c r="C5042" s="5" t="s">
        <v>1817</v>
      </c>
      <c r="D5042" s="5" t="s">
        <v>9009</v>
      </c>
      <c r="E5042" s="5" t="s">
        <v>9007</v>
      </c>
      <c r="F5042" s="4" t="s">
        <v>9010</v>
      </c>
      <c r="G5042" s="3">
        <v>15000.0</v>
      </c>
      <c r="H5042" s="1"/>
      <c r="I5042" s="1"/>
      <c r="J5042" s="1"/>
      <c r="K5042" s="1"/>
    </row>
    <row r="5043" ht="16.5" customHeight="1">
      <c r="A5043" s="5" t="s">
        <v>9005</v>
      </c>
      <c r="B5043" s="5" t="s">
        <v>2503</v>
      </c>
      <c r="C5043" s="5" t="s">
        <v>1817</v>
      </c>
      <c r="D5043" s="5" t="s">
        <v>1457</v>
      </c>
      <c r="E5043" s="5" t="s">
        <v>9007</v>
      </c>
      <c r="F5043" s="4" t="s">
        <v>9011</v>
      </c>
      <c r="G5043" s="3">
        <v>8800.0</v>
      </c>
      <c r="H5043" s="1"/>
      <c r="I5043" s="1"/>
      <c r="J5043" s="1"/>
      <c r="K5043" s="1"/>
    </row>
    <row r="5044" ht="16.5" customHeight="1">
      <c r="A5044" s="5" t="s">
        <v>9005</v>
      </c>
      <c r="B5044" s="5" t="s">
        <v>2267</v>
      </c>
      <c r="C5044" s="5" t="s">
        <v>1817</v>
      </c>
      <c r="D5044" s="5" t="s">
        <v>1457</v>
      </c>
      <c r="E5044" s="5" t="s">
        <v>9007</v>
      </c>
      <c r="F5044" s="4" t="s">
        <v>9012</v>
      </c>
      <c r="G5044" s="3">
        <v>15200.0</v>
      </c>
      <c r="H5044" s="1"/>
      <c r="I5044" s="1"/>
      <c r="J5044" s="1"/>
      <c r="K5044" s="1"/>
    </row>
    <row r="5045" ht="16.5" customHeight="1">
      <c r="A5045" s="5" t="s">
        <v>9005</v>
      </c>
      <c r="B5045" s="5" t="s">
        <v>3312</v>
      </c>
      <c r="C5045" s="5" t="s">
        <v>1817</v>
      </c>
      <c r="D5045" s="5" t="s">
        <v>9013</v>
      </c>
      <c r="E5045" s="5" t="s">
        <v>9007</v>
      </c>
      <c r="F5045" s="4" t="s">
        <v>9014</v>
      </c>
      <c r="G5045" s="3">
        <v>45000.0</v>
      </c>
      <c r="H5045" s="1"/>
      <c r="I5045" s="1"/>
      <c r="J5045" s="1"/>
      <c r="K5045" s="1"/>
    </row>
    <row r="5046" ht="16.5" customHeight="1">
      <c r="A5046" s="5" t="s">
        <v>9005</v>
      </c>
      <c r="B5046" s="5" t="s">
        <v>4072</v>
      </c>
      <c r="C5046" s="5" t="s">
        <v>1817</v>
      </c>
      <c r="D5046" s="5" t="s">
        <v>1457</v>
      </c>
      <c r="E5046" s="5" t="s">
        <v>9007</v>
      </c>
      <c r="F5046" s="4" t="s">
        <v>9015</v>
      </c>
      <c r="G5046" s="3">
        <v>13600.0</v>
      </c>
      <c r="H5046" s="1"/>
      <c r="I5046" s="1"/>
      <c r="J5046" s="1"/>
      <c r="K5046" s="1"/>
    </row>
    <row r="5047" ht="16.5" customHeight="1">
      <c r="A5047" s="5" t="s">
        <v>9005</v>
      </c>
      <c r="B5047" s="5" t="s">
        <v>2352</v>
      </c>
      <c r="C5047" s="5" t="s">
        <v>1817</v>
      </c>
      <c r="D5047" s="5" t="s">
        <v>1457</v>
      </c>
      <c r="E5047" s="5" t="s">
        <v>9007</v>
      </c>
      <c r="F5047" s="4" t="s">
        <v>9016</v>
      </c>
      <c r="G5047" s="3">
        <v>11600.0</v>
      </c>
      <c r="H5047" s="1"/>
      <c r="I5047" s="1"/>
      <c r="J5047" s="1"/>
      <c r="K5047" s="1"/>
    </row>
    <row r="5048" ht="16.5" customHeight="1">
      <c r="A5048" s="5" t="s">
        <v>9005</v>
      </c>
      <c r="B5048" s="5" t="s">
        <v>2128</v>
      </c>
      <c r="C5048" s="5" t="s">
        <v>1817</v>
      </c>
      <c r="D5048" s="5" t="s">
        <v>9017</v>
      </c>
      <c r="E5048" s="5" t="s">
        <v>9007</v>
      </c>
      <c r="F5048" s="4" t="s">
        <v>9018</v>
      </c>
      <c r="G5048" s="3">
        <v>19600.0</v>
      </c>
      <c r="H5048" s="1"/>
      <c r="I5048" s="1"/>
      <c r="J5048" s="1"/>
      <c r="K5048" s="1"/>
    </row>
    <row r="5049" ht="16.5" customHeight="1">
      <c r="A5049" s="5" t="s">
        <v>9005</v>
      </c>
      <c r="B5049" s="5" t="s">
        <v>2352</v>
      </c>
      <c r="C5049" s="5" t="s">
        <v>1817</v>
      </c>
      <c r="D5049" s="5" t="s">
        <v>1457</v>
      </c>
      <c r="E5049" s="5" t="s">
        <v>9007</v>
      </c>
      <c r="F5049" s="4" t="s">
        <v>9019</v>
      </c>
      <c r="G5049" s="3">
        <v>20600.0</v>
      </c>
      <c r="H5049" s="1"/>
      <c r="I5049" s="1"/>
      <c r="J5049" s="1"/>
      <c r="K5049" s="1"/>
    </row>
    <row r="5050" ht="16.5" customHeight="1">
      <c r="A5050" s="5" t="s">
        <v>9005</v>
      </c>
      <c r="B5050" s="5" t="s">
        <v>3653</v>
      </c>
      <c r="C5050" s="5" t="s">
        <v>1817</v>
      </c>
      <c r="D5050" s="5" t="s">
        <v>1457</v>
      </c>
      <c r="E5050" s="5" t="s">
        <v>9007</v>
      </c>
      <c r="F5050" s="4" t="s">
        <v>9020</v>
      </c>
      <c r="G5050" s="3">
        <v>6500.0</v>
      </c>
      <c r="H5050" s="1"/>
      <c r="I5050" s="1"/>
      <c r="J5050" s="1"/>
      <c r="K5050" s="1"/>
    </row>
    <row r="5051" ht="16.5" customHeight="1">
      <c r="A5051" s="5" t="s">
        <v>9005</v>
      </c>
      <c r="B5051" s="5" t="s">
        <v>3783</v>
      </c>
      <c r="C5051" s="5" t="s">
        <v>1817</v>
      </c>
      <c r="D5051" s="5" t="s">
        <v>1457</v>
      </c>
      <c r="E5051" s="5" t="s">
        <v>9007</v>
      </c>
      <c r="F5051" s="4" t="s">
        <v>9021</v>
      </c>
      <c r="G5051" s="3">
        <v>17800.0</v>
      </c>
      <c r="H5051" s="1"/>
      <c r="I5051" s="1"/>
      <c r="J5051" s="1"/>
      <c r="K5051" s="1"/>
    </row>
    <row r="5052" ht="16.5" customHeight="1">
      <c r="A5052" s="5" t="s">
        <v>9005</v>
      </c>
      <c r="B5052" s="5" t="s">
        <v>2951</v>
      </c>
      <c r="C5052" s="5" t="s">
        <v>1817</v>
      </c>
      <c r="D5052" s="5" t="s">
        <v>9022</v>
      </c>
      <c r="E5052" s="5" t="s">
        <v>9007</v>
      </c>
      <c r="F5052" s="4" t="s">
        <v>9023</v>
      </c>
      <c r="G5052" s="3">
        <v>10000.0</v>
      </c>
      <c r="H5052" s="1"/>
      <c r="I5052" s="1"/>
      <c r="J5052" s="1"/>
      <c r="K5052" s="1"/>
    </row>
    <row r="5053" ht="16.5" customHeight="1">
      <c r="A5053" s="5" t="s">
        <v>9005</v>
      </c>
      <c r="B5053" s="5" t="s">
        <v>5596</v>
      </c>
      <c r="C5053" s="5" t="s">
        <v>1817</v>
      </c>
      <c r="D5053" s="5" t="s">
        <v>9024</v>
      </c>
      <c r="E5053" s="5" t="s">
        <v>9007</v>
      </c>
      <c r="F5053" s="4" t="s">
        <v>9025</v>
      </c>
      <c r="G5053" s="3">
        <v>21000.0</v>
      </c>
      <c r="H5053" s="1"/>
      <c r="I5053" s="1"/>
      <c r="J5053" s="1"/>
      <c r="K5053" s="1"/>
    </row>
    <row r="5054" ht="16.5" customHeight="1">
      <c r="A5054" s="5" t="s">
        <v>9005</v>
      </c>
      <c r="B5054" s="5" t="s">
        <v>3563</v>
      </c>
      <c r="C5054" s="5" t="s">
        <v>1817</v>
      </c>
      <c r="D5054" s="5" t="s">
        <v>9026</v>
      </c>
      <c r="E5054" s="5" t="s">
        <v>9007</v>
      </c>
      <c r="F5054" s="4" t="s">
        <v>9027</v>
      </c>
      <c r="G5054" s="3">
        <v>7900.0</v>
      </c>
      <c r="H5054" s="1"/>
      <c r="I5054" s="1"/>
      <c r="J5054" s="1"/>
      <c r="K5054" s="1"/>
    </row>
    <row r="5055" ht="16.5" customHeight="1">
      <c r="A5055" s="5" t="s">
        <v>9005</v>
      </c>
      <c r="B5055" s="5" t="s">
        <v>452</v>
      </c>
      <c r="C5055" s="5" t="s">
        <v>1817</v>
      </c>
      <c r="D5055" s="5" t="s">
        <v>9028</v>
      </c>
      <c r="E5055" s="5" t="s">
        <v>9007</v>
      </c>
      <c r="F5055" s="4" t="s">
        <v>9029</v>
      </c>
      <c r="G5055" s="3">
        <v>23000.0</v>
      </c>
      <c r="H5055" s="1"/>
      <c r="I5055" s="1"/>
      <c r="J5055" s="1"/>
      <c r="K5055" s="1"/>
    </row>
    <row r="5056" ht="16.5" customHeight="1">
      <c r="A5056" s="5" t="s">
        <v>9005</v>
      </c>
      <c r="B5056" s="5" t="s">
        <v>1258</v>
      </c>
      <c r="C5056" s="5" t="s">
        <v>1817</v>
      </c>
      <c r="D5056" s="5" t="s">
        <v>9030</v>
      </c>
      <c r="E5056" s="5" t="s">
        <v>9007</v>
      </c>
      <c r="F5056" s="4" t="s">
        <v>9031</v>
      </c>
      <c r="G5056" s="3">
        <v>15900.0</v>
      </c>
      <c r="H5056" s="1"/>
      <c r="I5056" s="1"/>
      <c r="J5056" s="1"/>
      <c r="K5056" s="1"/>
    </row>
    <row r="5057" ht="16.5" customHeight="1">
      <c r="A5057" s="5" t="s">
        <v>9005</v>
      </c>
      <c r="B5057" s="5" t="s">
        <v>3325</v>
      </c>
      <c r="C5057" s="5" t="s">
        <v>1817</v>
      </c>
      <c r="D5057" s="5" t="s">
        <v>9022</v>
      </c>
      <c r="E5057" s="5" t="s">
        <v>9007</v>
      </c>
      <c r="F5057" s="4" t="s">
        <v>9032</v>
      </c>
      <c r="G5057" s="3">
        <v>9000.0</v>
      </c>
      <c r="H5057" s="1"/>
      <c r="I5057" s="1"/>
      <c r="J5057" s="1"/>
      <c r="K5057" s="1"/>
    </row>
    <row r="5058" ht="16.5" customHeight="1">
      <c r="A5058" s="5" t="s">
        <v>9005</v>
      </c>
      <c r="B5058" s="5" t="s">
        <v>2774</v>
      </c>
      <c r="C5058" s="5" t="s">
        <v>1817</v>
      </c>
      <c r="D5058" s="5" t="s">
        <v>1457</v>
      </c>
      <c r="E5058" s="5" t="s">
        <v>9007</v>
      </c>
      <c r="F5058" s="4" t="s">
        <v>9033</v>
      </c>
      <c r="G5058" s="3">
        <v>8000.0</v>
      </c>
      <c r="H5058" s="1"/>
      <c r="I5058" s="1"/>
      <c r="J5058" s="1"/>
      <c r="K5058" s="1"/>
    </row>
    <row r="5059" ht="16.5" customHeight="1">
      <c r="A5059" s="5" t="s">
        <v>9005</v>
      </c>
      <c r="B5059" s="5" t="s">
        <v>2288</v>
      </c>
      <c r="C5059" s="5" t="s">
        <v>1817</v>
      </c>
      <c r="D5059" s="5" t="s">
        <v>9022</v>
      </c>
      <c r="E5059" s="5" t="s">
        <v>9007</v>
      </c>
      <c r="F5059" s="4" t="s">
        <v>9034</v>
      </c>
      <c r="G5059" s="3">
        <v>24500.0</v>
      </c>
      <c r="H5059" s="1"/>
      <c r="I5059" s="1"/>
      <c r="J5059" s="1"/>
      <c r="K5059" s="1"/>
    </row>
    <row r="5060" ht="16.5" customHeight="1">
      <c r="A5060" s="5" t="s">
        <v>9005</v>
      </c>
      <c r="B5060" s="5" t="s">
        <v>1961</v>
      </c>
      <c r="C5060" s="5" t="s">
        <v>1817</v>
      </c>
      <c r="D5060" s="5" t="s">
        <v>1457</v>
      </c>
      <c r="E5060" s="5" t="s">
        <v>9007</v>
      </c>
      <c r="F5060" s="4" t="s">
        <v>9035</v>
      </c>
      <c r="G5060" s="3">
        <v>11300.0</v>
      </c>
      <c r="H5060" s="1"/>
      <c r="I5060" s="1"/>
      <c r="J5060" s="1"/>
      <c r="K5060" s="1"/>
    </row>
    <row r="5061" ht="16.5" customHeight="1">
      <c r="A5061" s="5" t="s">
        <v>9005</v>
      </c>
      <c r="B5061" s="5" t="s">
        <v>1849</v>
      </c>
      <c r="C5061" s="5" t="s">
        <v>1817</v>
      </c>
      <c r="D5061" s="5" t="s">
        <v>9017</v>
      </c>
      <c r="E5061" s="5" t="s">
        <v>9007</v>
      </c>
      <c r="F5061" s="4" t="s">
        <v>9036</v>
      </c>
      <c r="G5061" s="3">
        <v>21500.0</v>
      </c>
      <c r="H5061" s="1"/>
      <c r="I5061" s="1"/>
      <c r="J5061" s="1"/>
      <c r="K5061" s="1"/>
    </row>
    <row r="5062" ht="16.5" customHeight="1">
      <c r="A5062" s="5" t="s">
        <v>9005</v>
      </c>
      <c r="B5062" s="5" t="s">
        <v>7645</v>
      </c>
      <c r="C5062" s="5" t="s">
        <v>1817</v>
      </c>
      <c r="D5062" s="5" t="s">
        <v>9037</v>
      </c>
      <c r="E5062" s="5" t="s">
        <v>9007</v>
      </c>
      <c r="F5062" s="4" t="s">
        <v>9038</v>
      </c>
      <c r="G5062" s="3">
        <v>12700.0</v>
      </c>
      <c r="H5062" s="1"/>
      <c r="I5062" s="1"/>
      <c r="J5062" s="1"/>
      <c r="K5062" s="1"/>
    </row>
    <row r="5063" ht="16.5" customHeight="1">
      <c r="A5063" s="5" t="s">
        <v>9039</v>
      </c>
      <c r="B5063" s="5" t="s">
        <v>9040</v>
      </c>
      <c r="C5063" s="5" t="s">
        <v>1817</v>
      </c>
      <c r="D5063" s="5" t="s">
        <v>9041</v>
      </c>
      <c r="E5063" s="5" t="s">
        <v>9042</v>
      </c>
      <c r="F5063" s="4" t="s">
        <v>9043</v>
      </c>
      <c r="G5063" s="3">
        <v>3600.0</v>
      </c>
      <c r="H5063" s="1"/>
      <c r="I5063" s="1"/>
      <c r="J5063" s="1"/>
      <c r="K5063" s="1"/>
    </row>
    <row r="5064" ht="16.5" customHeight="1">
      <c r="A5064" s="5" t="s">
        <v>9039</v>
      </c>
      <c r="B5064" s="5" t="s">
        <v>9044</v>
      </c>
      <c r="C5064" s="5" t="s">
        <v>1817</v>
      </c>
      <c r="D5064" s="5" t="s">
        <v>879</v>
      </c>
      <c r="E5064" s="5" t="s">
        <v>9042</v>
      </c>
      <c r="F5064" s="4" t="s">
        <v>9045</v>
      </c>
      <c r="G5064" s="3">
        <v>4900.0</v>
      </c>
      <c r="H5064" s="1"/>
      <c r="I5064" s="1"/>
      <c r="J5064" s="1"/>
      <c r="K5064" s="1"/>
    </row>
    <row r="5065" ht="16.5" customHeight="1">
      <c r="A5065" s="5" t="s">
        <v>9039</v>
      </c>
      <c r="B5065" s="5" t="s">
        <v>2097</v>
      </c>
      <c r="C5065" s="5" t="s">
        <v>1817</v>
      </c>
      <c r="D5065" s="5" t="s">
        <v>9046</v>
      </c>
      <c r="E5065" s="5" t="s">
        <v>9042</v>
      </c>
      <c r="F5065" s="4" t="s">
        <v>9047</v>
      </c>
      <c r="G5065" s="3">
        <v>100000.0</v>
      </c>
      <c r="H5065" s="1"/>
      <c r="I5065" s="1"/>
      <c r="J5065" s="1"/>
      <c r="K5065" s="1"/>
    </row>
    <row r="5066" ht="16.5" customHeight="1">
      <c r="A5066" s="5" t="s">
        <v>9039</v>
      </c>
      <c r="B5066" s="5" t="s">
        <v>9048</v>
      </c>
      <c r="C5066" s="5" t="s">
        <v>1817</v>
      </c>
      <c r="D5066" s="5" t="s">
        <v>935</v>
      </c>
      <c r="E5066" s="5" t="s">
        <v>9042</v>
      </c>
      <c r="F5066" s="4" t="s">
        <v>9049</v>
      </c>
      <c r="G5066" s="3">
        <v>16200.0</v>
      </c>
      <c r="H5066" s="1"/>
      <c r="I5066" s="1"/>
      <c r="J5066" s="1"/>
      <c r="K5066" s="1"/>
    </row>
    <row r="5067" ht="16.5" customHeight="1">
      <c r="A5067" s="5" t="s">
        <v>9039</v>
      </c>
      <c r="B5067" s="5" t="s">
        <v>4977</v>
      </c>
      <c r="C5067" s="5" t="s">
        <v>1817</v>
      </c>
      <c r="D5067" s="5" t="s">
        <v>9050</v>
      </c>
      <c r="E5067" s="5" t="s">
        <v>9042</v>
      </c>
      <c r="F5067" s="4" t="s">
        <v>9051</v>
      </c>
      <c r="G5067" s="3">
        <v>5000.0</v>
      </c>
      <c r="H5067" s="1"/>
      <c r="I5067" s="1"/>
      <c r="J5067" s="1"/>
      <c r="K5067" s="1"/>
    </row>
    <row r="5068" ht="16.5" customHeight="1">
      <c r="A5068" s="5" t="s">
        <v>9039</v>
      </c>
      <c r="B5068" s="5" t="s">
        <v>4640</v>
      </c>
      <c r="C5068" s="5" t="s">
        <v>1817</v>
      </c>
      <c r="D5068" s="5" t="s">
        <v>935</v>
      </c>
      <c r="E5068" s="5" t="s">
        <v>9042</v>
      </c>
      <c r="F5068" s="4" t="s">
        <v>9052</v>
      </c>
      <c r="G5068" s="3">
        <v>4800.0</v>
      </c>
      <c r="H5068" s="1"/>
      <c r="I5068" s="1"/>
      <c r="J5068" s="1"/>
      <c r="K5068" s="1"/>
    </row>
    <row r="5069" ht="16.5" customHeight="1">
      <c r="A5069" s="5" t="s">
        <v>9039</v>
      </c>
      <c r="B5069" s="5" t="s">
        <v>1930</v>
      </c>
      <c r="C5069" s="5" t="s">
        <v>1817</v>
      </c>
      <c r="D5069" s="5" t="s">
        <v>9053</v>
      </c>
      <c r="E5069" s="5" t="s">
        <v>9042</v>
      </c>
      <c r="F5069" s="4" t="s">
        <v>9054</v>
      </c>
      <c r="G5069" s="3">
        <v>4900.0</v>
      </c>
      <c r="H5069" s="1"/>
      <c r="I5069" s="1"/>
      <c r="J5069" s="1"/>
      <c r="K5069" s="1"/>
    </row>
    <row r="5070" ht="16.5" customHeight="1">
      <c r="A5070" s="5" t="s">
        <v>9039</v>
      </c>
      <c r="B5070" s="5" t="s">
        <v>3318</v>
      </c>
      <c r="C5070" s="5" t="s">
        <v>1817</v>
      </c>
      <c r="D5070" s="5" t="s">
        <v>896</v>
      </c>
      <c r="E5070" s="5" t="s">
        <v>9042</v>
      </c>
      <c r="F5070" s="4" t="s">
        <v>9055</v>
      </c>
      <c r="G5070" s="3">
        <v>4900.0</v>
      </c>
      <c r="H5070" s="1"/>
      <c r="I5070" s="1"/>
      <c r="J5070" s="1"/>
      <c r="K5070" s="1"/>
    </row>
    <row r="5071" ht="16.5" customHeight="1">
      <c r="A5071" s="5" t="s">
        <v>9039</v>
      </c>
      <c r="B5071" s="5" t="s">
        <v>2108</v>
      </c>
      <c r="C5071" s="5" t="s">
        <v>1817</v>
      </c>
      <c r="D5071" s="5" t="s">
        <v>9056</v>
      </c>
      <c r="E5071" s="5" t="s">
        <v>9042</v>
      </c>
      <c r="F5071" s="4" t="s">
        <v>9057</v>
      </c>
      <c r="G5071" s="3">
        <v>4800.0</v>
      </c>
      <c r="H5071" s="1"/>
      <c r="I5071" s="1"/>
      <c r="J5071" s="1"/>
      <c r="K5071" s="1"/>
    </row>
    <row r="5072" ht="16.5" customHeight="1">
      <c r="A5072" s="5" t="s">
        <v>9039</v>
      </c>
      <c r="B5072" s="5" t="s">
        <v>1932</v>
      </c>
      <c r="C5072" s="5" t="s">
        <v>1817</v>
      </c>
      <c r="D5072" s="5" t="s">
        <v>896</v>
      </c>
      <c r="E5072" s="5" t="s">
        <v>9042</v>
      </c>
      <c r="F5072" s="4" t="s">
        <v>9058</v>
      </c>
      <c r="G5072" s="3">
        <v>4800.0</v>
      </c>
      <c r="H5072" s="1"/>
      <c r="I5072" s="1"/>
      <c r="J5072" s="1"/>
      <c r="K5072" s="1"/>
    </row>
    <row r="5073" ht="16.5" customHeight="1">
      <c r="A5073" s="5" t="s">
        <v>9039</v>
      </c>
      <c r="B5073" s="5" t="s">
        <v>648</v>
      </c>
      <c r="C5073" s="5" t="s">
        <v>1817</v>
      </c>
      <c r="D5073" s="5" t="s">
        <v>879</v>
      </c>
      <c r="E5073" s="5" t="s">
        <v>9042</v>
      </c>
      <c r="F5073" s="4" t="s">
        <v>9059</v>
      </c>
      <c r="G5073" s="3">
        <v>99000.0</v>
      </c>
      <c r="H5073" s="1"/>
      <c r="I5073" s="1"/>
      <c r="J5073" s="1"/>
      <c r="K5073" s="1"/>
    </row>
    <row r="5074" ht="16.5" customHeight="1">
      <c r="A5074" s="5" t="s">
        <v>9039</v>
      </c>
      <c r="B5074" s="5" t="s">
        <v>7750</v>
      </c>
      <c r="C5074" s="5" t="s">
        <v>1817</v>
      </c>
      <c r="D5074" s="5" t="s">
        <v>888</v>
      </c>
      <c r="E5074" s="5" t="s">
        <v>9042</v>
      </c>
      <c r="F5074" s="4" t="s">
        <v>9060</v>
      </c>
      <c r="G5074" s="3">
        <v>440000.0</v>
      </c>
      <c r="H5074" s="1"/>
      <c r="I5074" s="1"/>
      <c r="J5074" s="1"/>
      <c r="K5074" s="1"/>
    </row>
    <row r="5075" ht="16.5" customHeight="1">
      <c r="A5075" s="5" t="s">
        <v>9039</v>
      </c>
      <c r="B5075" s="5" t="s">
        <v>9061</v>
      </c>
      <c r="C5075" s="5" t="s">
        <v>1817</v>
      </c>
      <c r="D5075" s="5" t="s">
        <v>879</v>
      </c>
      <c r="E5075" s="5" t="s">
        <v>9042</v>
      </c>
      <c r="F5075" s="4" t="s">
        <v>9062</v>
      </c>
      <c r="G5075" s="3">
        <v>104500.0</v>
      </c>
      <c r="H5075" s="1"/>
      <c r="I5075" s="1"/>
      <c r="J5075" s="1"/>
      <c r="K5075" s="1"/>
    </row>
    <row r="5076" ht="16.5" customHeight="1">
      <c r="A5076" s="5" t="s">
        <v>9039</v>
      </c>
      <c r="B5076" s="5" t="s">
        <v>3471</v>
      </c>
      <c r="C5076" s="5" t="s">
        <v>1817</v>
      </c>
      <c r="D5076" s="5" t="s">
        <v>728</v>
      </c>
      <c r="E5076" s="5" t="s">
        <v>9042</v>
      </c>
      <c r="F5076" s="4" t="s">
        <v>9063</v>
      </c>
      <c r="G5076" s="3">
        <v>5500.0</v>
      </c>
      <c r="H5076" s="1"/>
      <c r="I5076" s="1"/>
      <c r="J5076" s="1"/>
      <c r="K5076" s="1"/>
    </row>
    <row r="5077" ht="16.5" customHeight="1">
      <c r="A5077" s="5" t="s">
        <v>9039</v>
      </c>
      <c r="B5077" s="5" t="s">
        <v>2114</v>
      </c>
      <c r="C5077" s="5" t="s">
        <v>1817</v>
      </c>
      <c r="D5077" s="5" t="s">
        <v>9064</v>
      </c>
      <c r="E5077" s="5" t="s">
        <v>9042</v>
      </c>
      <c r="F5077" s="4" t="s">
        <v>9065</v>
      </c>
      <c r="G5077" s="3">
        <v>4300.0</v>
      </c>
      <c r="H5077" s="1"/>
      <c r="I5077" s="1"/>
      <c r="J5077" s="1"/>
      <c r="K5077" s="1"/>
    </row>
    <row r="5078" ht="16.5" customHeight="1">
      <c r="A5078" s="5" t="s">
        <v>9039</v>
      </c>
      <c r="B5078" s="5" t="s">
        <v>7192</v>
      </c>
      <c r="C5078" s="5" t="s">
        <v>1817</v>
      </c>
      <c r="D5078" s="5" t="s">
        <v>935</v>
      </c>
      <c r="E5078" s="5" t="s">
        <v>9042</v>
      </c>
      <c r="F5078" s="4" t="s">
        <v>9066</v>
      </c>
      <c r="G5078" s="3">
        <v>20000.0</v>
      </c>
      <c r="H5078" s="1"/>
      <c r="I5078" s="1"/>
      <c r="J5078" s="1"/>
      <c r="K5078" s="1"/>
    </row>
    <row r="5079" ht="16.5" customHeight="1">
      <c r="A5079" s="5" t="s">
        <v>9039</v>
      </c>
      <c r="B5079" s="5" t="s">
        <v>9067</v>
      </c>
      <c r="C5079" s="5" t="s">
        <v>1817</v>
      </c>
      <c r="D5079" s="5" t="s">
        <v>879</v>
      </c>
      <c r="E5079" s="5" t="s">
        <v>9042</v>
      </c>
      <c r="F5079" s="4" t="s">
        <v>9068</v>
      </c>
      <c r="G5079" s="3">
        <v>104500.0</v>
      </c>
      <c r="H5079" s="1"/>
      <c r="I5079" s="1"/>
      <c r="J5079" s="1"/>
      <c r="K5079" s="1"/>
    </row>
    <row r="5080" ht="16.5" customHeight="1">
      <c r="A5080" s="5" t="s">
        <v>9039</v>
      </c>
      <c r="B5080" s="5" t="s">
        <v>9069</v>
      </c>
      <c r="C5080" s="5" t="s">
        <v>1817</v>
      </c>
      <c r="D5080" s="5" t="s">
        <v>963</v>
      </c>
      <c r="E5080" s="5" t="s">
        <v>9042</v>
      </c>
      <c r="F5080" s="4" t="s">
        <v>9070</v>
      </c>
      <c r="G5080" s="3">
        <v>11000.0</v>
      </c>
      <c r="H5080" s="1"/>
      <c r="I5080" s="1"/>
      <c r="J5080" s="1"/>
      <c r="K5080" s="1"/>
    </row>
    <row r="5081" ht="16.5" customHeight="1">
      <c r="A5081" s="5" t="s">
        <v>9039</v>
      </c>
      <c r="B5081" s="5" t="s">
        <v>1945</v>
      </c>
      <c r="C5081" s="5" t="s">
        <v>1817</v>
      </c>
      <c r="D5081" s="5" t="s">
        <v>896</v>
      </c>
      <c r="E5081" s="5" t="s">
        <v>9042</v>
      </c>
      <c r="F5081" s="4" t="s">
        <v>9071</v>
      </c>
      <c r="G5081" s="3">
        <v>4800.0</v>
      </c>
      <c r="H5081" s="1"/>
      <c r="I5081" s="1"/>
      <c r="J5081" s="1"/>
      <c r="K5081" s="1"/>
    </row>
    <row r="5082" ht="16.5" customHeight="1">
      <c r="A5082" s="5" t="s">
        <v>9039</v>
      </c>
      <c r="B5082" s="5" t="s">
        <v>2801</v>
      </c>
      <c r="C5082" s="5" t="s">
        <v>1817</v>
      </c>
      <c r="D5082" s="5" t="s">
        <v>879</v>
      </c>
      <c r="E5082" s="5" t="s">
        <v>9042</v>
      </c>
      <c r="F5082" s="4" t="s">
        <v>9072</v>
      </c>
      <c r="G5082" s="3">
        <v>90000.0</v>
      </c>
      <c r="H5082" s="1"/>
      <c r="I5082" s="1"/>
      <c r="J5082" s="1"/>
      <c r="K5082" s="1"/>
    </row>
    <row r="5083" ht="16.5" customHeight="1">
      <c r="A5083" s="5" t="s">
        <v>9039</v>
      </c>
      <c r="B5083" s="5" t="s">
        <v>1888</v>
      </c>
      <c r="C5083" s="5" t="s">
        <v>324</v>
      </c>
      <c r="D5083" s="1"/>
      <c r="E5083" s="5" t="s">
        <v>9042</v>
      </c>
      <c r="F5083" s="4" t="s">
        <v>9073</v>
      </c>
      <c r="G5083" s="3"/>
      <c r="H5083" s="1"/>
      <c r="I5083" s="1"/>
      <c r="J5083" s="1"/>
      <c r="K5083" s="1"/>
    </row>
    <row r="5084" ht="16.5" customHeight="1">
      <c r="A5084" s="5" t="s">
        <v>9074</v>
      </c>
      <c r="B5084" s="5" t="s">
        <v>8220</v>
      </c>
      <c r="C5084" s="5" t="s">
        <v>1817</v>
      </c>
      <c r="D5084" s="5" t="s">
        <v>9075</v>
      </c>
      <c r="E5084" s="5" t="s">
        <v>9076</v>
      </c>
      <c r="F5084" s="4" t="s">
        <v>9077</v>
      </c>
      <c r="G5084" s="3">
        <v>239500.0</v>
      </c>
      <c r="H5084" s="1"/>
      <c r="I5084" s="1"/>
      <c r="J5084" s="1"/>
      <c r="K5084" s="1"/>
    </row>
    <row r="5085" ht="16.5" customHeight="1">
      <c r="A5085" s="5" t="s">
        <v>9074</v>
      </c>
      <c r="B5085" s="5" t="s">
        <v>2519</v>
      </c>
      <c r="C5085" s="5" t="s">
        <v>1817</v>
      </c>
      <c r="D5085" s="5" t="s">
        <v>2256</v>
      </c>
      <c r="E5085" s="5" t="s">
        <v>9076</v>
      </c>
      <c r="F5085" s="4" t="s">
        <v>9078</v>
      </c>
      <c r="G5085" s="3">
        <v>13900.0</v>
      </c>
      <c r="H5085" s="1"/>
      <c r="I5085" s="1"/>
      <c r="J5085" s="1"/>
      <c r="K5085" s="1"/>
    </row>
    <row r="5086" ht="16.5" customHeight="1">
      <c r="A5086" s="5" t="s">
        <v>9074</v>
      </c>
      <c r="B5086" s="5" t="s">
        <v>1258</v>
      </c>
      <c r="C5086" s="5" t="s">
        <v>1817</v>
      </c>
      <c r="D5086" s="5" t="s">
        <v>7926</v>
      </c>
      <c r="E5086" s="5" t="s">
        <v>9079</v>
      </c>
      <c r="F5086" s="4" t="s">
        <v>9080</v>
      </c>
      <c r="G5086" s="3">
        <v>8000.0</v>
      </c>
      <c r="H5086" s="1"/>
      <c r="I5086" s="1"/>
      <c r="J5086" s="1"/>
      <c r="K5086" s="1"/>
    </row>
    <row r="5087" ht="16.5" customHeight="1">
      <c r="A5087" s="5" t="s">
        <v>9074</v>
      </c>
      <c r="B5087" s="5" t="s">
        <v>3230</v>
      </c>
      <c r="C5087" s="5" t="s">
        <v>1817</v>
      </c>
      <c r="D5087" s="5" t="s">
        <v>9081</v>
      </c>
      <c r="E5087" s="5" t="s">
        <v>9082</v>
      </c>
      <c r="F5087" s="4" t="s">
        <v>9083</v>
      </c>
      <c r="G5087" s="3">
        <v>9000.0</v>
      </c>
      <c r="H5087" s="1"/>
      <c r="I5087" s="1"/>
      <c r="J5087" s="1"/>
      <c r="K5087" s="1"/>
    </row>
    <row r="5088" ht="16.5" customHeight="1">
      <c r="A5088" s="5" t="s">
        <v>9074</v>
      </c>
      <c r="B5088" s="5" t="s">
        <v>2035</v>
      </c>
      <c r="C5088" s="5" t="s">
        <v>1817</v>
      </c>
      <c r="D5088" s="5" t="s">
        <v>9084</v>
      </c>
      <c r="E5088" s="5" t="s">
        <v>9085</v>
      </c>
      <c r="F5088" s="4" t="s">
        <v>9086</v>
      </c>
      <c r="G5088" s="3">
        <v>8800.0</v>
      </c>
      <c r="H5088" s="1"/>
      <c r="I5088" s="1"/>
      <c r="J5088" s="1"/>
      <c r="K5088" s="1"/>
    </row>
    <row r="5089" ht="16.5" customHeight="1">
      <c r="A5089" s="5" t="s">
        <v>9074</v>
      </c>
      <c r="B5089" s="5" t="s">
        <v>3173</v>
      </c>
      <c r="C5089" s="5" t="s">
        <v>1817</v>
      </c>
      <c r="D5089" s="5" t="s">
        <v>1713</v>
      </c>
      <c r="E5089" s="5" t="s">
        <v>9079</v>
      </c>
      <c r="F5089" s="4" t="s">
        <v>9087</v>
      </c>
      <c r="G5089" s="3">
        <v>5000.0</v>
      </c>
      <c r="H5089" s="1"/>
      <c r="I5089" s="1"/>
      <c r="J5089" s="1"/>
      <c r="K5089" s="1"/>
    </row>
    <row r="5090" ht="16.5" customHeight="1">
      <c r="A5090" s="5" t="s">
        <v>9074</v>
      </c>
      <c r="B5090" s="5" t="s">
        <v>2729</v>
      </c>
      <c r="C5090" s="5" t="s">
        <v>1817</v>
      </c>
      <c r="D5090" s="5" t="s">
        <v>7462</v>
      </c>
      <c r="E5090" s="5" t="s">
        <v>9076</v>
      </c>
      <c r="F5090" s="4" t="s">
        <v>9088</v>
      </c>
      <c r="G5090" s="3">
        <v>16300.0</v>
      </c>
      <c r="H5090" s="1"/>
      <c r="I5090" s="1"/>
      <c r="J5090" s="1"/>
      <c r="K5090" s="1"/>
    </row>
    <row r="5091" ht="16.5" customHeight="1">
      <c r="A5091" s="5" t="s">
        <v>9074</v>
      </c>
      <c r="B5091" s="5" t="s">
        <v>8740</v>
      </c>
      <c r="C5091" s="5" t="s">
        <v>1817</v>
      </c>
      <c r="D5091" s="5" t="s">
        <v>2265</v>
      </c>
      <c r="E5091" s="5" t="s">
        <v>9082</v>
      </c>
      <c r="F5091" s="4" t="s">
        <v>9089</v>
      </c>
      <c r="G5091" s="3">
        <v>5900.0</v>
      </c>
      <c r="H5091" s="1"/>
      <c r="I5091" s="1"/>
      <c r="J5091" s="1"/>
      <c r="K5091" s="1"/>
    </row>
    <row r="5092" ht="16.5" customHeight="1">
      <c r="A5092" s="5" t="s">
        <v>9074</v>
      </c>
      <c r="B5092" s="5" t="s">
        <v>2395</v>
      </c>
      <c r="C5092" s="5" t="s">
        <v>1817</v>
      </c>
      <c r="D5092" s="5" t="s">
        <v>7039</v>
      </c>
      <c r="E5092" s="5" t="s">
        <v>9082</v>
      </c>
      <c r="F5092" s="4" t="s">
        <v>9090</v>
      </c>
      <c r="G5092" s="3">
        <v>7000.0</v>
      </c>
      <c r="H5092" s="1"/>
      <c r="I5092" s="1"/>
      <c r="J5092" s="1"/>
      <c r="K5092" s="1"/>
    </row>
    <row r="5093" ht="16.5" customHeight="1">
      <c r="A5093" s="5" t="s">
        <v>9074</v>
      </c>
      <c r="B5093" s="5" t="s">
        <v>2865</v>
      </c>
      <c r="C5093" s="5" t="s">
        <v>1817</v>
      </c>
      <c r="D5093" s="5" t="s">
        <v>9091</v>
      </c>
      <c r="E5093" s="5" t="s">
        <v>9082</v>
      </c>
      <c r="F5093" s="4" t="s">
        <v>9092</v>
      </c>
      <c r="G5093" s="3">
        <v>30000.0</v>
      </c>
      <c r="H5093" s="1"/>
      <c r="I5093" s="1"/>
      <c r="J5093" s="1"/>
      <c r="K5093" s="1"/>
    </row>
    <row r="5094" ht="16.5" customHeight="1">
      <c r="A5094" s="5" t="s">
        <v>9074</v>
      </c>
      <c r="B5094" s="5" t="s">
        <v>2167</v>
      </c>
      <c r="C5094" s="5" t="s">
        <v>1817</v>
      </c>
      <c r="D5094" s="1"/>
      <c r="E5094" s="5" t="s">
        <v>9076</v>
      </c>
      <c r="F5094" s="4" t="s">
        <v>9093</v>
      </c>
      <c r="G5094" s="3"/>
      <c r="H5094" s="1"/>
      <c r="I5094" s="1"/>
      <c r="J5094" s="1"/>
      <c r="K5094" s="1"/>
    </row>
    <row r="5095" ht="16.5" customHeight="1">
      <c r="A5095" s="5" t="s">
        <v>9074</v>
      </c>
      <c r="B5095" s="5" t="s">
        <v>3194</v>
      </c>
      <c r="C5095" s="5" t="s">
        <v>1817</v>
      </c>
      <c r="D5095" s="5" t="s">
        <v>9094</v>
      </c>
      <c r="E5095" s="5" t="s">
        <v>9079</v>
      </c>
      <c r="F5095" s="4" t="s">
        <v>9095</v>
      </c>
      <c r="G5095" s="3">
        <v>1534000.0</v>
      </c>
      <c r="H5095" s="1"/>
      <c r="I5095" s="1"/>
      <c r="J5095" s="1"/>
      <c r="K5095" s="1"/>
    </row>
    <row r="5096" ht="16.5" customHeight="1">
      <c r="A5096" s="5" t="s">
        <v>9074</v>
      </c>
      <c r="B5096" s="5" t="s">
        <v>2671</v>
      </c>
      <c r="C5096" s="5" t="s">
        <v>1817</v>
      </c>
      <c r="D5096" s="5" t="s">
        <v>9096</v>
      </c>
      <c r="E5096" s="5" t="s">
        <v>9082</v>
      </c>
      <c r="F5096" s="4" t="s">
        <v>9097</v>
      </c>
      <c r="G5096" s="3"/>
      <c r="H5096" s="1"/>
      <c r="I5096" s="1"/>
      <c r="J5096" s="1"/>
      <c r="K5096" s="1"/>
    </row>
    <row r="5097" ht="16.5" customHeight="1">
      <c r="A5097" s="5" t="s">
        <v>9074</v>
      </c>
      <c r="B5097" s="5" t="s">
        <v>3980</v>
      </c>
      <c r="C5097" s="5" t="s">
        <v>1817</v>
      </c>
      <c r="D5097" s="5" t="s">
        <v>7039</v>
      </c>
      <c r="E5097" s="5" t="s">
        <v>9098</v>
      </c>
      <c r="F5097" s="4" t="s">
        <v>9099</v>
      </c>
      <c r="G5097" s="3"/>
      <c r="H5097" s="1"/>
      <c r="I5097" s="1"/>
      <c r="J5097" s="1"/>
      <c r="K5097" s="1"/>
    </row>
    <row r="5098" ht="16.5" customHeight="1">
      <c r="A5098" s="5" t="s">
        <v>9074</v>
      </c>
      <c r="B5098" s="5" t="s">
        <v>4486</v>
      </c>
      <c r="C5098" s="5" t="s">
        <v>1817</v>
      </c>
      <c r="D5098" s="5" t="s">
        <v>9100</v>
      </c>
      <c r="E5098" s="5" t="s">
        <v>9076</v>
      </c>
      <c r="F5098" s="4" t="s">
        <v>9101</v>
      </c>
      <c r="G5098" s="3"/>
      <c r="H5098" s="1"/>
      <c r="I5098" s="1"/>
      <c r="J5098" s="1"/>
      <c r="K5098" s="1"/>
    </row>
    <row r="5099" ht="16.5" customHeight="1">
      <c r="A5099" s="5" t="s">
        <v>9074</v>
      </c>
      <c r="B5099" s="5" t="s">
        <v>4189</v>
      </c>
      <c r="C5099" s="5" t="s">
        <v>1817</v>
      </c>
      <c r="D5099" s="5" t="s">
        <v>2296</v>
      </c>
      <c r="E5099" s="5" t="s">
        <v>9098</v>
      </c>
      <c r="F5099" s="4" t="s">
        <v>9102</v>
      </c>
      <c r="G5099" s="3">
        <v>1000.0</v>
      </c>
      <c r="H5099" s="1"/>
      <c r="I5099" s="1"/>
      <c r="J5099" s="1"/>
      <c r="K5099" s="1"/>
    </row>
    <row r="5100" ht="16.5" customHeight="1">
      <c r="A5100" s="5" t="s">
        <v>9074</v>
      </c>
      <c r="B5100" s="5" t="s">
        <v>6793</v>
      </c>
      <c r="C5100" s="5" t="s">
        <v>1817</v>
      </c>
      <c r="D5100" s="5" t="s">
        <v>2273</v>
      </c>
      <c r="E5100" s="5" t="s">
        <v>9082</v>
      </c>
      <c r="F5100" s="4" t="s">
        <v>9103</v>
      </c>
      <c r="G5100" s="3"/>
      <c r="H5100" s="1"/>
      <c r="I5100" s="1"/>
      <c r="J5100" s="1"/>
      <c r="K5100" s="1"/>
    </row>
    <row r="5101" ht="16.5" customHeight="1">
      <c r="A5101" s="5" t="s">
        <v>9074</v>
      </c>
      <c r="B5101" s="5" t="s">
        <v>2610</v>
      </c>
      <c r="C5101" s="5" t="s">
        <v>1817</v>
      </c>
      <c r="D5101" s="5" t="s">
        <v>7498</v>
      </c>
      <c r="E5101" s="5" t="s">
        <v>9082</v>
      </c>
      <c r="F5101" s="4" t="s">
        <v>9104</v>
      </c>
      <c r="G5101" s="3"/>
      <c r="H5101" s="1"/>
      <c r="I5101" s="1"/>
      <c r="J5101" s="1"/>
      <c r="K5101" s="1"/>
    </row>
    <row r="5102" ht="16.5" customHeight="1">
      <c r="A5102" s="5" t="s">
        <v>9074</v>
      </c>
      <c r="B5102" s="5" t="s">
        <v>2304</v>
      </c>
      <c r="C5102" s="5" t="s">
        <v>324</v>
      </c>
      <c r="D5102" s="1"/>
      <c r="E5102" s="5" t="s">
        <v>9082</v>
      </c>
      <c r="F5102" s="4" t="s">
        <v>9105</v>
      </c>
      <c r="G5102" s="3"/>
      <c r="H5102" s="1"/>
      <c r="I5102" s="1"/>
      <c r="J5102" s="1"/>
      <c r="K5102" s="1"/>
    </row>
    <row r="5103" ht="16.5" customHeight="1">
      <c r="A5103" s="5" t="s">
        <v>9074</v>
      </c>
      <c r="B5103" s="5" t="s">
        <v>1900</v>
      </c>
      <c r="C5103" s="5" t="s">
        <v>1817</v>
      </c>
      <c r="D5103" s="5" t="s">
        <v>2273</v>
      </c>
      <c r="E5103" s="5" t="s">
        <v>9106</v>
      </c>
      <c r="F5103" s="4" t="s">
        <v>9107</v>
      </c>
      <c r="G5103" s="3"/>
      <c r="H5103" s="1"/>
      <c r="I5103" s="1"/>
      <c r="J5103" s="1"/>
      <c r="K5103" s="1"/>
    </row>
    <row r="5104" ht="16.5" customHeight="1">
      <c r="A5104" s="5" t="s">
        <v>9108</v>
      </c>
      <c r="B5104" s="5" t="s">
        <v>5449</v>
      </c>
      <c r="C5104" s="5" t="s">
        <v>1817</v>
      </c>
      <c r="D5104" s="5" t="s">
        <v>9109</v>
      </c>
      <c r="E5104" s="5" t="s">
        <v>9110</v>
      </c>
      <c r="F5104" s="4" t="s">
        <v>9111</v>
      </c>
      <c r="G5104" s="3">
        <v>9700.0</v>
      </c>
      <c r="H5104" s="1"/>
      <c r="I5104" s="1"/>
      <c r="J5104" s="1"/>
      <c r="K5104" s="1"/>
    </row>
    <row r="5105" ht="16.5" customHeight="1">
      <c r="A5105" s="5" t="s">
        <v>9108</v>
      </c>
      <c r="B5105" s="5" t="s">
        <v>2094</v>
      </c>
      <c r="C5105" s="5" t="s">
        <v>1817</v>
      </c>
      <c r="D5105" s="5" t="s">
        <v>9112</v>
      </c>
      <c r="E5105" s="5" t="s">
        <v>9113</v>
      </c>
      <c r="F5105" s="4" t="s">
        <v>9114</v>
      </c>
      <c r="G5105" s="3">
        <v>6600.0</v>
      </c>
      <c r="H5105" s="1"/>
      <c r="I5105" s="1"/>
      <c r="J5105" s="1"/>
      <c r="K5105" s="1"/>
    </row>
    <row r="5106" ht="16.5" customHeight="1">
      <c r="A5106" s="5" t="s">
        <v>9108</v>
      </c>
      <c r="B5106" s="5" t="s">
        <v>3600</v>
      </c>
      <c r="C5106" s="5" t="s">
        <v>1817</v>
      </c>
      <c r="D5106" s="5" t="s">
        <v>1457</v>
      </c>
      <c r="E5106" s="5" t="s">
        <v>9113</v>
      </c>
      <c r="F5106" s="4" t="s">
        <v>9115</v>
      </c>
      <c r="G5106" s="3">
        <v>5700.0</v>
      </c>
      <c r="H5106" s="1"/>
      <c r="I5106" s="1"/>
      <c r="J5106" s="1"/>
      <c r="K5106" s="1"/>
    </row>
    <row r="5107" ht="16.5" customHeight="1">
      <c r="A5107" s="5" t="s">
        <v>9108</v>
      </c>
      <c r="B5107" s="5" t="s">
        <v>3819</v>
      </c>
      <c r="C5107" s="5" t="s">
        <v>1817</v>
      </c>
      <c r="D5107" s="5" t="s">
        <v>9116</v>
      </c>
      <c r="E5107" s="5" t="s">
        <v>9110</v>
      </c>
      <c r="F5107" s="4" t="s">
        <v>9117</v>
      </c>
      <c r="G5107" s="3">
        <v>7200.0</v>
      </c>
      <c r="H5107" s="1"/>
      <c r="I5107" s="1"/>
      <c r="J5107" s="1"/>
      <c r="K5107" s="1"/>
    </row>
    <row r="5108" ht="16.5" customHeight="1">
      <c r="A5108" s="5" t="s">
        <v>9108</v>
      </c>
      <c r="B5108" s="5" t="s">
        <v>3899</v>
      </c>
      <c r="C5108" s="5" t="s">
        <v>1817</v>
      </c>
      <c r="D5108" s="5" t="s">
        <v>9118</v>
      </c>
      <c r="E5108" s="5" t="s">
        <v>9113</v>
      </c>
      <c r="F5108" s="4" t="s">
        <v>9119</v>
      </c>
      <c r="G5108" s="3">
        <v>1500.0</v>
      </c>
      <c r="H5108" s="1"/>
      <c r="I5108" s="1"/>
      <c r="J5108" s="1"/>
      <c r="K5108" s="1"/>
    </row>
    <row r="5109" ht="16.5" customHeight="1">
      <c r="A5109" s="5" t="s">
        <v>9108</v>
      </c>
      <c r="B5109" s="5" t="s">
        <v>2128</v>
      </c>
      <c r="C5109" s="5" t="s">
        <v>1817</v>
      </c>
      <c r="D5109" s="5" t="s">
        <v>1457</v>
      </c>
      <c r="E5109" s="5" t="s">
        <v>9110</v>
      </c>
      <c r="F5109" s="4" t="s">
        <v>9120</v>
      </c>
      <c r="G5109" s="3">
        <v>5600.0</v>
      </c>
      <c r="H5109" s="1"/>
      <c r="I5109" s="1"/>
      <c r="J5109" s="1"/>
      <c r="K5109" s="1"/>
    </row>
    <row r="5110" ht="16.5" customHeight="1">
      <c r="A5110" s="5" t="s">
        <v>9108</v>
      </c>
      <c r="B5110" s="5" t="s">
        <v>2031</v>
      </c>
      <c r="C5110" s="5" t="s">
        <v>1817</v>
      </c>
      <c r="D5110" s="5" t="s">
        <v>1457</v>
      </c>
      <c r="E5110" s="5" t="s">
        <v>9110</v>
      </c>
      <c r="F5110" s="4" t="s">
        <v>9121</v>
      </c>
      <c r="G5110" s="3">
        <v>8100.0</v>
      </c>
      <c r="H5110" s="1"/>
      <c r="I5110" s="1"/>
      <c r="J5110" s="1"/>
      <c r="K5110" s="1"/>
    </row>
    <row r="5111" ht="16.5" customHeight="1">
      <c r="A5111" s="5" t="s">
        <v>9108</v>
      </c>
      <c r="B5111" s="5" t="s">
        <v>2134</v>
      </c>
      <c r="C5111" s="5" t="s">
        <v>1817</v>
      </c>
      <c r="D5111" s="5" t="s">
        <v>9022</v>
      </c>
      <c r="E5111" s="5" t="s">
        <v>9110</v>
      </c>
      <c r="F5111" s="4" t="s">
        <v>9122</v>
      </c>
      <c r="G5111" s="3">
        <v>5700.0</v>
      </c>
      <c r="H5111" s="1"/>
      <c r="I5111" s="1"/>
      <c r="J5111" s="1"/>
      <c r="K5111" s="1"/>
    </row>
    <row r="5112" ht="16.5" customHeight="1">
      <c r="A5112" s="5" t="s">
        <v>9108</v>
      </c>
      <c r="B5112" s="5" t="s">
        <v>2389</v>
      </c>
      <c r="C5112" s="5" t="s">
        <v>1817</v>
      </c>
      <c r="D5112" s="5" t="s">
        <v>9123</v>
      </c>
      <c r="E5112" s="5" t="s">
        <v>9110</v>
      </c>
      <c r="F5112" s="4" t="s">
        <v>9124</v>
      </c>
      <c r="G5112" s="3">
        <v>6200.0</v>
      </c>
      <c r="H5112" s="1"/>
      <c r="I5112" s="1"/>
      <c r="J5112" s="1"/>
      <c r="K5112" s="1"/>
    </row>
    <row r="5113" ht="16.5" customHeight="1">
      <c r="A5113" s="5" t="s">
        <v>9108</v>
      </c>
      <c r="B5113" s="5" t="s">
        <v>2383</v>
      </c>
      <c r="C5113" s="5" t="s">
        <v>1817</v>
      </c>
      <c r="D5113" s="5" t="s">
        <v>9125</v>
      </c>
      <c r="E5113" s="5" t="s">
        <v>9110</v>
      </c>
      <c r="F5113" s="4" t="s">
        <v>9126</v>
      </c>
      <c r="G5113" s="3">
        <v>7400.0</v>
      </c>
      <c r="H5113" s="1"/>
      <c r="I5113" s="1"/>
      <c r="J5113" s="1"/>
      <c r="K5113" s="1"/>
    </row>
    <row r="5114" ht="16.5" customHeight="1">
      <c r="A5114" s="5" t="s">
        <v>9108</v>
      </c>
      <c r="B5114" s="5" t="s">
        <v>1872</v>
      </c>
      <c r="C5114" s="5" t="s">
        <v>1817</v>
      </c>
      <c r="D5114" s="5" t="s">
        <v>9127</v>
      </c>
      <c r="E5114" s="5" t="s">
        <v>9110</v>
      </c>
      <c r="F5114" s="4" t="s">
        <v>9128</v>
      </c>
      <c r="G5114" s="3">
        <v>15400.0</v>
      </c>
      <c r="H5114" s="1"/>
      <c r="I5114" s="1"/>
      <c r="J5114" s="1"/>
      <c r="K5114" s="1"/>
    </row>
    <row r="5115" ht="16.5" customHeight="1">
      <c r="A5115" s="5" t="s">
        <v>9108</v>
      </c>
      <c r="B5115" s="5" t="s">
        <v>1961</v>
      </c>
      <c r="C5115" s="5" t="s">
        <v>1817</v>
      </c>
      <c r="D5115" s="5" t="s">
        <v>9129</v>
      </c>
      <c r="E5115" s="5" t="s">
        <v>9113</v>
      </c>
      <c r="F5115" s="4" t="s">
        <v>9130</v>
      </c>
      <c r="G5115" s="3">
        <v>5600.0</v>
      </c>
      <c r="H5115" s="1"/>
      <c r="I5115" s="1"/>
      <c r="J5115" s="1"/>
      <c r="K5115" s="1"/>
    </row>
    <row r="5116" ht="16.5" customHeight="1">
      <c r="A5116" s="5" t="s">
        <v>9108</v>
      </c>
      <c r="B5116" s="5" t="s">
        <v>2591</v>
      </c>
      <c r="C5116" s="5" t="s">
        <v>1817</v>
      </c>
      <c r="D5116" s="5" t="s">
        <v>9129</v>
      </c>
      <c r="E5116" s="5" t="s">
        <v>9110</v>
      </c>
      <c r="F5116" s="4" t="s">
        <v>9131</v>
      </c>
      <c r="G5116" s="3">
        <v>4500.0</v>
      </c>
      <c r="H5116" s="1"/>
      <c r="I5116" s="1"/>
      <c r="J5116" s="1"/>
      <c r="K5116" s="1"/>
    </row>
    <row r="5117" ht="16.5" customHeight="1">
      <c r="A5117" s="5" t="s">
        <v>9108</v>
      </c>
      <c r="B5117" s="5" t="s">
        <v>3036</v>
      </c>
      <c r="C5117" s="5" t="s">
        <v>1817</v>
      </c>
      <c r="D5117" s="5" t="s">
        <v>9132</v>
      </c>
      <c r="E5117" s="5" t="s">
        <v>9110</v>
      </c>
      <c r="F5117" s="4" t="s">
        <v>9133</v>
      </c>
      <c r="G5117" s="3">
        <v>15900.0</v>
      </c>
      <c r="H5117" s="1"/>
      <c r="I5117" s="1"/>
      <c r="J5117" s="1"/>
      <c r="K5117" s="1"/>
    </row>
    <row r="5118" ht="16.5" customHeight="1">
      <c r="A5118" s="5" t="s">
        <v>9108</v>
      </c>
      <c r="B5118" s="5" t="s">
        <v>2395</v>
      </c>
      <c r="C5118" s="5" t="s">
        <v>1817</v>
      </c>
      <c r="D5118" s="5" t="s">
        <v>1457</v>
      </c>
      <c r="E5118" s="5" t="s">
        <v>9110</v>
      </c>
      <c r="F5118" s="4" t="s">
        <v>9134</v>
      </c>
      <c r="G5118" s="3">
        <v>6300.0</v>
      </c>
      <c r="H5118" s="1"/>
      <c r="I5118" s="1"/>
      <c r="J5118" s="1"/>
      <c r="K5118" s="1"/>
    </row>
    <row r="5119" ht="16.5" customHeight="1">
      <c r="A5119" s="5" t="s">
        <v>9108</v>
      </c>
      <c r="B5119" s="5" t="s">
        <v>3439</v>
      </c>
      <c r="C5119" s="5" t="s">
        <v>1817</v>
      </c>
      <c r="D5119" s="5" t="s">
        <v>9129</v>
      </c>
      <c r="E5119" s="5" t="s">
        <v>9110</v>
      </c>
      <c r="F5119" s="4" t="s">
        <v>9135</v>
      </c>
      <c r="G5119" s="3">
        <v>8300.0</v>
      </c>
      <c r="H5119" s="1"/>
      <c r="I5119" s="1"/>
      <c r="J5119" s="1"/>
      <c r="K5119" s="1"/>
    </row>
    <row r="5120" ht="16.5" customHeight="1">
      <c r="A5120" s="5" t="s">
        <v>9108</v>
      </c>
      <c r="B5120" s="5" t="s">
        <v>2597</v>
      </c>
      <c r="C5120" s="5" t="s">
        <v>1817</v>
      </c>
      <c r="D5120" s="1"/>
      <c r="E5120" s="5" t="s">
        <v>9110</v>
      </c>
      <c r="F5120" s="4" t="s">
        <v>9136</v>
      </c>
      <c r="G5120" s="3"/>
      <c r="H5120" s="1"/>
      <c r="I5120" s="1"/>
      <c r="J5120" s="1"/>
      <c r="K5120" s="1"/>
    </row>
    <row r="5121" ht="16.5" customHeight="1">
      <c r="A5121" s="5" t="s">
        <v>9108</v>
      </c>
      <c r="B5121" s="5" t="s">
        <v>2987</v>
      </c>
      <c r="C5121" s="5" t="s">
        <v>1817</v>
      </c>
      <c r="D5121" s="1"/>
      <c r="E5121" s="5" t="s">
        <v>9110</v>
      </c>
      <c r="F5121" s="4" t="s">
        <v>9137</v>
      </c>
      <c r="G5121" s="3"/>
      <c r="H5121" s="1"/>
      <c r="I5121" s="1"/>
      <c r="J5121" s="1"/>
      <c r="K5121" s="1"/>
    </row>
    <row r="5122" ht="16.5" customHeight="1">
      <c r="A5122" s="5" t="s">
        <v>9108</v>
      </c>
      <c r="B5122" s="5" t="s">
        <v>4486</v>
      </c>
      <c r="C5122" s="5" t="s">
        <v>1817</v>
      </c>
      <c r="D5122" s="5" t="s">
        <v>9138</v>
      </c>
      <c r="E5122" s="5" t="s">
        <v>9110</v>
      </c>
      <c r="F5122" s="4" t="s">
        <v>9139</v>
      </c>
      <c r="G5122" s="3"/>
      <c r="H5122" s="1"/>
      <c r="I5122" s="1"/>
      <c r="J5122" s="1"/>
      <c r="K5122" s="1"/>
    </row>
    <row r="5123" ht="16.5" customHeight="1">
      <c r="A5123" s="5" t="s">
        <v>9108</v>
      </c>
      <c r="B5123" s="5" t="s">
        <v>2658</v>
      </c>
      <c r="C5123" s="5" t="s">
        <v>324</v>
      </c>
      <c r="D5123" s="1"/>
      <c r="E5123" s="5" t="s">
        <v>9110</v>
      </c>
      <c r="F5123" s="4" t="s">
        <v>9140</v>
      </c>
      <c r="G5123" s="3"/>
      <c r="H5123" s="1"/>
      <c r="I5123" s="1"/>
      <c r="J5123" s="1"/>
      <c r="K5123" s="1"/>
    </row>
    <row r="5124" ht="16.5" customHeight="1">
      <c r="A5124" s="5" t="s">
        <v>9141</v>
      </c>
      <c r="B5124" s="5" t="s">
        <v>4581</v>
      </c>
      <c r="C5124" s="5" t="s">
        <v>1817</v>
      </c>
      <c r="D5124" s="5" t="s">
        <v>6836</v>
      </c>
      <c r="E5124" s="5" t="s">
        <v>9142</v>
      </c>
      <c r="F5124" s="4" t="s">
        <v>9143</v>
      </c>
      <c r="G5124" s="3">
        <v>18000.0</v>
      </c>
      <c r="H5124" s="1"/>
      <c r="I5124" s="1"/>
      <c r="J5124" s="1"/>
      <c r="K5124" s="1"/>
    </row>
    <row r="5125" ht="16.5" customHeight="1">
      <c r="A5125" s="5" t="s">
        <v>9141</v>
      </c>
      <c r="B5125" s="5" t="s">
        <v>2097</v>
      </c>
      <c r="C5125" s="5" t="s">
        <v>1817</v>
      </c>
      <c r="D5125" s="5" t="s">
        <v>6860</v>
      </c>
      <c r="E5125" s="5" t="s">
        <v>9142</v>
      </c>
      <c r="F5125" s="4" t="s">
        <v>9144</v>
      </c>
      <c r="G5125" s="3">
        <v>13100.0</v>
      </c>
      <c r="H5125" s="1"/>
      <c r="I5125" s="1"/>
      <c r="J5125" s="1"/>
      <c r="K5125" s="1"/>
    </row>
    <row r="5126" ht="16.5" customHeight="1">
      <c r="A5126" s="5" t="s">
        <v>9141</v>
      </c>
      <c r="B5126" s="5" t="s">
        <v>2999</v>
      </c>
      <c r="C5126" s="5" t="s">
        <v>1817</v>
      </c>
      <c r="D5126" s="5" t="s">
        <v>6873</v>
      </c>
      <c r="E5126" s="5" t="s">
        <v>9142</v>
      </c>
      <c r="F5126" s="4" t="s">
        <v>9145</v>
      </c>
      <c r="G5126" s="3">
        <v>500000.0</v>
      </c>
      <c r="H5126" s="1"/>
      <c r="I5126" s="1"/>
      <c r="J5126" s="1"/>
      <c r="K5126" s="1"/>
    </row>
    <row r="5127" ht="16.5" customHeight="1">
      <c r="A5127" s="5" t="s">
        <v>9141</v>
      </c>
      <c r="B5127" s="5" t="s">
        <v>2433</v>
      </c>
      <c r="C5127" s="5" t="s">
        <v>1817</v>
      </c>
      <c r="D5127" s="5" t="s">
        <v>6836</v>
      </c>
      <c r="E5127" s="5" t="s">
        <v>9142</v>
      </c>
      <c r="F5127" s="4" t="s">
        <v>9146</v>
      </c>
      <c r="G5127" s="3">
        <v>19600.0</v>
      </c>
      <c r="H5127" s="1"/>
      <c r="I5127" s="1"/>
      <c r="J5127" s="1"/>
      <c r="K5127" s="1"/>
    </row>
    <row r="5128" ht="16.5" customHeight="1">
      <c r="A5128" s="5" t="s">
        <v>9141</v>
      </c>
      <c r="B5128" s="5" t="s">
        <v>2959</v>
      </c>
      <c r="C5128" s="5" t="s">
        <v>1817</v>
      </c>
      <c r="D5128" s="5" t="s">
        <v>6836</v>
      </c>
      <c r="E5128" s="5" t="s">
        <v>9142</v>
      </c>
      <c r="F5128" s="4" t="s">
        <v>9147</v>
      </c>
      <c r="G5128" s="3">
        <v>15700.0</v>
      </c>
      <c r="H5128" s="1"/>
      <c r="I5128" s="1"/>
      <c r="J5128" s="1"/>
      <c r="K5128" s="1"/>
    </row>
    <row r="5129" ht="16.5" customHeight="1">
      <c r="A5129" s="5" t="s">
        <v>9141</v>
      </c>
      <c r="B5129" s="5" t="s">
        <v>2200</v>
      </c>
      <c r="C5129" s="5" t="s">
        <v>1817</v>
      </c>
      <c r="D5129" s="5" t="s">
        <v>6836</v>
      </c>
      <c r="E5129" s="5" t="s">
        <v>9142</v>
      </c>
      <c r="F5129" s="4" t="s">
        <v>9148</v>
      </c>
      <c r="G5129" s="3">
        <v>16900.0</v>
      </c>
      <c r="H5129" s="1"/>
      <c r="I5129" s="1"/>
      <c r="J5129" s="1"/>
      <c r="K5129" s="1"/>
    </row>
    <row r="5130" ht="16.5" customHeight="1">
      <c r="A5130" s="5" t="s">
        <v>9141</v>
      </c>
      <c r="B5130" s="5" t="s">
        <v>2200</v>
      </c>
      <c r="C5130" s="5" t="s">
        <v>1817</v>
      </c>
      <c r="D5130" s="5" t="s">
        <v>6836</v>
      </c>
      <c r="E5130" s="5" t="s">
        <v>9142</v>
      </c>
      <c r="F5130" s="4" t="s">
        <v>9149</v>
      </c>
      <c r="G5130" s="3">
        <v>16000.0</v>
      </c>
      <c r="H5130" s="1"/>
      <c r="I5130" s="1"/>
      <c r="J5130" s="1"/>
      <c r="K5130" s="1"/>
    </row>
    <row r="5131" ht="16.5" customHeight="1">
      <c r="A5131" s="5" t="s">
        <v>9141</v>
      </c>
      <c r="B5131" s="5" t="s">
        <v>2729</v>
      </c>
      <c r="C5131" s="5" t="s">
        <v>1817</v>
      </c>
      <c r="D5131" s="5" t="s">
        <v>9150</v>
      </c>
      <c r="E5131" s="5" t="s">
        <v>9142</v>
      </c>
      <c r="F5131" s="4" t="s">
        <v>9151</v>
      </c>
      <c r="G5131" s="3">
        <v>8000.0</v>
      </c>
      <c r="H5131" s="1"/>
      <c r="I5131" s="1"/>
      <c r="J5131" s="1"/>
      <c r="K5131" s="1"/>
    </row>
    <row r="5132" ht="16.5" customHeight="1">
      <c r="A5132" s="5" t="s">
        <v>9141</v>
      </c>
      <c r="B5132" s="5" t="s">
        <v>2801</v>
      </c>
      <c r="C5132" s="5" t="s">
        <v>1817</v>
      </c>
      <c r="D5132" s="5" t="s">
        <v>6843</v>
      </c>
      <c r="E5132" s="5" t="s">
        <v>9142</v>
      </c>
      <c r="F5132" s="4" t="s">
        <v>9152</v>
      </c>
      <c r="G5132" s="3">
        <v>90000.0</v>
      </c>
      <c r="H5132" s="1"/>
      <c r="I5132" s="1"/>
      <c r="J5132" s="1"/>
      <c r="K5132" s="1"/>
    </row>
    <row r="5133" ht="16.5" customHeight="1">
      <c r="A5133" s="5" t="s">
        <v>9141</v>
      </c>
      <c r="B5133" s="5" t="s">
        <v>2743</v>
      </c>
      <c r="C5133" s="5" t="s">
        <v>1817</v>
      </c>
      <c r="D5133" s="5" t="s">
        <v>6836</v>
      </c>
      <c r="E5133" s="5" t="s">
        <v>9142</v>
      </c>
      <c r="F5133" s="4" t="s">
        <v>9153</v>
      </c>
      <c r="G5133" s="3">
        <v>7700.0</v>
      </c>
      <c r="H5133" s="1"/>
      <c r="I5133" s="1"/>
      <c r="J5133" s="1"/>
      <c r="K5133" s="1"/>
    </row>
    <row r="5134" ht="16.5" customHeight="1">
      <c r="A5134" s="5" t="s">
        <v>9141</v>
      </c>
      <c r="B5134" s="5" t="s">
        <v>323</v>
      </c>
      <c r="C5134" s="5" t="s">
        <v>1817</v>
      </c>
      <c r="D5134" s="5" t="s">
        <v>6836</v>
      </c>
      <c r="E5134" s="5" t="s">
        <v>9142</v>
      </c>
      <c r="F5134" s="4" t="s">
        <v>9154</v>
      </c>
      <c r="G5134" s="3">
        <v>19100.0</v>
      </c>
      <c r="H5134" s="1"/>
      <c r="I5134" s="1"/>
      <c r="J5134" s="1"/>
      <c r="K5134" s="1"/>
    </row>
    <row r="5135" ht="16.5" customHeight="1">
      <c r="A5135" s="5" t="s">
        <v>9141</v>
      </c>
      <c r="B5135" s="5" t="s">
        <v>2234</v>
      </c>
      <c r="C5135" s="5" t="s">
        <v>1817</v>
      </c>
      <c r="D5135" s="1"/>
      <c r="E5135" s="5" t="s">
        <v>9142</v>
      </c>
      <c r="F5135" s="4" t="s">
        <v>9155</v>
      </c>
      <c r="G5135" s="3"/>
      <c r="H5135" s="1"/>
      <c r="I5135" s="1"/>
      <c r="J5135" s="1"/>
      <c r="K5135" s="1"/>
    </row>
    <row r="5136" ht="16.5" customHeight="1">
      <c r="A5136" s="5" t="s">
        <v>9141</v>
      </c>
      <c r="B5136" s="5" t="s">
        <v>1905</v>
      </c>
      <c r="C5136" s="5" t="s">
        <v>1817</v>
      </c>
      <c r="D5136" s="1"/>
      <c r="E5136" s="5" t="s">
        <v>9142</v>
      </c>
      <c r="F5136" s="4" t="s">
        <v>9156</v>
      </c>
      <c r="G5136" s="3"/>
      <c r="H5136" s="1"/>
      <c r="I5136" s="1"/>
      <c r="J5136" s="1"/>
      <c r="K5136" s="1"/>
    </row>
    <row r="5137" ht="16.5" customHeight="1">
      <c r="A5137" s="5" t="s">
        <v>9141</v>
      </c>
      <c r="B5137" s="5" t="s">
        <v>2162</v>
      </c>
      <c r="C5137" s="5" t="s">
        <v>324</v>
      </c>
      <c r="D5137" s="5" t="s">
        <v>9157</v>
      </c>
      <c r="E5137" s="5" t="s">
        <v>9142</v>
      </c>
      <c r="F5137" s="4" t="s">
        <v>9158</v>
      </c>
      <c r="G5137" s="3">
        <v>100000.0</v>
      </c>
      <c r="H5137" s="1"/>
      <c r="I5137" s="1"/>
      <c r="J5137" s="1"/>
      <c r="K5137" s="1"/>
    </row>
    <row r="5138" ht="16.5" customHeight="1">
      <c r="A5138" s="5" t="s">
        <v>9141</v>
      </c>
      <c r="B5138" s="5" t="s">
        <v>9159</v>
      </c>
      <c r="C5138" s="5" t="s">
        <v>1817</v>
      </c>
      <c r="D5138" s="5" t="s">
        <v>9160</v>
      </c>
      <c r="E5138" s="5" t="s">
        <v>9142</v>
      </c>
      <c r="F5138" s="4" t="s">
        <v>9161</v>
      </c>
      <c r="G5138" s="3"/>
      <c r="H5138" s="1"/>
      <c r="I5138" s="1"/>
      <c r="J5138" s="1"/>
      <c r="K5138" s="1"/>
    </row>
    <row r="5139" ht="16.5" customHeight="1">
      <c r="A5139" s="5" t="s">
        <v>9141</v>
      </c>
      <c r="B5139" s="5" t="s">
        <v>9162</v>
      </c>
      <c r="C5139" s="5" t="s">
        <v>1817</v>
      </c>
      <c r="D5139" s="5" t="s">
        <v>9163</v>
      </c>
      <c r="E5139" s="5" t="s">
        <v>9142</v>
      </c>
      <c r="F5139" s="4" t="s">
        <v>9164</v>
      </c>
      <c r="G5139" s="3"/>
      <c r="H5139" s="1"/>
      <c r="I5139" s="1"/>
      <c r="J5139" s="1"/>
      <c r="K5139" s="1"/>
    </row>
    <row r="5140" ht="16.5" customHeight="1">
      <c r="A5140" s="5" t="s">
        <v>9141</v>
      </c>
      <c r="B5140" s="5" t="s">
        <v>9162</v>
      </c>
      <c r="C5140" s="5" t="s">
        <v>1817</v>
      </c>
      <c r="D5140" s="5" t="s">
        <v>9165</v>
      </c>
      <c r="E5140" s="5" t="s">
        <v>9142</v>
      </c>
      <c r="F5140" s="4" t="s">
        <v>9166</v>
      </c>
      <c r="G5140" s="3"/>
      <c r="H5140" s="1"/>
      <c r="I5140" s="1"/>
      <c r="J5140" s="1"/>
      <c r="K5140" s="1"/>
    </row>
    <row r="5141" ht="16.5" customHeight="1">
      <c r="A5141" s="5" t="s">
        <v>9141</v>
      </c>
      <c r="B5141" s="5" t="s">
        <v>9167</v>
      </c>
      <c r="C5141" s="5" t="s">
        <v>1817</v>
      </c>
      <c r="D5141" s="5" t="s">
        <v>9168</v>
      </c>
      <c r="E5141" s="5" t="s">
        <v>9142</v>
      </c>
      <c r="F5141" s="4" t="s">
        <v>9169</v>
      </c>
      <c r="G5141" s="3"/>
      <c r="H5141" s="1"/>
      <c r="I5141" s="1"/>
      <c r="J5141" s="1"/>
      <c r="K5141" s="1"/>
    </row>
    <row r="5142" ht="16.5" customHeight="1">
      <c r="A5142" s="5" t="s">
        <v>9141</v>
      </c>
      <c r="B5142" s="5" t="s">
        <v>7317</v>
      </c>
      <c r="C5142" s="5" t="s">
        <v>1817</v>
      </c>
      <c r="D5142" s="5" t="s">
        <v>9170</v>
      </c>
      <c r="E5142" s="5" t="s">
        <v>9142</v>
      </c>
      <c r="F5142" s="4" t="s">
        <v>9171</v>
      </c>
      <c r="G5142" s="3"/>
      <c r="H5142" s="1"/>
      <c r="I5142" s="1"/>
      <c r="J5142" s="1"/>
      <c r="K5142" s="1"/>
    </row>
    <row r="5143" ht="16.5" customHeight="1">
      <c r="A5143" s="5" t="s">
        <v>9172</v>
      </c>
      <c r="B5143" s="5" t="s">
        <v>7884</v>
      </c>
      <c r="C5143" s="5" t="s">
        <v>1817</v>
      </c>
      <c r="D5143" s="5" t="s">
        <v>9173</v>
      </c>
      <c r="E5143" s="5" t="s">
        <v>9174</v>
      </c>
      <c r="F5143" s="4" t="s">
        <v>9175</v>
      </c>
      <c r="G5143" s="3">
        <v>46600.0</v>
      </c>
      <c r="H5143" s="1"/>
      <c r="I5143" s="1"/>
      <c r="J5143" s="1"/>
      <c r="K5143" s="1"/>
    </row>
    <row r="5144" ht="16.5" customHeight="1">
      <c r="A5144" s="5" t="s">
        <v>9172</v>
      </c>
      <c r="B5144" s="5" t="s">
        <v>5920</v>
      </c>
      <c r="C5144" s="5" t="s">
        <v>1817</v>
      </c>
      <c r="D5144" s="5" t="s">
        <v>6892</v>
      </c>
      <c r="E5144" s="5" t="s">
        <v>9174</v>
      </c>
      <c r="F5144" s="4" t="s">
        <v>9176</v>
      </c>
      <c r="G5144" s="3">
        <v>5500.0</v>
      </c>
      <c r="H5144" s="1"/>
      <c r="I5144" s="1"/>
      <c r="J5144" s="1"/>
      <c r="K5144" s="1"/>
    </row>
    <row r="5145" ht="16.5" customHeight="1">
      <c r="A5145" s="5" t="s">
        <v>9172</v>
      </c>
      <c r="B5145" s="5" t="s">
        <v>1682</v>
      </c>
      <c r="C5145" s="5" t="s">
        <v>1817</v>
      </c>
      <c r="D5145" s="5" t="s">
        <v>7288</v>
      </c>
      <c r="E5145" s="5" t="s">
        <v>9174</v>
      </c>
      <c r="F5145" s="4" t="s">
        <v>9177</v>
      </c>
      <c r="G5145" s="3">
        <v>600000.0</v>
      </c>
      <c r="H5145" s="1"/>
      <c r="I5145" s="1"/>
      <c r="J5145" s="1"/>
      <c r="K5145" s="1"/>
    </row>
    <row r="5146" ht="16.5" customHeight="1">
      <c r="A5146" s="5" t="s">
        <v>9172</v>
      </c>
      <c r="B5146" s="5" t="s">
        <v>4497</v>
      </c>
      <c r="C5146" s="5" t="s">
        <v>1817</v>
      </c>
      <c r="D5146" s="5" t="s">
        <v>6836</v>
      </c>
      <c r="E5146" s="5" t="s">
        <v>9174</v>
      </c>
      <c r="F5146" s="4" t="s">
        <v>9178</v>
      </c>
      <c r="G5146" s="3">
        <v>16000.0</v>
      </c>
      <c r="H5146" s="1"/>
      <c r="I5146" s="1"/>
      <c r="J5146" s="1"/>
      <c r="K5146" s="1"/>
    </row>
    <row r="5147" ht="16.5" customHeight="1">
      <c r="A5147" s="5" t="s">
        <v>9172</v>
      </c>
      <c r="B5147" s="5" t="s">
        <v>2631</v>
      </c>
      <c r="C5147" s="5" t="s">
        <v>1817</v>
      </c>
      <c r="D5147" s="5" t="s">
        <v>6836</v>
      </c>
      <c r="E5147" s="5" t="s">
        <v>9174</v>
      </c>
      <c r="F5147" s="4" t="s">
        <v>9179</v>
      </c>
      <c r="G5147" s="3">
        <v>17200.0</v>
      </c>
      <c r="H5147" s="1"/>
      <c r="I5147" s="1"/>
      <c r="J5147" s="1"/>
      <c r="K5147" s="1"/>
    </row>
    <row r="5148" ht="16.5" customHeight="1">
      <c r="A5148" s="5" t="s">
        <v>9172</v>
      </c>
      <c r="B5148" s="5" t="s">
        <v>1941</v>
      </c>
      <c r="C5148" s="5" t="s">
        <v>1817</v>
      </c>
      <c r="D5148" s="5" t="s">
        <v>6851</v>
      </c>
      <c r="E5148" s="5" t="s">
        <v>9174</v>
      </c>
      <c r="F5148" s="4" t="s">
        <v>9180</v>
      </c>
      <c r="G5148" s="3">
        <v>200000.0</v>
      </c>
      <c r="H5148" s="1"/>
      <c r="I5148" s="1"/>
      <c r="J5148" s="1"/>
      <c r="K5148" s="1"/>
    </row>
    <row r="5149" ht="16.5" customHeight="1">
      <c r="A5149" s="5" t="s">
        <v>9172</v>
      </c>
      <c r="B5149" s="5" t="s">
        <v>2024</v>
      </c>
      <c r="C5149" s="5" t="s">
        <v>1817</v>
      </c>
      <c r="D5149" s="5" t="s">
        <v>6836</v>
      </c>
      <c r="E5149" s="5" t="s">
        <v>9174</v>
      </c>
      <c r="F5149" s="4" t="s">
        <v>9181</v>
      </c>
      <c r="G5149" s="3">
        <v>13100.0</v>
      </c>
      <c r="H5149" s="1"/>
      <c r="I5149" s="1"/>
      <c r="J5149" s="1"/>
      <c r="K5149" s="1"/>
    </row>
    <row r="5150" ht="16.5" customHeight="1">
      <c r="A5150" s="5" t="s">
        <v>9172</v>
      </c>
      <c r="B5150" s="5" t="s">
        <v>4769</v>
      </c>
      <c r="C5150" s="5" t="s">
        <v>1817</v>
      </c>
      <c r="D5150" s="5" t="s">
        <v>6836</v>
      </c>
      <c r="E5150" s="5" t="s">
        <v>9174</v>
      </c>
      <c r="F5150" s="4" t="s">
        <v>9182</v>
      </c>
      <c r="G5150" s="3">
        <v>15700.0</v>
      </c>
      <c r="H5150" s="1"/>
      <c r="I5150" s="1"/>
      <c r="J5150" s="1"/>
      <c r="K5150" s="1"/>
    </row>
    <row r="5151" ht="16.5" customHeight="1">
      <c r="A5151" s="5" t="s">
        <v>9172</v>
      </c>
      <c r="B5151" s="5" t="s">
        <v>7261</v>
      </c>
      <c r="C5151" s="5" t="s">
        <v>1817</v>
      </c>
      <c r="D5151" s="5" t="s">
        <v>7262</v>
      </c>
      <c r="E5151" s="5" t="s">
        <v>9174</v>
      </c>
      <c r="F5151" s="4" t="s">
        <v>9183</v>
      </c>
      <c r="G5151" s="3">
        <v>30000.0</v>
      </c>
      <c r="H5151" s="1"/>
      <c r="I5151" s="1"/>
      <c r="J5151" s="1"/>
      <c r="K5151" s="1"/>
    </row>
    <row r="5152" ht="16.5" customHeight="1">
      <c r="A5152" s="5" t="s">
        <v>9172</v>
      </c>
      <c r="B5152" s="5" t="s">
        <v>2218</v>
      </c>
      <c r="C5152" s="5" t="s">
        <v>1817</v>
      </c>
      <c r="D5152" s="5" t="s">
        <v>7207</v>
      </c>
      <c r="E5152" s="5" t="s">
        <v>9174</v>
      </c>
      <c r="F5152" s="4" t="s">
        <v>9184</v>
      </c>
      <c r="G5152" s="3">
        <v>280000.0</v>
      </c>
      <c r="H5152" s="1"/>
      <c r="I5152" s="1"/>
      <c r="J5152" s="1"/>
      <c r="K5152" s="1"/>
    </row>
    <row r="5153" ht="16.5" customHeight="1">
      <c r="A5153" s="5" t="s">
        <v>9172</v>
      </c>
      <c r="B5153" s="5" t="s">
        <v>2591</v>
      </c>
      <c r="C5153" s="5" t="s">
        <v>1817</v>
      </c>
      <c r="D5153" s="5" t="s">
        <v>9185</v>
      </c>
      <c r="E5153" s="5" t="s">
        <v>9174</v>
      </c>
      <c r="F5153" s="4" t="s">
        <v>9186</v>
      </c>
      <c r="G5153" s="3">
        <v>12900.0</v>
      </c>
      <c r="H5153" s="1"/>
      <c r="I5153" s="1"/>
      <c r="J5153" s="1"/>
      <c r="K5153" s="1"/>
    </row>
    <row r="5154" ht="16.5" customHeight="1">
      <c r="A5154" s="5" t="s">
        <v>9172</v>
      </c>
      <c r="B5154" s="5" t="s">
        <v>1861</v>
      </c>
      <c r="C5154" s="5" t="s">
        <v>1817</v>
      </c>
      <c r="D5154" s="5" t="s">
        <v>7255</v>
      </c>
      <c r="E5154" s="5" t="s">
        <v>9174</v>
      </c>
      <c r="F5154" s="4" t="s">
        <v>9187</v>
      </c>
      <c r="G5154" s="3">
        <v>450000.0</v>
      </c>
      <c r="H5154" s="1"/>
      <c r="I5154" s="1"/>
      <c r="J5154" s="1"/>
      <c r="K5154" s="1"/>
    </row>
    <row r="5155" ht="16.5" customHeight="1">
      <c r="A5155" s="5" t="s">
        <v>9172</v>
      </c>
      <c r="B5155" s="5" t="s">
        <v>2054</v>
      </c>
      <c r="C5155" s="5" t="s">
        <v>1817</v>
      </c>
      <c r="D5155" s="5" t="s">
        <v>6851</v>
      </c>
      <c r="E5155" s="5" t="s">
        <v>9174</v>
      </c>
      <c r="F5155" s="4" t="s">
        <v>9188</v>
      </c>
      <c r="G5155" s="3">
        <v>350000.0</v>
      </c>
      <c r="H5155" s="1"/>
      <c r="I5155" s="1"/>
      <c r="J5155" s="1"/>
      <c r="K5155" s="1"/>
    </row>
    <row r="5156" ht="16.5" customHeight="1">
      <c r="A5156" s="5" t="s">
        <v>9172</v>
      </c>
      <c r="B5156" s="5" t="s">
        <v>2865</v>
      </c>
      <c r="C5156" s="5" t="s">
        <v>1817</v>
      </c>
      <c r="D5156" s="5" t="s">
        <v>6892</v>
      </c>
      <c r="E5156" s="5" t="s">
        <v>9174</v>
      </c>
      <c r="F5156" s="4" t="s">
        <v>9189</v>
      </c>
      <c r="G5156" s="3">
        <v>19300.0</v>
      </c>
      <c r="H5156" s="1"/>
      <c r="I5156" s="1"/>
      <c r="J5156" s="1"/>
      <c r="K5156" s="1"/>
    </row>
    <row r="5157" ht="16.5" customHeight="1">
      <c r="A5157" s="5" t="s">
        <v>9172</v>
      </c>
      <c r="B5157" s="5" t="s">
        <v>846</v>
      </c>
      <c r="C5157" s="5" t="s">
        <v>1817</v>
      </c>
      <c r="D5157" s="5" t="s">
        <v>9190</v>
      </c>
      <c r="E5157" s="5" t="s">
        <v>9174</v>
      </c>
      <c r="F5157" s="4" t="s">
        <v>9191</v>
      </c>
      <c r="G5157" s="3">
        <v>94000.0</v>
      </c>
      <c r="H5157" s="1"/>
      <c r="I5157" s="1"/>
      <c r="J5157" s="1"/>
      <c r="K5157" s="1"/>
    </row>
    <row r="5158" ht="16.5" customHeight="1">
      <c r="A5158" s="5" t="s">
        <v>9172</v>
      </c>
      <c r="B5158" s="5" t="s">
        <v>2306</v>
      </c>
      <c r="C5158" s="5" t="s">
        <v>1817</v>
      </c>
      <c r="D5158" s="1"/>
      <c r="E5158" s="5" t="s">
        <v>9174</v>
      </c>
      <c r="F5158" s="4" t="s">
        <v>9192</v>
      </c>
      <c r="G5158" s="3"/>
      <c r="H5158" s="1"/>
      <c r="I5158" s="1"/>
      <c r="J5158" s="1"/>
      <c r="K5158" s="1"/>
    </row>
    <row r="5159" ht="16.5" customHeight="1">
      <c r="A5159" s="5" t="s">
        <v>9172</v>
      </c>
      <c r="B5159" s="5" t="s">
        <v>2240</v>
      </c>
      <c r="C5159" s="5" t="s">
        <v>1817</v>
      </c>
      <c r="D5159" s="5" t="s">
        <v>6851</v>
      </c>
      <c r="E5159" s="5" t="s">
        <v>9174</v>
      </c>
      <c r="F5159" s="4" t="s">
        <v>9193</v>
      </c>
      <c r="G5159" s="3">
        <v>400000.0</v>
      </c>
      <c r="H5159" s="1"/>
      <c r="I5159" s="1"/>
      <c r="J5159" s="1"/>
      <c r="K5159" s="1"/>
    </row>
    <row r="5160" ht="16.5" customHeight="1">
      <c r="A5160" s="5" t="s">
        <v>9172</v>
      </c>
      <c r="B5160" s="5" t="s">
        <v>6945</v>
      </c>
      <c r="C5160" s="5" t="s">
        <v>1817</v>
      </c>
      <c r="D5160" s="5" t="s">
        <v>1031</v>
      </c>
      <c r="E5160" s="5" t="s">
        <v>9174</v>
      </c>
      <c r="F5160" s="4" t="s">
        <v>9194</v>
      </c>
      <c r="G5160" s="3"/>
      <c r="H5160" s="1"/>
      <c r="I5160" s="1"/>
      <c r="J5160" s="1"/>
      <c r="K5160" s="1"/>
    </row>
    <row r="5161" ht="16.5" customHeight="1">
      <c r="A5161" s="5" t="s">
        <v>9172</v>
      </c>
      <c r="B5161" s="5" t="s">
        <v>8375</v>
      </c>
      <c r="C5161" s="5" t="s">
        <v>1817</v>
      </c>
      <c r="D5161" s="1"/>
      <c r="E5161" s="5" t="s">
        <v>9174</v>
      </c>
      <c r="F5161" s="4" t="s">
        <v>9195</v>
      </c>
      <c r="G5161" s="3"/>
      <c r="H5161" s="1"/>
      <c r="I5161" s="1"/>
      <c r="J5161" s="1"/>
      <c r="K5161" s="1"/>
    </row>
    <row r="5162" ht="16.5" customHeight="1">
      <c r="A5162" s="5" t="s">
        <v>9196</v>
      </c>
      <c r="B5162" s="5" t="s">
        <v>9197</v>
      </c>
      <c r="C5162" s="5" t="s">
        <v>1817</v>
      </c>
      <c r="D5162" s="5" t="s">
        <v>6092</v>
      </c>
      <c r="E5162" s="5" t="s">
        <v>9198</v>
      </c>
      <c r="F5162" s="4" t="s">
        <v>9199</v>
      </c>
      <c r="G5162" s="3">
        <v>50000.0</v>
      </c>
      <c r="H5162" s="1"/>
      <c r="I5162" s="1"/>
      <c r="J5162" s="1"/>
      <c r="K5162" s="1"/>
    </row>
    <row r="5163" ht="16.5" customHeight="1">
      <c r="A5163" s="5" t="s">
        <v>9196</v>
      </c>
      <c r="B5163" s="5" t="s">
        <v>9200</v>
      </c>
      <c r="C5163" s="5" t="s">
        <v>1817</v>
      </c>
      <c r="D5163" s="5" t="s">
        <v>6092</v>
      </c>
      <c r="E5163" s="5" t="s">
        <v>9198</v>
      </c>
      <c r="F5163" s="4" t="s">
        <v>9201</v>
      </c>
      <c r="G5163" s="3">
        <v>78500.0</v>
      </c>
      <c r="H5163" s="1"/>
      <c r="I5163" s="1"/>
      <c r="J5163" s="1"/>
      <c r="K5163" s="1"/>
    </row>
    <row r="5164" ht="16.5" customHeight="1">
      <c r="A5164" s="5" t="s">
        <v>9196</v>
      </c>
      <c r="B5164" s="5" t="s">
        <v>1924</v>
      </c>
      <c r="C5164" s="5" t="s">
        <v>1817</v>
      </c>
      <c r="D5164" s="5" t="s">
        <v>6092</v>
      </c>
      <c r="E5164" s="5" t="s">
        <v>9198</v>
      </c>
      <c r="F5164" s="4" t="s">
        <v>9202</v>
      </c>
      <c r="G5164" s="3">
        <v>140000.0</v>
      </c>
      <c r="H5164" s="1"/>
      <c r="I5164" s="1"/>
      <c r="J5164" s="1"/>
      <c r="K5164" s="1"/>
    </row>
    <row r="5165" ht="16.5" customHeight="1">
      <c r="A5165" s="5" t="s">
        <v>9196</v>
      </c>
      <c r="B5165" s="5" t="s">
        <v>9203</v>
      </c>
      <c r="C5165" s="5" t="s">
        <v>1817</v>
      </c>
      <c r="D5165" s="5" t="s">
        <v>6092</v>
      </c>
      <c r="E5165" s="5" t="s">
        <v>9198</v>
      </c>
      <c r="F5165" s="4" t="s">
        <v>9204</v>
      </c>
      <c r="G5165" s="3">
        <v>490000.0</v>
      </c>
      <c r="H5165" s="1"/>
      <c r="I5165" s="1"/>
      <c r="J5165" s="1"/>
      <c r="K5165" s="1"/>
    </row>
    <row r="5166" ht="16.5" customHeight="1">
      <c r="A5166" s="5" t="s">
        <v>9196</v>
      </c>
      <c r="B5166" s="5" t="s">
        <v>2948</v>
      </c>
      <c r="C5166" s="5" t="s">
        <v>1817</v>
      </c>
      <c r="D5166" s="5" t="s">
        <v>6092</v>
      </c>
      <c r="E5166" s="5" t="s">
        <v>9198</v>
      </c>
      <c r="F5166" s="4" t="s">
        <v>9205</v>
      </c>
      <c r="G5166" s="3">
        <v>50000.0</v>
      </c>
      <c r="H5166" s="1"/>
      <c r="I5166" s="1"/>
      <c r="J5166" s="1"/>
      <c r="K5166" s="1"/>
    </row>
    <row r="5167" ht="16.5" customHeight="1">
      <c r="A5167" s="5" t="s">
        <v>9196</v>
      </c>
      <c r="B5167" s="5" t="s">
        <v>2352</v>
      </c>
      <c r="C5167" s="5" t="s">
        <v>1817</v>
      </c>
      <c r="D5167" s="5" t="s">
        <v>6092</v>
      </c>
      <c r="E5167" s="5" t="s">
        <v>9198</v>
      </c>
      <c r="F5167" s="4" t="s">
        <v>9206</v>
      </c>
      <c r="G5167" s="3">
        <v>440000.0</v>
      </c>
      <c r="H5167" s="1"/>
      <c r="I5167" s="1"/>
      <c r="J5167" s="1"/>
      <c r="K5167" s="1"/>
    </row>
    <row r="5168" ht="16.5" customHeight="1">
      <c r="A5168" s="5" t="s">
        <v>9196</v>
      </c>
      <c r="B5168" s="5" t="s">
        <v>2352</v>
      </c>
      <c r="C5168" s="5" t="s">
        <v>1817</v>
      </c>
      <c r="D5168" s="5" t="s">
        <v>6092</v>
      </c>
      <c r="E5168" s="5" t="s">
        <v>9198</v>
      </c>
      <c r="F5168" s="4" t="s">
        <v>9207</v>
      </c>
      <c r="G5168" s="3">
        <v>360000.0</v>
      </c>
      <c r="H5168" s="1"/>
      <c r="I5168" s="1"/>
      <c r="J5168" s="1"/>
      <c r="K5168" s="1"/>
    </row>
    <row r="5169" ht="16.5" customHeight="1">
      <c r="A5169" s="5" t="s">
        <v>9196</v>
      </c>
      <c r="B5169" s="5" t="s">
        <v>9208</v>
      </c>
      <c r="C5169" s="5" t="s">
        <v>1817</v>
      </c>
      <c r="D5169" s="5" t="s">
        <v>6092</v>
      </c>
      <c r="E5169" s="5" t="s">
        <v>9198</v>
      </c>
      <c r="F5169" s="4" t="s">
        <v>9209</v>
      </c>
      <c r="G5169" s="3">
        <v>150000.0</v>
      </c>
      <c r="H5169" s="1"/>
      <c r="I5169" s="1"/>
      <c r="J5169" s="1"/>
      <c r="K5169" s="1"/>
    </row>
    <row r="5170" ht="16.5" customHeight="1">
      <c r="A5170" s="5" t="s">
        <v>9196</v>
      </c>
      <c r="B5170" s="5" t="s">
        <v>5551</v>
      </c>
      <c r="C5170" s="5" t="s">
        <v>1817</v>
      </c>
      <c r="D5170" s="5" t="s">
        <v>6092</v>
      </c>
      <c r="E5170" s="5" t="s">
        <v>9198</v>
      </c>
      <c r="F5170" s="4" t="s">
        <v>9210</v>
      </c>
      <c r="G5170" s="3">
        <v>360000.0</v>
      </c>
      <c r="H5170" s="1"/>
      <c r="I5170" s="1"/>
      <c r="J5170" s="1"/>
      <c r="K5170" s="1"/>
    </row>
    <row r="5171" ht="16.5" customHeight="1">
      <c r="A5171" s="5" t="s">
        <v>9196</v>
      </c>
      <c r="B5171" s="5" t="s">
        <v>80</v>
      </c>
      <c r="C5171" s="5" t="s">
        <v>1817</v>
      </c>
      <c r="D5171" s="5" t="s">
        <v>6092</v>
      </c>
      <c r="E5171" s="5" t="s">
        <v>9198</v>
      </c>
      <c r="F5171" s="4" t="s">
        <v>9211</v>
      </c>
      <c r="G5171" s="3">
        <v>288000.0</v>
      </c>
      <c r="H5171" s="1"/>
      <c r="I5171" s="1"/>
      <c r="J5171" s="1"/>
      <c r="K5171" s="1"/>
    </row>
    <row r="5172" ht="16.5" customHeight="1">
      <c r="A5172" s="5" t="s">
        <v>9196</v>
      </c>
      <c r="B5172" s="5" t="s">
        <v>4363</v>
      </c>
      <c r="C5172" s="5" t="s">
        <v>1817</v>
      </c>
      <c r="D5172" s="5" t="s">
        <v>6092</v>
      </c>
      <c r="E5172" s="5" t="s">
        <v>9198</v>
      </c>
      <c r="F5172" s="4" t="s">
        <v>9212</v>
      </c>
      <c r="G5172" s="3">
        <v>360000.0</v>
      </c>
      <c r="H5172" s="1"/>
      <c r="I5172" s="1"/>
      <c r="J5172" s="1"/>
      <c r="K5172" s="1"/>
    </row>
    <row r="5173" ht="16.5" customHeight="1">
      <c r="A5173" s="5" t="s">
        <v>9196</v>
      </c>
      <c r="B5173" s="5" t="s">
        <v>9213</v>
      </c>
      <c r="C5173" s="5" t="s">
        <v>1817</v>
      </c>
      <c r="D5173" s="5" t="s">
        <v>9214</v>
      </c>
      <c r="E5173" s="5" t="s">
        <v>9198</v>
      </c>
      <c r="F5173" s="4" t="s">
        <v>9215</v>
      </c>
      <c r="G5173" s="3">
        <v>150000.0</v>
      </c>
      <c r="H5173" s="1"/>
      <c r="I5173" s="1"/>
      <c r="J5173" s="1"/>
      <c r="K5173" s="1"/>
    </row>
    <row r="5174" ht="16.5" customHeight="1">
      <c r="A5174" s="5" t="s">
        <v>9196</v>
      </c>
      <c r="B5174" s="5" t="s">
        <v>3021</v>
      </c>
      <c r="C5174" s="5" t="s">
        <v>1817</v>
      </c>
      <c r="D5174" s="5" t="s">
        <v>9216</v>
      </c>
      <c r="E5174" s="5" t="s">
        <v>9198</v>
      </c>
      <c r="F5174" s="4" t="s">
        <v>9217</v>
      </c>
      <c r="G5174" s="3">
        <v>300000.0</v>
      </c>
      <c r="H5174" s="1"/>
      <c r="I5174" s="1"/>
      <c r="J5174" s="1"/>
      <c r="K5174" s="1"/>
    </row>
    <row r="5175" ht="16.5" customHeight="1">
      <c r="A5175" s="5" t="s">
        <v>9196</v>
      </c>
      <c r="B5175" s="5" t="s">
        <v>9218</v>
      </c>
      <c r="C5175" s="5" t="s">
        <v>1817</v>
      </c>
      <c r="D5175" s="5" t="s">
        <v>5409</v>
      </c>
      <c r="E5175" s="5" t="s">
        <v>9198</v>
      </c>
      <c r="F5175" s="4" t="s">
        <v>9219</v>
      </c>
      <c r="G5175" s="3">
        <v>75000.0</v>
      </c>
      <c r="H5175" s="1"/>
      <c r="I5175" s="1"/>
      <c r="J5175" s="1"/>
      <c r="K5175" s="1"/>
    </row>
    <row r="5176" ht="16.5" customHeight="1">
      <c r="A5176" s="5" t="s">
        <v>9196</v>
      </c>
      <c r="B5176" s="5" t="s">
        <v>2144</v>
      </c>
      <c r="C5176" s="5" t="s">
        <v>1817</v>
      </c>
      <c r="D5176" s="5" t="s">
        <v>5409</v>
      </c>
      <c r="E5176" s="5" t="s">
        <v>9198</v>
      </c>
      <c r="F5176" s="4" t="s">
        <v>9220</v>
      </c>
      <c r="G5176" s="3">
        <v>750000.0</v>
      </c>
      <c r="H5176" s="1"/>
      <c r="I5176" s="1"/>
      <c r="J5176" s="1"/>
      <c r="K5176" s="1"/>
    </row>
    <row r="5177" ht="16.5" customHeight="1">
      <c r="A5177" s="5" t="s">
        <v>9196</v>
      </c>
      <c r="B5177" s="5" t="s">
        <v>2729</v>
      </c>
      <c r="C5177" s="5" t="s">
        <v>1817</v>
      </c>
      <c r="D5177" s="5" t="s">
        <v>4835</v>
      </c>
      <c r="E5177" s="5" t="s">
        <v>9198</v>
      </c>
      <c r="F5177" s="4" t="s">
        <v>9221</v>
      </c>
      <c r="G5177" s="3">
        <v>150000.0</v>
      </c>
      <c r="H5177" s="1"/>
      <c r="I5177" s="1"/>
      <c r="J5177" s="1"/>
      <c r="K5177" s="1"/>
    </row>
    <row r="5178" ht="16.5" customHeight="1">
      <c r="A5178" s="5" t="s">
        <v>9196</v>
      </c>
      <c r="B5178" s="5" t="s">
        <v>1869</v>
      </c>
      <c r="C5178" s="5" t="s">
        <v>1817</v>
      </c>
      <c r="D5178" s="5" t="s">
        <v>9222</v>
      </c>
      <c r="E5178" s="5" t="s">
        <v>9198</v>
      </c>
      <c r="F5178" s="4" t="s">
        <v>9223</v>
      </c>
      <c r="G5178" s="3">
        <v>1300000.0</v>
      </c>
      <c r="H5178" s="1"/>
      <c r="I5178" s="1"/>
      <c r="J5178" s="1"/>
      <c r="K5178" s="1"/>
    </row>
    <row r="5179" ht="16.5" customHeight="1">
      <c r="A5179" s="5" t="s">
        <v>9196</v>
      </c>
      <c r="B5179" s="5" t="s">
        <v>2464</v>
      </c>
      <c r="C5179" s="5" t="s">
        <v>1817</v>
      </c>
      <c r="D5179" s="5" t="s">
        <v>5409</v>
      </c>
      <c r="E5179" s="5" t="s">
        <v>9198</v>
      </c>
      <c r="F5179" s="4" t="s">
        <v>9224</v>
      </c>
      <c r="G5179" s="3">
        <v>50000.0</v>
      </c>
      <c r="H5179" s="1"/>
      <c r="I5179" s="1"/>
      <c r="J5179" s="1"/>
      <c r="K5179" s="1"/>
    </row>
    <row r="5180" ht="16.5" customHeight="1">
      <c r="A5180" s="5" t="s">
        <v>9196</v>
      </c>
      <c r="B5180" s="5" t="s">
        <v>215</v>
      </c>
      <c r="C5180" s="5" t="s">
        <v>1817</v>
      </c>
      <c r="D5180" s="5" t="s">
        <v>9225</v>
      </c>
      <c r="E5180" s="5" t="s">
        <v>9198</v>
      </c>
      <c r="F5180" s="4" t="s">
        <v>9226</v>
      </c>
      <c r="G5180" s="3">
        <v>1500000.0</v>
      </c>
      <c r="H5180" s="1"/>
      <c r="I5180" s="1"/>
      <c r="J5180" s="1"/>
      <c r="K5180" s="1"/>
    </row>
    <row r="5181" ht="16.5" customHeight="1">
      <c r="A5181" s="5" t="s">
        <v>9227</v>
      </c>
      <c r="B5181" s="5" t="s">
        <v>2552</v>
      </c>
      <c r="C5181" s="5" t="s">
        <v>1817</v>
      </c>
      <c r="D5181" s="5" t="s">
        <v>1713</v>
      </c>
      <c r="E5181" s="5" t="s">
        <v>9228</v>
      </c>
      <c r="F5181" s="4" t="s">
        <v>9229</v>
      </c>
      <c r="G5181" s="3">
        <v>4900.0</v>
      </c>
      <c r="H5181" s="1"/>
      <c r="I5181" s="1"/>
      <c r="J5181" s="1"/>
      <c r="K5181" s="1"/>
    </row>
    <row r="5182" ht="16.5" customHeight="1">
      <c r="A5182" s="5" t="s">
        <v>9227</v>
      </c>
      <c r="B5182" s="5" t="s">
        <v>2335</v>
      </c>
      <c r="C5182" s="5" t="s">
        <v>1817</v>
      </c>
      <c r="D5182" s="5" t="s">
        <v>2273</v>
      </c>
      <c r="E5182" s="5" t="s">
        <v>9228</v>
      </c>
      <c r="F5182" s="4" t="s">
        <v>9230</v>
      </c>
      <c r="G5182" s="3">
        <v>6000.0</v>
      </c>
      <c r="H5182" s="1"/>
      <c r="I5182" s="1"/>
      <c r="J5182" s="1"/>
      <c r="K5182" s="1"/>
    </row>
    <row r="5183" ht="16.5" customHeight="1">
      <c r="A5183" s="5" t="s">
        <v>9227</v>
      </c>
      <c r="B5183" s="5" t="s">
        <v>9231</v>
      </c>
      <c r="C5183" s="5" t="s">
        <v>1817</v>
      </c>
      <c r="D5183" s="5" t="s">
        <v>7634</v>
      </c>
      <c r="E5183" s="5" t="s">
        <v>9228</v>
      </c>
      <c r="F5183" s="4" t="s">
        <v>9232</v>
      </c>
      <c r="G5183" s="3">
        <v>5800.0</v>
      </c>
      <c r="H5183" s="1"/>
      <c r="I5183" s="1"/>
      <c r="J5183" s="1"/>
      <c r="K5183" s="1"/>
    </row>
    <row r="5184" ht="16.5" customHeight="1">
      <c r="A5184" s="5" t="s">
        <v>9227</v>
      </c>
      <c r="B5184" s="5" t="s">
        <v>9203</v>
      </c>
      <c r="C5184" s="5" t="s">
        <v>1817</v>
      </c>
      <c r="D5184" s="5" t="s">
        <v>1713</v>
      </c>
      <c r="E5184" s="5" t="s">
        <v>9228</v>
      </c>
      <c r="F5184" s="4" t="s">
        <v>9233</v>
      </c>
      <c r="G5184" s="3">
        <v>6000.0</v>
      </c>
      <c r="H5184" s="1"/>
      <c r="I5184" s="1"/>
      <c r="J5184" s="1"/>
      <c r="K5184" s="1"/>
    </row>
    <row r="5185" ht="16.5" customHeight="1">
      <c r="A5185" s="5" t="s">
        <v>9227</v>
      </c>
      <c r="B5185" s="5" t="s">
        <v>2900</v>
      </c>
      <c r="C5185" s="5" t="s">
        <v>1817</v>
      </c>
      <c r="D5185" s="5" t="s">
        <v>1713</v>
      </c>
      <c r="E5185" s="5" t="s">
        <v>9228</v>
      </c>
      <c r="F5185" s="4" t="s">
        <v>9234</v>
      </c>
      <c r="G5185" s="3">
        <v>4600.0</v>
      </c>
      <c r="H5185" s="1"/>
      <c r="I5185" s="1"/>
      <c r="J5185" s="1"/>
      <c r="K5185" s="1"/>
    </row>
    <row r="5186" ht="16.5" customHeight="1">
      <c r="A5186" s="5" t="s">
        <v>9227</v>
      </c>
      <c r="B5186" s="5" t="s">
        <v>4049</v>
      </c>
      <c r="C5186" s="5" t="s">
        <v>1817</v>
      </c>
      <c r="D5186" s="5" t="s">
        <v>2273</v>
      </c>
      <c r="E5186" s="5" t="s">
        <v>9228</v>
      </c>
      <c r="F5186" s="4" t="s">
        <v>9235</v>
      </c>
      <c r="G5186" s="3">
        <v>1500.0</v>
      </c>
      <c r="H5186" s="1"/>
      <c r="I5186" s="1"/>
      <c r="J5186" s="1"/>
      <c r="K5186" s="1"/>
    </row>
    <row r="5187" ht="16.5" customHeight="1">
      <c r="A5187" s="5" t="s">
        <v>9227</v>
      </c>
      <c r="B5187" s="5" t="s">
        <v>1355</v>
      </c>
      <c r="C5187" s="5" t="s">
        <v>1817</v>
      </c>
      <c r="D5187" s="5" t="s">
        <v>1713</v>
      </c>
      <c r="E5187" s="5" t="s">
        <v>9228</v>
      </c>
      <c r="F5187" s="4" t="s">
        <v>9236</v>
      </c>
      <c r="G5187" s="3">
        <v>5700.0</v>
      </c>
      <c r="H5187" s="1"/>
      <c r="I5187" s="1"/>
      <c r="J5187" s="1"/>
      <c r="K5187" s="1"/>
    </row>
    <row r="5188" ht="16.5" customHeight="1">
      <c r="A5188" s="5" t="s">
        <v>9227</v>
      </c>
      <c r="B5188" s="5" t="s">
        <v>9237</v>
      </c>
      <c r="C5188" s="5" t="s">
        <v>1817</v>
      </c>
      <c r="D5188" s="5" t="s">
        <v>7039</v>
      </c>
      <c r="E5188" s="5" t="s">
        <v>9228</v>
      </c>
      <c r="F5188" s="4" t="s">
        <v>9238</v>
      </c>
      <c r="G5188" s="3">
        <v>5700.0</v>
      </c>
      <c r="H5188" s="1"/>
      <c r="I5188" s="1"/>
      <c r="J5188" s="1"/>
      <c r="K5188" s="1"/>
    </row>
    <row r="5189" ht="16.5" customHeight="1">
      <c r="A5189" s="5" t="s">
        <v>9227</v>
      </c>
      <c r="B5189" s="5" t="s">
        <v>1959</v>
      </c>
      <c r="C5189" s="5" t="s">
        <v>1817</v>
      </c>
      <c r="D5189" s="5" t="s">
        <v>7039</v>
      </c>
      <c r="E5189" s="5" t="s">
        <v>9228</v>
      </c>
      <c r="F5189" s="4" t="s">
        <v>9239</v>
      </c>
      <c r="G5189" s="3">
        <v>5500.0</v>
      </c>
      <c r="H5189" s="1"/>
      <c r="I5189" s="1"/>
      <c r="J5189" s="1"/>
      <c r="K5189" s="1"/>
    </row>
    <row r="5190" ht="16.5" customHeight="1">
      <c r="A5190" s="5" t="s">
        <v>9227</v>
      </c>
      <c r="B5190" s="5" t="s">
        <v>2024</v>
      </c>
      <c r="C5190" s="5" t="s">
        <v>1817</v>
      </c>
      <c r="D5190" s="5" t="s">
        <v>1713</v>
      </c>
      <c r="E5190" s="5" t="s">
        <v>9228</v>
      </c>
      <c r="F5190" s="4" t="s">
        <v>9240</v>
      </c>
      <c r="G5190" s="3">
        <v>5400.0</v>
      </c>
      <c r="H5190" s="1"/>
      <c r="I5190" s="1"/>
      <c r="J5190" s="1"/>
      <c r="K5190" s="1"/>
    </row>
    <row r="5191" ht="16.5" customHeight="1">
      <c r="A5191" s="5" t="s">
        <v>9227</v>
      </c>
      <c r="B5191" s="5" t="s">
        <v>2031</v>
      </c>
      <c r="C5191" s="5" t="s">
        <v>1817</v>
      </c>
      <c r="D5191" s="5" t="s">
        <v>2273</v>
      </c>
      <c r="E5191" s="5" t="s">
        <v>9228</v>
      </c>
      <c r="F5191" s="4" t="s">
        <v>9241</v>
      </c>
      <c r="G5191" s="3">
        <v>5500.0</v>
      </c>
      <c r="H5191" s="1"/>
      <c r="I5191" s="1"/>
      <c r="J5191" s="1"/>
      <c r="K5191" s="1"/>
    </row>
    <row r="5192" ht="16.5" customHeight="1">
      <c r="A5192" s="5" t="s">
        <v>9227</v>
      </c>
      <c r="B5192" s="5" t="s">
        <v>5961</v>
      </c>
      <c r="C5192" s="5" t="s">
        <v>1817</v>
      </c>
      <c r="D5192" s="5" t="s">
        <v>1713</v>
      </c>
      <c r="E5192" s="5" t="s">
        <v>9228</v>
      </c>
      <c r="F5192" s="4" t="s">
        <v>9242</v>
      </c>
      <c r="G5192" s="3">
        <v>6000.0</v>
      </c>
      <c r="H5192" s="1"/>
      <c r="I5192" s="1"/>
      <c r="J5192" s="1"/>
      <c r="K5192" s="1"/>
    </row>
    <row r="5193" ht="16.5" customHeight="1">
      <c r="A5193" s="5" t="s">
        <v>9227</v>
      </c>
      <c r="B5193" s="5" t="s">
        <v>2642</v>
      </c>
      <c r="C5193" s="5" t="s">
        <v>1817</v>
      </c>
      <c r="D5193" s="5" t="s">
        <v>293</v>
      </c>
      <c r="E5193" s="5" t="s">
        <v>9228</v>
      </c>
      <c r="F5193" s="4" t="s">
        <v>9243</v>
      </c>
      <c r="G5193" s="3">
        <v>5700.0</v>
      </c>
      <c r="H5193" s="1"/>
      <c r="I5193" s="1"/>
      <c r="J5193" s="1"/>
      <c r="K5193" s="1"/>
    </row>
    <row r="5194" ht="16.5" customHeight="1">
      <c r="A5194" s="5" t="s">
        <v>9227</v>
      </c>
      <c r="B5194" s="5" t="s">
        <v>4505</v>
      </c>
      <c r="C5194" s="5" t="s">
        <v>1817</v>
      </c>
      <c r="D5194" s="5" t="s">
        <v>1713</v>
      </c>
      <c r="E5194" s="5" t="s">
        <v>9228</v>
      </c>
      <c r="F5194" s="4" t="s">
        <v>9244</v>
      </c>
      <c r="G5194" s="3">
        <v>5300.0</v>
      </c>
      <c r="H5194" s="1"/>
      <c r="I5194" s="1"/>
      <c r="J5194" s="1"/>
      <c r="K5194" s="1"/>
    </row>
    <row r="5195" ht="16.5" customHeight="1">
      <c r="A5195" s="5" t="s">
        <v>9227</v>
      </c>
      <c r="B5195" s="5" t="s">
        <v>3146</v>
      </c>
      <c r="C5195" s="5" t="s">
        <v>1817</v>
      </c>
      <c r="D5195" s="1"/>
      <c r="E5195" s="5" t="s">
        <v>9228</v>
      </c>
      <c r="F5195" s="4" t="s">
        <v>9245</v>
      </c>
      <c r="G5195" s="3"/>
      <c r="H5195" s="1"/>
      <c r="I5195" s="1"/>
      <c r="J5195" s="1"/>
      <c r="K5195" s="1"/>
    </row>
    <row r="5196" ht="16.5" customHeight="1">
      <c r="A5196" s="5" t="s">
        <v>9227</v>
      </c>
      <c r="B5196" s="5" t="s">
        <v>2671</v>
      </c>
      <c r="C5196" s="5" t="s">
        <v>1817</v>
      </c>
      <c r="D5196" s="5" t="s">
        <v>7039</v>
      </c>
      <c r="E5196" s="5" t="s">
        <v>9228</v>
      </c>
      <c r="F5196" s="4" t="s">
        <v>9246</v>
      </c>
      <c r="G5196" s="3"/>
      <c r="H5196" s="1"/>
      <c r="I5196" s="1"/>
      <c r="J5196" s="1"/>
      <c r="K5196" s="1"/>
    </row>
    <row r="5197" ht="16.5" customHeight="1">
      <c r="A5197" s="5" t="s">
        <v>9227</v>
      </c>
      <c r="B5197" s="5" t="s">
        <v>2069</v>
      </c>
      <c r="C5197" s="5" t="s">
        <v>1817</v>
      </c>
      <c r="D5197" s="5" t="s">
        <v>4395</v>
      </c>
      <c r="E5197" s="5" t="s">
        <v>9228</v>
      </c>
      <c r="F5197" s="4" t="s">
        <v>9247</v>
      </c>
      <c r="G5197" s="3"/>
      <c r="H5197" s="1"/>
      <c r="I5197" s="1"/>
      <c r="J5197" s="1"/>
      <c r="K5197" s="1"/>
    </row>
    <row r="5198" ht="16.5" customHeight="1">
      <c r="A5198" s="5" t="s">
        <v>9227</v>
      </c>
      <c r="B5198" s="5" t="s">
        <v>2069</v>
      </c>
      <c r="C5198" s="5" t="s">
        <v>1817</v>
      </c>
      <c r="D5198" s="5" t="s">
        <v>2265</v>
      </c>
      <c r="E5198" s="5" t="s">
        <v>9228</v>
      </c>
      <c r="F5198" s="4" t="s">
        <v>9248</v>
      </c>
      <c r="G5198" s="3"/>
      <c r="H5198" s="1"/>
      <c r="I5198" s="1"/>
      <c r="J5198" s="1"/>
      <c r="K5198" s="1"/>
    </row>
    <row r="5199" ht="16.5" customHeight="1">
      <c r="A5199" s="5" t="s">
        <v>9249</v>
      </c>
      <c r="B5199" s="5" t="s">
        <v>4523</v>
      </c>
      <c r="C5199" s="5" t="s">
        <v>1817</v>
      </c>
      <c r="D5199" s="5" t="s">
        <v>9250</v>
      </c>
      <c r="E5199" s="5" t="s">
        <v>4811</v>
      </c>
      <c r="F5199" s="4" t="s">
        <v>9251</v>
      </c>
      <c r="G5199" s="3">
        <v>25900.0</v>
      </c>
      <c r="H5199" s="1"/>
      <c r="I5199" s="1"/>
      <c r="J5199" s="1"/>
      <c r="K5199" s="1"/>
    </row>
    <row r="5200" ht="16.5" customHeight="1">
      <c r="A5200" s="5" t="s">
        <v>9249</v>
      </c>
      <c r="B5200" s="5" t="s">
        <v>5017</v>
      </c>
      <c r="C5200" s="5" t="s">
        <v>1817</v>
      </c>
      <c r="D5200" s="5" t="s">
        <v>6860</v>
      </c>
      <c r="E5200" s="5" t="s">
        <v>4811</v>
      </c>
      <c r="F5200" s="4" t="s">
        <v>9252</v>
      </c>
      <c r="G5200" s="3">
        <v>70000.0</v>
      </c>
      <c r="H5200" s="1"/>
      <c r="I5200" s="1"/>
      <c r="J5200" s="1"/>
      <c r="K5200" s="1"/>
    </row>
    <row r="5201" ht="16.5" customHeight="1">
      <c r="A5201" s="5" t="s">
        <v>9249</v>
      </c>
      <c r="B5201" s="5" t="s">
        <v>5017</v>
      </c>
      <c r="C5201" s="5" t="s">
        <v>1817</v>
      </c>
      <c r="D5201" s="5" t="s">
        <v>6860</v>
      </c>
      <c r="E5201" s="5" t="s">
        <v>9253</v>
      </c>
      <c r="F5201" s="4" t="s">
        <v>9254</v>
      </c>
      <c r="G5201" s="3">
        <v>5500.0</v>
      </c>
      <c r="H5201" s="1"/>
      <c r="I5201" s="1"/>
      <c r="J5201" s="1"/>
      <c r="K5201" s="1"/>
    </row>
    <row r="5202" ht="16.5" customHeight="1">
      <c r="A5202" s="5" t="s">
        <v>9249</v>
      </c>
      <c r="B5202" s="5" t="s">
        <v>751</v>
      </c>
      <c r="C5202" s="5" t="s">
        <v>1817</v>
      </c>
      <c r="D5202" s="5" t="s">
        <v>6892</v>
      </c>
      <c r="E5202" s="5" t="s">
        <v>9253</v>
      </c>
      <c r="F5202" s="4" t="s">
        <v>9255</v>
      </c>
      <c r="G5202" s="3">
        <v>10300.0</v>
      </c>
      <c r="H5202" s="1"/>
      <c r="I5202" s="1"/>
      <c r="J5202" s="1"/>
      <c r="K5202" s="1"/>
    </row>
    <row r="5203" ht="16.5" customHeight="1">
      <c r="A5203" s="5" t="s">
        <v>9249</v>
      </c>
      <c r="B5203" s="5" t="s">
        <v>2332</v>
      </c>
      <c r="C5203" s="5" t="s">
        <v>1817</v>
      </c>
      <c r="D5203" s="5" t="s">
        <v>9256</v>
      </c>
      <c r="E5203" s="5" t="s">
        <v>4811</v>
      </c>
      <c r="F5203" s="4" t="s">
        <v>9257</v>
      </c>
      <c r="G5203" s="3">
        <v>208500.0</v>
      </c>
      <c r="H5203" s="1"/>
      <c r="I5203" s="1"/>
      <c r="J5203" s="1"/>
      <c r="K5203" s="1"/>
    </row>
    <row r="5204" ht="16.5" customHeight="1">
      <c r="A5204" s="5" t="s">
        <v>9249</v>
      </c>
      <c r="B5204" s="5" t="s">
        <v>9258</v>
      </c>
      <c r="C5204" s="5" t="s">
        <v>1817</v>
      </c>
      <c r="D5204" s="5" t="s">
        <v>1031</v>
      </c>
      <c r="E5204" s="5" t="s">
        <v>9253</v>
      </c>
      <c r="F5204" s="4" t="s">
        <v>9259</v>
      </c>
      <c r="G5204" s="3">
        <v>21600.0</v>
      </c>
      <c r="H5204" s="1"/>
      <c r="I5204" s="1"/>
      <c r="J5204" s="1"/>
      <c r="K5204" s="1"/>
    </row>
    <row r="5205" ht="16.5" customHeight="1">
      <c r="A5205" s="5" t="s">
        <v>9249</v>
      </c>
      <c r="B5205" s="5" t="s">
        <v>8520</v>
      </c>
      <c r="C5205" s="5" t="s">
        <v>1817</v>
      </c>
      <c r="D5205" s="5" t="s">
        <v>6860</v>
      </c>
      <c r="E5205" s="5" t="s">
        <v>4811</v>
      </c>
      <c r="F5205" s="4" t="s">
        <v>9260</v>
      </c>
      <c r="G5205" s="3">
        <v>86500.0</v>
      </c>
      <c r="H5205" s="1"/>
      <c r="I5205" s="1"/>
      <c r="J5205" s="1"/>
      <c r="K5205" s="1"/>
    </row>
    <row r="5206" ht="16.5" customHeight="1">
      <c r="A5206" s="5" t="s">
        <v>9249</v>
      </c>
      <c r="B5206" s="5" t="s">
        <v>2354</v>
      </c>
      <c r="C5206" s="5" t="s">
        <v>1817</v>
      </c>
      <c r="D5206" s="5" t="s">
        <v>9261</v>
      </c>
      <c r="E5206" s="5" t="s">
        <v>4811</v>
      </c>
      <c r="F5206" s="4" t="s">
        <v>9262</v>
      </c>
      <c r="G5206" s="3">
        <v>10900.0</v>
      </c>
      <c r="H5206" s="1"/>
      <c r="I5206" s="1"/>
      <c r="J5206" s="1"/>
      <c r="K5206" s="1"/>
    </row>
    <row r="5207" ht="16.5" customHeight="1">
      <c r="A5207" s="5" t="s">
        <v>9249</v>
      </c>
      <c r="B5207" s="5" t="s">
        <v>2900</v>
      </c>
      <c r="C5207" s="5" t="s">
        <v>1817</v>
      </c>
      <c r="D5207" s="5" t="s">
        <v>7153</v>
      </c>
      <c r="E5207" s="5" t="s">
        <v>4811</v>
      </c>
      <c r="F5207" s="4" t="s">
        <v>9263</v>
      </c>
      <c r="G5207" s="3">
        <v>20000.0</v>
      </c>
      <c r="H5207" s="1"/>
      <c r="I5207" s="1"/>
      <c r="J5207" s="1"/>
      <c r="K5207" s="1"/>
    </row>
    <row r="5208" ht="16.5" customHeight="1">
      <c r="A5208" s="5" t="s">
        <v>9249</v>
      </c>
      <c r="B5208" s="5" t="s">
        <v>1842</v>
      </c>
      <c r="C5208" s="5" t="s">
        <v>1817</v>
      </c>
      <c r="D5208" s="5" t="s">
        <v>6836</v>
      </c>
      <c r="E5208" s="5" t="s">
        <v>9253</v>
      </c>
      <c r="F5208" s="4" t="s">
        <v>9264</v>
      </c>
      <c r="G5208" s="3">
        <v>19600.0</v>
      </c>
      <c r="H5208" s="1"/>
      <c r="I5208" s="1"/>
      <c r="J5208" s="1"/>
      <c r="K5208" s="1"/>
    </row>
    <row r="5209" ht="16.5" customHeight="1">
      <c r="A5209" s="5" t="s">
        <v>9249</v>
      </c>
      <c r="B5209" s="5" t="s">
        <v>9265</v>
      </c>
      <c r="C5209" s="5" t="s">
        <v>1817</v>
      </c>
      <c r="D5209" s="5" t="s">
        <v>9266</v>
      </c>
      <c r="E5209" s="5" t="s">
        <v>4811</v>
      </c>
      <c r="F5209" s="4" t="s">
        <v>9267</v>
      </c>
      <c r="G5209" s="3">
        <v>800000.0</v>
      </c>
      <c r="H5209" s="1"/>
      <c r="I5209" s="1"/>
      <c r="J5209" s="1"/>
      <c r="K5209" s="1"/>
    </row>
    <row r="5210" ht="16.5" customHeight="1">
      <c r="A5210" s="5" t="s">
        <v>9249</v>
      </c>
      <c r="B5210" s="5" t="s">
        <v>2386</v>
      </c>
      <c r="C5210" s="5" t="s">
        <v>1817</v>
      </c>
      <c r="D5210" s="5" t="s">
        <v>7178</v>
      </c>
      <c r="E5210" s="5" t="s">
        <v>4811</v>
      </c>
      <c r="F5210" s="4" t="s">
        <v>9268</v>
      </c>
      <c r="G5210" s="3">
        <v>9900.0</v>
      </c>
      <c r="H5210" s="1"/>
      <c r="I5210" s="1"/>
      <c r="J5210" s="1"/>
      <c r="K5210" s="1"/>
    </row>
    <row r="5211" ht="16.5" customHeight="1">
      <c r="A5211" s="5" t="s">
        <v>9249</v>
      </c>
      <c r="B5211" s="5" t="s">
        <v>3875</v>
      </c>
      <c r="C5211" s="5" t="s">
        <v>1817</v>
      </c>
      <c r="D5211" s="5" t="s">
        <v>9269</v>
      </c>
      <c r="E5211" s="5" t="s">
        <v>4811</v>
      </c>
      <c r="F5211" s="4" t="s">
        <v>9270</v>
      </c>
      <c r="G5211" s="3">
        <v>24200.0</v>
      </c>
      <c r="H5211" s="1"/>
      <c r="I5211" s="1"/>
      <c r="J5211" s="1"/>
      <c r="K5211" s="1"/>
    </row>
    <row r="5212" ht="16.5" customHeight="1">
      <c r="A5212" s="5" t="s">
        <v>9249</v>
      </c>
      <c r="B5212" s="5" t="s">
        <v>2743</v>
      </c>
      <c r="C5212" s="5" t="s">
        <v>1817</v>
      </c>
      <c r="D5212" s="5" t="s">
        <v>9271</v>
      </c>
      <c r="E5212" s="5" t="s">
        <v>4811</v>
      </c>
      <c r="F5212" s="4" t="s">
        <v>9272</v>
      </c>
      <c r="G5212" s="3">
        <v>400000.0</v>
      </c>
      <c r="H5212" s="1"/>
      <c r="I5212" s="1"/>
      <c r="J5212" s="1"/>
      <c r="K5212" s="1"/>
    </row>
    <row r="5213" ht="16.5" customHeight="1">
      <c r="A5213" s="5" t="s">
        <v>9249</v>
      </c>
      <c r="B5213" s="5" t="s">
        <v>2743</v>
      </c>
      <c r="C5213" s="5" t="s">
        <v>1817</v>
      </c>
      <c r="D5213" s="5" t="s">
        <v>9273</v>
      </c>
      <c r="E5213" s="5" t="s">
        <v>4811</v>
      </c>
      <c r="F5213" s="4" t="s">
        <v>9274</v>
      </c>
      <c r="G5213" s="3">
        <v>120000.0</v>
      </c>
      <c r="H5213" s="1"/>
      <c r="I5213" s="1"/>
      <c r="J5213" s="1"/>
      <c r="K5213" s="1"/>
    </row>
    <row r="5214" ht="16.5" customHeight="1">
      <c r="A5214" s="5" t="s">
        <v>9249</v>
      </c>
      <c r="B5214" s="5" t="s">
        <v>215</v>
      </c>
      <c r="C5214" s="5" t="s">
        <v>1817</v>
      </c>
      <c r="D5214" s="5" t="s">
        <v>7178</v>
      </c>
      <c r="E5214" s="5" t="s">
        <v>9253</v>
      </c>
      <c r="F5214" s="4" t="s">
        <v>9275</v>
      </c>
      <c r="G5214" s="3">
        <v>15300.0</v>
      </c>
      <c r="H5214" s="1"/>
      <c r="I5214" s="1"/>
      <c r="J5214" s="1"/>
      <c r="K5214" s="1"/>
    </row>
    <row r="5215" ht="16.5" customHeight="1">
      <c r="A5215" s="5" t="s">
        <v>9249</v>
      </c>
      <c r="B5215" s="5" t="s">
        <v>225</v>
      </c>
      <c r="C5215" s="5" t="s">
        <v>1817</v>
      </c>
      <c r="D5215" s="5" t="s">
        <v>7236</v>
      </c>
      <c r="E5215" s="5" t="s">
        <v>4811</v>
      </c>
      <c r="F5215" s="4" t="s">
        <v>9276</v>
      </c>
      <c r="G5215" s="3">
        <v>38200.0</v>
      </c>
      <c r="H5215" s="1"/>
      <c r="I5215" s="1"/>
      <c r="J5215" s="1"/>
      <c r="K5215" s="1"/>
    </row>
    <row r="5216" ht="16.5" customHeight="1">
      <c r="A5216" s="5" t="s">
        <v>9249</v>
      </c>
      <c r="B5216" s="5" t="s">
        <v>6954</v>
      </c>
      <c r="C5216" s="5" t="s">
        <v>324</v>
      </c>
      <c r="D5216" s="5" t="s">
        <v>9277</v>
      </c>
      <c r="E5216" s="5" t="s">
        <v>4811</v>
      </c>
      <c r="F5216" s="4" t="s">
        <v>9278</v>
      </c>
      <c r="G5216" s="3"/>
      <c r="H5216" s="1"/>
      <c r="I5216" s="1"/>
      <c r="J5216" s="1"/>
      <c r="K5216" s="1"/>
    </row>
    <row r="5217" ht="16.5" customHeight="1">
      <c r="A5217" s="5" t="s">
        <v>9279</v>
      </c>
      <c r="B5217" s="5" t="s">
        <v>4110</v>
      </c>
      <c r="C5217" s="5" t="s">
        <v>1817</v>
      </c>
      <c r="D5217" s="5" t="s">
        <v>5102</v>
      </c>
      <c r="E5217" s="5" t="s">
        <v>9280</v>
      </c>
      <c r="F5217" s="4" t="s">
        <v>9281</v>
      </c>
      <c r="G5217" s="3">
        <v>1100000.0</v>
      </c>
      <c r="H5217" s="1"/>
      <c r="I5217" s="1"/>
      <c r="J5217" s="1"/>
      <c r="K5217" s="1"/>
    </row>
    <row r="5218" ht="16.5" customHeight="1">
      <c r="A5218" s="5" t="s">
        <v>9279</v>
      </c>
      <c r="B5218" s="5" t="s">
        <v>1945</v>
      </c>
      <c r="C5218" s="5" t="s">
        <v>1817</v>
      </c>
      <c r="D5218" s="5" t="s">
        <v>6729</v>
      </c>
      <c r="E5218" s="5" t="s">
        <v>9280</v>
      </c>
      <c r="F5218" s="4" t="s">
        <v>9282</v>
      </c>
      <c r="G5218" s="3">
        <v>22000.0</v>
      </c>
      <c r="H5218" s="1"/>
      <c r="I5218" s="1"/>
      <c r="J5218" s="1"/>
      <c r="K5218" s="1"/>
    </row>
    <row r="5219" ht="16.5" customHeight="1">
      <c r="A5219" s="5" t="s">
        <v>9279</v>
      </c>
      <c r="B5219" s="5" t="s">
        <v>2642</v>
      </c>
      <c r="C5219" s="5" t="s">
        <v>1817</v>
      </c>
      <c r="D5219" s="5" t="s">
        <v>6818</v>
      </c>
      <c r="E5219" s="5" t="s">
        <v>9280</v>
      </c>
      <c r="F5219" s="4" t="s">
        <v>9283</v>
      </c>
      <c r="G5219" s="3">
        <v>88000.0</v>
      </c>
      <c r="H5219" s="1"/>
      <c r="I5219" s="1"/>
      <c r="J5219" s="1"/>
      <c r="K5219" s="1"/>
    </row>
    <row r="5220" ht="16.5" customHeight="1">
      <c r="A5220" s="5" t="s">
        <v>9279</v>
      </c>
      <c r="B5220" s="5" t="s">
        <v>2230</v>
      </c>
      <c r="C5220" s="5" t="s">
        <v>1817</v>
      </c>
      <c r="D5220" s="5" t="s">
        <v>7830</v>
      </c>
      <c r="E5220" s="5" t="s">
        <v>9280</v>
      </c>
      <c r="F5220" s="4" t="s">
        <v>9284</v>
      </c>
      <c r="G5220" s="3">
        <v>27500.0</v>
      </c>
      <c r="H5220" s="1"/>
      <c r="I5220" s="1"/>
      <c r="J5220" s="1"/>
      <c r="K5220" s="1"/>
    </row>
    <row r="5221" ht="16.5" customHeight="1">
      <c r="A5221" s="5" t="s">
        <v>9279</v>
      </c>
      <c r="B5221" s="5" t="s">
        <v>4925</v>
      </c>
      <c r="C5221" s="5" t="s">
        <v>1817</v>
      </c>
      <c r="D5221" s="5" t="s">
        <v>5107</v>
      </c>
      <c r="E5221" s="5" t="s">
        <v>9280</v>
      </c>
      <c r="F5221" s="4" t="s">
        <v>9285</v>
      </c>
      <c r="G5221" s="3">
        <v>27500.0</v>
      </c>
      <c r="H5221" s="1"/>
      <c r="I5221" s="1"/>
      <c r="J5221" s="1"/>
      <c r="K5221" s="1"/>
    </row>
    <row r="5222" ht="16.5" customHeight="1">
      <c r="A5222" s="5" t="s">
        <v>9279</v>
      </c>
      <c r="B5222" s="5" t="s">
        <v>2462</v>
      </c>
      <c r="C5222" s="5" t="s">
        <v>1817</v>
      </c>
      <c r="D5222" s="5" t="s">
        <v>2672</v>
      </c>
      <c r="E5222" s="5" t="s">
        <v>9280</v>
      </c>
      <c r="F5222" s="4" t="s">
        <v>9286</v>
      </c>
      <c r="G5222" s="3">
        <v>165000.0</v>
      </c>
      <c r="H5222" s="1"/>
      <c r="I5222" s="1"/>
      <c r="J5222" s="1"/>
      <c r="K5222" s="1"/>
    </row>
    <row r="5223" ht="16.5" customHeight="1">
      <c r="A5223" s="5" t="s">
        <v>9279</v>
      </c>
      <c r="B5223" s="5" t="s">
        <v>4505</v>
      </c>
      <c r="C5223" s="5" t="s">
        <v>1817</v>
      </c>
      <c r="D5223" s="5" t="s">
        <v>6729</v>
      </c>
      <c r="E5223" s="5" t="s">
        <v>9280</v>
      </c>
      <c r="F5223" s="4" t="s">
        <v>9287</v>
      </c>
      <c r="G5223" s="3">
        <v>27500.0</v>
      </c>
      <c r="H5223" s="1"/>
      <c r="I5223" s="1"/>
      <c r="J5223" s="1"/>
      <c r="K5223" s="1"/>
    </row>
    <row r="5224" ht="16.5" customHeight="1">
      <c r="A5224" s="5" t="s">
        <v>9279</v>
      </c>
      <c r="B5224" s="5" t="s">
        <v>3350</v>
      </c>
      <c r="C5224" s="5" t="s">
        <v>1817</v>
      </c>
      <c r="D5224" s="5" t="s">
        <v>1621</v>
      </c>
      <c r="E5224" s="5" t="s">
        <v>9280</v>
      </c>
      <c r="F5224" s="4" t="s">
        <v>9288</v>
      </c>
      <c r="G5224" s="3"/>
      <c r="H5224" s="1"/>
      <c r="I5224" s="1"/>
      <c r="J5224" s="1"/>
      <c r="K5224" s="1"/>
    </row>
    <row r="5225" ht="16.5" customHeight="1">
      <c r="A5225" s="5" t="s">
        <v>9279</v>
      </c>
      <c r="B5225" s="5" t="s">
        <v>5079</v>
      </c>
      <c r="C5225" s="5" t="s">
        <v>1817</v>
      </c>
      <c r="D5225" s="1"/>
      <c r="E5225" s="5" t="s">
        <v>9280</v>
      </c>
      <c r="F5225" s="4" t="s">
        <v>9289</v>
      </c>
      <c r="G5225" s="3"/>
      <c r="H5225" s="1"/>
      <c r="I5225" s="1"/>
      <c r="J5225" s="1"/>
      <c r="K5225" s="1"/>
    </row>
    <row r="5226" ht="16.5" customHeight="1">
      <c r="A5226" s="5" t="s">
        <v>9279</v>
      </c>
      <c r="B5226" s="5" t="s">
        <v>5079</v>
      </c>
      <c r="C5226" s="5" t="s">
        <v>1817</v>
      </c>
      <c r="D5226" s="1"/>
      <c r="E5226" s="5" t="s">
        <v>9280</v>
      </c>
      <c r="F5226" s="4" t="s">
        <v>9290</v>
      </c>
      <c r="G5226" s="3"/>
      <c r="H5226" s="1"/>
      <c r="I5226" s="1"/>
      <c r="J5226" s="1"/>
      <c r="K5226" s="1"/>
    </row>
    <row r="5227" ht="16.5" customHeight="1">
      <c r="A5227" s="5" t="s">
        <v>9279</v>
      </c>
      <c r="B5227" s="5" t="s">
        <v>2244</v>
      </c>
      <c r="C5227" s="5" t="s">
        <v>1817</v>
      </c>
      <c r="D5227" s="5" t="s">
        <v>1034</v>
      </c>
      <c r="E5227" s="5" t="s">
        <v>9280</v>
      </c>
      <c r="F5227" s="4" t="s">
        <v>9291</v>
      </c>
      <c r="G5227" s="3"/>
      <c r="H5227" s="1"/>
      <c r="I5227" s="1"/>
      <c r="J5227" s="1"/>
      <c r="K5227" s="1"/>
    </row>
    <row r="5228" ht="16.5" customHeight="1">
      <c r="A5228" s="5" t="s">
        <v>9279</v>
      </c>
      <c r="B5228" s="5" t="s">
        <v>2064</v>
      </c>
      <c r="C5228" s="5" t="s">
        <v>1817</v>
      </c>
      <c r="D5228" s="5" t="s">
        <v>6683</v>
      </c>
      <c r="E5228" s="5" t="s">
        <v>9280</v>
      </c>
      <c r="F5228" s="4" t="s">
        <v>9292</v>
      </c>
      <c r="G5228" s="3"/>
      <c r="H5228" s="1"/>
      <c r="I5228" s="1"/>
      <c r="J5228" s="1"/>
      <c r="K5228" s="1"/>
    </row>
    <row r="5229" ht="16.5" customHeight="1">
      <c r="A5229" s="5" t="s">
        <v>9279</v>
      </c>
      <c r="B5229" s="5" t="s">
        <v>1884</v>
      </c>
      <c r="C5229" s="5" t="s">
        <v>1817</v>
      </c>
      <c r="D5229" s="5" t="s">
        <v>9293</v>
      </c>
      <c r="E5229" s="5" t="s">
        <v>9280</v>
      </c>
      <c r="F5229" s="4" t="s">
        <v>9294</v>
      </c>
      <c r="G5229" s="3"/>
      <c r="H5229" s="1"/>
      <c r="I5229" s="1"/>
      <c r="J5229" s="1"/>
      <c r="K5229" s="1"/>
    </row>
    <row r="5230" ht="16.5" customHeight="1">
      <c r="A5230" s="5" t="s">
        <v>9279</v>
      </c>
      <c r="B5230" s="5" t="s">
        <v>3972</v>
      </c>
      <c r="C5230" s="5" t="s">
        <v>1817</v>
      </c>
      <c r="D5230" s="5" t="s">
        <v>938</v>
      </c>
      <c r="E5230" s="5" t="s">
        <v>9280</v>
      </c>
      <c r="F5230" s="4" t="s">
        <v>9295</v>
      </c>
      <c r="G5230" s="3"/>
      <c r="H5230" s="1"/>
      <c r="I5230" s="1"/>
      <c r="J5230" s="1"/>
      <c r="K5230" s="1"/>
    </row>
    <row r="5231" ht="16.5" customHeight="1">
      <c r="A5231" s="5" t="s">
        <v>9279</v>
      </c>
      <c r="B5231" s="5" t="s">
        <v>3355</v>
      </c>
      <c r="C5231" s="5" t="s">
        <v>1817</v>
      </c>
      <c r="D5231" s="5" t="s">
        <v>5104</v>
      </c>
      <c r="E5231" s="5" t="s">
        <v>9280</v>
      </c>
      <c r="F5231" s="4" t="s">
        <v>9296</v>
      </c>
      <c r="G5231" s="3"/>
      <c r="H5231" s="1"/>
      <c r="I5231" s="1"/>
      <c r="J5231" s="1"/>
      <c r="K5231" s="1"/>
    </row>
    <row r="5232" ht="16.5" customHeight="1">
      <c r="A5232" s="5" t="s">
        <v>9279</v>
      </c>
      <c r="B5232" s="5" t="s">
        <v>2677</v>
      </c>
      <c r="C5232" s="5" t="s">
        <v>1817</v>
      </c>
      <c r="D5232" s="5" t="s">
        <v>9297</v>
      </c>
      <c r="E5232" s="5" t="s">
        <v>9280</v>
      </c>
      <c r="F5232" s="4" t="s">
        <v>9298</v>
      </c>
      <c r="G5232" s="3"/>
      <c r="H5232" s="1"/>
      <c r="I5232" s="1"/>
      <c r="J5232" s="1"/>
      <c r="K5232" s="1"/>
    </row>
    <row r="5233" ht="16.5" customHeight="1">
      <c r="A5233" s="5" t="s">
        <v>9279</v>
      </c>
      <c r="B5233" s="5" t="s">
        <v>2677</v>
      </c>
      <c r="C5233" s="5" t="s">
        <v>1817</v>
      </c>
      <c r="D5233" s="5" t="s">
        <v>6829</v>
      </c>
      <c r="E5233" s="5" t="s">
        <v>9280</v>
      </c>
      <c r="F5233" s="4" t="s">
        <v>9299</v>
      </c>
      <c r="G5233" s="3"/>
      <c r="H5233" s="1"/>
      <c r="I5233" s="1"/>
      <c r="J5233" s="1"/>
      <c r="K5233" s="1"/>
    </row>
    <row r="5234" ht="16.5" customHeight="1">
      <c r="A5234" s="5" t="s">
        <v>9279</v>
      </c>
      <c r="B5234" s="5" t="s">
        <v>2244</v>
      </c>
      <c r="C5234" s="5" t="s">
        <v>324</v>
      </c>
      <c r="D5234" s="5" t="s">
        <v>9300</v>
      </c>
      <c r="E5234" s="5" t="s">
        <v>9280</v>
      </c>
      <c r="F5234" s="4" t="s">
        <v>9301</v>
      </c>
      <c r="G5234" s="3"/>
      <c r="H5234" s="1"/>
      <c r="I5234" s="1"/>
      <c r="J5234" s="1"/>
      <c r="K5234" s="1"/>
    </row>
    <row r="5235" ht="16.5" customHeight="1">
      <c r="A5235" s="5" t="s">
        <v>9302</v>
      </c>
      <c r="B5235" s="5" t="s">
        <v>3425</v>
      </c>
      <c r="C5235" s="5" t="s">
        <v>1817</v>
      </c>
      <c r="D5235" s="5" t="s">
        <v>1434</v>
      </c>
      <c r="E5235" s="5" t="s">
        <v>9303</v>
      </c>
      <c r="F5235" s="4" t="s">
        <v>9304</v>
      </c>
      <c r="G5235" s="3">
        <v>4800.0</v>
      </c>
      <c r="H5235" s="1"/>
      <c r="I5235" s="1"/>
      <c r="J5235" s="1"/>
      <c r="K5235" s="1"/>
    </row>
    <row r="5236" ht="16.5" customHeight="1">
      <c r="A5236" s="5" t="s">
        <v>9302</v>
      </c>
      <c r="B5236" s="5" t="s">
        <v>2264</v>
      </c>
      <c r="C5236" s="5" t="s">
        <v>1817</v>
      </c>
      <c r="D5236" s="5" t="s">
        <v>2527</v>
      </c>
      <c r="E5236" s="5" t="s">
        <v>9303</v>
      </c>
      <c r="F5236" s="4" t="s">
        <v>9305</v>
      </c>
      <c r="G5236" s="3">
        <v>4800.0</v>
      </c>
      <c r="H5236" s="1"/>
      <c r="I5236" s="1"/>
      <c r="J5236" s="1"/>
      <c r="K5236" s="1"/>
    </row>
    <row r="5237" ht="16.5" customHeight="1">
      <c r="A5237" s="5" t="s">
        <v>9302</v>
      </c>
      <c r="B5237" s="5" t="s">
        <v>4591</v>
      </c>
      <c r="C5237" s="5" t="s">
        <v>1817</v>
      </c>
      <c r="D5237" s="5" t="s">
        <v>2451</v>
      </c>
      <c r="E5237" s="5" t="s">
        <v>9303</v>
      </c>
      <c r="F5237" s="4" t="s">
        <v>9306</v>
      </c>
      <c r="G5237" s="3">
        <v>5900.0</v>
      </c>
      <c r="H5237" s="1"/>
      <c r="I5237" s="1"/>
      <c r="J5237" s="1"/>
      <c r="K5237" s="1"/>
    </row>
    <row r="5238" ht="16.5" customHeight="1">
      <c r="A5238" s="5" t="s">
        <v>9302</v>
      </c>
      <c r="B5238" s="5" t="s">
        <v>4134</v>
      </c>
      <c r="C5238" s="5" t="s">
        <v>1817</v>
      </c>
      <c r="D5238" s="5" t="s">
        <v>1434</v>
      </c>
      <c r="E5238" s="5" t="s">
        <v>9303</v>
      </c>
      <c r="F5238" s="4" t="s">
        <v>9307</v>
      </c>
      <c r="G5238" s="3">
        <v>6200.0</v>
      </c>
      <c r="H5238" s="1"/>
      <c r="I5238" s="1"/>
      <c r="J5238" s="1"/>
      <c r="K5238" s="1"/>
    </row>
    <row r="5239" ht="16.5" customHeight="1">
      <c r="A5239" s="5" t="s">
        <v>9302</v>
      </c>
      <c r="B5239" s="5" t="s">
        <v>3893</v>
      </c>
      <c r="C5239" s="5" t="s">
        <v>1817</v>
      </c>
      <c r="D5239" s="5" t="s">
        <v>2545</v>
      </c>
      <c r="E5239" s="5" t="s">
        <v>9303</v>
      </c>
      <c r="F5239" s="4" t="s">
        <v>9308</v>
      </c>
      <c r="G5239" s="3">
        <v>4900.0</v>
      </c>
      <c r="H5239" s="1"/>
      <c r="I5239" s="1"/>
      <c r="J5239" s="1"/>
      <c r="K5239" s="1"/>
    </row>
    <row r="5240" ht="16.5" customHeight="1">
      <c r="A5240" s="5" t="s">
        <v>9302</v>
      </c>
      <c r="B5240" s="5" t="s">
        <v>4616</v>
      </c>
      <c r="C5240" s="5" t="s">
        <v>1817</v>
      </c>
      <c r="D5240" s="5" t="s">
        <v>1455</v>
      </c>
      <c r="E5240" s="5" t="s">
        <v>9303</v>
      </c>
      <c r="F5240" s="4" t="s">
        <v>9309</v>
      </c>
      <c r="G5240" s="3">
        <v>3400.0</v>
      </c>
      <c r="H5240" s="1"/>
      <c r="I5240" s="1"/>
      <c r="J5240" s="1"/>
      <c r="K5240" s="1"/>
    </row>
    <row r="5241" ht="16.5" customHeight="1">
      <c r="A5241" s="5" t="s">
        <v>9302</v>
      </c>
      <c r="B5241" s="5" t="s">
        <v>7750</v>
      </c>
      <c r="C5241" s="5" t="s">
        <v>1817</v>
      </c>
      <c r="D5241" s="5" t="s">
        <v>1439</v>
      </c>
      <c r="E5241" s="5" t="s">
        <v>9303</v>
      </c>
      <c r="F5241" s="4" t="s">
        <v>9310</v>
      </c>
      <c r="G5241" s="3">
        <v>4800.0</v>
      </c>
      <c r="H5241" s="1"/>
      <c r="I5241" s="1"/>
      <c r="J5241" s="1"/>
      <c r="K5241" s="1"/>
    </row>
    <row r="5242" ht="16.5" customHeight="1">
      <c r="A5242" s="5" t="s">
        <v>9302</v>
      </c>
      <c r="B5242" s="5" t="s">
        <v>4769</v>
      </c>
      <c r="C5242" s="5" t="s">
        <v>1817</v>
      </c>
      <c r="D5242" s="5" t="s">
        <v>1467</v>
      </c>
      <c r="E5242" s="5" t="s">
        <v>9303</v>
      </c>
      <c r="F5242" s="4" t="s">
        <v>9311</v>
      </c>
      <c r="G5242" s="3">
        <v>10000.0</v>
      </c>
      <c r="H5242" s="1"/>
      <c r="I5242" s="1"/>
      <c r="J5242" s="1"/>
      <c r="K5242" s="1"/>
    </row>
    <row r="5243" ht="16.5" customHeight="1">
      <c r="A5243" s="5" t="s">
        <v>9302</v>
      </c>
      <c r="B5243" s="5" t="s">
        <v>2968</v>
      </c>
      <c r="C5243" s="5" t="s">
        <v>1817</v>
      </c>
      <c r="D5243" s="5" t="s">
        <v>1467</v>
      </c>
      <c r="E5243" s="5" t="s">
        <v>9303</v>
      </c>
      <c r="F5243" s="4" t="s">
        <v>9312</v>
      </c>
      <c r="G5243" s="3">
        <v>4800.0</v>
      </c>
      <c r="H5243" s="1"/>
      <c r="I5243" s="1"/>
      <c r="J5243" s="1"/>
      <c r="K5243" s="1"/>
    </row>
    <row r="5244" ht="16.5" customHeight="1">
      <c r="A5244" s="5" t="s">
        <v>9302</v>
      </c>
      <c r="B5244" s="5" t="s">
        <v>2031</v>
      </c>
      <c r="C5244" s="5" t="s">
        <v>1817</v>
      </c>
      <c r="D5244" s="5" t="s">
        <v>1439</v>
      </c>
      <c r="E5244" s="5" t="s">
        <v>9303</v>
      </c>
      <c r="F5244" s="4" t="s">
        <v>9313</v>
      </c>
      <c r="G5244" s="3">
        <v>4800.0</v>
      </c>
      <c r="H5244" s="1"/>
      <c r="I5244" s="1"/>
      <c r="J5244" s="1"/>
      <c r="K5244" s="1"/>
    </row>
    <row r="5245" ht="16.5" customHeight="1">
      <c r="A5245" s="5" t="s">
        <v>9302</v>
      </c>
      <c r="B5245" s="5" t="s">
        <v>1963</v>
      </c>
      <c r="C5245" s="5" t="s">
        <v>1817</v>
      </c>
      <c r="D5245" s="5" t="s">
        <v>2527</v>
      </c>
      <c r="E5245" s="5" t="s">
        <v>9303</v>
      </c>
      <c r="F5245" s="4" t="s">
        <v>9314</v>
      </c>
      <c r="G5245" s="3">
        <v>5200.0</v>
      </c>
      <c r="H5245" s="1"/>
      <c r="I5245" s="1"/>
      <c r="J5245" s="1"/>
      <c r="K5245" s="1"/>
    </row>
    <row r="5246" ht="16.5" customHeight="1">
      <c r="A5246" s="5" t="s">
        <v>9302</v>
      </c>
      <c r="B5246" s="5" t="s">
        <v>2128</v>
      </c>
      <c r="C5246" s="5" t="s">
        <v>1817</v>
      </c>
      <c r="D5246" s="5" t="s">
        <v>1455</v>
      </c>
      <c r="E5246" s="5" t="s">
        <v>9303</v>
      </c>
      <c r="F5246" s="4" t="s">
        <v>9315</v>
      </c>
      <c r="G5246" s="3">
        <v>9100.0</v>
      </c>
      <c r="H5246" s="1"/>
      <c r="I5246" s="1"/>
      <c r="J5246" s="1"/>
      <c r="K5246" s="1"/>
    </row>
    <row r="5247" ht="16.5" customHeight="1">
      <c r="A5247" s="5" t="s">
        <v>9302</v>
      </c>
      <c r="B5247" s="5" t="s">
        <v>3281</v>
      </c>
      <c r="C5247" s="5" t="s">
        <v>1817</v>
      </c>
      <c r="D5247" s="5" t="s">
        <v>1434</v>
      </c>
      <c r="E5247" s="5" t="s">
        <v>9303</v>
      </c>
      <c r="F5247" s="4" t="s">
        <v>9316</v>
      </c>
      <c r="G5247" s="3">
        <v>4800.0</v>
      </c>
      <c r="H5247" s="1"/>
      <c r="I5247" s="1"/>
      <c r="J5247" s="1"/>
      <c r="K5247" s="1"/>
    </row>
    <row r="5248" ht="16.5" customHeight="1">
      <c r="A5248" s="5" t="s">
        <v>9302</v>
      </c>
      <c r="B5248" s="5" t="s">
        <v>3281</v>
      </c>
      <c r="C5248" s="5" t="s">
        <v>1817</v>
      </c>
      <c r="D5248" s="5" t="s">
        <v>1467</v>
      </c>
      <c r="E5248" s="5" t="s">
        <v>9303</v>
      </c>
      <c r="F5248" s="4" t="s">
        <v>9317</v>
      </c>
      <c r="G5248" s="3">
        <v>12600.0</v>
      </c>
      <c r="H5248" s="1"/>
      <c r="I5248" s="1"/>
      <c r="J5248" s="1"/>
      <c r="K5248" s="1"/>
    </row>
    <row r="5249" ht="16.5" customHeight="1">
      <c r="A5249" s="5" t="s">
        <v>9302</v>
      </c>
      <c r="B5249" s="5" t="s">
        <v>3336</v>
      </c>
      <c r="C5249" s="5" t="s">
        <v>1817</v>
      </c>
      <c r="D5249" s="5" t="s">
        <v>1434</v>
      </c>
      <c r="E5249" s="5" t="s">
        <v>9303</v>
      </c>
      <c r="F5249" s="4" t="s">
        <v>9318</v>
      </c>
      <c r="G5249" s="3">
        <v>1000.0</v>
      </c>
      <c r="H5249" s="1"/>
      <c r="I5249" s="1"/>
      <c r="J5249" s="1"/>
      <c r="K5249" s="1"/>
    </row>
    <row r="5250" ht="16.5" customHeight="1">
      <c r="A5250" s="5" t="s">
        <v>9302</v>
      </c>
      <c r="B5250" s="5" t="s">
        <v>3796</v>
      </c>
      <c r="C5250" s="5" t="s">
        <v>1817</v>
      </c>
      <c r="D5250" s="5" t="s">
        <v>1434</v>
      </c>
      <c r="E5250" s="5" t="s">
        <v>9303</v>
      </c>
      <c r="F5250" s="4" t="s">
        <v>9319</v>
      </c>
      <c r="G5250" s="3">
        <v>5800.0</v>
      </c>
      <c r="H5250" s="1"/>
      <c r="I5250" s="1"/>
      <c r="J5250" s="1"/>
      <c r="K5250" s="1"/>
    </row>
    <row r="5251" ht="16.5" customHeight="1">
      <c r="A5251" s="5" t="s">
        <v>9302</v>
      </c>
      <c r="B5251" s="5" t="s">
        <v>2220</v>
      </c>
      <c r="C5251" s="5" t="s">
        <v>1817</v>
      </c>
      <c r="D5251" s="5" t="s">
        <v>1484</v>
      </c>
      <c r="E5251" s="5" t="s">
        <v>9303</v>
      </c>
      <c r="F5251" s="4" t="s">
        <v>9320</v>
      </c>
      <c r="G5251" s="3">
        <v>3000.0</v>
      </c>
      <c r="H5251" s="1"/>
      <c r="I5251" s="1"/>
      <c r="J5251" s="1"/>
      <c r="K5251" s="1"/>
    </row>
    <row r="5252" ht="16.5" customHeight="1">
      <c r="A5252" s="5" t="s">
        <v>9302</v>
      </c>
      <c r="B5252" s="5" t="s">
        <v>1875</v>
      </c>
      <c r="C5252" s="5" t="s">
        <v>1817</v>
      </c>
      <c r="D5252" s="5" t="s">
        <v>9321</v>
      </c>
      <c r="E5252" s="5" t="s">
        <v>9303</v>
      </c>
      <c r="F5252" s="4" t="s">
        <v>9322</v>
      </c>
      <c r="G5252" s="3">
        <v>4700.0</v>
      </c>
      <c r="H5252" s="1"/>
      <c r="I5252" s="1"/>
      <c r="J5252" s="1"/>
      <c r="K5252" s="1"/>
    </row>
    <row r="5253" ht="16.5" customHeight="1">
      <c r="A5253" s="5" t="s">
        <v>9323</v>
      </c>
      <c r="B5253" s="5" t="s">
        <v>9324</v>
      </c>
      <c r="C5253" s="5" t="s">
        <v>1817</v>
      </c>
      <c r="D5253" s="5" t="s">
        <v>6843</v>
      </c>
      <c r="E5253" s="5" t="s">
        <v>9325</v>
      </c>
      <c r="F5253" s="4" t="s">
        <v>9326</v>
      </c>
      <c r="G5253" s="3">
        <v>110000.0</v>
      </c>
      <c r="H5253" s="1"/>
      <c r="I5253" s="1"/>
      <c r="J5253" s="1"/>
      <c r="K5253" s="1"/>
    </row>
    <row r="5254" ht="16.5" customHeight="1">
      <c r="A5254" s="5" t="s">
        <v>9323</v>
      </c>
      <c r="B5254" s="5" t="s">
        <v>8330</v>
      </c>
      <c r="C5254" s="5" t="s">
        <v>1817</v>
      </c>
      <c r="D5254" s="5" t="s">
        <v>6912</v>
      </c>
      <c r="E5254" s="5" t="s">
        <v>9325</v>
      </c>
      <c r="F5254" s="4" t="s">
        <v>9327</v>
      </c>
      <c r="G5254" s="3">
        <v>1200000.0</v>
      </c>
      <c r="H5254" s="1"/>
      <c r="I5254" s="1"/>
      <c r="J5254" s="1"/>
      <c r="K5254" s="1"/>
    </row>
    <row r="5255" ht="16.5" customHeight="1">
      <c r="A5255" s="5" t="s">
        <v>9323</v>
      </c>
      <c r="B5255" s="5" t="s">
        <v>40</v>
      </c>
      <c r="C5255" s="5" t="s">
        <v>1817</v>
      </c>
      <c r="D5255" s="5" t="s">
        <v>9328</v>
      </c>
      <c r="E5255" s="5" t="s">
        <v>9325</v>
      </c>
      <c r="F5255" s="4" t="s">
        <v>9329</v>
      </c>
      <c r="G5255" s="3">
        <v>23200.0</v>
      </c>
      <c r="H5255" s="1"/>
      <c r="I5255" s="1"/>
      <c r="J5255" s="1"/>
      <c r="K5255" s="1"/>
    </row>
    <row r="5256" ht="16.5" customHeight="1">
      <c r="A5256" s="5" t="s">
        <v>9323</v>
      </c>
      <c r="B5256" s="5" t="s">
        <v>40</v>
      </c>
      <c r="C5256" s="5" t="s">
        <v>1817</v>
      </c>
      <c r="D5256" s="5" t="s">
        <v>6860</v>
      </c>
      <c r="E5256" s="5" t="s">
        <v>9325</v>
      </c>
      <c r="F5256" s="4" t="s">
        <v>9330</v>
      </c>
      <c r="G5256" s="3">
        <v>12300.0</v>
      </c>
      <c r="H5256" s="1"/>
      <c r="I5256" s="1"/>
      <c r="J5256" s="1"/>
      <c r="K5256" s="1"/>
    </row>
    <row r="5257" ht="16.5" customHeight="1">
      <c r="A5257" s="5" t="s">
        <v>9323</v>
      </c>
      <c r="B5257" s="5" t="s">
        <v>7747</v>
      </c>
      <c r="C5257" s="5" t="s">
        <v>1817</v>
      </c>
      <c r="D5257" s="5" t="s">
        <v>6836</v>
      </c>
      <c r="E5257" s="5" t="s">
        <v>9325</v>
      </c>
      <c r="F5257" s="4" t="s">
        <v>9331</v>
      </c>
      <c r="G5257" s="3">
        <v>18300.0</v>
      </c>
      <c r="H5257" s="1"/>
      <c r="I5257" s="1"/>
      <c r="J5257" s="1"/>
      <c r="K5257" s="1"/>
    </row>
    <row r="5258" ht="16.5" customHeight="1">
      <c r="A5258" s="5" t="s">
        <v>9323</v>
      </c>
      <c r="B5258" s="5" t="s">
        <v>2139</v>
      </c>
      <c r="C5258" s="5" t="s">
        <v>1817</v>
      </c>
      <c r="D5258" s="5" t="s">
        <v>7178</v>
      </c>
      <c r="E5258" s="5" t="s">
        <v>9325</v>
      </c>
      <c r="F5258" s="4" t="s">
        <v>9332</v>
      </c>
      <c r="G5258" s="3">
        <v>4300.0</v>
      </c>
      <c r="H5258" s="1"/>
      <c r="I5258" s="1"/>
      <c r="J5258" s="1"/>
      <c r="K5258" s="1"/>
    </row>
    <row r="5259" ht="16.5" customHeight="1">
      <c r="A5259" s="5" t="s">
        <v>9323</v>
      </c>
      <c r="B5259" s="5" t="s">
        <v>1937</v>
      </c>
      <c r="C5259" s="5" t="s">
        <v>1817</v>
      </c>
      <c r="D5259" s="5" t="s">
        <v>7178</v>
      </c>
      <c r="E5259" s="5" t="s">
        <v>9325</v>
      </c>
      <c r="F5259" s="4" t="s">
        <v>9333</v>
      </c>
      <c r="G5259" s="3">
        <v>5500.0</v>
      </c>
      <c r="H5259" s="1"/>
      <c r="I5259" s="1"/>
      <c r="J5259" s="1"/>
      <c r="K5259" s="1"/>
    </row>
    <row r="5260" ht="16.5" customHeight="1">
      <c r="A5260" s="5" t="s">
        <v>9323</v>
      </c>
      <c r="B5260" s="5" t="s">
        <v>9334</v>
      </c>
      <c r="C5260" s="5" t="s">
        <v>1817</v>
      </c>
      <c r="D5260" s="5" t="s">
        <v>7178</v>
      </c>
      <c r="E5260" s="5" t="s">
        <v>9325</v>
      </c>
      <c r="F5260" s="4" t="s">
        <v>9335</v>
      </c>
      <c r="G5260" s="3">
        <v>5000000.0</v>
      </c>
      <c r="H5260" s="1"/>
      <c r="I5260" s="1"/>
      <c r="J5260" s="1"/>
      <c r="K5260" s="1"/>
    </row>
    <row r="5261" ht="16.5" customHeight="1">
      <c r="A5261" s="5" t="s">
        <v>9323</v>
      </c>
      <c r="B5261" s="5" t="s">
        <v>7015</v>
      </c>
      <c r="C5261" s="5" t="s">
        <v>1817</v>
      </c>
      <c r="D5261" s="5" t="s">
        <v>6860</v>
      </c>
      <c r="E5261" s="5" t="s">
        <v>9325</v>
      </c>
      <c r="F5261" s="4" t="s">
        <v>9336</v>
      </c>
      <c r="G5261" s="3">
        <v>47200.0</v>
      </c>
      <c r="H5261" s="1"/>
      <c r="I5261" s="1"/>
      <c r="J5261" s="1"/>
      <c r="K5261" s="1"/>
    </row>
    <row r="5262" ht="16.5" customHeight="1">
      <c r="A5262" s="5" t="s">
        <v>9323</v>
      </c>
      <c r="B5262" s="5" t="s">
        <v>9337</v>
      </c>
      <c r="C5262" s="5" t="s">
        <v>1817</v>
      </c>
      <c r="D5262" s="5" t="s">
        <v>9338</v>
      </c>
      <c r="E5262" s="5" t="s">
        <v>9325</v>
      </c>
      <c r="F5262" s="4" t="s">
        <v>9339</v>
      </c>
      <c r="G5262" s="3">
        <v>5510000.0</v>
      </c>
      <c r="H5262" s="1"/>
      <c r="I5262" s="1"/>
      <c r="J5262" s="1"/>
      <c r="K5262" s="1"/>
    </row>
    <row r="5263" ht="16.5" customHeight="1">
      <c r="A5263" s="5" t="s">
        <v>9323</v>
      </c>
      <c r="B5263" s="5" t="s">
        <v>3189</v>
      </c>
      <c r="C5263" s="5" t="s">
        <v>1817</v>
      </c>
      <c r="D5263" s="5" t="s">
        <v>6843</v>
      </c>
      <c r="E5263" s="5" t="s">
        <v>9325</v>
      </c>
      <c r="F5263" s="4" t="s">
        <v>9340</v>
      </c>
      <c r="G5263" s="3">
        <v>230000.0</v>
      </c>
      <c r="H5263" s="1"/>
      <c r="I5263" s="1"/>
      <c r="J5263" s="1"/>
      <c r="K5263" s="1"/>
    </row>
    <row r="5264" ht="16.5" customHeight="1">
      <c r="A5264" s="5" t="s">
        <v>9323</v>
      </c>
      <c r="B5264" s="5" t="s">
        <v>1195</v>
      </c>
      <c r="C5264" s="5" t="s">
        <v>1817</v>
      </c>
      <c r="D5264" s="5" t="s">
        <v>6836</v>
      </c>
      <c r="E5264" s="5" t="s">
        <v>9325</v>
      </c>
      <c r="F5264" s="4" t="s">
        <v>9341</v>
      </c>
      <c r="G5264" s="3">
        <v>19600.0</v>
      </c>
      <c r="H5264" s="1"/>
      <c r="I5264" s="1"/>
      <c r="J5264" s="1"/>
      <c r="K5264" s="1"/>
    </row>
    <row r="5265" ht="16.5" customHeight="1">
      <c r="A5265" s="5" t="s">
        <v>9323</v>
      </c>
      <c r="B5265" s="5" t="s">
        <v>217</v>
      </c>
      <c r="C5265" s="5" t="s">
        <v>1817</v>
      </c>
      <c r="D5265" s="5" t="s">
        <v>6836</v>
      </c>
      <c r="E5265" s="5" t="s">
        <v>9325</v>
      </c>
      <c r="F5265" s="4" t="s">
        <v>9342</v>
      </c>
      <c r="G5265" s="3">
        <v>15000.0</v>
      </c>
      <c r="H5265" s="1"/>
      <c r="I5265" s="1"/>
      <c r="J5265" s="1"/>
      <c r="K5265" s="1"/>
    </row>
    <row r="5266" ht="16.5" customHeight="1">
      <c r="A5266" s="5" t="s">
        <v>9323</v>
      </c>
      <c r="B5266" s="5" t="s">
        <v>4513</v>
      </c>
      <c r="C5266" s="5" t="s">
        <v>1817</v>
      </c>
      <c r="D5266" s="5" t="s">
        <v>6836</v>
      </c>
      <c r="E5266" s="5" t="s">
        <v>9325</v>
      </c>
      <c r="F5266" s="4" t="s">
        <v>9343</v>
      </c>
      <c r="G5266" s="3">
        <v>19100.0</v>
      </c>
      <c r="H5266" s="1"/>
      <c r="I5266" s="1"/>
      <c r="J5266" s="1"/>
      <c r="K5266" s="1"/>
    </row>
    <row r="5267" ht="16.5" customHeight="1">
      <c r="A5267" s="5" t="s">
        <v>9323</v>
      </c>
      <c r="B5267" s="5" t="s">
        <v>2985</v>
      </c>
      <c r="C5267" s="5" t="s">
        <v>1817</v>
      </c>
      <c r="D5267" s="1"/>
      <c r="E5267" s="5" t="s">
        <v>9325</v>
      </c>
      <c r="F5267" s="4" t="s">
        <v>9344</v>
      </c>
      <c r="G5267" s="3"/>
      <c r="H5267" s="1"/>
      <c r="I5267" s="1"/>
      <c r="J5267" s="1"/>
      <c r="K5267" s="1"/>
    </row>
    <row r="5268" ht="16.5" customHeight="1">
      <c r="A5268" s="5" t="s">
        <v>9323</v>
      </c>
      <c r="B5268" s="5" t="s">
        <v>9345</v>
      </c>
      <c r="C5268" s="5" t="s">
        <v>1817</v>
      </c>
      <c r="D5268" s="5" t="s">
        <v>9346</v>
      </c>
      <c r="E5268" s="5" t="s">
        <v>9325</v>
      </c>
      <c r="F5268" s="4" t="s">
        <v>9347</v>
      </c>
      <c r="G5268" s="3"/>
      <c r="H5268" s="1"/>
      <c r="I5268" s="1"/>
      <c r="J5268" s="1"/>
      <c r="K5268" s="1"/>
    </row>
    <row r="5269" ht="16.5" customHeight="1">
      <c r="A5269" s="5" t="s">
        <v>9323</v>
      </c>
      <c r="B5269" s="5" t="s">
        <v>9348</v>
      </c>
      <c r="C5269" s="5" t="s">
        <v>1817</v>
      </c>
      <c r="D5269" s="1"/>
      <c r="E5269" s="5" t="s">
        <v>9325</v>
      </c>
      <c r="F5269" s="4" t="s">
        <v>9349</v>
      </c>
      <c r="G5269" s="3"/>
      <c r="H5269" s="1"/>
      <c r="I5269" s="1"/>
      <c r="J5269" s="1"/>
      <c r="K5269" s="1"/>
    </row>
    <row r="5270" ht="16.5" customHeight="1">
      <c r="A5270" s="5" t="s">
        <v>9350</v>
      </c>
      <c r="B5270" s="5" t="s">
        <v>9351</v>
      </c>
      <c r="C5270" s="5" t="s">
        <v>1817</v>
      </c>
      <c r="D5270" s="5" t="s">
        <v>3202</v>
      </c>
      <c r="E5270" s="5" t="s">
        <v>9352</v>
      </c>
      <c r="F5270" s="4" t="s">
        <v>9353</v>
      </c>
      <c r="G5270" s="3">
        <v>178800.0</v>
      </c>
      <c r="H5270" s="1"/>
      <c r="I5270" s="1"/>
      <c r="J5270" s="1"/>
      <c r="K5270" s="1"/>
    </row>
    <row r="5271" ht="16.5" customHeight="1">
      <c r="A5271" s="5" t="s">
        <v>9350</v>
      </c>
      <c r="B5271" s="5" t="s">
        <v>2883</v>
      </c>
      <c r="C5271" s="5" t="s">
        <v>1817</v>
      </c>
      <c r="D5271" s="5" t="s">
        <v>752</v>
      </c>
      <c r="E5271" s="5" t="s">
        <v>9352</v>
      </c>
      <c r="F5271" s="4" t="s">
        <v>9354</v>
      </c>
      <c r="G5271" s="3">
        <v>13000.0</v>
      </c>
      <c r="H5271" s="1"/>
      <c r="I5271" s="1"/>
      <c r="J5271" s="1"/>
      <c r="K5271" s="1"/>
    </row>
    <row r="5272" ht="16.5" customHeight="1">
      <c r="A5272" s="5" t="s">
        <v>9350</v>
      </c>
      <c r="B5272" s="5" t="s">
        <v>9355</v>
      </c>
      <c r="C5272" s="5" t="s">
        <v>1817</v>
      </c>
      <c r="D5272" s="5" t="s">
        <v>752</v>
      </c>
      <c r="E5272" s="5" t="s">
        <v>9352</v>
      </c>
      <c r="F5272" s="4" t="s">
        <v>9356</v>
      </c>
      <c r="G5272" s="3">
        <v>24900.0</v>
      </c>
      <c r="H5272" s="1"/>
      <c r="I5272" s="1"/>
      <c r="J5272" s="1"/>
      <c r="K5272" s="1"/>
    </row>
    <row r="5273" ht="16.5" customHeight="1">
      <c r="A5273" s="5" t="s">
        <v>9350</v>
      </c>
      <c r="B5273" s="5" t="s">
        <v>4037</v>
      </c>
      <c r="C5273" s="5" t="s">
        <v>1817</v>
      </c>
      <c r="D5273" s="5" t="s">
        <v>752</v>
      </c>
      <c r="E5273" s="5" t="s">
        <v>9352</v>
      </c>
      <c r="F5273" s="4" t="s">
        <v>9357</v>
      </c>
      <c r="G5273" s="3">
        <v>14700.0</v>
      </c>
      <c r="H5273" s="1"/>
      <c r="I5273" s="1"/>
      <c r="J5273" s="1"/>
      <c r="K5273" s="1"/>
    </row>
    <row r="5274" ht="16.5" customHeight="1">
      <c r="A5274" s="5" t="s">
        <v>9350</v>
      </c>
      <c r="B5274" s="5" t="s">
        <v>9358</v>
      </c>
      <c r="C5274" s="5" t="s">
        <v>1817</v>
      </c>
      <c r="D5274" s="5" t="s">
        <v>9359</v>
      </c>
      <c r="E5274" s="5" t="s">
        <v>9352</v>
      </c>
      <c r="F5274" s="4" t="s">
        <v>9360</v>
      </c>
      <c r="G5274" s="3">
        <v>5800.0</v>
      </c>
      <c r="H5274" s="1"/>
      <c r="I5274" s="1"/>
      <c r="J5274" s="1"/>
      <c r="K5274" s="1"/>
    </row>
    <row r="5275" ht="16.5" customHeight="1">
      <c r="A5275" s="5" t="s">
        <v>9350</v>
      </c>
      <c r="B5275" s="5" t="s">
        <v>1992</v>
      </c>
      <c r="C5275" s="5" t="s">
        <v>1817</v>
      </c>
      <c r="D5275" s="5" t="s">
        <v>9361</v>
      </c>
      <c r="E5275" s="5" t="s">
        <v>9352</v>
      </c>
      <c r="F5275" s="4" t="s">
        <v>9362</v>
      </c>
      <c r="G5275" s="3">
        <v>108100.0</v>
      </c>
      <c r="H5275" s="1"/>
      <c r="I5275" s="1"/>
      <c r="J5275" s="1"/>
      <c r="K5275" s="1"/>
    </row>
    <row r="5276" ht="16.5" customHeight="1">
      <c r="A5276" s="5" t="s">
        <v>9350</v>
      </c>
      <c r="B5276" s="5" t="s">
        <v>2503</v>
      </c>
      <c r="C5276" s="5" t="s">
        <v>1817</v>
      </c>
      <c r="D5276" s="5" t="s">
        <v>769</v>
      </c>
      <c r="E5276" s="5" t="s">
        <v>9352</v>
      </c>
      <c r="F5276" s="4" t="s">
        <v>9363</v>
      </c>
      <c r="G5276" s="3">
        <v>105800.0</v>
      </c>
      <c r="H5276" s="1"/>
      <c r="I5276" s="1"/>
      <c r="J5276" s="1"/>
      <c r="K5276" s="1"/>
    </row>
    <row r="5277" ht="16.5" customHeight="1">
      <c r="A5277" s="5" t="s">
        <v>9350</v>
      </c>
      <c r="B5277" s="5" t="s">
        <v>9231</v>
      </c>
      <c r="C5277" s="5" t="s">
        <v>1817</v>
      </c>
      <c r="D5277" s="5" t="s">
        <v>752</v>
      </c>
      <c r="E5277" s="5" t="s">
        <v>9352</v>
      </c>
      <c r="F5277" s="4" t="s">
        <v>9364</v>
      </c>
      <c r="G5277" s="3">
        <v>12300.0</v>
      </c>
      <c r="H5277" s="1"/>
      <c r="I5277" s="1"/>
      <c r="J5277" s="1"/>
      <c r="K5277" s="1"/>
    </row>
    <row r="5278" ht="16.5" customHeight="1">
      <c r="A5278" s="5" t="s">
        <v>9350</v>
      </c>
      <c r="B5278" s="5" t="s">
        <v>4134</v>
      </c>
      <c r="C5278" s="5" t="s">
        <v>1817</v>
      </c>
      <c r="D5278" s="5" t="s">
        <v>752</v>
      </c>
      <c r="E5278" s="5" t="s">
        <v>9352</v>
      </c>
      <c r="F5278" s="4" t="s">
        <v>9365</v>
      </c>
      <c r="G5278" s="3">
        <v>65000.0</v>
      </c>
      <c r="H5278" s="1"/>
      <c r="I5278" s="1"/>
      <c r="J5278" s="1"/>
      <c r="K5278" s="1"/>
    </row>
    <row r="5279" ht="16.5" customHeight="1">
      <c r="A5279" s="5" t="s">
        <v>9350</v>
      </c>
      <c r="B5279" s="5" t="s">
        <v>2108</v>
      </c>
      <c r="C5279" s="5" t="s">
        <v>1817</v>
      </c>
      <c r="D5279" s="5" t="s">
        <v>9366</v>
      </c>
      <c r="E5279" s="5" t="s">
        <v>9352</v>
      </c>
      <c r="F5279" s="4" t="s">
        <v>9367</v>
      </c>
      <c r="G5279" s="3">
        <v>10300.0</v>
      </c>
      <c r="H5279" s="1"/>
      <c r="I5279" s="1"/>
      <c r="J5279" s="1"/>
      <c r="K5279" s="1"/>
    </row>
    <row r="5280" ht="16.5" customHeight="1">
      <c r="A5280" s="5" t="s">
        <v>9350</v>
      </c>
      <c r="B5280" s="5" t="s">
        <v>1842</v>
      </c>
      <c r="C5280" s="5" t="s">
        <v>1817</v>
      </c>
      <c r="D5280" s="5" t="s">
        <v>752</v>
      </c>
      <c r="E5280" s="5" t="s">
        <v>9352</v>
      </c>
      <c r="F5280" s="4" t="s">
        <v>9368</v>
      </c>
      <c r="G5280" s="3">
        <v>35200.0</v>
      </c>
      <c r="H5280" s="1"/>
      <c r="I5280" s="1"/>
      <c r="J5280" s="1"/>
      <c r="K5280" s="1"/>
    </row>
    <row r="5281" ht="16.5" customHeight="1">
      <c r="A5281" s="5" t="s">
        <v>9350</v>
      </c>
      <c r="B5281" s="5" t="s">
        <v>1939</v>
      </c>
      <c r="C5281" s="5" t="s">
        <v>1817</v>
      </c>
      <c r="D5281" s="5" t="s">
        <v>9369</v>
      </c>
      <c r="E5281" s="5" t="s">
        <v>9352</v>
      </c>
      <c r="F5281" s="4" t="s">
        <v>9370</v>
      </c>
      <c r="G5281" s="3">
        <v>66400.0</v>
      </c>
      <c r="H5281" s="1"/>
      <c r="I5281" s="1"/>
      <c r="J5281" s="1"/>
      <c r="K5281" s="1"/>
    </row>
    <row r="5282" ht="16.5" customHeight="1">
      <c r="A5282" s="5" t="s">
        <v>9350</v>
      </c>
      <c r="B5282" s="5" t="s">
        <v>2910</v>
      </c>
      <c r="C5282" s="5" t="s">
        <v>1817</v>
      </c>
      <c r="D5282" s="5" t="s">
        <v>3013</v>
      </c>
      <c r="E5282" s="5" t="s">
        <v>9352</v>
      </c>
      <c r="F5282" s="4" t="s">
        <v>9371</v>
      </c>
      <c r="G5282" s="3">
        <v>46900.0</v>
      </c>
      <c r="H5282" s="1"/>
      <c r="I5282" s="1"/>
      <c r="J5282" s="1"/>
      <c r="K5282" s="1"/>
    </row>
    <row r="5283" ht="16.5" customHeight="1">
      <c r="A5283" s="5" t="s">
        <v>9350</v>
      </c>
      <c r="B5283" s="5" t="s">
        <v>2011</v>
      </c>
      <c r="C5283" s="5" t="s">
        <v>1817</v>
      </c>
      <c r="D5283" s="5" t="s">
        <v>3006</v>
      </c>
      <c r="E5283" s="5" t="s">
        <v>9352</v>
      </c>
      <c r="F5283" s="4" t="s">
        <v>9372</v>
      </c>
      <c r="G5283" s="3">
        <v>53900.0</v>
      </c>
      <c r="H5283" s="1"/>
      <c r="I5283" s="1"/>
      <c r="J5283" s="1"/>
      <c r="K5283" s="1"/>
    </row>
    <row r="5284" ht="16.5" customHeight="1">
      <c r="A5284" s="5" t="s">
        <v>9350</v>
      </c>
      <c r="B5284" s="5" t="s">
        <v>3790</v>
      </c>
      <c r="C5284" s="5" t="s">
        <v>1817</v>
      </c>
      <c r="D5284" s="5" t="s">
        <v>9373</v>
      </c>
      <c r="E5284" s="5" t="s">
        <v>9352</v>
      </c>
      <c r="F5284" s="4" t="s">
        <v>9374</v>
      </c>
      <c r="G5284" s="3">
        <v>57000.0</v>
      </c>
      <c r="H5284" s="1"/>
      <c r="I5284" s="1"/>
      <c r="J5284" s="1"/>
      <c r="K5284" s="1"/>
    </row>
    <row r="5285" ht="16.5" customHeight="1">
      <c r="A5285" s="5" t="s">
        <v>9350</v>
      </c>
      <c r="B5285" s="5" t="s">
        <v>2128</v>
      </c>
      <c r="C5285" s="5" t="s">
        <v>1817</v>
      </c>
      <c r="D5285" s="5" t="s">
        <v>2112</v>
      </c>
      <c r="E5285" s="5" t="s">
        <v>9352</v>
      </c>
      <c r="F5285" s="4" t="s">
        <v>9375</v>
      </c>
      <c r="G5285" s="3">
        <v>70900.0</v>
      </c>
      <c r="H5285" s="1"/>
      <c r="I5285" s="1"/>
      <c r="J5285" s="1"/>
      <c r="K5285" s="1"/>
    </row>
    <row r="5286" ht="16.5" customHeight="1">
      <c r="A5286" s="5" t="s">
        <v>9350</v>
      </c>
      <c r="B5286" s="5" t="s">
        <v>2642</v>
      </c>
      <c r="C5286" s="5" t="s">
        <v>1817</v>
      </c>
      <c r="D5286" s="5" t="s">
        <v>9376</v>
      </c>
      <c r="E5286" s="5" t="s">
        <v>9352</v>
      </c>
      <c r="F5286" s="4" t="s">
        <v>9377</v>
      </c>
      <c r="G5286" s="3">
        <v>1000.0</v>
      </c>
      <c r="H5286" s="1"/>
      <c r="I5286" s="1"/>
      <c r="J5286" s="1"/>
      <c r="K5286" s="1"/>
    </row>
    <row r="5287" ht="16.5" customHeight="1">
      <c r="A5287" s="5" t="s">
        <v>9378</v>
      </c>
      <c r="B5287" s="5" t="s">
        <v>2083</v>
      </c>
      <c r="C5287" s="5" t="s">
        <v>1817</v>
      </c>
      <c r="D5287" s="5" t="s">
        <v>9017</v>
      </c>
      <c r="E5287" s="5" t="s">
        <v>9379</v>
      </c>
      <c r="F5287" s="4" t="s">
        <v>9380</v>
      </c>
      <c r="G5287" s="3">
        <v>9400.0</v>
      </c>
      <c r="H5287" s="1"/>
      <c r="I5287" s="1"/>
      <c r="J5287" s="1"/>
      <c r="K5287" s="1"/>
    </row>
    <row r="5288" ht="16.5" customHeight="1">
      <c r="A5288" s="5" t="s">
        <v>9378</v>
      </c>
      <c r="B5288" s="5" t="s">
        <v>9381</v>
      </c>
      <c r="C5288" s="5" t="s">
        <v>1817</v>
      </c>
      <c r="D5288" s="5" t="s">
        <v>1457</v>
      </c>
      <c r="E5288" s="5" t="s">
        <v>9379</v>
      </c>
      <c r="F5288" s="4" t="s">
        <v>9382</v>
      </c>
      <c r="G5288" s="3">
        <v>8600.0</v>
      </c>
      <c r="H5288" s="1"/>
      <c r="I5288" s="1"/>
      <c r="J5288" s="1"/>
      <c r="K5288" s="1"/>
    </row>
    <row r="5289" ht="16.5" customHeight="1">
      <c r="A5289" s="5" t="s">
        <v>9378</v>
      </c>
      <c r="B5289" s="5" t="s">
        <v>2267</v>
      </c>
      <c r="C5289" s="5" t="s">
        <v>1817</v>
      </c>
      <c r="D5289" s="5" t="s">
        <v>1457</v>
      </c>
      <c r="E5289" s="5" t="s">
        <v>9379</v>
      </c>
      <c r="F5289" s="4" t="s">
        <v>9383</v>
      </c>
      <c r="G5289" s="3">
        <v>6600.0</v>
      </c>
      <c r="H5289" s="1"/>
      <c r="I5289" s="1"/>
      <c r="J5289" s="1"/>
      <c r="K5289" s="1"/>
    </row>
    <row r="5290" ht="16.5" customHeight="1">
      <c r="A5290" s="5" t="s">
        <v>9378</v>
      </c>
      <c r="B5290" s="5" t="s">
        <v>3549</v>
      </c>
      <c r="C5290" s="5" t="s">
        <v>1817</v>
      </c>
      <c r="D5290" s="5" t="s">
        <v>1457</v>
      </c>
      <c r="E5290" s="5" t="s">
        <v>9379</v>
      </c>
      <c r="F5290" s="4" t="s">
        <v>9384</v>
      </c>
      <c r="G5290" s="3">
        <v>7800.0</v>
      </c>
      <c r="H5290" s="1"/>
      <c r="I5290" s="1"/>
      <c r="J5290" s="1"/>
      <c r="K5290" s="1"/>
    </row>
    <row r="5291" ht="16.5" customHeight="1">
      <c r="A5291" s="5" t="s">
        <v>9378</v>
      </c>
      <c r="B5291" s="5" t="s">
        <v>4591</v>
      </c>
      <c r="C5291" s="5" t="s">
        <v>1817</v>
      </c>
      <c r="D5291" s="5" t="s">
        <v>1457</v>
      </c>
      <c r="E5291" s="5" t="s">
        <v>9379</v>
      </c>
      <c r="F5291" s="4" t="s">
        <v>9385</v>
      </c>
      <c r="G5291" s="3">
        <v>7300.0</v>
      </c>
      <c r="H5291" s="1"/>
      <c r="I5291" s="1"/>
      <c r="J5291" s="1"/>
      <c r="K5291" s="1"/>
    </row>
    <row r="5292" ht="16.5" customHeight="1">
      <c r="A5292" s="5" t="s">
        <v>9378</v>
      </c>
      <c r="B5292" s="5" t="s">
        <v>2563</v>
      </c>
      <c r="C5292" s="5" t="s">
        <v>1817</v>
      </c>
      <c r="D5292" s="5" t="s">
        <v>1457</v>
      </c>
      <c r="E5292" s="5" t="s">
        <v>9379</v>
      </c>
      <c r="F5292" s="4" t="s">
        <v>9386</v>
      </c>
      <c r="G5292" s="3">
        <v>47400.0</v>
      </c>
      <c r="H5292" s="1"/>
      <c r="I5292" s="1"/>
      <c r="J5292" s="1"/>
      <c r="K5292" s="1"/>
    </row>
    <row r="5293" ht="16.5" customHeight="1">
      <c r="A5293" s="5" t="s">
        <v>9378</v>
      </c>
      <c r="B5293" s="5" t="s">
        <v>3164</v>
      </c>
      <c r="C5293" s="5" t="s">
        <v>1817</v>
      </c>
      <c r="D5293" s="5" t="s">
        <v>9387</v>
      </c>
      <c r="E5293" s="5" t="s">
        <v>9379</v>
      </c>
      <c r="F5293" s="4" t="s">
        <v>9388</v>
      </c>
      <c r="G5293" s="3">
        <v>29700.0</v>
      </c>
      <c r="H5293" s="1"/>
      <c r="I5293" s="1"/>
      <c r="J5293" s="1"/>
      <c r="K5293" s="1"/>
    </row>
    <row r="5294" ht="16.5" customHeight="1">
      <c r="A5294" s="5" t="s">
        <v>9378</v>
      </c>
      <c r="B5294" s="5" t="s">
        <v>9389</v>
      </c>
      <c r="C5294" s="5" t="s">
        <v>1817</v>
      </c>
      <c r="D5294" s="5" t="s">
        <v>1457</v>
      </c>
      <c r="E5294" s="5" t="s">
        <v>9379</v>
      </c>
      <c r="F5294" s="4" t="s">
        <v>9390</v>
      </c>
      <c r="G5294" s="3">
        <v>11700.0</v>
      </c>
      <c r="H5294" s="1"/>
      <c r="I5294" s="1"/>
      <c r="J5294" s="1"/>
      <c r="K5294" s="1"/>
    </row>
    <row r="5295" ht="16.5" customHeight="1">
      <c r="A5295" s="5" t="s">
        <v>9378</v>
      </c>
      <c r="B5295" s="5" t="s">
        <v>2435</v>
      </c>
      <c r="C5295" s="5" t="s">
        <v>1817</v>
      </c>
      <c r="D5295" s="5" t="s">
        <v>9391</v>
      </c>
      <c r="E5295" s="5" t="s">
        <v>9379</v>
      </c>
      <c r="F5295" s="4" t="s">
        <v>9392</v>
      </c>
      <c r="G5295" s="3">
        <v>28800.0</v>
      </c>
      <c r="H5295" s="1"/>
      <c r="I5295" s="1"/>
      <c r="J5295" s="1"/>
      <c r="K5295" s="1"/>
    </row>
    <row r="5296" ht="16.5" customHeight="1">
      <c r="A5296" s="5" t="s">
        <v>9378</v>
      </c>
      <c r="B5296" s="5" t="s">
        <v>8842</v>
      </c>
      <c r="C5296" s="5" t="s">
        <v>1817</v>
      </c>
      <c r="D5296" s="5" t="s">
        <v>9017</v>
      </c>
      <c r="E5296" s="5" t="s">
        <v>9379</v>
      </c>
      <c r="F5296" s="4" t="s">
        <v>9393</v>
      </c>
      <c r="G5296" s="3">
        <v>10500.0</v>
      </c>
      <c r="H5296" s="1"/>
      <c r="I5296" s="1"/>
      <c r="J5296" s="1"/>
      <c r="K5296" s="1"/>
    </row>
    <row r="5297" ht="16.5" customHeight="1">
      <c r="A5297" s="5" t="s">
        <v>9378</v>
      </c>
      <c r="B5297" s="5" t="s">
        <v>4771</v>
      </c>
      <c r="C5297" s="5" t="s">
        <v>1817</v>
      </c>
      <c r="D5297" s="5" t="s">
        <v>9394</v>
      </c>
      <c r="E5297" s="5" t="s">
        <v>9379</v>
      </c>
      <c r="F5297" s="4" t="s">
        <v>9395</v>
      </c>
      <c r="G5297" s="3">
        <v>7300.0</v>
      </c>
      <c r="H5297" s="1"/>
      <c r="I5297" s="1"/>
      <c r="J5297" s="1"/>
      <c r="K5297" s="1"/>
    </row>
    <row r="5298" ht="16.5" customHeight="1">
      <c r="A5298" s="5" t="s">
        <v>9378</v>
      </c>
      <c r="B5298" s="5" t="s">
        <v>3757</v>
      </c>
      <c r="C5298" s="5" t="s">
        <v>1817</v>
      </c>
      <c r="D5298" s="5" t="s">
        <v>9396</v>
      </c>
      <c r="E5298" s="5" t="s">
        <v>9379</v>
      </c>
      <c r="F5298" s="4" t="s">
        <v>9397</v>
      </c>
      <c r="G5298" s="3">
        <v>63200.0</v>
      </c>
      <c r="H5298" s="1"/>
      <c r="I5298" s="1"/>
      <c r="J5298" s="1"/>
      <c r="K5298" s="1"/>
    </row>
    <row r="5299" ht="16.5" customHeight="1">
      <c r="A5299" s="5" t="s">
        <v>9378</v>
      </c>
      <c r="B5299" s="5" t="s">
        <v>7924</v>
      </c>
      <c r="C5299" s="5" t="s">
        <v>1817</v>
      </c>
      <c r="D5299" s="5" t="s">
        <v>9398</v>
      </c>
      <c r="E5299" s="5" t="s">
        <v>9379</v>
      </c>
      <c r="F5299" s="4" t="s">
        <v>9399</v>
      </c>
      <c r="G5299" s="3">
        <v>7600.0</v>
      </c>
      <c r="H5299" s="1"/>
      <c r="I5299" s="1"/>
      <c r="J5299" s="1"/>
      <c r="K5299" s="1"/>
    </row>
    <row r="5300" ht="16.5" customHeight="1">
      <c r="A5300" s="5" t="s">
        <v>9378</v>
      </c>
      <c r="B5300" s="5" t="s">
        <v>1875</v>
      </c>
      <c r="C5300" s="5" t="s">
        <v>1817</v>
      </c>
      <c r="D5300" s="5" t="s">
        <v>9400</v>
      </c>
      <c r="E5300" s="5" t="s">
        <v>9379</v>
      </c>
      <c r="F5300" s="4" t="s">
        <v>9401</v>
      </c>
      <c r="G5300" s="3">
        <v>13600.0</v>
      </c>
      <c r="H5300" s="1"/>
      <c r="I5300" s="1"/>
      <c r="J5300" s="1"/>
      <c r="K5300" s="1"/>
    </row>
    <row r="5301" ht="16.5" customHeight="1">
      <c r="A5301" s="5" t="s">
        <v>9378</v>
      </c>
      <c r="B5301" s="5" t="s">
        <v>4486</v>
      </c>
      <c r="C5301" s="5" t="s">
        <v>1817</v>
      </c>
      <c r="D5301" s="1"/>
      <c r="E5301" s="5" t="s">
        <v>9379</v>
      </c>
      <c r="F5301" s="4" t="s">
        <v>9402</v>
      </c>
      <c r="G5301" s="3"/>
      <c r="H5301" s="1"/>
      <c r="I5301" s="1"/>
      <c r="J5301" s="1"/>
      <c r="K5301" s="1"/>
    </row>
    <row r="5302" ht="16.5" customHeight="1">
      <c r="A5302" s="5" t="s">
        <v>9378</v>
      </c>
      <c r="B5302" s="5" t="s">
        <v>2597</v>
      </c>
      <c r="C5302" s="5" t="s">
        <v>1817</v>
      </c>
      <c r="D5302" s="5" t="s">
        <v>9403</v>
      </c>
      <c r="E5302" s="5" t="s">
        <v>9379</v>
      </c>
      <c r="F5302" s="4" t="s">
        <v>9404</v>
      </c>
      <c r="G5302" s="3">
        <v>6700.0</v>
      </c>
      <c r="H5302" s="1"/>
      <c r="I5302" s="1"/>
      <c r="J5302" s="1"/>
      <c r="K5302" s="1"/>
    </row>
    <row r="5303" ht="16.5" customHeight="1">
      <c r="A5303" s="5" t="s">
        <v>9378</v>
      </c>
      <c r="B5303" s="5" t="s">
        <v>3141</v>
      </c>
      <c r="C5303" s="5" t="s">
        <v>1817</v>
      </c>
      <c r="D5303" s="5" t="s">
        <v>9405</v>
      </c>
      <c r="E5303" s="5" t="s">
        <v>9379</v>
      </c>
      <c r="F5303" s="4" t="s">
        <v>9406</v>
      </c>
      <c r="G5303" s="3">
        <v>10000.0</v>
      </c>
      <c r="H5303" s="1"/>
      <c r="I5303" s="1"/>
      <c r="J5303" s="1"/>
      <c r="K5303" s="1"/>
    </row>
    <row r="5304" ht="16.5" customHeight="1">
      <c r="A5304" s="5" t="s">
        <v>9407</v>
      </c>
      <c r="B5304" s="5" t="s">
        <v>3362</v>
      </c>
      <c r="C5304" s="5" t="s">
        <v>1817</v>
      </c>
      <c r="D5304" s="5" t="s">
        <v>1212</v>
      </c>
      <c r="E5304" s="5" t="s">
        <v>9408</v>
      </c>
      <c r="F5304" s="4" t="s">
        <v>9409</v>
      </c>
      <c r="G5304" s="3">
        <v>21000.0</v>
      </c>
      <c r="H5304" s="1"/>
      <c r="I5304" s="1"/>
      <c r="J5304" s="1"/>
      <c r="K5304" s="1"/>
    </row>
    <row r="5305" ht="16.5" customHeight="1">
      <c r="A5305" s="5" t="s">
        <v>9407</v>
      </c>
      <c r="B5305" s="5" t="s">
        <v>2495</v>
      </c>
      <c r="C5305" s="5" t="s">
        <v>1817</v>
      </c>
      <c r="D5305" s="5" t="s">
        <v>5068</v>
      </c>
      <c r="E5305" s="5" t="s">
        <v>9408</v>
      </c>
      <c r="F5305" s="4" t="s">
        <v>9410</v>
      </c>
      <c r="G5305" s="3">
        <v>3600.0</v>
      </c>
      <c r="H5305" s="1"/>
      <c r="I5305" s="1"/>
      <c r="J5305" s="1"/>
      <c r="K5305" s="1"/>
    </row>
    <row r="5306" ht="16.5" customHeight="1">
      <c r="A5306" s="5" t="s">
        <v>9407</v>
      </c>
      <c r="B5306" s="5" t="s">
        <v>2839</v>
      </c>
      <c r="C5306" s="5" t="s">
        <v>1817</v>
      </c>
      <c r="D5306" s="5" t="s">
        <v>2620</v>
      </c>
      <c r="E5306" s="5" t="s">
        <v>9408</v>
      </c>
      <c r="F5306" s="4" t="s">
        <v>9411</v>
      </c>
      <c r="G5306" s="3">
        <v>14800.0</v>
      </c>
      <c r="H5306" s="1"/>
      <c r="I5306" s="1"/>
      <c r="J5306" s="1"/>
      <c r="K5306" s="1"/>
    </row>
    <row r="5307" ht="16.5" customHeight="1">
      <c r="A5307" s="5" t="s">
        <v>9407</v>
      </c>
      <c r="B5307" s="5" t="s">
        <v>3066</v>
      </c>
      <c r="C5307" s="5" t="s">
        <v>1817</v>
      </c>
      <c r="D5307" s="5" t="s">
        <v>9412</v>
      </c>
      <c r="E5307" s="5" t="s">
        <v>9408</v>
      </c>
      <c r="F5307" s="4" t="s">
        <v>9413</v>
      </c>
      <c r="G5307" s="3">
        <v>4200.0</v>
      </c>
      <c r="H5307" s="1"/>
      <c r="I5307" s="1"/>
      <c r="J5307" s="1"/>
      <c r="K5307" s="1"/>
    </row>
    <row r="5308" ht="16.5" customHeight="1">
      <c r="A5308" s="5" t="s">
        <v>9407</v>
      </c>
      <c r="B5308" s="5" t="s">
        <v>5025</v>
      </c>
      <c r="C5308" s="5" t="s">
        <v>1817</v>
      </c>
      <c r="D5308" s="5" t="s">
        <v>1212</v>
      </c>
      <c r="E5308" s="5" t="s">
        <v>9408</v>
      </c>
      <c r="F5308" s="4" t="s">
        <v>9414</v>
      </c>
      <c r="G5308" s="3">
        <v>15000.0</v>
      </c>
      <c r="H5308" s="1"/>
      <c r="I5308" s="1"/>
      <c r="J5308" s="1"/>
      <c r="K5308" s="1"/>
    </row>
    <row r="5309" ht="16.5" customHeight="1">
      <c r="A5309" s="5" t="s">
        <v>9407</v>
      </c>
      <c r="B5309" s="5" t="s">
        <v>2144</v>
      </c>
      <c r="C5309" s="5" t="s">
        <v>1817</v>
      </c>
      <c r="D5309" s="5" t="s">
        <v>3666</v>
      </c>
      <c r="E5309" s="5" t="s">
        <v>9408</v>
      </c>
      <c r="F5309" s="4" t="s">
        <v>9415</v>
      </c>
      <c r="G5309" s="3">
        <v>29300.0</v>
      </c>
      <c r="H5309" s="1"/>
      <c r="I5309" s="1"/>
      <c r="J5309" s="1"/>
      <c r="K5309" s="1"/>
    </row>
    <row r="5310" ht="16.5" customHeight="1">
      <c r="A5310" s="5" t="s">
        <v>9407</v>
      </c>
      <c r="B5310" s="5" t="s">
        <v>1980</v>
      </c>
      <c r="C5310" s="5" t="s">
        <v>1817</v>
      </c>
      <c r="D5310" s="5" t="s">
        <v>1806</v>
      </c>
      <c r="E5310" s="5" t="s">
        <v>9408</v>
      </c>
      <c r="F5310" s="4" t="s">
        <v>9416</v>
      </c>
      <c r="G5310" s="3">
        <v>4800.0</v>
      </c>
      <c r="H5310" s="1"/>
      <c r="I5310" s="1"/>
      <c r="J5310" s="1"/>
      <c r="K5310" s="1"/>
    </row>
    <row r="5311" ht="16.5" customHeight="1">
      <c r="A5311" s="5" t="s">
        <v>9407</v>
      </c>
      <c r="B5311" s="5" t="s">
        <v>2395</v>
      </c>
      <c r="C5311" s="5" t="s">
        <v>1817</v>
      </c>
      <c r="D5311" s="5" t="s">
        <v>4397</v>
      </c>
      <c r="E5311" s="5" t="s">
        <v>9408</v>
      </c>
      <c r="F5311" s="4" t="s">
        <v>9417</v>
      </c>
      <c r="G5311" s="3">
        <v>2000.0</v>
      </c>
      <c r="H5311" s="1"/>
      <c r="I5311" s="1"/>
      <c r="J5311" s="1"/>
      <c r="K5311" s="1"/>
    </row>
    <row r="5312" ht="16.5" customHeight="1">
      <c r="A5312" s="5" t="s">
        <v>9407</v>
      </c>
      <c r="B5312" s="5" t="s">
        <v>2152</v>
      </c>
      <c r="C5312" s="5" t="s">
        <v>1817</v>
      </c>
      <c r="D5312" s="5" t="s">
        <v>966</v>
      </c>
      <c r="E5312" s="5" t="s">
        <v>9408</v>
      </c>
      <c r="F5312" s="4" t="s">
        <v>9418</v>
      </c>
      <c r="G5312" s="3">
        <v>8000.0</v>
      </c>
      <c r="H5312" s="1"/>
      <c r="I5312" s="1"/>
      <c r="J5312" s="1"/>
      <c r="K5312" s="1"/>
    </row>
    <row r="5313" ht="16.5" customHeight="1">
      <c r="A5313" s="5" t="s">
        <v>9407</v>
      </c>
      <c r="B5313" s="5" t="s">
        <v>3146</v>
      </c>
      <c r="C5313" s="5" t="s">
        <v>1817</v>
      </c>
      <c r="D5313" s="1"/>
      <c r="E5313" s="5" t="s">
        <v>9408</v>
      </c>
      <c r="F5313" s="4" t="s">
        <v>9419</v>
      </c>
      <c r="G5313" s="3"/>
      <c r="H5313" s="1"/>
      <c r="I5313" s="1"/>
      <c r="J5313" s="1"/>
      <c r="K5313" s="1"/>
    </row>
    <row r="5314" ht="16.5" customHeight="1">
      <c r="A5314" s="5" t="s">
        <v>9407</v>
      </c>
      <c r="B5314" s="5" t="s">
        <v>4513</v>
      </c>
      <c r="C5314" s="5" t="s">
        <v>1817</v>
      </c>
      <c r="D5314" s="1"/>
      <c r="E5314" s="5" t="s">
        <v>9408</v>
      </c>
      <c r="F5314" s="4" t="s">
        <v>9420</v>
      </c>
      <c r="G5314" s="3"/>
      <c r="H5314" s="1"/>
      <c r="I5314" s="1"/>
      <c r="J5314" s="1"/>
      <c r="K5314" s="1"/>
    </row>
    <row r="5315" ht="16.5" customHeight="1">
      <c r="A5315" s="5" t="s">
        <v>9407</v>
      </c>
      <c r="B5315" s="5" t="s">
        <v>2165</v>
      </c>
      <c r="C5315" s="5" t="s">
        <v>1817</v>
      </c>
      <c r="D5315" s="1"/>
      <c r="E5315" s="5" t="s">
        <v>9408</v>
      </c>
      <c r="F5315" s="4" t="s">
        <v>9421</v>
      </c>
      <c r="G5315" s="3"/>
      <c r="H5315" s="1"/>
      <c r="I5315" s="1"/>
      <c r="J5315" s="1"/>
      <c r="K5315" s="1"/>
    </row>
    <row r="5316" ht="16.5" customHeight="1">
      <c r="A5316" s="5" t="s">
        <v>9407</v>
      </c>
      <c r="B5316" s="5" t="s">
        <v>2985</v>
      </c>
      <c r="C5316" s="5" t="s">
        <v>1817</v>
      </c>
      <c r="D5316" s="1"/>
      <c r="E5316" s="5" t="s">
        <v>9408</v>
      </c>
      <c r="F5316" s="4" t="s">
        <v>9422</v>
      </c>
      <c r="G5316" s="3"/>
      <c r="H5316" s="1"/>
      <c r="I5316" s="1"/>
      <c r="J5316" s="1"/>
      <c r="K5316" s="1"/>
    </row>
    <row r="5317" ht="16.5" customHeight="1">
      <c r="A5317" s="5" t="s">
        <v>9407</v>
      </c>
      <c r="B5317" s="5" t="s">
        <v>1884</v>
      </c>
      <c r="C5317" s="5" t="s">
        <v>1817</v>
      </c>
      <c r="D5317" s="5" t="s">
        <v>6169</v>
      </c>
      <c r="E5317" s="5" t="s">
        <v>9408</v>
      </c>
      <c r="F5317" s="4" t="s">
        <v>9423</v>
      </c>
      <c r="G5317" s="3"/>
      <c r="H5317" s="1"/>
      <c r="I5317" s="1"/>
      <c r="J5317" s="1"/>
      <c r="K5317" s="1"/>
    </row>
    <row r="5318" ht="16.5" customHeight="1">
      <c r="A5318" s="5" t="s">
        <v>9407</v>
      </c>
      <c r="B5318" s="5" t="s">
        <v>2610</v>
      </c>
      <c r="C5318" s="5" t="s">
        <v>1817</v>
      </c>
      <c r="D5318" s="5" t="s">
        <v>9424</v>
      </c>
      <c r="E5318" s="5" t="s">
        <v>9408</v>
      </c>
      <c r="F5318" s="4" t="s">
        <v>9425</v>
      </c>
      <c r="G5318" s="3"/>
      <c r="H5318" s="1"/>
      <c r="I5318" s="1"/>
      <c r="J5318" s="1"/>
      <c r="K5318" s="1"/>
    </row>
    <row r="5319" ht="16.5" customHeight="1">
      <c r="A5319" s="5" t="s">
        <v>9407</v>
      </c>
      <c r="B5319" s="5" t="s">
        <v>2661</v>
      </c>
      <c r="C5319" s="5" t="s">
        <v>1817</v>
      </c>
      <c r="D5319" s="5" t="s">
        <v>7524</v>
      </c>
      <c r="E5319" s="5" t="s">
        <v>9408</v>
      </c>
      <c r="F5319" s="4" t="s">
        <v>9426</v>
      </c>
      <c r="G5319" s="3"/>
      <c r="H5319" s="1"/>
      <c r="I5319" s="1"/>
      <c r="J5319" s="1"/>
      <c r="K5319" s="1"/>
    </row>
    <row r="5320" ht="16.5" customHeight="1">
      <c r="A5320" s="5" t="s">
        <v>9407</v>
      </c>
      <c r="B5320" s="5" t="s">
        <v>2234</v>
      </c>
      <c r="C5320" s="5" t="s">
        <v>324</v>
      </c>
      <c r="D5320" s="5" t="s">
        <v>9427</v>
      </c>
      <c r="E5320" s="5" t="s">
        <v>9408</v>
      </c>
      <c r="F5320" s="4" t="s">
        <v>9428</v>
      </c>
      <c r="G5320" s="3">
        <v>51000.0</v>
      </c>
      <c r="H5320" s="1"/>
      <c r="I5320" s="1"/>
      <c r="J5320" s="1"/>
      <c r="K5320" s="1"/>
    </row>
    <row r="5321" ht="16.5" customHeight="1">
      <c r="A5321" s="5" t="s">
        <v>9429</v>
      </c>
      <c r="B5321" s="5" t="s">
        <v>4913</v>
      </c>
      <c r="C5321" s="5" t="s">
        <v>1817</v>
      </c>
      <c r="D5321" s="5" t="s">
        <v>2939</v>
      </c>
      <c r="E5321" s="5" t="s">
        <v>9430</v>
      </c>
      <c r="F5321" s="4" t="s">
        <v>9431</v>
      </c>
      <c r="G5321" s="3">
        <v>9200.0</v>
      </c>
      <c r="H5321" s="1"/>
      <c r="I5321" s="1"/>
      <c r="J5321" s="1"/>
      <c r="K5321" s="1"/>
    </row>
    <row r="5322" ht="16.5" customHeight="1">
      <c r="A5322" s="5" t="s">
        <v>9429</v>
      </c>
      <c r="B5322" s="5" t="s">
        <v>2558</v>
      </c>
      <c r="C5322" s="5" t="s">
        <v>1817</v>
      </c>
      <c r="D5322" s="5" t="s">
        <v>6846</v>
      </c>
      <c r="E5322" s="5" t="s">
        <v>9430</v>
      </c>
      <c r="F5322" s="4" t="s">
        <v>9432</v>
      </c>
      <c r="G5322" s="3">
        <v>8300.0</v>
      </c>
      <c r="H5322" s="1"/>
      <c r="I5322" s="1"/>
      <c r="J5322" s="1"/>
      <c r="K5322" s="1"/>
    </row>
    <row r="5323" ht="16.5" customHeight="1">
      <c r="A5323" s="5" t="s">
        <v>9429</v>
      </c>
      <c r="B5323" s="5" t="s">
        <v>2389</v>
      </c>
      <c r="C5323" s="5" t="s">
        <v>1817</v>
      </c>
      <c r="D5323" s="5" t="s">
        <v>7178</v>
      </c>
      <c r="E5323" s="5" t="s">
        <v>9430</v>
      </c>
      <c r="F5323" s="4" t="s">
        <v>9433</v>
      </c>
      <c r="G5323" s="3">
        <v>5700000.0</v>
      </c>
      <c r="H5323" s="1"/>
      <c r="I5323" s="1"/>
      <c r="J5323" s="1"/>
      <c r="K5323" s="1"/>
    </row>
    <row r="5324" ht="16.5" customHeight="1">
      <c r="A5324" s="5" t="s">
        <v>9429</v>
      </c>
      <c r="B5324" s="5" t="s">
        <v>1890</v>
      </c>
      <c r="C5324" s="5" t="s">
        <v>1817</v>
      </c>
      <c r="D5324" s="1"/>
      <c r="E5324" s="5" t="s">
        <v>9434</v>
      </c>
      <c r="F5324" s="4" t="s">
        <v>9435</v>
      </c>
      <c r="G5324" s="3"/>
      <c r="H5324" s="1"/>
      <c r="I5324" s="1"/>
      <c r="J5324" s="1"/>
      <c r="K5324" s="1"/>
    </row>
    <row r="5325" ht="16.5" customHeight="1">
      <c r="A5325" s="5" t="s">
        <v>9429</v>
      </c>
      <c r="B5325" s="5" t="s">
        <v>3146</v>
      </c>
      <c r="C5325" s="5" t="s">
        <v>1817</v>
      </c>
      <c r="D5325" s="1"/>
      <c r="E5325" s="5" t="s">
        <v>9434</v>
      </c>
      <c r="F5325" s="4" t="s">
        <v>9436</v>
      </c>
      <c r="G5325" s="3"/>
      <c r="H5325" s="1"/>
      <c r="I5325" s="1"/>
      <c r="J5325" s="1"/>
      <c r="K5325" s="1"/>
    </row>
    <row r="5326" ht="16.5" customHeight="1">
      <c r="A5326" s="5" t="s">
        <v>9429</v>
      </c>
      <c r="B5326" s="5" t="s">
        <v>1888</v>
      </c>
      <c r="C5326" s="5" t="s">
        <v>1817</v>
      </c>
      <c r="D5326" s="1"/>
      <c r="E5326" s="5" t="s">
        <v>9434</v>
      </c>
      <c r="F5326" s="4" t="s">
        <v>9437</v>
      </c>
      <c r="G5326" s="3"/>
      <c r="H5326" s="1"/>
      <c r="I5326" s="1"/>
      <c r="J5326" s="1"/>
      <c r="K5326" s="1"/>
    </row>
    <row r="5327" ht="16.5" customHeight="1">
      <c r="A5327" s="5" t="s">
        <v>9429</v>
      </c>
      <c r="B5327" s="5" t="s">
        <v>2064</v>
      </c>
      <c r="C5327" s="5" t="s">
        <v>1817</v>
      </c>
      <c r="D5327" s="5" t="s">
        <v>6892</v>
      </c>
      <c r="E5327" s="5" t="s">
        <v>9430</v>
      </c>
      <c r="F5327" s="4" t="s">
        <v>9438</v>
      </c>
      <c r="G5327" s="3"/>
      <c r="H5327" s="1"/>
      <c r="I5327" s="1"/>
      <c r="J5327" s="1"/>
      <c r="K5327" s="1"/>
    </row>
    <row r="5328" ht="16.5" customHeight="1">
      <c r="A5328" s="5" t="s">
        <v>9429</v>
      </c>
      <c r="B5328" s="5" t="s">
        <v>2064</v>
      </c>
      <c r="C5328" s="5" t="s">
        <v>1817</v>
      </c>
      <c r="D5328" s="1"/>
      <c r="E5328" s="5" t="s">
        <v>9434</v>
      </c>
      <c r="F5328" s="4" t="s">
        <v>9439</v>
      </c>
      <c r="G5328" s="3"/>
      <c r="H5328" s="1"/>
      <c r="I5328" s="1"/>
      <c r="J5328" s="1"/>
      <c r="K5328" s="1"/>
    </row>
    <row r="5329" ht="16.5" customHeight="1">
      <c r="A5329" s="5" t="s">
        <v>9429</v>
      </c>
      <c r="B5329" s="5" t="s">
        <v>2315</v>
      </c>
      <c r="C5329" s="5" t="s">
        <v>1817</v>
      </c>
      <c r="D5329" s="5" t="s">
        <v>1031</v>
      </c>
      <c r="E5329" s="5" t="s">
        <v>9434</v>
      </c>
      <c r="F5329" s="4" t="s">
        <v>9440</v>
      </c>
      <c r="G5329" s="3"/>
      <c r="H5329" s="1"/>
      <c r="I5329" s="1"/>
      <c r="J5329" s="1"/>
      <c r="K5329" s="1"/>
    </row>
    <row r="5330" ht="16.5" customHeight="1">
      <c r="A5330" s="5" t="s">
        <v>9429</v>
      </c>
      <c r="B5330" s="5" t="s">
        <v>3089</v>
      </c>
      <c r="C5330" s="5" t="s">
        <v>1817</v>
      </c>
      <c r="D5330" s="5" t="s">
        <v>9441</v>
      </c>
      <c r="E5330" s="5" t="s">
        <v>9430</v>
      </c>
      <c r="F5330" s="4" t="s">
        <v>9442</v>
      </c>
      <c r="G5330" s="3"/>
      <c r="H5330" s="1"/>
      <c r="I5330" s="1"/>
      <c r="J5330" s="1"/>
      <c r="K5330" s="1"/>
    </row>
    <row r="5331" ht="16.5" customHeight="1">
      <c r="A5331" s="5" t="s">
        <v>9429</v>
      </c>
      <c r="B5331" s="5" t="s">
        <v>2234</v>
      </c>
      <c r="C5331" s="5" t="s">
        <v>324</v>
      </c>
      <c r="D5331" s="1"/>
      <c r="E5331" s="5" t="s">
        <v>9434</v>
      </c>
      <c r="F5331" s="4" t="s">
        <v>9443</v>
      </c>
      <c r="G5331" s="3"/>
      <c r="H5331" s="1"/>
      <c r="I5331" s="1"/>
      <c r="J5331" s="1"/>
      <c r="K5331" s="1"/>
    </row>
    <row r="5332" ht="16.5" customHeight="1">
      <c r="A5332" s="5" t="s">
        <v>9429</v>
      </c>
      <c r="B5332" s="5" t="s">
        <v>7312</v>
      </c>
      <c r="C5332" s="5" t="s">
        <v>324</v>
      </c>
      <c r="D5332" s="5" t="s">
        <v>8727</v>
      </c>
      <c r="E5332" s="5" t="s">
        <v>9430</v>
      </c>
      <c r="F5332" s="4" t="s">
        <v>9444</v>
      </c>
      <c r="G5332" s="3"/>
      <c r="H5332" s="1"/>
      <c r="I5332" s="1"/>
      <c r="J5332" s="1"/>
      <c r="K5332" s="1"/>
    </row>
    <row r="5333" ht="16.5" customHeight="1">
      <c r="A5333" s="5" t="s">
        <v>9429</v>
      </c>
      <c r="B5333" s="5" t="s">
        <v>9445</v>
      </c>
      <c r="C5333" s="5" t="s">
        <v>324</v>
      </c>
      <c r="D5333" s="5" t="s">
        <v>9446</v>
      </c>
      <c r="E5333" s="5" t="s">
        <v>9430</v>
      </c>
      <c r="F5333" s="4" t="s">
        <v>9447</v>
      </c>
      <c r="G5333" s="3"/>
      <c r="H5333" s="1"/>
      <c r="I5333" s="1"/>
      <c r="J5333" s="1"/>
      <c r="K5333" s="1"/>
    </row>
    <row r="5334" ht="16.5" customHeight="1">
      <c r="A5334" s="5" t="s">
        <v>9429</v>
      </c>
      <c r="B5334" s="5" t="s">
        <v>9448</v>
      </c>
      <c r="C5334" s="5" t="s">
        <v>1817</v>
      </c>
      <c r="D5334" s="5" t="s">
        <v>9449</v>
      </c>
      <c r="E5334" s="5" t="s">
        <v>9434</v>
      </c>
      <c r="F5334" s="4" t="s">
        <v>9450</v>
      </c>
      <c r="G5334" s="3"/>
      <c r="H5334" s="1"/>
      <c r="I5334" s="1"/>
      <c r="J5334" s="1"/>
      <c r="K5334" s="1"/>
    </row>
    <row r="5335" ht="16.5" customHeight="1">
      <c r="A5335" s="5" t="s">
        <v>9429</v>
      </c>
      <c r="B5335" s="5" t="s">
        <v>8791</v>
      </c>
      <c r="C5335" s="5" t="s">
        <v>1817</v>
      </c>
      <c r="D5335" s="1"/>
      <c r="E5335" s="5" t="s">
        <v>9434</v>
      </c>
      <c r="F5335" s="4" t="s">
        <v>9451</v>
      </c>
      <c r="G5335" s="3"/>
      <c r="H5335" s="1"/>
      <c r="I5335" s="1"/>
      <c r="J5335" s="1"/>
      <c r="K5335" s="1"/>
    </row>
    <row r="5336" ht="16.5" customHeight="1">
      <c r="A5336" s="5" t="s">
        <v>9429</v>
      </c>
      <c r="B5336" s="5" t="s">
        <v>9452</v>
      </c>
      <c r="C5336" s="5" t="s">
        <v>1817</v>
      </c>
      <c r="D5336" s="5" t="s">
        <v>7178</v>
      </c>
      <c r="E5336" s="5" t="s">
        <v>9434</v>
      </c>
      <c r="F5336" s="4" t="s">
        <v>9453</v>
      </c>
      <c r="G5336" s="3"/>
      <c r="H5336" s="1"/>
      <c r="I5336" s="1"/>
      <c r="J5336" s="1"/>
      <c r="K5336" s="1"/>
    </row>
    <row r="5337" ht="16.5" customHeight="1">
      <c r="A5337" s="5" t="s">
        <v>9454</v>
      </c>
      <c r="B5337" s="5" t="s">
        <v>7592</v>
      </c>
      <c r="C5337" s="5" t="s">
        <v>1817</v>
      </c>
      <c r="D5337" s="5" t="s">
        <v>7193</v>
      </c>
      <c r="E5337" s="5" t="s">
        <v>9455</v>
      </c>
      <c r="F5337" s="4" t="s">
        <v>9456</v>
      </c>
      <c r="G5337" s="3"/>
      <c r="H5337" s="1"/>
      <c r="I5337" s="1"/>
      <c r="J5337" s="1"/>
      <c r="K5337" s="1"/>
    </row>
    <row r="5338" ht="16.5" customHeight="1">
      <c r="A5338" s="5" t="s">
        <v>9454</v>
      </c>
      <c r="B5338" s="5" t="s">
        <v>7592</v>
      </c>
      <c r="C5338" s="5" t="s">
        <v>1817</v>
      </c>
      <c r="D5338" s="5" t="s">
        <v>9457</v>
      </c>
      <c r="E5338" s="5" t="s">
        <v>9455</v>
      </c>
      <c r="F5338" s="4" t="s">
        <v>9458</v>
      </c>
      <c r="G5338" s="3"/>
      <c r="H5338" s="1"/>
      <c r="I5338" s="1"/>
      <c r="J5338" s="1"/>
      <c r="K5338" s="1"/>
    </row>
    <row r="5339" ht="16.5" customHeight="1">
      <c r="A5339" s="5" t="s">
        <v>9454</v>
      </c>
      <c r="B5339" s="5" t="s">
        <v>9459</v>
      </c>
      <c r="C5339" s="5" t="s">
        <v>1817</v>
      </c>
      <c r="D5339" s="5" t="s">
        <v>9460</v>
      </c>
      <c r="E5339" s="5" t="s">
        <v>9461</v>
      </c>
      <c r="F5339" s="4" t="s">
        <v>9462</v>
      </c>
      <c r="G5339" s="3">
        <v>1200000.0</v>
      </c>
      <c r="H5339" s="1"/>
      <c r="I5339" s="1"/>
      <c r="J5339" s="1"/>
      <c r="K5339" s="1"/>
    </row>
    <row r="5340" ht="16.5" customHeight="1">
      <c r="A5340" s="5" t="s">
        <v>9454</v>
      </c>
      <c r="B5340" s="5" t="s">
        <v>4064</v>
      </c>
      <c r="C5340" s="5" t="s">
        <v>1817</v>
      </c>
      <c r="D5340" s="5" t="s">
        <v>6840</v>
      </c>
      <c r="E5340" s="5" t="s">
        <v>9461</v>
      </c>
      <c r="F5340" s="4" t="s">
        <v>9463</v>
      </c>
      <c r="G5340" s="3"/>
      <c r="H5340" s="1"/>
      <c r="I5340" s="1"/>
      <c r="J5340" s="1"/>
      <c r="K5340" s="1"/>
    </row>
    <row r="5341" ht="16.5" customHeight="1">
      <c r="A5341" s="5" t="s">
        <v>9454</v>
      </c>
      <c r="B5341" s="5" t="s">
        <v>9464</v>
      </c>
      <c r="C5341" s="5" t="s">
        <v>1817</v>
      </c>
      <c r="D5341" s="5" t="s">
        <v>6846</v>
      </c>
      <c r="E5341" s="5" t="s">
        <v>9461</v>
      </c>
      <c r="F5341" s="4" t="s">
        <v>9465</v>
      </c>
      <c r="G5341" s="3"/>
      <c r="H5341" s="1"/>
      <c r="I5341" s="1"/>
      <c r="J5341" s="1"/>
      <c r="K5341" s="1"/>
    </row>
    <row r="5342" ht="16.5" customHeight="1">
      <c r="A5342" s="5" t="s">
        <v>9454</v>
      </c>
      <c r="B5342" s="5" t="s">
        <v>2347</v>
      </c>
      <c r="C5342" s="5" t="s">
        <v>1817</v>
      </c>
      <c r="D5342" s="5" t="s">
        <v>9466</v>
      </c>
      <c r="E5342" s="5" t="s">
        <v>9455</v>
      </c>
      <c r="F5342" s="4" t="s">
        <v>9467</v>
      </c>
      <c r="G5342" s="3">
        <v>4000000.0</v>
      </c>
      <c r="H5342" s="1"/>
      <c r="I5342" s="1"/>
      <c r="J5342" s="1"/>
      <c r="K5342" s="1"/>
    </row>
    <row r="5343" ht="16.5" customHeight="1">
      <c r="A5343" s="5" t="s">
        <v>9454</v>
      </c>
      <c r="B5343" s="5" t="s">
        <v>6490</v>
      </c>
      <c r="C5343" s="5" t="s">
        <v>1817</v>
      </c>
      <c r="D5343" s="5" t="s">
        <v>7178</v>
      </c>
      <c r="E5343" s="5" t="s">
        <v>9455</v>
      </c>
      <c r="F5343" s="4" t="s">
        <v>9468</v>
      </c>
      <c r="G5343" s="3">
        <v>4500000.0</v>
      </c>
      <c r="H5343" s="1"/>
      <c r="I5343" s="1"/>
      <c r="J5343" s="1"/>
      <c r="K5343" s="1"/>
    </row>
    <row r="5344" ht="16.5" customHeight="1">
      <c r="A5344" s="5" t="s">
        <v>9454</v>
      </c>
      <c r="B5344" s="5" t="s">
        <v>3107</v>
      </c>
      <c r="C5344" s="5" t="s">
        <v>1817</v>
      </c>
      <c r="D5344" s="5" t="s">
        <v>7162</v>
      </c>
      <c r="E5344" s="5" t="s">
        <v>9455</v>
      </c>
      <c r="F5344" s="4" t="s">
        <v>9469</v>
      </c>
      <c r="G5344" s="3">
        <v>4000000.0</v>
      </c>
      <c r="H5344" s="1"/>
      <c r="I5344" s="1"/>
      <c r="J5344" s="1"/>
      <c r="K5344" s="1"/>
    </row>
    <row r="5345" ht="16.5" customHeight="1">
      <c r="A5345" s="5" t="s">
        <v>9454</v>
      </c>
      <c r="B5345" s="5" t="s">
        <v>2108</v>
      </c>
      <c r="C5345" s="5" t="s">
        <v>1817</v>
      </c>
      <c r="D5345" s="5" t="s">
        <v>6840</v>
      </c>
      <c r="E5345" s="5" t="s">
        <v>9455</v>
      </c>
      <c r="F5345" s="4" t="s">
        <v>9470</v>
      </c>
      <c r="G5345" s="3">
        <v>790000.0</v>
      </c>
      <c r="H5345" s="1"/>
      <c r="I5345" s="1"/>
      <c r="J5345" s="1"/>
      <c r="K5345" s="1"/>
    </row>
    <row r="5346" ht="16.5" customHeight="1">
      <c r="A5346" s="5" t="s">
        <v>9454</v>
      </c>
      <c r="B5346" s="5" t="s">
        <v>1849</v>
      </c>
      <c r="C5346" s="5" t="s">
        <v>1817</v>
      </c>
      <c r="D5346" s="5" t="s">
        <v>9471</v>
      </c>
      <c r="E5346" s="5" t="s">
        <v>9455</v>
      </c>
      <c r="F5346" s="4" t="s">
        <v>9472</v>
      </c>
      <c r="G5346" s="3">
        <v>19600.0</v>
      </c>
      <c r="H5346" s="1"/>
      <c r="I5346" s="1"/>
      <c r="J5346" s="1"/>
      <c r="K5346" s="1"/>
    </row>
    <row r="5347" ht="16.5" customHeight="1">
      <c r="A5347" s="5" t="s">
        <v>9454</v>
      </c>
      <c r="B5347" s="5" t="s">
        <v>2959</v>
      </c>
      <c r="C5347" s="5" t="s">
        <v>1817</v>
      </c>
      <c r="D5347" s="5" t="s">
        <v>7189</v>
      </c>
      <c r="E5347" s="5" t="s">
        <v>9455</v>
      </c>
      <c r="F5347" s="4" t="s">
        <v>9473</v>
      </c>
      <c r="G5347" s="3">
        <v>2100000.0</v>
      </c>
      <c r="H5347" s="1"/>
      <c r="I5347" s="1"/>
      <c r="J5347" s="1"/>
      <c r="K5347" s="1"/>
    </row>
    <row r="5348" ht="16.5" customHeight="1">
      <c r="A5348" s="5" t="s">
        <v>9454</v>
      </c>
      <c r="B5348" s="5" t="s">
        <v>6305</v>
      </c>
      <c r="C5348" s="5" t="s">
        <v>1817</v>
      </c>
      <c r="D5348" s="5" t="s">
        <v>6840</v>
      </c>
      <c r="E5348" s="5" t="s">
        <v>9455</v>
      </c>
      <c r="F5348" s="4" t="s">
        <v>9474</v>
      </c>
      <c r="G5348" s="3">
        <v>690000.0</v>
      </c>
      <c r="H5348" s="1"/>
      <c r="I5348" s="1"/>
      <c r="J5348" s="1"/>
      <c r="K5348" s="1"/>
    </row>
    <row r="5349" ht="16.5" customHeight="1">
      <c r="A5349" s="5" t="s">
        <v>9454</v>
      </c>
      <c r="B5349" s="5" t="s">
        <v>2529</v>
      </c>
      <c r="C5349" s="5" t="s">
        <v>1817</v>
      </c>
      <c r="D5349" s="5" t="s">
        <v>7178</v>
      </c>
      <c r="E5349" s="5" t="s">
        <v>9455</v>
      </c>
      <c r="F5349" s="4" t="s">
        <v>9475</v>
      </c>
      <c r="G5349" s="3">
        <v>4000000.0</v>
      </c>
      <c r="H5349" s="1"/>
      <c r="I5349" s="1"/>
      <c r="J5349" s="1"/>
      <c r="K5349" s="1"/>
    </row>
    <row r="5350" ht="16.5" customHeight="1">
      <c r="A5350" s="5" t="s">
        <v>9454</v>
      </c>
      <c r="B5350" s="5" t="s">
        <v>1955</v>
      </c>
      <c r="C5350" s="5" t="s">
        <v>1817</v>
      </c>
      <c r="D5350" s="5" t="s">
        <v>7178</v>
      </c>
      <c r="E5350" s="5" t="s">
        <v>9455</v>
      </c>
      <c r="F5350" s="4" t="s">
        <v>9476</v>
      </c>
      <c r="G5350" s="3">
        <v>200000.0</v>
      </c>
      <c r="H5350" s="1"/>
      <c r="I5350" s="1"/>
      <c r="J5350" s="1"/>
      <c r="K5350" s="1"/>
    </row>
    <row r="5351" ht="16.5" customHeight="1">
      <c r="A5351" s="5" t="s">
        <v>9454</v>
      </c>
      <c r="B5351" s="5" t="s">
        <v>1963</v>
      </c>
      <c r="C5351" s="5" t="s">
        <v>1817</v>
      </c>
      <c r="D5351" s="5" t="s">
        <v>9477</v>
      </c>
      <c r="E5351" s="5" t="s">
        <v>9455</v>
      </c>
      <c r="F5351" s="4" t="s">
        <v>9478</v>
      </c>
      <c r="G5351" s="3">
        <v>7500000.0</v>
      </c>
      <c r="H5351" s="1"/>
      <c r="I5351" s="1"/>
      <c r="J5351" s="1"/>
      <c r="K5351" s="1"/>
    </row>
    <row r="5352" ht="16.5" customHeight="1">
      <c r="A5352" s="5" t="s">
        <v>9454</v>
      </c>
      <c r="B5352" s="5" t="s">
        <v>2024</v>
      </c>
      <c r="C5352" s="5" t="s">
        <v>1817</v>
      </c>
      <c r="D5352" s="5" t="s">
        <v>6836</v>
      </c>
      <c r="E5352" s="5" t="s">
        <v>9455</v>
      </c>
      <c r="F5352" s="4" t="s">
        <v>9479</v>
      </c>
      <c r="G5352" s="3">
        <v>16900.0</v>
      </c>
      <c r="H5352" s="1"/>
      <c r="I5352" s="1"/>
      <c r="J5352" s="1"/>
      <c r="K5352" s="1"/>
    </row>
    <row r="5353" ht="16.5" customHeight="1">
      <c r="A5353" s="5" t="s">
        <v>9480</v>
      </c>
      <c r="B5353" s="5" t="s">
        <v>3061</v>
      </c>
      <c r="C5353" s="5" t="s">
        <v>1817</v>
      </c>
      <c r="D5353" s="5" t="s">
        <v>9481</v>
      </c>
      <c r="E5353" s="5" t="s">
        <v>9482</v>
      </c>
      <c r="F5353" s="4" t="s">
        <v>9483</v>
      </c>
      <c r="G5353" s="3">
        <v>80000.0</v>
      </c>
      <c r="H5353" s="1"/>
      <c r="I5353" s="1"/>
      <c r="J5353" s="1"/>
      <c r="K5353" s="1"/>
    </row>
    <row r="5354" ht="16.5" customHeight="1">
      <c r="A5354" s="5" t="s">
        <v>9480</v>
      </c>
      <c r="B5354" s="5" t="s">
        <v>9484</v>
      </c>
      <c r="C5354" s="5" t="s">
        <v>1817</v>
      </c>
      <c r="D5354" s="5" t="s">
        <v>6846</v>
      </c>
      <c r="E5354" s="5" t="s">
        <v>9482</v>
      </c>
      <c r="F5354" s="4" t="s">
        <v>9485</v>
      </c>
      <c r="G5354" s="3">
        <v>8800.0</v>
      </c>
      <c r="H5354" s="1"/>
      <c r="I5354" s="1"/>
      <c r="J5354" s="1"/>
      <c r="K5354" s="1"/>
    </row>
    <row r="5355" ht="16.5" customHeight="1">
      <c r="A5355" s="5" t="s">
        <v>9480</v>
      </c>
      <c r="B5355" s="5" t="s">
        <v>2102</v>
      </c>
      <c r="C5355" s="5" t="s">
        <v>1817</v>
      </c>
      <c r="D5355" s="5" t="s">
        <v>6846</v>
      </c>
      <c r="E5355" s="5" t="s">
        <v>9482</v>
      </c>
      <c r="F5355" s="4" t="s">
        <v>9486</v>
      </c>
      <c r="G5355" s="3">
        <v>8300.0</v>
      </c>
      <c r="H5355" s="1"/>
      <c r="I5355" s="1"/>
      <c r="J5355" s="1"/>
      <c r="K5355" s="1"/>
    </row>
    <row r="5356" ht="16.5" customHeight="1">
      <c r="A5356" s="5" t="s">
        <v>9480</v>
      </c>
      <c r="B5356" s="5" t="s">
        <v>1934</v>
      </c>
      <c r="C5356" s="5" t="s">
        <v>1817</v>
      </c>
      <c r="D5356" s="5" t="s">
        <v>6836</v>
      </c>
      <c r="E5356" s="5" t="s">
        <v>9482</v>
      </c>
      <c r="F5356" s="4" t="s">
        <v>9487</v>
      </c>
      <c r="G5356" s="3">
        <v>15700.0</v>
      </c>
      <c r="H5356" s="1"/>
      <c r="I5356" s="1"/>
      <c r="J5356" s="1"/>
      <c r="K5356" s="1"/>
    </row>
    <row r="5357" ht="16.5" customHeight="1">
      <c r="A5357" s="5" t="s">
        <v>9480</v>
      </c>
      <c r="B5357" s="5" t="s">
        <v>2951</v>
      </c>
      <c r="C5357" s="5" t="s">
        <v>1817</v>
      </c>
      <c r="D5357" s="5" t="s">
        <v>7193</v>
      </c>
      <c r="E5357" s="5" t="s">
        <v>9482</v>
      </c>
      <c r="F5357" s="4" t="s">
        <v>9488</v>
      </c>
      <c r="G5357" s="3">
        <v>50000.0</v>
      </c>
      <c r="H5357" s="1"/>
      <c r="I5357" s="1"/>
      <c r="J5357" s="1"/>
      <c r="K5357" s="1"/>
    </row>
    <row r="5358" ht="16.5" customHeight="1">
      <c r="A5358" s="5" t="s">
        <v>9480</v>
      </c>
      <c r="B5358" s="5" t="s">
        <v>2288</v>
      </c>
      <c r="C5358" s="5" t="s">
        <v>1817</v>
      </c>
      <c r="D5358" s="5" t="s">
        <v>6836</v>
      </c>
      <c r="E5358" s="5" t="s">
        <v>9482</v>
      </c>
      <c r="F5358" s="4" t="s">
        <v>9489</v>
      </c>
      <c r="G5358" s="3">
        <v>9200.0</v>
      </c>
      <c r="H5358" s="1"/>
      <c r="I5358" s="1"/>
      <c r="J5358" s="1"/>
      <c r="K5358" s="1"/>
    </row>
    <row r="5359" ht="16.5" customHeight="1">
      <c r="A5359" s="5" t="s">
        <v>9480</v>
      </c>
      <c r="B5359" s="5" t="s">
        <v>3220</v>
      </c>
      <c r="C5359" s="5" t="s">
        <v>1817</v>
      </c>
      <c r="D5359" s="5" t="s">
        <v>6892</v>
      </c>
      <c r="E5359" s="5" t="s">
        <v>9482</v>
      </c>
      <c r="F5359" s="4" t="s">
        <v>9490</v>
      </c>
      <c r="G5359" s="3">
        <v>150000.0</v>
      </c>
      <c r="H5359" s="1"/>
      <c r="I5359" s="1"/>
      <c r="J5359" s="1"/>
      <c r="K5359" s="1"/>
    </row>
    <row r="5360" ht="16.5" customHeight="1">
      <c r="A5360" s="5" t="s">
        <v>9480</v>
      </c>
      <c r="B5360" s="5" t="s">
        <v>2539</v>
      </c>
      <c r="C5360" s="5" t="s">
        <v>1817</v>
      </c>
      <c r="D5360" s="5" t="s">
        <v>6836</v>
      </c>
      <c r="E5360" s="5" t="s">
        <v>9482</v>
      </c>
      <c r="F5360" s="4" t="s">
        <v>9491</v>
      </c>
      <c r="G5360" s="3">
        <v>16000.0</v>
      </c>
      <c r="H5360" s="1"/>
      <c r="I5360" s="1"/>
      <c r="J5360" s="1"/>
      <c r="K5360" s="1"/>
    </row>
    <row r="5361" ht="16.5" customHeight="1">
      <c r="A5361" s="5" t="s">
        <v>9480</v>
      </c>
      <c r="B5361" s="5" t="s">
        <v>215</v>
      </c>
      <c r="C5361" s="5" t="s">
        <v>1817</v>
      </c>
      <c r="D5361" s="5" t="s">
        <v>8741</v>
      </c>
      <c r="E5361" s="5" t="s">
        <v>9482</v>
      </c>
      <c r="F5361" s="4" t="s">
        <v>9492</v>
      </c>
      <c r="G5361" s="3">
        <v>8000000.0</v>
      </c>
      <c r="H5361" s="1"/>
      <c r="I5361" s="1"/>
      <c r="J5361" s="1"/>
      <c r="K5361" s="1"/>
    </row>
    <row r="5362" ht="16.5" customHeight="1">
      <c r="A5362" s="5" t="s">
        <v>9480</v>
      </c>
      <c r="B5362" s="5" t="s">
        <v>2061</v>
      </c>
      <c r="C5362" s="5" t="s">
        <v>1817</v>
      </c>
      <c r="D5362" s="1"/>
      <c r="E5362" s="5" t="s">
        <v>9482</v>
      </c>
      <c r="F5362" s="4" t="s">
        <v>9493</v>
      </c>
      <c r="G5362" s="3"/>
      <c r="H5362" s="1"/>
      <c r="I5362" s="1"/>
      <c r="J5362" s="1"/>
      <c r="K5362" s="1"/>
    </row>
    <row r="5363" ht="16.5" customHeight="1">
      <c r="A5363" s="5" t="s">
        <v>9480</v>
      </c>
      <c r="B5363" s="5" t="s">
        <v>2064</v>
      </c>
      <c r="C5363" s="5" t="s">
        <v>1817</v>
      </c>
      <c r="D5363" s="1"/>
      <c r="E5363" s="5" t="s">
        <v>9482</v>
      </c>
      <c r="F5363" s="4" t="s">
        <v>9494</v>
      </c>
      <c r="G5363" s="3"/>
      <c r="H5363" s="1"/>
      <c r="I5363" s="1"/>
      <c r="J5363" s="1"/>
      <c r="K5363" s="1"/>
    </row>
    <row r="5364" ht="16.5" customHeight="1">
      <c r="A5364" s="5" t="s">
        <v>9480</v>
      </c>
      <c r="B5364" s="5" t="s">
        <v>6811</v>
      </c>
      <c r="C5364" s="5" t="s">
        <v>1817</v>
      </c>
      <c r="D5364" s="5" t="s">
        <v>9495</v>
      </c>
      <c r="E5364" s="5" t="s">
        <v>9482</v>
      </c>
      <c r="F5364" s="4" t="s">
        <v>9496</v>
      </c>
      <c r="G5364" s="3"/>
      <c r="H5364" s="1"/>
      <c r="I5364" s="1"/>
      <c r="J5364" s="1"/>
      <c r="K5364" s="1"/>
    </row>
    <row r="5365" ht="16.5" customHeight="1">
      <c r="A5365" s="5" t="s">
        <v>9480</v>
      </c>
      <c r="B5365" s="5" t="s">
        <v>6811</v>
      </c>
      <c r="C5365" s="5" t="s">
        <v>1817</v>
      </c>
      <c r="D5365" s="5" t="s">
        <v>9497</v>
      </c>
      <c r="E5365" s="5" t="s">
        <v>9482</v>
      </c>
      <c r="F5365" s="4" t="s">
        <v>9498</v>
      </c>
      <c r="G5365" s="3"/>
      <c r="H5365" s="1"/>
      <c r="I5365" s="1"/>
      <c r="J5365" s="1"/>
      <c r="K5365" s="1"/>
    </row>
    <row r="5366" ht="16.5" customHeight="1">
      <c r="A5366" s="5" t="s">
        <v>9480</v>
      </c>
      <c r="B5366" s="5" t="s">
        <v>9499</v>
      </c>
      <c r="C5366" s="5" t="s">
        <v>1817</v>
      </c>
      <c r="D5366" s="5" t="s">
        <v>8771</v>
      </c>
      <c r="E5366" s="5" t="s">
        <v>9482</v>
      </c>
      <c r="F5366" s="4" t="s">
        <v>9500</v>
      </c>
      <c r="G5366" s="3"/>
      <c r="H5366" s="1"/>
      <c r="I5366" s="1"/>
      <c r="J5366" s="1"/>
      <c r="K5366" s="1"/>
    </row>
    <row r="5367" ht="16.5" customHeight="1">
      <c r="A5367" s="5" t="s">
        <v>9480</v>
      </c>
      <c r="B5367" s="5" t="s">
        <v>9501</v>
      </c>
      <c r="C5367" s="5" t="s">
        <v>1817</v>
      </c>
      <c r="D5367" s="1"/>
      <c r="E5367" s="5" t="s">
        <v>9482</v>
      </c>
      <c r="F5367" s="4" t="s">
        <v>9502</v>
      </c>
      <c r="G5367" s="3"/>
      <c r="H5367" s="1"/>
      <c r="I5367" s="1"/>
      <c r="J5367" s="1"/>
      <c r="K5367" s="1"/>
    </row>
    <row r="5368" ht="16.5" customHeight="1">
      <c r="A5368" s="5" t="s">
        <v>9503</v>
      </c>
      <c r="B5368" s="5" t="s">
        <v>5449</v>
      </c>
      <c r="C5368" s="5" t="s">
        <v>1817</v>
      </c>
      <c r="D5368" s="5" t="s">
        <v>9504</v>
      </c>
      <c r="E5368" s="5" t="s">
        <v>9505</v>
      </c>
      <c r="F5368" s="4" t="s">
        <v>9506</v>
      </c>
      <c r="G5368" s="3">
        <v>5900.0</v>
      </c>
      <c r="H5368" s="1"/>
      <c r="I5368" s="1"/>
      <c r="J5368" s="1"/>
      <c r="K5368" s="1"/>
    </row>
    <row r="5369" ht="16.5" customHeight="1">
      <c r="A5369" s="5" t="s">
        <v>9503</v>
      </c>
      <c r="B5369" s="5" t="s">
        <v>4064</v>
      </c>
      <c r="C5369" s="5" t="s">
        <v>1817</v>
      </c>
      <c r="D5369" s="5" t="s">
        <v>9507</v>
      </c>
      <c r="E5369" s="5" t="s">
        <v>9505</v>
      </c>
      <c r="F5369" s="4" t="s">
        <v>9508</v>
      </c>
      <c r="G5369" s="3">
        <v>146300.0</v>
      </c>
      <c r="H5369" s="1"/>
      <c r="I5369" s="1"/>
      <c r="J5369" s="1"/>
      <c r="K5369" s="1"/>
    </row>
    <row r="5370" ht="16.5" customHeight="1">
      <c r="A5370" s="5" t="s">
        <v>9503</v>
      </c>
      <c r="B5370" s="5" t="s">
        <v>9509</v>
      </c>
      <c r="C5370" s="5" t="s">
        <v>1817</v>
      </c>
      <c r="D5370" s="5" t="s">
        <v>6860</v>
      </c>
      <c r="E5370" s="5" t="s">
        <v>9505</v>
      </c>
      <c r="F5370" s="4" t="s">
        <v>9510</v>
      </c>
      <c r="G5370" s="3">
        <v>48200.0</v>
      </c>
      <c r="H5370" s="1"/>
      <c r="I5370" s="1"/>
      <c r="J5370" s="1"/>
      <c r="K5370" s="1"/>
    </row>
    <row r="5371" ht="16.5" customHeight="1">
      <c r="A5371" s="5" t="s">
        <v>9503</v>
      </c>
      <c r="B5371" s="5" t="s">
        <v>2420</v>
      </c>
      <c r="C5371" s="5" t="s">
        <v>1817</v>
      </c>
      <c r="D5371" s="5" t="s">
        <v>8160</v>
      </c>
      <c r="E5371" s="5" t="s">
        <v>9505</v>
      </c>
      <c r="F5371" s="4" t="s">
        <v>9511</v>
      </c>
      <c r="G5371" s="3">
        <v>24600.0</v>
      </c>
      <c r="H5371" s="1"/>
      <c r="I5371" s="1"/>
      <c r="J5371" s="1"/>
      <c r="K5371" s="1"/>
    </row>
    <row r="5372" ht="16.5" customHeight="1">
      <c r="A5372" s="5" t="s">
        <v>9503</v>
      </c>
      <c r="B5372" s="5" t="s">
        <v>4616</v>
      </c>
      <c r="C5372" s="5" t="s">
        <v>1817</v>
      </c>
      <c r="D5372" s="5" t="s">
        <v>6836</v>
      </c>
      <c r="E5372" s="5" t="s">
        <v>9505</v>
      </c>
      <c r="F5372" s="4" t="s">
        <v>9512</v>
      </c>
      <c r="G5372" s="3">
        <v>15700.0</v>
      </c>
      <c r="H5372" s="1"/>
      <c r="I5372" s="1"/>
      <c r="J5372" s="1"/>
      <c r="K5372" s="1"/>
    </row>
    <row r="5373" ht="16.5" customHeight="1">
      <c r="A5373" s="5" t="s">
        <v>9503</v>
      </c>
      <c r="B5373" s="5" t="s">
        <v>2440</v>
      </c>
      <c r="C5373" s="5" t="s">
        <v>1817</v>
      </c>
      <c r="D5373" s="5" t="s">
        <v>6862</v>
      </c>
      <c r="E5373" s="5" t="s">
        <v>9505</v>
      </c>
      <c r="F5373" s="4" t="s">
        <v>9513</v>
      </c>
      <c r="G5373" s="3">
        <v>40300.0</v>
      </c>
      <c r="H5373" s="1"/>
      <c r="I5373" s="1"/>
      <c r="J5373" s="1"/>
      <c r="K5373" s="1"/>
    </row>
    <row r="5374" ht="16.5" customHeight="1">
      <c r="A5374" s="5" t="s">
        <v>9503</v>
      </c>
      <c r="B5374" s="5" t="s">
        <v>2433</v>
      </c>
      <c r="C5374" s="5" t="s">
        <v>1817</v>
      </c>
      <c r="D5374" s="5" t="s">
        <v>6836</v>
      </c>
      <c r="E5374" s="5" t="s">
        <v>9505</v>
      </c>
      <c r="F5374" s="4" t="s">
        <v>9514</v>
      </c>
      <c r="G5374" s="3">
        <v>16000.0</v>
      </c>
      <c r="H5374" s="1"/>
      <c r="I5374" s="1"/>
      <c r="J5374" s="1"/>
      <c r="K5374" s="1"/>
    </row>
    <row r="5375" ht="16.5" customHeight="1">
      <c r="A5375" s="5" t="s">
        <v>9503</v>
      </c>
      <c r="B5375" s="5" t="s">
        <v>6083</v>
      </c>
      <c r="C5375" s="5" t="s">
        <v>1817</v>
      </c>
      <c r="D5375" s="5" t="s">
        <v>6860</v>
      </c>
      <c r="E5375" s="5" t="s">
        <v>9505</v>
      </c>
      <c r="F5375" s="4" t="s">
        <v>9515</v>
      </c>
      <c r="G5375" s="3">
        <v>43000.0</v>
      </c>
      <c r="H5375" s="1"/>
      <c r="I5375" s="1"/>
      <c r="J5375" s="1"/>
      <c r="K5375" s="1"/>
    </row>
    <row r="5376" ht="16.5" customHeight="1">
      <c r="A5376" s="5" t="s">
        <v>9503</v>
      </c>
      <c r="B5376" s="5" t="s">
        <v>2910</v>
      </c>
      <c r="C5376" s="5" t="s">
        <v>1817</v>
      </c>
      <c r="D5376" s="5" t="s">
        <v>6836</v>
      </c>
      <c r="E5376" s="5" t="s">
        <v>9505</v>
      </c>
      <c r="F5376" s="4" t="s">
        <v>9516</v>
      </c>
      <c r="G5376" s="3">
        <v>20000.0</v>
      </c>
      <c r="H5376" s="1"/>
      <c r="I5376" s="1"/>
      <c r="J5376" s="1"/>
      <c r="K5376" s="1"/>
    </row>
    <row r="5377" ht="16.5" customHeight="1">
      <c r="A5377" s="5" t="s">
        <v>9503</v>
      </c>
      <c r="B5377" s="5" t="s">
        <v>2850</v>
      </c>
      <c r="C5377" s="5" t="s">
        <v>1817</v>
      </c>
      <c r="D5377" s="5" t="s">
        <v>6862</v>
      </c>
      <c r="E5377" s="5" t="s">
        <v>9505</v>
      </c>
      <c r="F5377" s="4" t="s">
        <v>9517</v>
      </c>
      <c r="G5377" s="3">
        <v>100000.0</v>
      </c>
      <c r="H5377" s="1"/>
      <c r="I5377" s="1"/>
      <c r="J5377" s="1"/>
      <c r="K5377" s="1"/>
    </row>
    <row r="5378" ht="16.5" customHeight="1">
      <c r="A5378" s="5" t="s">
        <v>9503</v>
      </c>
      <c r="B5378" s="5" t="s">
        <v>9518</v>
      </c>
      <c r="C5378" s="5" t="s">
        <v>1817</v>
      </c>
      <c r="D5378" s="5" t="s">
        <v>6892</v>
      </c>
      <c r="E5378" s="5" t="s">
        <v>9505</v>
      </c>
      <c r="F5378" s="4" t="s">
        <v>9519</v>
      </c>
      <c r="G5378" s="3">
        <v>110000.0</v>
      </c>
      <c r="H5378" s="1"/>
      <c r="I5378" s="1"/>
      <c r="J5378" s="1"/>
      <c r="K5378" s="1"/>
    </row>
    <row r="5379" ht="16.5" customHeight="1">
      <c r="A5379" s="5" t="s">
        <v>9503</v>
      </c>
      <c r="B5379" s="5" t="s">
        <v>3346</v>
      </c>
      <c r="C5379" s="5" t="s">
        <v>1817</v>
      </c>
      <c r="D5379" s="5" t="s">
        <v>6836</v>
      </c>
      <c r="E5379" s="5" t="s">
        <v>9505</v>
      </c>
      <c r="F5379" s="4" t="s">
        <v>9520</v>
      </c>
      <c r="G5379" s="3">
        <v>15700.0</v>
      </c>
      <c r="H5379" s="1"/>
      <c r="I5379" s="1"/>
      <c r="J5379" s="1"/>
      <c r="K5379" s="1"/>
    </row>
    <row r="5380" ht="16.5" customHeight="1">
      <c r="A5380" s="5" t="s">
        <v>9503</v>
      </c>
      <c r="B5380" s="5" t="s">
        <v>2794</v>
      </c>
      <c r="C5380" s="5" t="s">
        <v>1817</v>
      </c>
      <c r="D5380" s="5" t="s">
        <v>6836</v>
      </c>
      <c r="E5380" s="5" t="s">
        <v>9505</v>
      </c>
      <c r="F5380" s="4" t="s">
        <v>9521</v>
      </c>
      <c r="G5380" s="3">
        <v>15000.0</v>
      </c>
      <c r="H5380" s="1"/>
      <c r="I5380" s="1"/>
      <c r="J5380" s="1"/>
      <c r="K5380" s="1"/>
    </row>
    <row r="5381" ht="16.5" customHeight="1">
      <c r="A5381" s="5" t="s">
        <v>9503</v>
      </c>
      <c r="B5381" s="5" t="s">
        <v>6014</v>
      </c>
      <c r="C5381" s="5" t="s">
        <v>1817</v>
      </c>
      <c r="D5381" s="5" t="s">
        <v>6836</v>
      </c>
      <c r="E5381" s="5" t="s">
        <v>9505</v>
      </c>
      <c r="F5381" s="4" t="s">
        <v>9522</v>
      </c>
      <c r="G5381" s="3">
        <v>15300.0</v>
      </c>
      <c r="H5381" s="1"/>
      <c r="I5381" s="1"/>
      <c r="J5381" s="1"/>
      <c r="K5381" s="1"/>
    </row>
    <row r="5382" ht="16.5" customHeight="1">
      <c r="A5382" s="5" t="s">
        <v>9503</v>
      </c>
      <c r="B5382" s="5" t="s">
        <v>1905</v>
      </c>
      <c r="C5382" s="5" t="s">
        <v>1817</v>
      </c>
      <c r="D5382" s="5" t="s">
        <v>6912</v>
      </c>
      <c r="E5382" s="5" t="s">
        <v>9505</v>
      </c>
      <c r="F5382" s="4" t="s">
        <v>9523</v>
      </c>
      <c r="G5382" s="3">
        <v>493800.0</v>
      </c>
      <c r="H5382" s="1"/>
      <c r="I5382" s="1"/>
      <c r="J5382" s="1"/>
      <c r="K5382" s="1"/>
    </row>
    <row r="5383" ht="16.5" customHeight="1">
      <c r="A5383" s="5" t="s">
        <v>9524</v>
      </c>
      <c r="B5383" s="5" t="s">
        <v>4842</v>
      </c>
      <c r="C5383" s="5" t="s">
        <v>1817</v>
      </c>
      <c r="D5383" s="5" t="s">
        <v>9525</v>
      </c>
      <c r="E5383" s="5" t="s">
        <v>9526</v>
      </c>
      <c r="F5383" s="4" t="s">
        <v>9527</v>
      </c>
      <c r="G5383" s="3">
        <v>11000.0</v>
      </c>
      <c r="H5383" s="1"/>
      <c r="I5383" s="1"/>
      <c r="J5383" s="1"/>
      <c r="K5383" s="1"/>
    </row>
    <row r="5384" ht="16.5" customHeight="1">
      <c r="A5384" s="5" t="s">
        <v>9524</v>
      </c>
      <c r="B5384" s="5" t="s">
        <v>8650</v>
      </c>
      <c r="C5384" s="5" t="s">
        <v>1817</v>
      </c>
      <c r="D5384" s="5" t="s">
        <v>6092</v>
      </c>
      <c r="E5384" s="5" t="s">
        <v>9526</v>
      </c>
      <c r="F5384" s="4" t="s">
        <v>9528</v>
      </c>
      <c r="G5384" s="3">
        <v>75000.0</v>
      </c>
      <c r="H5384" s="1"/>
      <c r="I5384" s="1"/>
      <c r="J5384" s="1"/>
      <c r="K5384" s="1"/>
    </row>
    <row r="5385" ht="16.5" customHeight="1">
      <c r="A5385" s="5" t="s">
        <v>9524</v>
      </c>
      <c r="B5385" s="5" t="s">
        <v>1838</v>
      </c>
      <c r="C5385" s="5" t="s">
        <v>1817</v>
      </c>
      <c r="D5385" s="5" t="s">
        <v>9529</v>
      </c>
      <c r="E5385" s="5" t="s">
        <v>9526</v>
      </c>
      <c r="F5385" s="4" t="s">
        <v>9530</v>
      </c>
      <c r="G5385" s="3">
        <v>100000.0</v>
      </c>
      <c r="H5385" s="1"/>
      <c r="I5385" s="1"/>
      <c r="J5385" s="1"/>
      <c r="K5385" s="1"/>
    </row>
    <row r="5386" ht="16.5" customHeight="1">
      <c r="A5386" s="5" t="s">
        <v>9524</v>
      </c>
      <c r="B5386" s="5" t="s">
        <v>2105</v>
      </c>
      <c r="C5386" s="5" t="s">
        <v>1817</v>
      </c>
      <c r="D5386" s="5" t="s">
        <v>8433</v>
      </c>
      <c r="E5386" s="5" t="s">
        <v>9526</v>
      </c>
      <c r="F5386" s="4" t="s">
        <v>9531</v>
      </c>
      <c r="G5386" s="3">
        <v>150000.0</v>
      </c>
      <c r="H5386" s="1"/>
      <c r="I5386" s="1"/>
      <c r="J5386" s="1"/>
      <c r="K5386" s="1"/>
    </row>
    <row r="5387" ht="16.5" customHeight="1">
      <c r="A5387" s="5" t="s">
        <v>9524</v>
      </c>
      <c r="B5387" s="5" t="s">
        <v>2264</v>
      </c>
      <c r="C5387" s="5" t="s">
        <v>1817</v>
      </c>
      <c r="D5387" s="5" t="s">
        <v>767</v>
      </c>
      <c r="E5387" s="5" t="s">
        <v>9526</v>
      </c>
      <c r="F5387" s="4" t="s">
        <v>9532</v>
      </c>
      <c r="G5387" s="3">
        <v>75000.0</v>
      </c>
      <c r="H5387" s="1"/>
      <c r="I5387" s="1"/>
      <c r="J5387" s="1"/>
      <c r="K5387" s="1"/>
    </row>
    <row r="5388" ht="16.5" customHeight="1">
      <c r="A5388" s="5" t="s">
        <v>9524</v>
      </c>
      <c r="B5388" s="5" t="s">
        <v>8839</v>
      </c>
      <c r="C5388" s="5" t="s">
        <v>1817</v>
      </c>
      <c r="D5388" s="5" t="s">
        <v>4816</v>
      </c>
      <c r="E5388" s="5" t="s">
        <v>9526</v>
      </c>
      <c r="F5388" s="4" t="s">
        <v>9533</v>
      </c>
      <c r="G5388" s="3">
        <v>25000.0</v>
      </c>
      <c r="H5388" s="1"/>
      <c r="I5388" s="1"/>
      <c r="J5388" s="1"/>
      <c r="K5388" s="1"/>
    </row>
    <row r="5389" ht="16.5" customHeight="1">
      <c r="A5389" s="5" t="s">
        <v>9524</v>
      </c>
      <c r="B5389" s="5" t="s">
        <v>4562</v>
      </c>
      <c r="C5389" s="5" t="s">
        <v>1817</v>
      </c>
      <c r="D5389" s="5" t="s">
        <v>9534</v>
      </c>
      <c r="E5389" s="5" t="s">
        <v>9526</v>
      </c>
      <c r="F5389" s="4" t="s">
        <v>9535</v>
      </c>
      <c r="G5389" s="3">
        <v>1000.0</v>
      </c>
      <c r="H5389" s="1"/>
      <c r="I5389" s="1"/>
      <c r="J5389" s="1"/>
      <c r="K5389" s="1"/>
    </row>
    <row r="5390" ht="16.5" customHeight="1">
      <c r="A5390" s="5" t="s">
        <v>9524</v>
      </c>
      <c r="B5390" s="5" t="s">
        <v>5926</v>
      </c>
      <c r="C5390" s="5" t="s">
        <v>1817</v>
      </c>
      <c r="D5390" s="5" t="s">
        <v>6092</v>
      </c>
      <c r="E5390" s="5" t="s">
        <v>9526</v>
      </c>
      <c r="F5390" s="4" t="s">
        <v>9536</v>
      </c>
      <c r="G5390" s="3">
        <v>140000.0</v>
      </c>
      <c r="H5390" s="1"/>
      <c r="I5390" s="1"/>
      <c r="J5390" s="1"/>
      <c r="K5390" s="1"/>
    </row>
    <row r="5391" ht="16.5" customHeight="1">
      <c r="A5391" s="5" t="s">
        <v>9524</v>
      </c>
      <c r="B5391" s="5" t="s">
        <v>2009</v>
      </c>
      <c r="C5391" s="5" t="s">
        <v>1817</v>
      </c>
      <c r="D5391" s="5" t="s">
        <v>4835</v>
      </c>
      <c r="E5391" s="5" t="s">
        <v>9526</v>
      </c>
      <c r="F5391" s="4" t="s">
        <v>9537</v>
      </c>
      <c r="G5391" s="3">
        <v>9800.0</v>
      </c>
      <c r="H5391" s="1"/>
      <c r="I5391" s="1"/>
      <c r="J5391" s="1"/>
      <c r="K5391" s="1"/>
    </row>
    <row r="5392" ht="16.5" customHeight="1">
      <c r="A5392" s="5" t="s">
        <v>9524</v>
      </c>
      <c r="B5392" s="5" t="s">
        <v>1959</v>
      </c>
      <c r="C5392" s="5" t="s">
        <v>1817</v>
      </c>
      <c r="D5392" s="5" t="s">
        <v>6092</v>
      </c>
      <c r="E5392" s="5" t="s">
        <v>9526</v>
      </c>
      <c r="F5392" s="4" t="s">
        <v>9538</v>
      </c>
      <c r="G5392" s="3">
        <v>75000.0</v>
      </c>
      <c r="H5392" s="1"/>
      <c r="I5392" s="1"/>
      <c r="J5392" s="1"/>
      <c r="K5392" s="1"/>
    </row>
    <row r="5393" ht="16.5" customHeight="1">
      <c r="A5393" s="5" t="s">
        <v>9524</v>
      </c>
      <c r="B5393" s="5" t="s">
        <v>2848</v>
      </c>
      <c r="C5393" s="5" t="s">
        <v>1817</v>
      </c>
      <c r="D5393" s="5" t="s">
        <v>9539</v>
      </c>
      <c r="E5393" s="5" t="s">
        <v>9526</v>
      </c>
      <c r="F5393" s="4" t="s">
        <v>9540</v>
      </c>
      <c r="G5393" s="3">
        <v>10300.0</v>
      </c>
      <c r="H5393" s="1"/>
      <c r="I5393" s="1"/>
      <c r="J5393" s="1"/>
      <c r="K5393" s="1"/>
    </row>
    <row r="5394" ht="16.5" customHeight="1">
      <c r="A5394" s="5" t="s">
        <v>9524</v>
      </c>
      <c r="B5394" s="5" t="s">
        <v>8809</v>
      </c>
      <c r="C5394" s="5" t="s">
        <v>1817</v>
      </c>
      <c r="D5394" s="5" t="s">
        <v>4835</v>
      </c>
      <c r="E5394" s="5" t="s">
        <v>9526</v>
      </c>
      <c r="F5394" s="4" t="s">
        <v>9541</v>
      </c>
      <c r="G5394" s="3">
        <v>11400.0</v>
      </c>
      <c r="H5394" s="1"/>
      <c r="I5394" s="1"/>
      <c r="J5394" s="1"/>
      <c r="K5394" s="1"/>
    </row>
    <row r="5395" ht="16.5" customHeight="1">
      <c r="A5395" s="5" t="s">
        <v>9524</v>
      </c>
      <c r="B5395" s="5" t="s">
        <v>1872</v>
      </c>
      <c r="C5395" s="5" t="s">
        <v>1817</v>
      </c>
      <c r="D5395" s="5" t="s">
        <v>9542</v>
      </c>
      <c r="E5395" s="5" t="s">
        <v>9526</v>
      </c>
      <c r="F5395" s="4" t="s">
        <v>9543</v>
      </c>
      <c r="G5395" s="3">
        <v>70000.0</v>
      </c>
      <c r="H5395" s="1"/>
      <c r="I5395" s="1"/>
      <c r="J5395" s="1"/>
      <c r="K5395" s="1"/>
    </row>
    <row r="5396" ht="16.5" customHeight="1">
      <c r="A5396" s="5" t="s">
        <v>9524</v>
      </c>
      <c r="B5396" s="5" t="s">
        <v>3189</v>
      </c>
      <c r="C5396" s="5" t="s">
        <v>1817</v>
      </c>
      <c r="D5396" s="5" t="s">
        <v>9544</v>
      </c>
      <c r="E5396" s="5" t="s">
        <v>9526</v>
      </c>
      <c r="F5396" s="4" t="s">
        <v>9545</v>
      </c>
      <c r="G5396" s="3">
        <v>2000.0</v>
      </c>
      <c r="H5396" s="1"/>
      <c r="I5396" s="1"/>
      <c r="J5396" s="1"/>
      <c r="K5396" s="1"/>
    </row>
    <row r="5397" ht="16.5" customHeight="1">
      <c r="A5397" s="5" t="s">
        <v>9524</v>
      </c>
      <c r="B5397" s="5" t="s">
        <v>2227</v>
      </c>
      <c r="C5397" s="5" t="s">
        <v>1817</v>
      </c>
      <c r="D5397" s="5" t="s">
        <v>9546</v>
      </c>
      <c r="E5397" s="5" t="s">
        <v>9526</v>
      </c>
      <c r="F5397" s="4" t="s">
        <v>9547</v>
      </c>
      <c r="G5397" s="3">
        <v>230000.0</v>
      </c>
      <c r="H5397" s="1"/>
      <c r="I5397" s="1"/>
      <c r="J5397" s="1"/>
      <c r="K5397" s="1"/>
    </row>
    <row r="5398" ht="16.5" customHeight="1">
      <c r="A5398" s="5" t="s">
        <v>9548</v>
      </c>
      <c r="B5398" s="5" t="s">
        <v>9549</v>
      </c>
      <c r="C5398" s="5" t="s">
        <v>1817</v>
      </c>
      <c r="D5398" s="5" t="s">
        <v>9550</v>
      </c>
      <c r="E5398" s="5" t="s">
        <v>9551</v>
      </c>
      <c r="F5398" s="4" t="s">
        <v>9552</v>
      </c>
      <c r="G5398" s="3">
        <v>20900.0</v>
      </c>
      <c r="H5398" s="1"/>
      <c r="I5398" s="1"/>
      <c r="J5398" s="1"/>
      <c r="K5398" s="1"/>
    </row>
    <row r="5399" ht="16.5" customHeight="1">
      <c r="A5399" s="5" t="s">
        <v>9548</v>
      </c>
      <c r="B5399" s="5" t="s">
        <v>2329</v>
      </c>
      <c r="C5399" s="5" t="s">
        <v>1817</v>
      </c>
      <c r="D5399" s="5" t="s">
        <v>6836</v>
      </c>
      <c r="E5399" s="5" t="s">
        <v>9551</v>
      </c>
      <c r="F5399" s="4" t="s">
        <v>9553</v>
      </c>
      <c r="G5399" s="3">
        <v>20000.0</v>
      </c>
      <c r="H5399" s="1"/>
      <c r="I5399" s="1"/>
      <c r="J5399" s="1"/>
      <c r="K5399" s="1"/>
    </row>
    <row r="5400" ht="16.5" customHeight="1">
      <c r="A5400" s="5" t="s">
        <v>9548</v>
      </c>
      <c r="B5400" s="5" t="s">
        <v>2495</v>
      </c>
      <c r="C5400" s="5" t="s">
        <v>1817</v>
      </c>
      <c r="D5400" s="5" t="s">
        <v>7255</v>
      </c>
      <c r="E5400" s="5" t="s">
        <v>9551</v>
      </c>
      <c r="F5400" s="4" t="s">
        <v>9554</v>
      </c>
      <c r="G5400" s="3">
        <v>308500.0</v>
      </c>
      <c r="H5400" s="1"/>
      <c r="I5400" s="1"/>
      <c r="J5400" s="1"/>
      <c r="K5400" s="1"/>
    </row>
    <row r="5401" ht="16.5" customHeight="1">
      <c r="A5401" s="5" t="s">
        <v>9548</v>
      </c>
      <c r="B5401" s="5" t="s">
        <v>2181</v>
      </c>
      <c r="C5401" s="5" t="s">
        <v>1817</v>
      </c>
      <c r="D5401" s="5" t="s">
        <v>6887</v>
      </c>
      <c r="E5401" s="5" t="s">
        <v>9551</v>
      </c>
      <c r="F5401" s="4" t="s">
        <v>9555</v>
      </c>
      <c r="G5401" s="3">
        <v>15000.0</v>
      </c>
      <c r="H5401" s="1"/>
      <c r="I5401" s="1"/>
      <c r="J5401" s="1"/>
      <c r="K5401" s="1"/>
    </row>
    <row r="5402" ht="16.5" customHeight="1">
      <c r="A5402" s="5" t="s">
        <v>9548</v>
      </c>
      <c r="B5402" s="5" t="s">
        <v>2128</v>
      </c>
      <c r="C5402" s="5" t="s">
        <v>1817</v>
      </c>
      <c r="D5402" s="5" t="s">
        <v>9556</v>
      </c>
      <c r="E5402" s="5" t="s">
        <v>9551</v>
      </c>
      <c r="F5402" s="4" t="s">
        <v>9557</v>
      </c>
      <c r="G5402" s="3">
        <v>8200.0</v>
      </c>
      <c r="H5402" s="1"/>
      <c r="I5402" s="1"/>
      <c r="J5402" s="1"/>
      <c r="K5402" s="1"/>
    </row>
    <row r="5403" ht="16.5" customHeight="1">
      <c r="A5403" s="5" t="s">
        <v>9548</v>
      </c>
      <c r="B5403" s="5" t="s">
        <v>2460</v>
      </c>
      <c r="C5403" s="5" t="s">
        <v>1817</v>
      </c>
      <c r="D5403" s="5" t="s">
        <v>6843</v>
      </c>
      <c r="E5403" s="5" t="s">
        <v>9551</v>
      </c>
      <c r="F5403" s="4" t="s">
        <v>9558</v>
      </c>
      <c r="G5403" s="3">
        <v>70000.0</v>
      </c>
      <c r="H5403" s="1"/>
      <c r="I5403" s="1"/>
      <c r="J5403" s="1"/>
      <c r="K5403" s="1"/>
    </row>
    <row r="5404" ht="16.5" customHeight="1">
      <c r="A5404" s="5" t="s">
        <v>9548</v>
      </c>
      <c r="B5404" s="5" t="s">
        <v>9559</v>
      </c>
      <c r="C5404" s="5" t="s">
        <v>1817</v>
      </c>
      <c r="D5404" s="5" t="s">
        <v>7236</v>
      </c>
      <c r="E5404" s="5" t="s">
        <v>9551</v>
      </c>
      <c r="F5404" s="4" t="s">
        <v>9560</v>
      </c>
      <c r="G5404" s="3">
        <v>39200.0</v>
      </c>
      <c r="H5404" s="1"/>
      <c r="I5404" s="1"/>
      <c r="J5404" s="1"/>
      <c r="K5404" s="1"/>
    </row>
    <row r="5405" ht="16.5" customHeight="1">
      <c r="A5405" s="5" t="s">
        <v>9548</v>
      </c>
      <c r="B5405" s="5" t="s">
        <v>2464</v>
      </c>
      <c r="C5405" s="5" t="s">
        <v>1817</v>
      </c>
      <c r="D5405" s="5" t="s">
        <v>6836</v>
      </c>
      <c r="E5405" s="5" t="s">
        <v>9551</v>
      </c>
      <c r="F5405" s="4" t="s">
        <v>9561</v>
      </c>
      <c r="G5405" s="3">
        <v>17500.0</v>
      </c>
      <c r="H5405" s="1"/>
      <c r="I5405" s="1"/>
      <c r="J5405" s="1"/>
      <c r="K5405" s="1"/>
    </row>
    <row r="5406" ht="16.5" customHeight="1">
      <c r="A5406" s="5" t="s">
        <v>9548</v>
      </c>
      <c r="B5406" s="5" t="s">
        <v>6756</v>
      </c>
      <c r="C5406" s="5" t="s">
        <v>1817</v>
      </c>
      <c r="D5406" s="5" t="s">
        <v>6836</v>
      </c>
      <c r="E5406" s="5" t="s">
        <v>9551</v>
      </c>
      <c r="F5406" s="4" t="s">
        <v>9562</v>
      </c>
      <c r="G5406" s="3">
        <v>23200.0</v>
      </c>
      <c r="H5406" s="1"/>
      <c r="I5406" s="1"/>
      <c r="J5406" s="1"/>
      <c r="K5406" s="1"/>
    </row>
    <row r="5407" ht="16.5" customHeight="1">
      <c r="A5407" s="5" t="s">
        <v>9548</v>
      </c>
      <c r="B5407" s="5" t="s">
        <v>3580</v>
      </c>
      <c r="C5407" s="5" t="s">
        <v>1817</v>
      </c>
      <c r="D5407" s="5" t="s">
        <v>9563</v>
      </c>
      <c r="E5407" s="5" t="s">
        <v>9551</v>
      </c>
      <c r="F5407" s="4" t="s">
        <v>9564</v>
      </c>
      <c r="G5407" s="3">
        <v>20000.0</v>
      </c>
      <c r="H5407" s="1"/>
      <c r="I5407" s="1"/>
      <c r="J5407" s="1"/>
      <c r="K5407" s="1"/>
    </row>
    <row r="5408" ht="16.5" customHeight="1">
      <c r="A5408" s="5" t="s">
        <v>9548</v>
      </c>
      <c r="B5408" s="5" t="s">
        <v>2061</v>
      </c>
      <c r="C5408" s="5" t="s">
        <v>1817</v>
      </c>
      <c r="D5408" s="1"/>
      <c r="E5408" s="5" t="s">
        <v>9551</v>
      </c>
      <c r="F5408" s="4" t="s">
        <v>9565</v>
      </c>
      <c r="G5408" s="3"/>
      <c r="H5408" s="1"/>
      <c r="I5408" s="1"/>
      <c r="J5408" s="1"/>
      <c r="K5408" s="1"/>
    </row>
    <row r="5409" ht="16.5" customHeight="1">
      <c r="A5409" s="5" t="s">
        <v>9548</v>
      </c>
      <c r="B5409" s="5" t="s">
        <v>2671</v>
      </c>
      <c r="C5409" s="5" t="s">
        <v>1817</v>
      </c>
      <c r="D5409" s="5" t="s">
        <v>6892</v>
      </c>
      <c r="E5409" s="5" t="s">
        <v>9551</v>
      </c>
      <c r="F5409" s="4" t="s">
        <v>9566</v>
      </c>
      <c r="G5409" s="3"/>
      <c r="H5409" s="1"/>
      <c r="I5409" s="1"/>
      <c r="J5409" s="1"/>
      <c r="K5409" s="1"/>
    </row>
    <row r="5410" ht="16.5" customHeight="1">
      <c r="A5410" s="5" t="s">
        <v>9548</v>
      </c>
      <c r="B5410" s="5" t="s">
        <v>2677</v>
      </c>
      <c r="C5410" s="5" t="s">
        <v>1817</v>
      </c>
      <c r="D5410" s="5" t="s">
        <v>6946</v>
      </c>
      <c r="E5410" s="5" t="s">
        <v>9551</v>
      </c>
      <c r="F5410" s="4" t="s">
        <v>9567</v>
      </c>
      <c r="G5410" s="3"/>
      <c r="H5410" s="1"/>
      <c r="I5410" s="1"/>
      <c r="J5410" s="1"/>
      <c r="K5410" s="1"/>
    </row>
    <row r="5411" ht="16.5" customHeight="1">
      <c r="A5411" s="5" t="s">
        <v>9548</v>
      </c>
      <c r="B5411" s="5" t="s">
        <v>9568</v>
      </c>
      <c r="C5411" s="5" t="s">
        <v>1817</v>
      </c>
      <c r="D5411" s="5" t="s">
        <v>9569</v>
      </c>
      <c r="E5411" s="5" t="s">
        <v>9551</v>
      </c>
      <c r="F5411" s="4" t="s">
        <v>9570</v>
      </c>
      <c r="G5411" s="3"/>
      <c r="H5411" s="1"/>
      <c r="I5411" s="1"/>
      <c r="J5411" s="1"/>
      <c r="K5411" s="1"/>
    </row>
    <row r="5412" ht="16.5" customHeight="1">
      <c r="A5412" s="5" t="s">
        <v>9548</v>
      </c>
      <c r="B5412" s="5" t="s">
        <v>9571</v>
      </c>
      <c r="C5412" s="5" t="s">
        <v>324</v>
      </c>
      <c r="D5412" s="5" t="s">
        <v>8771</v>
      </c>
      <c r="E5412" s="5" t="s">
        <v>9551</v>
      </c>
      <c r="F5412" s="4" t="s">
        <v>9572</v>
      </c>
      <c r="G5412" s="3"/>
      <c r="H5412" s="1"/>
      <c r="I5412" s="1"/>
      <c r="J5412" s="1"/>
      <c r="K5412" s="1"/>
    </row>
    <row r="5413" ht="16.5" customHeight="1">
      <c r="A5413" s="5" t="s">
        <v>9573</v>
      </c>
      <c r="B5413" s="5" t="s">
        <v>3555</v>
      </c>
      <c r="C5413" s="5" t="s">
        <v>1817</v>
      </c>
      <c r="D5413" s="5" t="s">
        <v>6892</v>
      </c>
      <c r="E5413" s="5" t="s">
        <v>9574</v>
      </c>
      <c r="F5413" s="4" t="s">
        <v>9575</v>
      </c>
      <c r="G5413" s="3">
        <v>17200.0</v>
      </c>
      <c r="H5413" s="1"/>
      <c r="I5413" s="1"/>
      <c r="J5413" s="1"/>
      <c r="K5413" s="1"/>
    </row>
    <row r="5414" ht="16.5" customHeight="1">
      <c r="A5414" s="5" t="s">
        <v>9573</v>
      </c>
      <c r="B5414" s="5" t="s">
        <v>2951</v>
      </c>
      <c r="C5414" s="5" t="s">
        <v>1817</v>
      </c>
      <c r="D5414" s="5" t="s">
        <v>6862</v>
      </c>
      <c r="E5414" s="5" t="s">
        <v>9574</v>
      </c>
      <c r="F5414" s="4" t="s">
        <v>9576</v>
      </c>
      <c r="G5414" s="3">
        <v>19900.0</v>
      </c>
      <c r="H5414" s="1"/>
      <c r="I5414" s="1"/>
      <c r="J5414" s="1"/>
      <c r="K5414" s="1"/>
    </row>
    <row r="5415" ht="16.5" customHeight="1">
      <c r="A5415" s="5" t="s">
        <v>9573</v>
      </c>
      <c r="B5415" s="5" t="s">
        <v>648</v>
      </c>
      <c r="C5415" s="5" t="s">
        <v>1817</v>
      </c>
      <c r="D5415" s="5" t="s">
        <v>7153</v>
      </c>
      <c r="E5415" s="5" t="s">
        <v>9574</v>
      </c>
      <c r="F5415" s="4" t="s">
        <v>9577</v>
      </c>
      <c r="G5415" s="3">
        <v>19900.0</v>
      </c>
      <c r="H5415" s="1"/>
      <c r="I5415" s="1"/>
      <c r="J5415" s="1"/>
      <c r="K5415" s="1"/>
    </row>
    <row r="5416" ht="16.5" customHeight="1">
      <c r="A5416" s="5" t="s">
        <v>9573</v>
      </c>
      <c r="B5416" s="5" t="s">
        <v>4140</v>
      </c>
      <c r="C5416" s="5" t="s">
        <v>1817</v>
      </c>
      <c r="D5416" s="5" t="s">
        <v>6836</v>
      </c>
      <c r="E5416" s="5" t="s">
        <v>9578</v>
      </c>
      <c r="F5416" s="4" t="s">
        <v>9579</v>
      </c>
      <c r="G5416" s="3">
        <v>15300.0</v>
      </c>
      <c r="H5416" s="1"/>
      <c r="I5416" s="1"/>
      <c r="J5416" s="1"/>
      <c r="K5416" s="1"/>
    </row>
    <row r="5417" ht="16.5" customHeight="1">
      <c r="A5417" s="5" t="s">
        <v>9573</v>
      </c>
      <c r="B5417" s="5" t="s">
        <v>934</v>
      </c>
      <c r="C5417" s="5" t="s">
        <v>1817</v>
      </c>
      <c r="D5417" s="5" t="s">
        <v>6836</v>
      </c>
      <c r="E5417" s="5" t="s">
        <v>9574</v>
      </c>
      <c r="F5417" s="4" t="s">
        <v>9580</v>
      </c>
      <c r="G5417" s="3">
        <v>15700.0</v>
      </c>
      <c r="H5417" s="1"/>
      <c r="I5417" s="1"/>
      <c r="J5417" s="1"/>
      <c r="K5417" s="1"/>
    </row>
    <row r="5418" ht="16.5" customHeight="1">
      <c r="A5418" s="5" t="s">
        <v>9573</v>
      </c>
      <c r="B5418" s="5" t="s">
        <v>2671</v>
      </c>
      <c r="C5418" s="5" t="s">
        <v>1817</v>
      </c>
      <c r="D5418" s="5" t="s">
        <v>9581</v>
      </c>
      <c r="E5418" s="5" t="s">
        <v>9574</v>
      </c>
      <c r="F5418" s="4" t="s">
        <v>9582</v>
      </c>
      <c r="G5418" s="3"/>
      <c r="H5418" s="1"/>
      <c r="I5418" s="1"/>
      <c r="J5418" s="1"/>
      <c r="K5418" s="1"/>
    </row>
    <row r="5419" ht="16.5" customHeight="1">
      <c r="A5419" s="5" t="s">
        <v>9573</v>
      </c>
      <c r="B5419" s="5" t="s">
        <v>2159</v>
      </c>
      <c r="C5419" s="5" t="s">
        <v>1817</v>
      </c>
      <c r="D5419" s="5" t="s">
        <v>9583</v>
      </c>
      <c r="E5419" s="5" t="s">
        <v>9574</v>
      </c>
      <c r="F5419" s="4" t="s">
        <v>9584</v>
      </c>
      <c r="G5419" s="3">
        <v>11000.0</v>
      </c>
      <c r="H5419" s="1"/>
      <c r="I5419" s="1"/>
      <c r="J5419" s="1"/>
      <c r="K5419" s="1"/>
    </row>
    <row r="5420" ht="16.5" customHeight="1">
      <c r="A5420" s="5" t="s">
        <v>9573</v>
      </c>
      <c r="B5420" s="5" t="s">
        <v>1892</v>
      </c>
      <c r="C5420" s="5" t="s">
        <v>1817</v>
      </c>
      <c r="D5420" s="1"/>
      <c r="E5420" s="5" t="s">
        <v>9574</v>
      </c>
      <c r="F5420" s="4" t="s">
        <v>9585</v>
      </c>
      <c r="G5420" s="3"/>
      <c r="H5420" s="1"/>
      <c r="I5420" s="1"/>
      <c r="J5420" s="1"/>
      <c r="K5420" s="1"/>
    </row>
    <row r="5421" ht="16.5" customHeight="1">
      <c r="A5421" s="5" t="s">
        <v>9573</v>
      </c>
      <c r="B5421" s="5" t="s">
        <v>7796</v>
      </c>
      <c r="C5421" s="5" t="s">
        <v>1817</v>
      </c>
      <c r="D5421" s="5" t="s">
        <v>9586</v>
      </c>
      <c r="E5421" s="5" t="s">
        <v>9574</v>
      </c>
      <c r="F5421" s="4" t="s">
        <v>9587</v>
      </c>
      <c r="G5421" s="3"/>
      <c r="H5421" s="1"/>
      <c r="I5421" s="1"/>
      <c r="J5421" s="1"/>
      <c r="K5421" s="1"/>
    </row>
    <row r="5422" ht="16.5" customHeight="1">
      <c r="A5422" s="5" t="s">
        <v>9573</v>
      </c>
      <c r="B5422" s="5" t="s">
        <v>3972</v>
      </c>
      <c r="C5422" s="5" t="s">
        <v>1817</v>
      </c>
      <c r="D5422" s="5" t="s">
        <v>9588</v>
      </c>
      <c r="E5422" s="5" t="s">
        <v>9574</v>
      </c>
      <c r="F5422" s="4" t="s">
        <v>9589</v>
      </c>
      <c r="G5422" s="3"/>
      <c r="H5422" s="1"/>
      <c r="I5422" s="1"/>
      <c r="J5422" s="1"/>
      <c r="K5422" s="1"/>
    </row>
    <row r="5423" ht="16.5" customHeight="1">
      <c r="A5423" s="5" t="s">
        <v>9573</v>
      </c>
      <c r="B5423" s="5" t="s">
        <v>9590</v>
      </c>
      <c r="C5423" s="5" t="s">
        <v>1817</v>
      </c>
      <c r="D5423" s="5" t="s">
        <v>9441</v>
      </c>
      <c r="E5423" s="5" t="s">
        <v>9578</v>
      </c>
      <c r="F5423" s="4" t="s">
        <v>9591</v>
      </c>
      <c r="G5423" s="3"/>
      <c r="H5423" s="1"/>
      <c r="I5423" s="1"/>
      <c r="J5423" s="1"/>
      <c r="K5423" s="1"/>
    </row>
    <row r="5424" ht="16.5" customHeight="1">
      <c r="A5424" s="5" t="s">
        <v>9573</v>
      </c>
      <c r="B5424" s="5" t="s">
        <v>9592</v>
      </c>
      <c r="C5424" s="5" t="s">
        <v>324</v>
      </c>
      <c r="D5424" s="1"/>
      <c r="E5424" s="5" t="s">
        <v>9574</v>
      </c>
      <c r="F5424" s="4" t="s">
        <v>9593</v>
      </c>
      <c r="G5424" s="3"/>
      <c r="H5424" s="1"/>
      <c r="I5424" s="1"/>
      <c r="J5424" s="1"/>
      <c r="K5424" s="1"/>
    </row>
    <row r="5425" ht="16.5" customHeight="1">
      <c r="A5425" s="5" t="s">
        <v>9573</v>
      </c>
      <c r="B5425" s="5" t="s">
        <v>3350</v>
      </c>
      <c r="C5425" s="5" t="s">
        <v>324</v>
      </c>
      <c r="D5425" s="5" t="s">
        <v>9594</v>
      </c>
      <c r="E5425" s="5" t="s">
        <v>9574</v>
      </c>
      <c r="F5425" s="4" t="s">
        <v>9595</v>
      </c>
      <c r="G5425" s="3"/>
      <c r="H5425" s="1"/>
      <c r="I5425" s="1"/>
      <c r="J5425" s="1"/>
      <c r="K5425" s="1"/>
    </row>
    <row r="5426" ht="16.5" customHeight="1">
      <c r="A5426" s="5" t="s">
        <v>9573</v>
      </c>
      <c r="B5426" s="5" t="s">
        <v>3099</v>
      </c>
      <c r="C5426" s="5" t="s">
        <v>324</v>
      </c>
      <c r="D5426" s="5" t="s">
        <v>6892</v>
      </c>
      <c r="E5426" s="5" t="s">
        <v>9574</v>
      </c>
      <c r="F5426" s="4" t="s">
        <v>9596</v>
      </c>
      <c r="G5426" s="3"/>
      <c r="H5426" s="1"/>
      <c r="I5426" s="1"/>
      <c r="J5426" s="1"/>
      <c r="K5426" s="1"/>
    </row>
    <row r="5427" ht="16.5" customHeight="1">
      <c r="A5427" s="5" t="s">
        <v>9573</v>
      </c>
      <c r="B5427" s="5" t="s">
        <v>9597</v>
      </c>
      <c r="C5427" s="5" t="s">
        <v>324</v>
      </c>
      <c r="D5427" s="5" t="s">
        <v>8771</v>
      </c>
      <c r="E5427" s="5" t="s">
        <v>9578</v>
      </c>
      <c r="F5427" s="4" t="s">
        <v>9598</v>
      </c>
      <c r="G5427" s="3"/>
      <c r="H5427" s="1"/>
      <c r="I5427" s="1"/>
      <c r="J5427" s="1"/>
      <c r="K5427" s="1"/>
    </row>
    <row r="5428" ht="16.5" customHeight="1">
      <c r="A5428" s="5" t="s">
        <v>9599</v>
      </c>
      <c r="B5428" s="5" t="s">
        <v>1928</v>
      </c>
      <c r="C5428" s="5" t="s">
        <v>1817</v>
      </c>
      <c r="D5428" s="5" t="s">
        <v>6836</v>
      </c>
      <c r="E5428" s="5" t="s">
        <v>9600</v>
      </c>
      <c r="F5428" s="4" t="s">
        <v>9601</v>
      </c>
      <c r="G5428" s="3">
        <v>16900.0</v>
      </c>
      <c r="H5428" s="1"/>
      <c r="I5428" s="1"/>
      <c r="J5428" s="1"/>
      <c r="K5428" s="1"/>
    </row>
    <row r="5429" ht="16.5" customHeight="1">
      <c r="A5429" s="5" t="s">
        <v>9599</v>
      </c>
      <c r="B5429" s="5" t="s">
        <v>1932</v>
      </c>
      <c r="C5429" s="5" t="s">
        <v>1817</v>
      </c>
      <c r="D5429" s="5" t="s">
        <v>6862</v>
      </c>
      <c r="E5429" s="5" t="s">
        <v>9600</v>
      </c>
      <c r="F5429" s="4" t="s">
        <v>9602</v>
      </c>
      <c r="G5429" s="3">
        <v>54200.0</v>
      </c>
      <c r="H5429" s="1"/>
      <c r="I5429" s="1"/>
      <c r="J5429" s="1"/>
      <c r="K5429" s="1"/>
    </row>
    <row r="5430" ht="16.5" customHeight="1">
      <c r="A5430" s="5" t="s">
        <v>9599</v>
      </c>
      <c r="B5430" s="5" t="s">
        <v>2035</v>
      </c>
      <c r="C5430" s="5" t="s">
        <v>1817</v>
      </c>
      <c r="D5430" s="5" t="s">
        <v>6836</v>
      </c>
      <c r="E5430" s="5" t="s">
        <v>9600</v>
      </c>
      <c r="F5430" s="4" t="s">
        <v>9603</v>
      </c>
      <c r="G5430" s="3">
        <v>17200.0</v>
      </c>
      <c r="H5430" s="1"/>
      <c r="I5430" s="1"/>
      <c r="J5430" s="1"/>
      <c r="K5430" s="1"/>
    </row>
    <row r="5431" ht="16.5" customHeight="1">
      <c r="A5431" s="5" t="s">
        <v>9599</v>
      </c>
      <c r="B5431" s="5" t="s">
        <v>1957</v>
      </c>
      <c r="C5431" s="5" t="s">
        <v>1817</v>
      </c>
      <c r="D5431" s="5" t="s">
        <v>9604</v>
      </c>
      <c r="E5431" s="5" t="s">
        <v>9600</v>
      </c>
      <c r="F5431" s="4" t="s">
        <v>9605</v>
      </c>
      <c r="G5431" s="3">
        <v>15300.0</v>
      </c>
      <c r="H5431" s="1"/>
      <c r="I5431" s="1"/>
      <c r="J5431" s="1"/>
      <c r="K5431" s="1"/>
    </row>
    <row r="5432" ht="16.5" customHeight="1">
      <c r="A5432" s="5" t="s">
        <v>9599</v>
      </c>
      <c r="B5432" s="5" t="s">
        <v>2128</v>
      </c>
      <c r="C5432" s="5" t="s">
        <v>1817</v>
      </c>
      <c r="D5432" s="5" t="s">
        <v>6836</v>
      </c>
      <c r="E5432" s="5" t="s">
        <v>9600</v>
      </c>
      <c r="F5432" s="4" t="s">
        <v>9606</v>
      </c>
      <c r="G5432" s="3">
        <v>16900.0</v>
      </c>
      <c r="H5432" s="1"/>
      <c r="I5432" s="1"/>
      <c r="J5432" s="1"/>
      <c r="K5432" s="1"/>
    </row>
    <row r="5433" ht="16.5" customHeight="1">
      <c r="A5433" s="5" t="s">
        <v>9599</v>
      </c>
      <c r="B5433" s="5" t="s">
        <v>8147</v>
      </c>
      <c r="C5433" s="5" t="s">
        <v>1817</v>
      </c>
      <c r="D5433" s="5" t="s">
        <v>9607</v>
      </c>
      <c r="E5433" s="5" t="s">
        <v>9600</v>
      </c>
      <c r="F5433" s="4" t="s">
        <v>9608</v>
      </c>
      <c r="G5433" s="3">
        <v>715700.0</v>
      </c>
      <c r="H5433" s="1"/>
      <c r="I5433" s="1"/>
      <c r="J5433" s="1"/>
      <c r="K5433" s="1"/>
    </row>
    <row r="5434" ht="16.5" customHeight="1">
      <c r="A5434" s="5" t="s">
        <v>9599</v>
      </c>
      <c r="B5434" s="5" t="s">
        <v>9609</v>
      </c>
      <c r="C5434" s="5" t="s">
        <v>1817</v>
      </c>
      <c r="D5434" s="5" t="s">
        <v>6843</v>
      </c>
      <c r="E5434" s="5" t="s">
        <v>9600</v>
      </c>
      <c r="F5434" s="4" t="s">
        <v>9610</v>
      </c>
      <c r="G5434" s="3">
        <v>200000.0</v>
      </c>
      <c r="H5434" s="1"/>
      <c r="I5434" s="1"/>
      <c r="J5434" s="1"/>
      <c r="K5434" s="1"/>
    </row>
    <row r="5435" ht="16.5" customHeight="1">
      <c r="A5435" s="5" t="s">
        <v>9599</v>
      </c>
      <c r="B5435" s="5" t="s">
        <v>4531</v>
      </c>
      <c r="C5435" s="5" t="s">
        <v>1817</v>
      </c>
      <c r="D5435" s="5" t="s">
        <v>9611</v>
      </c>
      <c r="E5435" s="5" t="s">
        <v>9600</v>
      </c>
      <c r="F5435" s="4" t="s">
        <v>9612</v>
      </c>
      <c r="G5435" s="3">
        <v>1100000.0</v>
      </c>
      <c r="H5435" s="1"/>
      <c r="I5435" s="1"/>
      <c r="J5435" s="1"/>
      <c r="K5435" s="1"/>
    </row>
    <row r="5436" ht="16.5" customHeight="1">
      <c r="A5436" s="5" t="s">
        <v>9599</v>
      </c>
      <c r="B5436" s="5" t="s">
        <v>2642</v>
      </c>
      <c r="C5436" s="5" t="s">
        <v>1817</v>
      </c>
      <c r="D5436" s="5" t="s">
        <v>9613</v>
      </c>
      <c r="E5436" s="5" t="s">
        <v>9600</v>
      </c>
      <c r="F5436" s="4" t="s">
        <v>9614</v>
      </c>
      <c r="G5436" s="3">
        <v>472600.0</v>
      </c>
      <c r="H5436" s="1"/>
      <c r="I5436" s="1"/>
      <c r="J5436" s="1"/>
      <c r="K5436" s="1"/>
    </row>
    <row r="5437" ht="16.5" customHeight="1">
      <c r="A5437" s="5" t="s">
        <v>9599</v>
      </c>
      <c r="B5437" s="5" t="s">
        <v>2729</v>
      </c>
      <c r="C5437" s="5" t="s">
        <v>1817</v>
      </c>
      <c r="D5437" s="5" t="s">
        <v>8914</v>
      </c>
      <c r="E5437" s="5" t="s">
        <v>9600</v>
      </c>
      <c r="F5437" s="4" t="s">
        <v>9615</v>
      </c>
      <c r="G5437" s="3">
        <v>290000.0</v>
      </c>
      <c r="H5437" s="1"/>
      <c r="I5437" s="1"/>
      <c r="J5437" s="1"/>
      <c r="K5437" s="1"/>
    </row>
    <row r="5438" ht="16.5" customHeight="1">
      <c r="A5438" s="5" t="s">
        <v>9599</v>
      </c>
      <c r="B5438" s="5" t="s">
        <v>2391</v>
      </c>
      <c r="C5438" s="5" t="s">
        <v>1817</v>
      </c>
      <c r="D5438" s="5" t="s">
        <v>6836</v>
      </c>
      <c r="E5438" s="5" t="s">
        <v>9600</v>
      </c>
      <c r="F5438" s="4" t="s">
        <v>9616</v>
      </c>
      <c r="G5438" s="3">
        <v>16400.0</v>
      </c>
      <c r="H5438" s="1"/>
      <c r="I5438" s="1"/>
      <c r="J5438" s="1"/>
      <c r="K5438" s="1"/>
    </row>
    <row r="5439" ht="16.5" customHeight="1">
      <c r="A5439" s="5" t="s">
        <v>9599</v>
      </c>
      <c r="B5439" s="5" t="s">
        <v>1875</v>
      </c>
      <c r="C5439" s="5" t="s">
        <v>1817</v>
      </c>
      <c r="D5439" s="5" t="s">
        <v>6862</v>
      </c>
      <c r="E5439" s="5" t="s">
        <v>9600</v>
      </c>
      <c r="F5439" s="4" t="s">
        <v>9617</v>
      </c>
      <c r="G5439" s="3">
        <v>100800.0</v>
      </c>
      <c r="H5439" s="1"/>
      <c r="I5439" s="1"/>
      <c r="J5439" s="1"/>
      <c r="K5439" s="1"/>
    </row>
    <row r="5440" ht="16.5" customHeight="1">
      <c r="A5440" s="5" t="s">
        <v>9599</v>
      </c>
      <c r="B5440" s="5" t="s">
        <v>1886</v>
      </c>
      <c r="C5440" s="5" t="s">
        <v>1817</v>
      </c>
      <c r="D5440" s="1"/>
      <c r="E5440" s="5" t="s">
        <v>9600</v>
      </c>
      <c r="F5440" s="4" t="s">
        <v>9618</v>
      </c>
      <c r="G5440" s="3"/>
      <c r="H5440" s="1"/>
      <c r="I5440" s="1"/>
      <c r="J5440" s="1"/>
      <c r="K5440" s="1"/>
    </row>
    <row r="5441" ht="16.5" customHeight="1">
      <c r="A5441" s="5" t="s">
        <v>9599</v>
      </c>
      <c r="B5441" s="5" t="s">
        <v>1900</v>
      </c>
      <c r="C5441" s="5" t="s">
        <v>1817</v>
      </c>
      <c r="D5441" s="5" t="s">
        <v>9619</v>
      </c>
      <c r="E5441" s="5" t="s">
        <v>9600</v>
      </c>
      <c r="F5441" s="4" t="s">
        <v>9620</v>
      </c>
      <c r="G5441" s="3"/>
      <c r="H5441" s="1"/>
      <c r="I5441" s="1"/>
      <c r="J5441" s="1"/>
      <c r="K5441" s="1"/>
    </row>
    <row r="5442" ht="16.5" customHeight="1">
      <c r="A5442" s="5" t="s">
        <v>9599</v>
      </c>
      <c r="B5442" s="5" t="s">
        <v>2987</v>
      </c>
      <c r="C5442" s="5" t="s">
        <v>1817</v>
      </c>
      <c r="D5442" s="1"/>
      <c r="E5442" s="5" t="s">
        <v>9600</v>
      </c>
      <c r="F5442" s="4" t="s">
        <v>9621</v>
      </c>
      <c r="G5442" s="3"/>
      <c r="H5442" s="1"/>
      <c r="I5442" s="1"/>
      <c r="J5442" s="1"/>
      <c r="K5442" s="1"/>
    </row>
    <row r="5443" ht="16.5" customHeight="1">
      <c r="A5443" s="5" t="s">
        <v>9622</v>
      </c>
      <c r="B5443" s="5" t="s">
        <v>7958</v>
      </c>
      <c r="C5443" s="5" t="s">
        <v>1817</v>
      </c>
      <c r="D5443" s="5" t="s">
        <v>6880</v>
      </c>
      <c r="E5443" s="5" t="s">
        <v>9623</v>
      </c>
      <c r="F5443" s="4" t="s">
        <v>9624</v>
      </c>
      <c r="G5443" s="3">
        <v>19000.0</v>
      </c>
      <c r="H5443" s="1"/>
      <c r="I5443" s="1"/>
      <c r="J5443" s="1"/>
      <c r="K5443" s="1"/>
    </row>
    <row r="5444" ht="16.5" customHeight="1">
      <c r="A5444" s="5" t="s">
        <v>9622</v>
      </c>
      <c r="B5444" s="5" t="s">
        <v>1833</v>
      </c>
      <c r="C5444" s="5" t="s">
        <v>1817</v>
      </c>
      <c r="D5444" s="5" t="s">
        <v>6836</v>
      </c>
      <c r="E5444" s="5" t="s">
        <v>9623</v>
      </c>
      <c r="F5444" s="4" t="s">
        <v>9625</v>
      </c>
      <c r="G5444" s="3">
        <v>16300.0</v>
      </c>
      <c r="H5444" s="1"/>
      <c r="I5444" s="1"/>
      <c r="J5444" s="1"/>
      <c r="K5444" s="1"/>
    </row>
    <row r="5445" ht="16.5" customHeight="1">
      <c r="A5445" s="5" t="s">
        <v>9622</v>
      </c>
      <c r="B5445" s="5" t="s">
        <v>1258</v>
      </c>
      <c r="C5445" s="5" t="s">
        <v>1817</v>
      </c>
      <c r="D5445" s="5" t="s">
        <v>6892</v>
      </c>
      <c r="E5445" s="5" t="s">
        <v>9623</v>
      </c>
      <c r="F5445" s="4" t="s">
        <v>9626</v>
      </c>
      <c r="G5445" s="3">
        <v>22900.0</v>
      </c>
      <c r="H5445" s="1"/>
      <c r="I5445" s="1"/>
      <c r="J5445" s="1"/>
      <c r="K5445" s="1"/>
    </row>
    <row r="5446" ht="16.5" customHeight="1">
      <c r="A5446" s="5" t="s">
        <v>9622</v>
      </c>
      <c r="B5446" s="5" t="s">
        <v>2128</v>
      </c>
      <c r="C5446" s="5" t="s">
        <v>1817</v>
      </c>
      <c r="D5446" s="5" t="s">
        <v>6846</v>
      </c>
      <c r="E5446" s="5" t="s">
        <v>9623</v>
      </c>
      <c r="F5446" s="4" t="s">
        <v>9627</v>
      </c>
      <c r="G5446" s="3">
        <v>8200.0</v>
      </c>
      <c r="H5446" s="1"/>
      <c r="I5446" s="1"/>
      <c r="J5446" s="1"/>
      <c r="K5446" s="1"/>
    </row>
    <row r="5447" ht="16.5" customHeight="1">
      <c r="A5447" s="5" t="s">
        <v>9622</v>
      </c>
      <c r="B5447" s="5" t="s">
        <v>2715</v>
      </c>
      <c r="C5447" s="5" t="s">
        <v>1817</v>
      </c>
      <c r="D5447" s="5" t="s">
        <v>6836</v>
      </c>
      <c r="E5447" s="5" t="s">
        <v>9623</v>
      </c>
      <c r="F5447" s="4" t="s">
        <v>9628</v>
      </c>
      <c r="G5447" s="3">
        <v>19900.0</v>
      </c>
      <c r="H5447" s="1"/>
      <c r="I5447" s="1"/>
      <c r="J5447" s="1"/>
      <c r="K5447" s="1"/>
    </row>
    <row r="5448" ht="16.5" customHeight="1">
      <c r="A5448" s="5" t="s">
        <v>9622</v>
      </c>
      <c r="B5448" s="5" t="s">
        <v>6214</v>
      </c>
      <c r="C5448" s="5" t="s">
        <v>1817</v>
      </c>
      <c r="D5448" s="5" t="s">
        <v>6892</v>
      </c>
      <c r="E5448" s="5" t="s">
        <v>9623</v>
      </c>
      <c r="F5448" s="4" t="s">
        <v>9629</v>
      </c>
      <c r="G5448" s="3">
        <v>214000.0</v>
      </c>
      <c r="H5448" s="1"/>
      <c r="I5448" s="1"/>
      <c r="J5448" s="1"/>
      <c r="K5448" s="1"/>
    </row>
    <row r="5449" ht="16.5" customHeight="1">
      <c r="A5449" s="5" t="s">
        <v>9622</v>
      </c>
      <c r="B5449" s="5" t="s">
        <v>9630</v>
      </c>
      <c r="C5449" s="5" t="s">
        <v>1817</v>
      </c>
      <c r="D5449" s="5" t="s">
        <v>9631</v>
      </c>
      <c r="E5449" s="5" t="s">
        <v>9623</v>
      </c>
      <c r="F5449" s="4" t="s">
        <v>9632</v>
      </c>
      <c r="G5449" s="3">
        <v>16900.0</v>
      </c>
      <c r="H5449" s="1"/>
      <c r="I5449" s="1"/>
      <c r="J5449" s="1"/>
      <c r="K5449" s="1"/>
    </row>
    <row r="5450" ht="16.5" customHeight="1">
      <c r="A5450" s="5" t="s">
        <v>9622</v>
      </c>
      <c r="B5450" s="5" t="s">
        <v>2464</v>
      </c>
      <c r="C5450" s="5" t="s">
        <v>1817</v>
      </c>
      <c r="D5450" s="5" t="s">
        <v>6851</v>
      </c>
      <c r="E5450" s="5" t="s">
        <v>9623</v>
      </c>
      <c r="F5450" s="4" t="s">
        <v>9633</v>
      </c>
      <c r="G5450" s="3">
        <v>19000.0</v>
      </c>
      <c r="H5450" s="1"/>
      <c r="I5450" s="1"/>
      <c r="J5450" s="1"/>
      <c r="K5450" s="1"/>
    </row>
    <row r="5451" ht="16.5" customHeight="1">
      <c r="A5451" s="5" t="s">
        <v>9622</v>
      </c>
      <c r="B5451" s="5" t="s">
        <v>2464</v>
      </c>
      <c r="C5451" s="5" t="s">
        <v>1817</v>
      </c>
      <c r="D5451" s="5" t="s">
        <v>6840</v>
      </c>
      <c r="E5451" s="5" t="s">
        <v>9623</v>
      </c>
      <c r="F5451" s="4" t="s">
        <v>9634</v>
      </c>
      <c r="G5451" s="3">
        <v>1000000.0</v>
      </c>
      <c r="H5451" s="1"/>
      <c r="I5451" s="1"/>
      <c r="J5451" s="1"/>
      <c r="K5451" s="1"/>
    </row>
    <row r="5452" ht="16.5" customHeight="1">
      <c r="A5452" s="5" t="s">
        <v>9622</v>
      </c>
      <c r="B5452" s="5" t="s">
        <v>2868</v>
      </c>
      <c r="C5452" s="5" t="s">
        <v>1817</v>
      </c>
      <c r="D5452" s="5" t="s">
        <v>9635</v>
      </c>
      <c r="E5452" s="5" t="s">
        <v>9623</v>
      </c>
      <c r="F5452" s="4" t="s">
        <v>9636</v>
      </c>
      <c r="G5452" s="3">
        <v>78000.0</v>
      </c>
      <c r="H5452" s="1"/>
      <c r="I5452" s="1"/>
      <c r="J5452" s="1"/>
      <c r="K5452" s="1"/>
    </row>
    <row r="5453" ht="16.5" customHeight="1">
      <c r="A5453" s="5" t="s">
        <v>9622</v>
      </c>
      <c r="B5453" s="5" t="s">
        <v>6657</v>
      </c>
      <c r="C5453" s="5" t="s">
        <v>1817</v>
      </c>
      <c r="D5453" s="5" t="s">
        <v>9637</v>
      </c>
      <c r="E5453" s="5" t="s">
        <v>9623</v>
      </c>
      <c r="F5453" s="4" t="s">
        <v>9638</v>
      </c>
      <c r="G5453" s="3">
        <v>32400.0</v>
      </c>
      <c r="H5453" s="1"/>
      <c r="I5453" s="1"/>
      <c r="J5453" s="1"/>
      <c r="K5453" s="1"/>
    </row>
    <row r="5454" ht="16.5" customHeight="1">
      <c r="A5454" s="5" t="s">
        <v>9622</v>
      </c>
      <c r="B5454" s="5" t="s">
        <v>6932</v>
      </c>
      <c r="C5454" s="5" t="s">
        <v>1817</v>
      </c>
      <c r="D5454" s="1"/>
      <c r="E5454" s="5" t="s">
        <v>9623</v>
      </c>
      <c r="F5454" s="4" t="s">
        <v>9639</v>
      </c>
      <c r="G5454" s="3"/>
      <c r="H5454" s="1"/>
      <c r="I5454" s="1"/>
      <c r="J5454" s="1"/>
      <c r="K5454" s="1"/>
    </row>
    <row r="5455" ht="16.5" customHeight="1">
      <c r="A5455" s="5" t="s">
        <v>9622</v>
      </c>
      <c r="B5455" s="5" t="s">
        <v>5297</v>
      </c>
      <c r="C5455" s="5" t="s">
        <v>1817</v>
      </c>
      <c r="D5455" s="5" t="s">
        <v>6887</v>
      </c>
      <c r="E5455" s="5" t="s">
        <v>9623</v>
      </c>
      <c r="F5455" s="4" t="s">
        <v>9640</v>
      </c>
      <c r="G5455" s="3"/>
      <c r="H5455" s="1"/>
      <c r="I5455" s="1"/>
      <c r="J5455" s="1"/>
      <c r="K5455" s="1"/>
    </row>
    <row r="5456" ht="16.5" customHeight="1">
      <c r="A5456" s="5" t="s">
        <v>9622</v>
      </c>
      <c r="B5456" s="5" t="s">
        <v>2677</v>
      </c>
      <c r="C5456" s="5" t="s">
        <v>1817</v>
      </c>
      <c r="D5456" s="5" t="s">
        <v>9641</v>
      </c>
      <c r="E5456" s="5" t="s">
        <v>9623</v>
      </c>
      <c r="F5456" s="4" t="s">
        <v>9642</v>
      </c>
      <c r="G5456" s="3"/>
      <c r="H5456" s="1"/>
      <c r="I5456" s="1"/>
      <c r="J5456" s="1"/>
      <c r="K5456" s="1"/>
    </row>
    <row r="5457" ht="16.5" customHeight="1">
      <c r="A5457" s="5" t="s">
        <v>9622</v>
      </c>
      <c r="B5457" s="5" t="s">
        <v>9643</v>
      </c>
      <c r="C5457" s="5" t="s">
        <v>324</v>
      </c>
      <c r="D5457" s="1"/>
      <c r="E5457" s="5" t="s">
        <v>9623</v>
      </c>
      <c r="F5457" s="4" t="s">
        <v>9644</v>
      </c>
      <c r="G5457" s="3"/>
      <c r="H5457" s="1"/>
      <c r="I5457" s="1"/>
      <c r="J5457" s="1"/>
      <c r="K5457" s="1"/>
    </row>
    <row r="5458" ht="16.5" customHeight="1">
      <c r="A5458" s="5" t="s">
        <v>9645</v>
      </c>
      <c r="B5458" s="5" t="s">
        <v>9646</v>
      </c>
      <c r="C5458" s="5" t="s">
        <v>1817</v>
      </c>
      <c r="D5458" s="5" t="s">
        <v>9550</v>
      </c>
      <c r="E5458" s="5" t="s">
        <v>9647</v>
      </c>
      <c r="F5458" s="4" t="s">
        <v>9648</v>
      </c>
      <c r="G5458" s="3">
        <v>20900.0</v>
      </c>
      <c r="H5458" s="1"/>
      <c r="I5458" s="1"/>
      <c r="J5458" s="1"/>
      <c r="K5458" s="1"/>
    </row>
    <row r="5459" ht="16.5" customHeight="1">
      <c r="A5459" s="5" t="s">
        <v>9645</v>
      </c>
      <c r="B5459" s="5" t="s">
        <v>6850</v>
      </c>
      <c r="C5459" s="5" t="s">
        <v>1817</v>
      </c>
      <c r="D5459" s="5" t="s">
        <v>6892</v>
      </c>
      <c r="E5459" s="5" t="s">
        <v>9649</v>
      </c>
      <c r="F5459" s="4" t="s">
        <v>9650</v>
      </c>
      <c r="G5459" s="3">
        <v>8300.0</v>
      </c>
      <c r="H5459" s="1"/>
      <c r="I5459" s="1"/>
      <c r="J5459" s="1"/>
      <c r="K5459" s="1"/>
    </row>
    <row r="5460" ht="16.5" customHeight="1">
      <c r="A5460" s="5" t="s">
        <v>9645</v>
      </c>
      <c r="B5460" s="5" t="s">
        <v>8962</v>
      </c>
      <c r="C5460" s="5" t="s">
        <v>1817</v>
      </c>
      <c r="D5460" s="5" t="s">
        <v>9550</v>
      </c>
      <c r="E5460" s="5" t="s">
        <v>9649</v>
      </c>
      <c r="F5460" s="4" t="s">
        <v>9651</v>
      </c>
      <c r="G5460" s="3">
        <v>20600.0</v>
      </c>
      <c r="H5460" s="1"/>
      <c r="I5460" s="1"/>
      <c r="J5460" s="1"/>
      <c r="K5460" s="1"/>
    </row>
    <row r="5461" ht="16.5" customHeight="1">
      <c r="A5461" s="5" t="s">
        <v>9645</v>
      </c>
      <c r="B5461" s="5" t="s">
        <v>6969</v>
      </c>
      <c r="C5461" s="5" t="s">
        <v>1817</v>
      </c>
      <c r="D5461" s="5" t="s">
        <v>6854</v>
      </c>
      <c r="E5461" s="5" t="s">
        <v>9649</v>
      </c>
      <c r="F5461" s="4" t="s">
        <v>9652</v>
      </c>
      <c r="G5461" s="3">
        <v>15400.0</v>
      </c>
      <c r="H5461" s="1"/>
      <c r="I5461" s="1"/>
      <c r="J5461" s="1"/>
      <c r="K5461" s="1"/>
    </row>
    <row r="5462" ht="16.5" customHeight="1">
      <c r="A5462" s="5" t="s">
        <v>9645</v>
      </c>
      <c r="B5462" s="5" t="s">
        <v>7089</v>
      </c>
      <c r="C5462" s="5" t="s">
        <v>1817</v>
      </c>
      <c r="D5462" s="5" t="s">
        <v>8328</v>
      </c>
      <c r="E5462" s="5" t="s">
        <v>9649</v>
      </c>
      <c r="F5462" s="4" t="s">
        <v>9653</v>
      </c>
      <c r="G5462" s="3">
        <v>80000.0</v>
      </c>
      <c r="H5462" s="1"/>
      <c r="I5462" s="1"/>
      <c r="J5462" s="1"/>
      <c r="K5462" s="1"/>
    </row>
    <row r="5463" ht="16.5" customHeight="1">
      <c r="A5463" s="5" t="s">
        <v>9645</v>
      </c>
      <c r="B5463" s="5" t="s">
        <v>2638</v>
      </c>
      <c r="C5463" s="5" t="s">
        <v>1817</v>
      </c>
      <c r="D5463" s="5" t="s">
        <v>6892</v>
      </c>
      <c r="E5463" s="5" t="s">
        <v>9649</v>
      </c>
      <c r="F5463" s="4" t="s">
        <v>9654</v>
      </c>
      <c r="G5463" s="3">
        <v>280000.0</v>
      </c>
      <c r="H5463" s="1"/>
      <c r="I5463" s="1"/>
      <c r="J5463" s="1"/>
      <c r="K5463" s="1"/>
    </row>
    <row r="5464" ht="16.5" customHeight="1">
      <c r="A5464" s="5" t="s">
        <v>9645</v>
      </c>
      <c r="B5464" s="5" t="s">
        <v>2431</v>
      </c>
      <c r="C5464" s="5" t="s">
        <v>1817</v>
      </c>
      <c r="D5464" s="5" t="s">
        <v>6846</v>
      </c>
      <c r="E5464" s="5" t="s">
        <v>9649</v>
      </c>
      <c r="F5464" s="4" t="s">
        <v>9655</v>
      </c>
      <c r="G5464" s="3">
        <v>8500.0</v>
      </c>
      <c r="H5464" s="1"/>
      <c r="I5464" s="1"/>
      <c r="J5464" s="1"/>
      <c r="K5464" s="1"/>
    </row>
    <row r="5465" ht="16.5" customHeight="1">
      <c r="A5465" s="5" t="s">
        <v>9645</v>
      </c>
      <c r="B5465" s="5" t="s">
        <v>2959</v>
      </c>
      <c r="C5465" s="5" t="s">
        <v>1817</v>
      </c>
      <c r="D5465" s="5" t="s">
        <v>6840</v>
      </c>
      <c r="E5465" s="5" t="s">
        <v>9649</v>
      </c>
      <c r="F5465" s="4" t="s">
        <v>9656</v>
      </c>
      <c r="G5465" s="3">
        <v>1100000.0</v>
      </c>
      <c r="H5465" s="1"/>
      <c r="I5465" s="1"/>
      <c r="J5465" s="1"/>
      <c r="K5465" s="1"/>
    </row>
    <row r="5466" ht="16.5" customHeight="1">
      <c r="A5466" s="5" t="s">
        <v>9645</v>
      </c>
      <c r="B5466" s="5" t="s">
        <v>2959</v>
      </c>
      <c r="C5466" s="5" t="s">
        <v>1817</v>
      </c>
      <c r="D5466" s="5" t="s">
        <v>6887</v>
      </c>
      <c r="E5466" s="5" t="s">
        <v>9649</v>
      </c>
      <c r="F5466" s="4" t="s">
        <v>9657</v>
      </c>
      <c r="G5466" s="3">
        <v>8300.0</v>
      </c>
      <c r="H5466" s="1"/>
      <c r="I5466" s="1"/>
      <c r="J5466" s="1"/>
      <c r="K5466" s="1"/>
    </row>
    <row r="5467" ht="16.5" customHeight="1">
      <c r="A5467" s="5" t="s">
        <v>9645</v>
      </c>
      <c r="B5467" s="5" t="s">
        <v>2959</v>
      </c>
      <c r="C5467" s="5" t="s">
        <v>1817</v>
      </c>
      <c r="D5467" s="5" t="s">
        <v>6892</v>
      </c>
      <c r="E5467" s="5" t="s">
        <v>9649</v>
      </c>
      <c r="F5467" s="4" t="s">
        <v>9658</v>
      </c>
      <c r="G5467" s="3">
        <v>120000.0</v>
      </c>
      <c r="H5467" s="1"/>
      <c r="I5467" s="1"/>
      <c r="J5467" s="1"/>
      <c r="K5467" s="1"/>
    </row>
    <row r="5468" ht="16.5" customHeight="1">
      <c r="A5468" s="5" t="s">
        <v>9645</v>
      </c>
      <c r="B5468" s="5" t="s">
        <v>1939</v>
      </c>
      <c r="C5468" s="5" t="s">
        <v>1817</v>
      </c>
      <c r="D5468" s="5" t="s">
        <v>9659</v>
      </c>
      <c r="E5468" s="5" t="s">
        <v>9649</v>
      </c>
      <c r="F5468" s="4" t="s">
        <v>9660</v>
      </c>
      <c r="G5468" s="3">
        <v>1500000.0</v>
      </c>
      <c r="H5468" s="1"/>
      <c r="I5468" s="1"/>
      <c r="J5468" s="1"/>
      <c r="K5468" s="1"/>
    </row>
    <row r="5469" ht="16.5" customHeight="1">
      <c r="A5469" s="5" t="s">
        <v>9645</v>
      </c>
      <c r="B5469" s="5" t="s">
        <v>650</v>
      </c>
      <c r="C5469" s="5" t="s">
        <v>1817</v>
      </c>
      <c r="D5469" s="5" t="s">
        <v>6873</v>
      </c>
      <c r="E5469" s="5" t="s">
        <v>9649</v>
      </c>
      <c r="F5469" s="4" t="s">
        <v>9661</v>
      </c>
      <c r="G5469" s="3">
        <v>400000.0</v>
      </c>
      <c r="H5469" s="1"/>
      <c r="I5469" s="1"/>
      <c r="J5469" s="1"/>
      <c r="K5469" s="1"/>
    </row>
    <row r="5470" ht="16.5" customHeight="1">
      <c r="A5470" s="5" t="s">
        <v>9645</v>
      </c>
      <c r="B5470" s="5" t="s">
        <v>2703</v>
      </c>
      <c r="C5470" s="5" t="s">
        <v>1817</v>
      </c>
      <c r="D5470" s="5" t="s">
        <v>6887</v>
      </c>
      <c r="E5470" s="5" t="s">
        <v>9649</v>
      </c>
      <c r="F5470" s="4" t="s">
        <v>9662</v>
      </c>
      <c r="G5470" s="3">
        <v>19900.0</v>
      </c>
      <c r="H5470" s="1"/>
      <c r="I5470" s="1"/>
      <c r="J5470" s="1"/>
      <c r="K5470" s="1"/>
    </row>
    <row r="5471" ht="16.5" customHeight="1">
      <c r="A5471" s="5" t="s">
        <v>9663</v>
      </c>
      <c r="B5471" s="5" t="s">
        <v>9664</v>
      </c>
      <c r="C5471" s="5" t="s">
        <v>1817</v>
      </c>
      <c r="D5471" s="5" t="s">
        <v>9017</v>
      </c>
      <c r="E5471" s="5" t="s">
        <v>9665</v>
      </c>
      <c r="F5471" s="4" t="s">
        <v>9666</v>
      </c>
      <c r="G5471" s="3">
        <v>18700.0</v>
      </c>
      <c r="H5471" s="1"/>
      <c r="I5471" s="1"/>
      <c r="J5471" s="1"/>
      <c r="K5471" s="1"/>
    </row>
    <row r="5472" ht="16.5" customHeight="1">
      <c r="A5472" s="5" t="s">
        <v>9663</v>
      </c>
      <c r="B5472" s="5" t="s">
        <v>6194</v>
      </c>
      <c r="C5472" s="5" t="s">
        <v>1817</v>
      </c>
      <c r="D5472" s="5" t="s">
        <v>9667</v>
      </c>
      <c r="E5472" s="5" t="s">
        <v>9665</v>
      </c>
      <c r="F5472" s="4" t="s">
        <v>9668</v>
      </c>
      <c r="G5472" s="3">
        <v>38000.0</v>
      </c>
      <c r="H5472" s="1"/>
      <c r="I5472" s="1"/>
      <c r="J5472" s="1"/>
      <c r="K5472" s="1"/>
    </row>
    <row r="5473" ht="16.5" customHeight="1">
      <c r="A5473" s="5" t="s">
        <v>9663</v>
      </c>
      <c r="B5473" s="5" t="s">
        <v>9669</v>
      </c>
      <c r="C5473" s="5" t="s">
        <v>1817</v>
      </c>
      <c r="D5473" s="5" t="s">
        <v>9017</v>
      </c>
      <c r="E5473" s="5" t="s">
        <v>9665</v>
      </c>
      <c r="F5473" s="4" t="s">
        <v>9670</v>
      </c>
      <c r="G5473" s="3">
        <v>11900.0</v>
      </c>
      <c r="H5473" s="1"/>
      <c r="I5473" s="1"/>
      <c r="J5473" s="1"/>
      <c r="K5473" s="1"/>
    </row>
    <row r="5474" ht="16.5" customHeight="1">
      <c r="A5474" s="5" t="s">
        <v>9663</v>
      </c>
      <c r="B5474" s="5" t="s">
        <v>2486</v>
      </c>
      <c r="C5474" s="5" t="s">
        <v>1817</v>
      </c>
      <c r="D5474" s="5" t="s">
        <v>9017</v>
      </c>
      <c r="E5474" s="5" t="s">
        <v>9665</v>
      </c>
      <c r="F5474" s="4" t="s">
        <v>9671</v>
      </c>
      <c r="G5474" s="3">
        <v>18000.0</v>
      </c>
      <c r="H5474" s="1"/>
      <c r="I5474" s="1"/>
      <c r="J5474" s="1"/>
      <c r="K5474" s="1"/>
    </row>
    <row r="5475" ht="16.5" customHeight="1">
      <c r="A5475" s="5" t="s">
        <v>9663</v>
      </c>
      <c r="B5475" s="5" t="s">
        <v>7963</v>
      </c>
      <c r="C5475" s="5" t="s">
        <v>1817</v>
      </c>
      <c r="D5475" s="5" t="s">
        <v>9017</v>
      </c>
      <c r="E5475" s="5" t="s">
        <v>9665</v>
      </c>
      <c r="F5475" s="4" t="s">
        <v>9672</v>
      </c>
      <c r="G5475" s="3">
        <v>28400.0</v>
      </c>
      <c r="H5475" s="1"/>
      <c r="I5475" s="1"/>
      <c r="J5475" s="1"/>
      <c r="K5475" s="1"/>
    </row>
    <row r="5476" ht="16.5" customHeight="1">
      <c r="A5476" s="5" t="s">
        <v>9663</v>
      </c>
      <c r="B5476" s="5" t="s">
        <v>4381</v>
      </c>
      <c r="C5476" s="5" t="s">
        <v>1817</v>
      </c>
      <c r="D5476" s="5" t="s">
        <v>1457</v>
      </c>
      <c r="E5476" s="5" t="s">
        <v>9665</v>
      </c>
      <c r="F5476" s="4" t="s">
        <v>9673</v>
      </c>
      <c r="G5476" s="3">
        <v>17000.0</v>
      </c>
      <c r="H5476" s="1"/>
      <c r="I5476" s="1"/>
      <c r="J5476" s="1"/>
      <c r="K5476" s="1"/>
    </row>
    <row r="5477" ht="16.5" customHeight="1">
      <c r="A5477" s="5" t="s">
        <v>9663</v>
      </c>
      <c r="B5477" s="5" t="s">
        <v>2951</v>
      </c>
      <c r="C5477" s="5" t="s">
        <v>1817</v>
      </c>
      <c r="D5477" s="5" t="s">
        <v>9006</v>
      </c>
      <c r="E5477" s="5" t="s">
        <v>9665</v>
      </c>
      <c r="F5477" s="4" t="s">
        <v>9674</v>
      </c>
      <c r="G5477" s="3">
        <v>9700.0</v>
      </c>
      <c r="H5477" s="1"/>
      <c r="I5477" s="1"/>
      <c r="J5477" s="1"/>
      <c r="K5477" s="1"/>
    </row>
    <row r="5478" ht="16.5" customHeight="1">
      <c r="A5478" s="5" t="s">
        <v>9663</v>
      </c>
      <c r="B5478" s="5" t="s">
        <v>6391</v>
      </c>
      <c r="C5478" s="5" t="s">
        <v>1817</v>
      </c>
      <c r="D5478" s="5" t="s">
        <v>9675</v>
      </c>
      <c r="E5478" s="5" t="s">
        <v>9665</v>
      </c>
      <c r="F5478" s="4" t="s">
        <v>9676</v>
      </c>
      <c r="G5478" s="3">
        <v>9700.0</v>
      </c>
      <c r="H5478" s="1"/>
      <c r="I5478" s="1"/>
      <c r="J5478" s="1"/>
      <c r="K5478" s="1"/>
    </row>
    <row r="5479" ht="16.5" customHeight="1">
      <c r="A5479" s="5" t="s">
        <v>9663</v>
      </c>
      <c r="B5479" s="5" t="s">
        <v>3005</v>
      </c>
      <c r="C5479" s="5" t="s">
        <v>1817</v>
      </c>
      <c r="D5479" s="5" t="s">
        <v>9677</v>
      </c>
      <c r="E5479" s="5" t="s">
        <v>9665</v>
      </c>
      <c r="F5479" s="4" t="s">
        <v>9678</v>
      </c>
      <c r="G5479" s="3">
        <v>1000.0</v>
      </c>
      <c r="H5479" s="1"/>
      <c r="I5479" s="1"/>
      <c r="J5479" s="1"/>
      <c r="K5479" s="1"/>
    </row>
    <row r="5480" ht="16.5" customHeight="1">
      <c r="A5480" s="5" t="s">
        <v>9663</v>
      </c>
      <c r="B5480" s="5" t="s">
        <v>6305</v>
      </c>
      <c r="C5480" s="5" t="s">
        <v>1817</v>
      </c>
      <c r="D5480" s="5" t="s">
        <v>9017</v>
      </c>
      <c r="E5480" s="5" t="s">
        <v>9665</v>
      </c>
      <c r="F5480" s="4" t="s">
        <v>9679</v>
      </c>
      <c r="G5480" s="3">
        <v>19000.0</v>
      </c>
      <c r="H5480" s="1"/>
      <c r="I5480" s="1"/>
      <c r="J5480" s="1"/>
      <c r="K5480" s="1"/>
    </row>
    <row r="5481" ht="16.5" customHeight="1">
      <c r="A5481" s="5" t="s">
        <v>9663</v>
      </c>
      <c r="B5481" s="5" t="s">
        <v>4629</v>
      </c>
      <c r="C5481" s="5" t="s">
        <v>1817</v>
      </c>
      <c r="D5481" s="5" t="s">
        <v>9112</v>
      </c>
      <c r="E5481" s="5" t="s">
        <v>9665</v>
      </c>
      <c r="F5481" s="4" t="s">
        <v>9680</v>
      </c>
      <c r="G5481" s="3">
        <v>13000.0</v>
      </c>
      <c r="H5481" s="1"/>
      <c r="I5481" s="1"/>
      <c r="J5481" s="1"/>
      <c r="K5481" s="1"/>
    </row>
    <row r="5482" ht="16.5" customHeight="1">
      <c r="A5482" s="5" t="s">
        <v>9663</v>
      </c>
      <c r="B5482" s="5" t="s">
        <v>215</v>
      </c>
      <c r="C5482" s="5" t="s">
        <v>1817</v>
      </c>
      <c r="D5482" s="5" t="s">
        <v>9681</v>
      </c>
      <c r="E5482" s="5" t="s">
        <v>9665</v>
      </c>
      <c r="F5482" s="4" t="s">
        <v>9682</v>
      </c>
      <c r="G5482" s="3">
        <v>22000.0</v>
      </c>
      <c r="H5482" s="1"/>
      <c r="I5482" s="1"/>
      <c r="J5482" s="1"/>
      <c r="K5482" s="1"/>
    </row>
    <row r="5483" ht="16.5" customHeight="1">
      <c r="A5483" s="5" t="s">
        <v>9663</v>
      </c>
      <c r="B5483" s="5" t="s">
        <v>2311</v>
      </c>
      <c r="C5483" s="5" t="s">
        <v>1817</v>
      </c>
      <c r="D5483" s="1"/>
      <c r="E5483" s="5" t="s">
        <v>9665</v>
      </c>
      <c r="F5483" s="4" t="s">
        <v>9683</v>
      </c>
      <c r="G5483" s="3"/>
      <c r="H5483" s="1"/>
      <c r="I5483" s="1"/>
      <c r="J5483" s="1"/>
      <c r="K5483" s="1"/>
    </row>
    <row r="5484" ht="16.5" customHeight="1">
      <c r="A5484" s="5" t="s">
        <v>9684</v>
      </c>
      <c r="B5484" s="5" t="s">
        <v>9685</v>
      </c>
      <c r="C5484" s="5" t="s">
        <v>1817</v>
      </c>
      <c r="D5484" s="5" t="s">
        <v>9686</v>
      </c>
      <c r="E5484" s="5" t="s">
        <v>9687</v>
      </c>
      <c r="F5484" s="4" t="s">
        <v>9688</v>
      </c>
      <c r="G5484" s="3">
        <v>22900.0</v>
      </c>
      <c r="H5484" s="1"/>
      <c r="I5484" s="1"/>
      <c r="J5484" s="1"/>
      <c r="K5484" s="1"/>
    </row>
    <row r="5485" ht="16.5" customHeight="1">
      <c r="A5485" s="5" t="s">
        <v>9684</v>
      </c>
      <c r="B5485" s="5" t="s">
        <v>1932</v>
      </c>
      <c r="C5485" s="5" t="s">
        <v>1817</v>
      </c>
      <c r="D5485" s="5" t="s">
        <v>6836</v>
      </c>
      <c r="E5485" s="5" t="s">
        <v>9689</v>
      </c>
      <c r="F5485" s="4" t="s">
        <v>9690</v>
      </c>
      <c r="G5485" s="3">
        <v>10000.0</v>
      </c>
      <c r="H5485" s="1"/>
      <c r="I5485" s="1"/>
      <c r="J5485" s="1"/>
      <c r="K5485" s="1"/>
    </row>
    <row r="5486" ht="16.5" customHeight="1">
      <c r="A5486" s="5" t="s">
        <v>9684</v>
      </c>
      <c r="B5486" s="5" t="s">
        <v>2435</v>
      </c>
      <c r="C5486" s="5" t="s">
        <v>1817</v>
      </c>
      <c r="D5486" s="5" t="s">
        <v>6836</v>
      </c>
      <c r="E5486" s="5" t="s">
        <v>9689</v>
      </c>
      <c r="F5486" s="4" t="s">
        <v>9691</v>
      </c>
      <c r="G5486" s="3">
        <v>50000.0</v>
      </c>
      <c r="H5486" s="1"/>
      <c r="I5486" s="1"/>
      <c r="J5486" s="1"/>
      <c r="K5486" s="1"/>
    </row>
    <row r="5487" ht="16.5" customHeight="1">
      <c r="A5487" s="5" t="s">
        <v>9684</v>
      </c>
      <c r="B5487" s="5" t="s">
        <v>2951</v>
      </c>
      <c r="C5487" s="5" t="s">
        <v>1817</v>
      </c>
      <c r="D5487" s="5" t="s">
        <v>6892</v>
      </c>
      <c r="E5487" s="5" t="s">
        <v>9689</v>
      </c>
      <c r="F5487" s="4" t="s">
        <v>9692</v>
      </c>
      <c r="G5487" s="3">
        <v>3400.0</v>
      </c>
      <c r="H5487" s="1"/>
      <c r="I5487" s="1"/>
      <c r="J5487" s="1"/>
      <c r="K5487" s="1"/>
    </row>
    <row r="5488" ht="16.5" customHeight="1">
      <c r="A5488" s="5" t="s">
        <v>9684</v>
      </c>
      <c r="B5488" s="5" t="s">
        <v>1849</v>
      </c>
      <c r="C5488" s="5" t="s">
        <v>1817</v>
      </c>
      <c r="D5488" s="5" t="s">
        <v>6836</v>
      </c>
      <c r="E5488" s="5" t="s">
        <v>9689</v>
      </c>
      <c r="F5488" s="4" t="s">
        <v>9693</v>
      </c>
      <c r="G5488" s="3">
        <v>6700.0</v>
      </c>
      <c r="H5488" s="1"/>
      <c r="I5488" s="1"/>
      <c r="J5488" s="1"/>
      <c r="K5488" s="1"/>
    </row>
    <row r="5489" ht="16.5" customHeight="1">
      <c r="A5489" s="5" t="s">
        <v>9684</v>
      </c>
      <c r="B5489" s="5" t="s">
        <v>1258</v>
      </c>
      <c r="C5489" s="5" t="s">
        <v>1817</v>
      </c>
      <c r="D5489" s="5" t="s">
        <v>6862</v>
      </c>
      <c r="E5489" s="5" t="s">
        <v>9689</v>
      </c>
      <c r="F5489" s="4" t="s">
        <v>9694</v>
      </c>
      <c r="G5489" s="3">
        <v>19600.0</v>
      </c>
      <c r="H5489" s="1"/>
      <c r="I5489" s="1"/>
      <c r="J5489" s="1"/>
      <c r="K5489" s="1"/>
    </row>
    <row r="5490" ht="16.5" customHeight="1">
      <c r="A5490" s="5" t="s">
        <v>9684</v>
      </c>
      <c r="B5490" s="5" t="s">
        <v>1178</v>
      </c>
      <c r="C5490" s="5" t="s">
        <v>1817</v>
      </c>
      <c r="D5490" s="5" t="s">
        <v>6862</v>
      </c>
      <c r="E5490" s="5" t="s">
        <v>9689</v>
      </c>
      <c r="F5490" s="4" t="s">
        <v>9695</v>
      </c>
      <c r="G5490" s="3">
        <v>19600.0</v>
      </c>
      <c r="H5490" s="1"/>
      <c r="I5490" s="1"/>
      <c r="J5490" s="1"/>
      <c r="K5490" s="1"/>
    </row>
    <row r="5491" ht="16.5" customHeight="1">
      <c r="A5491" s="5" t="s">
        <v>9684</v>
      </c>
      <c r="B5491" s="5" t="s">
        <v>2275</v>
      </c>
      <c r="C5491" s="5" t="s">
        <v>1817</v>
      </c>
      <c r="D5491" s="5" t="s">
        <v>6892</v>
      </c>
      <c r="E5491" s="5" t="s">
        <v>9689</v>
      </c>
      <c r="F5491" s="4" t="s">
        <v>9696</v>
      </c>
      <c r="G5491" s="3">
        <v>12700.0</v>
      </c>
      <c r="H5491" s="1"/>
      <c r="I5491" s="1"/>
      <c r="J5491" s="1"/>
      <c r="K5491" s="1"/>
    </row>
    <row r="5492" ht="16.5" customHeight="1">
      <c r="A5492" s="5" t="s">
        <v>9684</v>
      </c>
      <c r="B5492" s="5" t="s">
        <v>2968</v>
      </c>
      <c r="C5492" s="5" t="s">
        <v>1817</v>
      </c>
      <c r="D5492" s="5" t="s">
        <v>6836</v>
      </c>
      <c r="E5492" s="5" t="s">
        <v>9689</v>
      </c>
      <c r="F5492" s="4" t="s">
        <v>9697</v>
      </c>
      <c r="G5492" s="3">
        <v>19600.0</v>
      </c>
      <c r="H5492" s="1"/>
      <c r="I5492" s="1"/>
      <c r="J5492" s="1"/>
      <c r="K5492" s="1"/>
    </row>
    <row r="5493" ht="16.5" customHeight="1">
      <c r="A5493" s="5" t="s">
        <v>9684</v>
      </c>
      <c r="B5493" s="5" t="s">
        <v>1258</v>
      </c>
      <c r="C5493" s="5" t="s">
        <v>1817</v>
      </c>
      <c r="D5493" s="5" t="s">
        <v>9698</v>
      </c>
      <c r="E5493" s="5" t="s">
        <v>9689</v>
      </c>
      <c r="F5493" s="4" t="s">
        <v>9699</v>
      </c>
      <c r="G5493" s="3">
        <v>119000.0</v>
      </c>
      <c r="H5493" s="1"/>
      <c r="I5493" s="1"/>
      <c r="J5493" s="1"/>
      <c r="K5493" s="1"/>
    </row>
    <row r="5494" ht="16.5" customHeight="1">
      <c r="A5494" s="5" t="s">
        <v>9684</v>
      </c>
      <c r="B5494" s="5" t="s">
        <v>9559</v>
      </c>
      <c r="C5494" s="5" t="s">
        <v>1817</v>
      </c>
      <c r="D5494" s="5" t="s">
        <v>7265</v>
      </c>
      <c r="E5494" s="5" t="s">
        <v>9689</v>
      </c>
      <c r="F5494" s="4" t="s">
        <v>9700</v>
      </c>
      <c r="G5494" s="3">
        <v>1500.0</v>
      </c>
      <c r="H5494" s="1"/>
      <c r="I5494" s="1"/>
      <c r="J5494" s="1"/>
      <c r="K5494" s="1"/>
    </row>
    <row r="5495" ht="16.5" customHeight="1">
      <c r="A5495" s="5" t="s">
        <v>9684</v>
      </c>
      <c r="B5495" s="5" t="s">
        <v>3099</v>
      </c>
      <c r="C5495" s="5" t="s">
        <v>324</v>
      </c>
      <c r="D5495" s="5" t="s">
        <v>6892</v>
      </c>
      <c r="E5495" s="5" t="s">
        <v>9689</v>
      </c>
      <c r="F5495" s="4" t="s">
        <v>9701</v>
      </c>
      <c r="G5495" s="3"/>
      <c r="H5495" s="1"/>
      <c r="I5495" s="1"/>
      <c r="J5495" s="1"/>
      <c r="K5495" s="1"/>
    </row>
    <row r="5496" ht="16.5" customHeight="1">
      <c r="A5496" s="5" t="s">
        <v>9684</v>
      </c>
      <c r="B5496" s="5" t="s">
        <v>9702</v>
      </c>
      <c r="C5496" s="5" t="s">
        <v>1817</v>
      </c>
      <c r="D5496" s="5" t="s">
        <v>2939</v>
      </c>
      <c r="E5496" s="5" t="s">
        <v>9689</v>
      </c>
      <c r="F5496" s="4" t="s">
        <v>9703</v>
      </c>
      <c r="G5496" s="3"/>
      <c r="H5496" s="1"/>
      <c r="I5496" s="1"/>
      <c r="J5496" s="1"/>
      <c r="K5496" s="1"/>
    </row>
    <row r="5497" ht="16.5" customHeight="1">
      <c r="A5497" s="5" t="s">
        <v>9704</v>
      </c>
      <c r="B5497" s="5" t="s">
        <v>2498</v>
      </c>
      <c r="C5497" s="5" t="s">
        <v>1817</v>
      </c>
      <c r="D5497" s="5" t="s">
        <v>6892</v>
      </c>
      <c r="E5497" s="5" t="s">
        <v>9705</v>
      </c>
      <c r="F5497" s="4" t="s">
        <v>9706</v>
      </c>
      <c r="G5497" s="3">
        <v>4400.0</v>
      </c>
      <c r="H5497" s="1"/>
      <c r="I5497" s="1"/>
      <c r="J5497" s="1"/>
      <c r="K5497" s="1"/>
    </row>
    <row r="5498" ht="16.5" customHeight="1">
      <c r="A5498" s="5" t="s">
        <v>9704</v>
      </c>
      <c r="B5498" s="5" t="s">
        <v>612</v>
      </c>
      <c r="C5498" s="5" t="s">
        <v>1817</v>
      </c>
      <c r="D5498" s="5" t="s">
        <v>9707</v>
      </c>
      <c r="E5498" s="5" t="s">
        <v>9705</v>
      </c>
      <c r="F5498" s="4" t="s">
        <v>9708</v>
      </c>
      <c r="G5498" s="3">
        <v>5100.0</v>
      </c>
      <c r="H5498" s="1"/>
      <c r="I5498" s="1"/>
      <c r="J5498" s="1"/>
      <c r="K5498" s="1"/>
    </row>
    <row r="5499" ht="16.5" customHeight="1">
      <c r="A5499" s="5" t="s">
        <v>9704</v>
      </c>
      <c r="B5499" s="5" t="s">
        <v>2638</v>
      </c>
      <c r="C5499" s="5" t="s">
        <v>1817</v>
      </c>
      <c r="D5499" s="5" t="s">
        <v>6860</v>
      </c>
      <c r="E5499" s="5" t="s">
        <v>9705</v>
      </c>
      <c r="F5499" s="4" t="s">
        <v>9709</v>
      </c>
      <c r="G5499" s="3">
        <v>56800.0</v>
      </c>
      <c r="H5499" s="1"/>
      <c r="I5499" s="1"/>
      <c r="J5499" s="1"/>
      <c r="K5499" s="1"/>
    </row>
    <row r="5500" ht="16.5" customHeight="1">
      <c r="A5500" s="5" t="s">
        <v>9704</v>
      </c>
      <c r="B5500" s="5" t="s">
        <v>806</v>
      </c>
      <c r="C5500" s="5" t="s">
        <v>1817</v>
      </c>
      <c r="D5500" s="5" t="s">
        <v>6892</v>
      </c>
      <c r="E5500" s="5" t="s">
        <v>9705</v>
      </c>
      <c r="F5500" s="4" t="s">
        <v>9710</v>
      </c>
      <c r="G5500" s="3">
        <v>16400.0</v>
      </c>
      <c r="H5500" s="1"/>
      <c r="I5500" s="1"/>
      <c r="J5500" s="1"/>
      <c r="K5500" s="1"/>
    </row>
    <row r="5501" ht="16.5" customHeight="1">
      <c r="A5501" s="5" t="s">
        <v>9704</v>
      </c>
      <c r="B5501" s="5" t="s">
        <v>2529</v>
      </c>
      <c r="C5501" s="5" t="s">
        <v>1817</v>
      </c>
      <c r="D5501" s="5" t="s">
        <v>6836</v>
      </c>
      <c r="E5501" s="5" t="s">
        <v>9705</v>
      </c>
      <c r="F5501" s="4" t="s">
        <v>9711</v>
      </c>
      <c r="G5501" s="3">
        <v>16000.0</v>
      </c>
      <c r="H5501" s="1"/>
      <c r="I5501" s="1"/>
      <c r="J5501" s="1"/>
      <c r="K5501" s="1"/>
    </row>
    <row r="5502" ht="16.5" customHeight="1">
      <c r="A5502" s="5" t="s">
        <v>9704</v>
      </c>
      <c r="B5502" s="5" t="s">
        <v>2029</v>
      </c>
      <c r="C5502" s="5" t="s">
        <v>1817</v>
      </c>
      <c r="D5502" s="5" t="s">
        <v>6836</v>
      </c>
      <c r="E5502" s="5" t="s">
        <v>9705</v>
      </c>
      <c r="F5502" s="4" t="s">
        <v>9712</v>
      </c>
      <c r="G5502" s="3">
        <v>15700.0</v>
      </c>
      <c r="H5502" s="1"/>
      <c r="I5502" s="1"/>
      <c r="J5502" s="1"/>
      <c r="K5502" s="1"/>
    </row>
    <row r="5503" ht="16.5" customHeight="1">
      <c r="A5503" s="5" t="s">
        <v>9704</v>
      </c>
      <c r="B5503" s="5" t="s">
        <v>1851</v>
      </c>
      <c r="C5503" s="5" t="s">
        <v>1817</v>
      </c>
      <c r="D5503" s="5" t="s">
        <v>6860</v>
      </c>
      <c r="E5503" s="5" t="s">
        <v>9705</v>
      </c>
      <c r="F5503" s="4" t="s">
        <v>9713</v>
      </c>
      <c r="G5503" s="3">
        <v>15700.0</v>
      </c>
      <c r="H5503" s="1"/>
      <c r="I5503" s="1"/>
      <c r="J5503" s="1"/>
      <c r="K5503" s="1"/>
    </row>
    <row r="5504" ht="16.5" customHeight="1">
      <c r="A5504" s="5" t="s">
        <v>9704</v>
      </c>
      <c r="B5504" s="5" t="s">
        <v>3275</v>
      </c>
      <c r="C5504" s="5" t="s">
        <v>1817</v>
      </c>
      <c r="D5504" s="5" t="s">
        <v>7246</v>
      </c>
      <c r="E5504" s="5" t="s">
        <v>9705</v>
      </c>
      <c r="F5504" s="4" t="s">
        <v>9714</v>
      </c>
      <c r="G5504" s="3">
        <v>113200.0</v>
      </c>
      <c r="H5504" s="1"/>
      <c r="I5504" s="1"/>
      <c r="J5504" s="1"/>
      <c r="K5504" s="1"/>
    </row>
    <row r="5505" ht="16.5" customHeight="1">
      <c r="A5505" s="5" t="s">
        <v>9704</v>
      </c>
      <c r="B5505" s="5" t="s">
        <v>217</v>
      </c>
      <c r="C5505" s="5" t="s">
        <v>1817</v>
      </c>
      <c r="D5505" s="5" t="s">
        <v>6892</v>
      </c>
      <c r="E5505" s="5" t="s">
        <v>9705</v>
      </c>
      <c r="F5505" s="4" t="s">
        <v>9715</v>
      </c>
      <c r="G5505" s="3">
        <v>308800.0</v>
      </c>
      <c r="H5505" s="1"/>
      <c r="I5505" s="1"/>
      <c r="J5505" s="1"/>
      <c r="K5505" s="1"/>
    </row>
    <row r="5506" ht="16.5" customHeight="1">
      <c r="A5506" s="5" t="s">
        <v>9704</v>
      </c>
      <c r="B5506" s="5" t="s">
        <v>217</v>
      </c>
      <c r="C5506" s="5" t="s">
        <v>1817</v>
      </c>
      <c r="D5506" s="5" t="s">
        <v>6892</v>
      </c>
      <c r="E5506" s="5" t="s">
        <v>9705</v>
      </c>
      <c r="F5506" s="4" t="s">
        <v>9716</v>
      </c>
      <c r="G5506" s="3">
        <v>16500.0</v>
      </c>
      <c r="H5506" s="1"/>
      <c r="I5506" s="1"/>
      <c r="J5506" s="1"/>
      <c r="K5506" s="1"/>
    </row>
    <row r="5507" ht="16.5" customHeight="1">
      <c r="A5507" s="5" t="s">
        <v>9704</v>
      </c>
      <c r="B5507" s="5" t="s">
        <v>2306</v>
      </c>
      <c r="C5507" s="5" t="s">
        <v>1817</v>
      </c>
      <c r="D5507" s="1"/>
      <c r="E5507" s="5" t="s">
        <v>9705</v>
      </c>
      <c r="F5507" s="4" t="s">
        <v>9717</v>
      </c>
      <c r="G5507" s="3"/>
      <c r="H5507" s="1"/>
      <c r="I5507" s="1"/>
      <c r="J5507" s="1"/>
      <c r="K5507" s="1"/>
    </row>
    <row r="5508" ht="16.5" customHeight="1">
      <c r="A5508" s="5" t="s">
        <v>9704</v>
      </c>
      <c r="B5508" s="5" t="s">
        <v>2308</v>
      </c>
      <c r="C5508" s="5" t="s">
        <v>1817</v>
      </c>
      <c r="D5508" s="5" t="s">
        <v>6946</v>
      </c>
      <c r="E5508" s="5" t="s">
        <v>9705</v>
      </c>
      <c r="F5508" s="4" t="s">
        <v>9718</v>
      </c>
      <c r="G5508" s="3"/>
      <c r="H5508" s="1"/>
      <c r="I5508" s="1"/>
      <c r="J5508" s="1"/>
      <c r="K5508" s="1"/>
    </row>
    <row r="5509" ht="16.5" customHeight="1">
      <c r="A5509" s="5" t="s">
        <v>9704</v>
      </c>
      <c r="B5509" s="5" t="s">
        <v>7317</v>
      </c>
      <c r="C5509" s="5" t="s">
        <v>1817</v>
      </c>
      <c r="D5509" s="5" t="s">
        <v>9719</v>
      </c>
      <c r="E5509" s="5" t="s">
        <v>9705</v>
      </c>
      <c r="F5509" s="4" t="s">
        <v>9720</v>
      </c>
      <c r="G5509" s="3"/>
      <c r="H5509" s="1"/>
      <c r="I5509" s="1"/>
      <c r="J5509" s="1"/>
      <c r="K5509" s="1"/>
    </row>
    <row r="5510" ht="16.5" customHeight="1">
      <c r="A5510" s="5" t="s">
        <v>9721</v>
      </c>
      <c r="B5510" s="5" t="s">
        <v>3893</v>
      </c>
      <c r="C5510" s="5" t="s">
        <v>1817</v>
      </c>
      <c r="D5510" s="5" t="s">
        <v>7153</v>
      </c>
      <c r="E5510" s="5" t="s">
        <v>9722</v>
      </c>
      <c r="F5510" s="4" t="s">
        <v>9723</v>
      </c>
      <c r="G5510" s="3">
        <v>23600.0</v>
      </c>
      <c r="H5510" s="1"/>
      <c r="I5510" s="1"/>
      <c r="J5510" s="1"/>
      <c r="K5510" s="1"/>
    </row>
    <row r="5511" ht="16.5" customHeight="1">
      <c r="A5511" s="5" t="s">
        <v>9721</v>
      </c>
      <c r="B5511" s="5" t="s">
        <v>5185</v>
      </c>
      <c r="C5511" s="5" t="s">
        <v>1817</v>
      </c>
      <c r="D5511" s="5" t="s">
        <v>6836</v>
      </c>
      <c r="E5511" s="5" t="s">
        <v>9722</v>
      </c>
      <c r="F5511" s="4" t="s">
        <v>9724</v>
      </c>
      <c r="G5511" s="3">
        <v>15700.0</v>
      </c>
      <c r="H5511" s="1"/>
      <c r="I5511" s="1"/>
      <c r="J5511" s="1"/>
      <c r="K5511" s="1"/>
    </row>
    <row r="5512" ht="16.5" customHeight="1">
      <c r="A5512" s="5" t="s">
        <v>9721</v>
      </c>
      <c r="B5512" s="5" t="s">
        <v>1840</v>
      </c>
      <c r="C5512" s="5" t="s">
        <v>1817</v>
      </c>
      <c r="D5512" s="5" t="s">
        <v>9725</v>
      </c>
      <c r="E5512" s="5" t="s">
        <v>9722</v>
      </c>
      <c r="F5512" s="4" t="s">
        <v>9726</v>
      </c>
      <c r="G5512" s="3">
        <v>6800.0</v>
      </c>
      <c r="H5512" s="1"/>
      <c r="I5512" s="1"/>
      <c r="J5512" s="1"/>
      <c r="K5512" s="1"/>
    </row>
    <row r="5513" ht="16.5" customHeight="1">
      <c r="A5513" s="5" t="s">
        <v>9721</v>
      </c>
      <c r="B5513" s="5" t="s">
        <v>1840</v>
      </c>
      <c r="C5513" s="5" t="s">
        <v>1817</v>
      </c>
      <c r="D5513" s="5" t="s">
        <v>6912</v>
      </c>
      <c r="E5513" s="5" t="s">
        <v>9722</v>
      </c>
      <c r="F5513" s="4" t="s">
        <v>9727</v>
      </c>
      <c r="G5513" s="3">
        <v>500000.0</v>
      </c>
      <c r="H5513" s="1"/>
      <c r="I5513" s="1"/>
      <c r="J5513" s="1"/>
      <c r="K5513" s="1"/>
    </row>
    <row r="5514" ht="16.5" customHeight="1">
      <c r="A5514" s="5" t="s">
        <v>9721</v>
      </c>
      <c r="B5514" s="5" t="s">
        <v>1957</v>
      </c>
      <c r="C5514" s="5" t="s">
        <v>1817</v>
      </c>
      <c r="D5514" s="5" t="s">
        <v>9728</v>
      </c>
      <c r="E5514" s="5" t="s">
        <v>9722</v>
      </c>
      <c r="F5514" s="4" t="s">
        <v>9729</v>
      </c>
      <c r="G5514" s="3">
        <v>80000.0</v>
      </c>
      <c r="H5514" s="1"/>
      <c r="I5514" s="1"/>
      <c r="J5514" s="1"/>
      <c r="K5514" s="1"/>
    </row>
    <row r="5515" ht="16.5" customHeight="1">
      <c r="A5515" s="5" t="s">
        <v>9721</v>
      </c>
      <c r="B5515" s="5" t="s">
        <v>7764</v>
      </c>
      <c r="C5515" s="5" t="s">
        <v>1817</v>
      </c>
      <c r="D5515" s="5" t="s">
        <v>9730</v>
      </c>
      <c r="E5515" s="5" t="s">
        <v>9722</v>
      </c>
      <c r="F5515" s="4" t="s">
        <v>9731</v>
      </c>
      <c r="G5515" s="3">
        <v>350000.0</v>
      </c>
      <c r="H5515" s="1"/>
      <c r="I5515" s="1"/>
      <c r="J5515" s="1"/>
      <c r="K5515" s="1"/>
    </row>
    <row r="5516" ht="16.5" customHeight="1">
      <c r="A5516" s="5" t="s">
        <v>9721</v>
      </c>
      <c r="B5516" s="5" t="s">
        <v>2230</v>
      </c>
      <c r="C5516" s="5" t="s">
        <v>1817</v>
      </c>
      <c r="D5516" s="5" t="s">
        <v>9732</v>
      </c>
      <c r="E5516" s="5" t="s">
        <v>9722</v>
      </c>
      <c r="F5516" s="4" t="s">
        <v>9733</v>
      </c>
      <c r="G5516" s="3">
        <v>22900.0</v>
      </c>
      <c r="H5516" s="1"/>
      <c r="I5516" s="1"/>
      <c r="J5516" s="1"/>
      <c r="K5516" s="1"/>
    </row>
    <row r="5517" ht="16.5" customHeight="1">
      <c r="A5517" s="5" t="s">
        <v>9721</v>
      </c>
      <c r="B5517" s="5" t="s">
        <v>9734</v>
      </c>
      <c r="C5517" s="5" t="s">
        <v>1817</v>
      </c>
      <c r="D5517" s="5" t="s">
        <v>9735</v>
      </c>
      <c r="E5517" s="5" t="s">
        <v>9722</v>
      </c>
      <c r="F5517" s="4" t="s">
        <v>9736</v>
      </c>
      <c r="G5517" s="3"/>
      <c r="H5517" s="1"/>
      <c r="I5517" s="1"/>
      <c r="J5517" s="1"/>
      <c r="K5517" s="1"/>
    </row>
    <row r="5518" ht="16.5" customHeight="1">
      <c r="A5518" s="5" t="s">
        <v>9721</v>
      </c>
      <c r="B5518" s="5" t="s">
        <v>7299</v>
      </c>
      <c r="C5518" s="5" t="s">
        <v>1817</v>
      </c>
      <c r="D5518" s="5" t="s">
        <v>6892</v>
      </c>
      <c r="E5518" s="5" t="s">
        <v>9722</v>
      </c>
      <c r="F5518" s="4" t="s">
        <v>9737</v>
      </c>
      <c r="G5518" s="3"/>
      <c r="H5518" s="1"/>
      <c r="I5518" s="1"/>
      <c r="J5518" s="1"/>
      <c r="K5518" s="1"/>
    </row>
    <row r="5519" ht="16.5" customHeight="1">
      <c r="A5519" s="5" t="s">
        <v>9721</v>
      </c>
      <c r="B5519" s="5" t="s">
        <v>9738</v>
      </c>
      <c r="C5519" s="5" t="s">
        <v>1817</v>
      </c>
      <c r="D5519" s="5" t="s">
        <v>9739</v>
      </c>
      <c r="E5519" s="5" t="s">
        <v>9722</v>
      </c>
      <c r="F5519" s="4" t="s">
        <v>9740</v>
      </c>
      <c r="G5519" s="3"/>
      <c r="H5519" s="1"/>
      <c r="I5519" s="1"/>
      <c r="J5519" s="1"/>
      <c r="K5519" s="1"/>
    </row>
    <row r="5520" ht="16.5" customHeight="1">
      <c r="A5520" s="5" t="s">
        <v>9721</v>
      </c>
      <c r="B5520" s="5" t="s">
        <v>4027</v>
      </c>
      <c r="C5520" s="5" t="s">
        <v>324</v>
      </c>
      <c r="D5520" s="1"/>
      <c r="E5520" s="5" t="s">
        <v>9722</v>
      </c>
      <c r="F5520" s="4" t="s">
        <v>9741</v>
      </c>
      <c r="G5520" s="3"/>
      <c r="H5520" s="1"/>
      <c r="I5520" s="1"/>
      <c r="J5520" s="1"/>
      <c r="K5520" s="1"/>
    </row>
    <row r="5521" ht="16.5" customHeight="1">
      <c r="A5521" s="5" t="s">
        <v>9721</v>
      </c>
      <c r="B5521" s="5" t="s">
        <v>9742</v>
      </c>
      <c r="C5521" s="5" t="s">
        <v>1817</v>
      </c>
      <c r="D5521" s="5" t="s">
        <v>8201</v>
      </c>
      <c r="E5521" s="5" t="s">
        <v>9722</v>
      </c>
      <c r="F5521" s="4" t="s">
        <v>9743</v>
      </c>
      <c r="G5521" s="3"/>
      <c r="H5521" s="1"/>
      <c r="I5521" s="1"/>
      <c r="J5521" s="1"/>
      <c r="K5521" s="1"/>
    </row>
    <row r="5522" ht="16.5" customHeight="1">
      <c r="A5522" s="5" t="s">
        <v>9721</v>
      </c>
      <c r="B5522" s="5" t="s">
        <v>6828</v>
      </c>
      <c r="C5522" s="5" t="s">
        <v>324</v>
      </c>
      <c r="D5522" s="5" t="s">
        <v>9744</v>
      </c>
      <c r="E5522" s="5" t="s">
        <v>9722</v>
      </c>
      <c r="F5522" s="4" t="s">
        <v>9745</v>
      </c>
      <c r="G5522" s="3"/>
      <c r="H5522" s="1"/>
      <c r="I5522" s="1"/>
      <c r="J5522" s="1"/>
      <c r="K5522" s="1"/>
    </row>
    <row r="5523" ht="16.5" customHeight="1">
      <c r="A5523" s="5" t="s">
        <v>9746</v>
      </c>
      <c r="B5523" s="5" t="s">
        <v>5221</v>
      </c>
      <c r="C5523" s="5" t="s">
        <v>1817</v>
      </c>
      <c r="D5523" s="5" t="s">
        <v>9747</v>
      </c>
      <c r="E5523" s="5" t="s">
        <v>9748</v>
      </c>
      <c r="F5523" s="4" t="s">
        <v>9749</v>
      </c>
      <c r="G5523" s="3">
        <v>8400.0</v>
      </c>
      <c r="H5523" s="1"/>
      <c r="I5523" s="1"/>
      <c r="J5523" s="1"/>
      <c r="K5523" s="1"/>
    </row>
    <row r="5524" ht="16.5" customHeight="1">
      <c r="A5524" s="5" t="s">
        <v>9746</v>
      </c>
      <c r="B5524" s="5" t="s">
        <v>1995</v>
      </c>
      <c r="C5524" s="5" t="s">
        <v>1817</v>
      </c>
      <c r="D5524" s="5" t="s">
        <v>9750</v>
      </c>
      <c r="E5524" s="5" t="s">
        <v>9748</v>
      </c>
      <c r="F5524" s="4" t="s">
        <v>9751</v>
      </c>
      <c r="G5524" s="3">
        <v>17300.0</v>
      </c>
      <c r="H5524" s="1"/>
      <c r="I5524" s="1"/>
      <c r="J5524" s="1"/>
      <c r="K5524" s="1"/>
    </row>
    <row r="5525" ht="16.5" customHeight="1">
      <c r="A5525" s="5" t="s">
        <v>9746</v>
      </c>
      <c r="B5525" s="5" t="s">
        <v>3740</v>
      </c>
      <c r="C5525" s="5" t="s">
        <v>1817</v>
      </c>
      <c r="D5525" s="5" t="s">
        <v>1713</v>
      </c>
      <c r="E5525" s="5" t="s">
        <v>9748</v>
      </c>
      <c r="F5525" s="4" t="s">
        <v>9752</v>
      </c>
      <c r="G5525" s="3">
        <v>5500.0</v>
      </c>
      <c r="H5525" s="1"/>
      <c r="I5525" s="1"/>
      <c r="J5525" s="1"/>
      <c r="K5525" s="1"/>
    </row>
    <row r="5526" ht="16.5" customHeight="1">
      <c r="A5526" s="5" t="s">
        <v>9746</v>
      </c>
      <c r="B5526" s="5" t="s">
        <v>3382</v>
      </c>
      <c r="C5526" s="5" t="s">
        <v>1817</v>
      </c>
      <c r="D5526" s="5" t="s">
        <v>2273</v>
      </c>
      <c r="E5526" s="5" t="s">
        <v>9748</v>
      </c>
      <c r="F5526" s="4" t="s">
        <v>9753</v>
      </c>
      <c r="G5526" s="3">
        <v>5300.0</v>
      </c>
      <c r="H5526" s="1"/>
      <c r="I5526" s="1"/>
      <c r="J5526" s="1"/>
      <c r="K5526" s="1"/>
    </row>
    <row r="5527" ht="16.5" customHeight="1">
      <c r="A5527" s="5" t="s">
        <v>9746</v>
      </c>
      <c r="B5527" s="5" t="s">
        <v>4049</v>
      </c>
      <c r="C5527" s="5" t="s">
        <v>1817</v>
      </c>
      <c r="D5527" s="5" t="s">
        <v>7446</v>
      </c>
      <c r="E5527" s="5" t="s">
        <v>9748</v>
      </c>
      <c r="F5527" s="4" t="s">
        <v>9754</v>
      </c>
      <c r="G5527" s="3">
        <v>8900.0</v>
      </c>
      <c r="H5527" s="1"/>
      <c r="I5527" s="1"/>
      <c r="J5527" s="1"/>
      <c r="K5527" s="1"/>
    </row>
    <row r="5528" ht="16.5" customHeight="1">
      <c r="A5528" s="5" t="s">
        <v>9746</v>
      </c>
      <c r="B5528" s="5" t="s">
        <v>2774</v>
      </c>
      <c r="C5528" s="5" t="s">
        <v>1817</v>
      </c>
      <c r="D5528" s="5" t="s">
        <v>8994</v>
      </c>
      <c r="E5528" s="5" t="s">
        <v>9748</v>
      </c>
      <c r="F5528" s="4" t="s">
        <v>9755</v>
      </c>
      <c r="G5528" s="3">
        <v>11200.0</v>
      </c>
      <c r="H5528" s="1"/>
      <c r="I5528" s="1"/>
      <c r="J5528" s="1"/>
      <c r="K5528" s="1"/>
    </row>
    <row r="5529" ht="16.5" customHeight="1">
      <c r="A5529" s="5" t="s">
        <v>9746</v>
      </c>
      <c r="B5529" s="5" t="s">
        <v>1959</v>
      </c>
      <c r="C5529" s="5" t="s">
        <v>1817</v>
      </c>
      <c r="D5529" s="5" t="s">
        <v>1713</v>
      </c>
      <c r="E5529" s="5" t="s">
        <v>9748</v>
      </c>
      <c r="F5529" s="4" t="s">
        <v>9756</v>
      </c>
      <c r="G5529" s="3">
        <v>7400.0</v>
      </c>
      <c r="H5529" s="1"/>
      <c r="I5529" s="1"/>
      <c r="J5529" s="1"/>
      <c r="K5529" s="1"/>
    </row>
    <row r="5530" ht="16.5" customHeight="1">
      <c r="A5530" s="5" t="s">
        <v>9746</v>
      </c>
      <c r="B5530" s="5" t="s">
        <v>1856</v>
      </c>
      <c r="C5530" s="5" t="s">
        <v>1817</v>
      </c>
      <c r="D5530" s="5" t="s">
        <v>9757</v>
      </c>
      <c r="E5530" s="5" t="s">
        <v>9748</v>
      </c>
      <c r="F5530" s="4" t="s">
        <v>9758</v>
      </c>
      <c r="G5530" s="3">
        <v>5700.0</v>
      </c>
      <c r="H5530" s="1"/>
      <c r="I5530" s="1"/>
      <c r="J5530" s="1"/>
      <c r="K5530" s="1"/>
    </row>
    <row r="5531" ht="16.5" customHeight="1">
      <c r="A5531" s="5" t="s">
        <v>9746</v>
      </c>
      <c r="B5531" s="5" t="s">
        <v>1650</v>
      </c>
      <c r="C5531" s="5" t="s">
        <v>1817</v>
      </c>
      <c r="D5531" s="5" t="s">
        <v>7003</v>
      </c>
      <c r="E5531" s="5" t="s">
        <v>9748</v>
      </c>
      <c r="F5531" s="4" t="s">
        <v>9759</v>
      </c>
      <c r="G5531" s="3">
        <v>5700.0</v>
      </c>
      <c r="H5531" s="1"/>
      <c r="I5531" s="1"/>
      <c r="J5531" s="1"/>
      <c r="K5531" s="1"/>
    </row>
    <row r="5532" ht="16.5" customHeight="1">
      <c r="A5532" s="5" t="s">
        <v>9746</v>
      </c>
      <c r="B5532" s="5" t="s">
        <v>3196</v>
      </c>
      <c r="C5532" s="5" t="s">
        <v>1817</v>
      </c>
      <c r="D5532" s="1"/>
      <c r="E5532" s="5" t="s">
        <v>9748</v>
      </c>
      <c r="F5532" s="4" t="s">
        <v>9760</v>
      </c>
      <c r="G5532" s="3"/>
      <c r="H5532" s="1"/>
      <c r="I5532" s="1"/>
      <c r="J5532" s="1"/>
      <c r="K5532" s="1"/>
    </row>
    <row r="5533" ht="16.5" customHeight="1">
      <c r="A5533" s="5" t="s">
        <v>9746</v>
      </c>
      <c r="B5533" s="5" t="s">
        <v>2069</v>
      </c>
      <c r="C5533" s="5" t="s">
        <v>1817</v>
      </c>
      <c r="D5533" s="5" t="s">
        <v>9761</v>
      </c>
      <c r="E5533" s="5" t="s">
        <v>9748</v>
      </c>
      <c r="F5533" s="4" t="s">
        <v>9762</v>
      </c>
      <c r="G5533" s="3"/>
      <c r="H5533" s="1"/>
      <c r="I5533" s="1"/>
      <c r="J5533" s="1"/>
      <c r="K5533" s="1"/>
    </row>
    <row r="5534" ht="16.5" customHeight="1">
      <c r="A5534" s="5" t="s">
        <v>9746</v>
      </c>
      <c r="B5534" s="5" t="s">
        <v>2077</v>
      </c>
      <c r="C5534" s="5" t="s">
        <v>1817</v>
      </c>
      <c r="D5534" s="5" t="s">
        <v>9763</v>
      </c>
      <c r="E5534" s="5" t="s">
        <v>9748</v>
      </c>
      <c r="F5534" s="4" t="s">
        <v>9764</v>
      </c>
      <c r="G5534" s="3"/>
      <c r="H5534" s="1"/>
      <c r="I5534" s="1"/>
      <c r="J5534" s="1"/>
      <c r="K5534" s="1"/>
    </row>
    <row r="5535" ht="16.5" customHeight="1">
      <c r="A5535" s="5" t="s">
        <v>9746</v>
      </c>
      <c r="B5535" s="5" t="s">
        <v>9765</v>
      </c>
      <c r="C5535" s="5" t="s">
        <v>1817</v>
      </c>
      <c r="D5535" s="5" t="s">
        <v>9766</v>
      </c>
      <c r="E5535" s="5" t="s">
        <v>9748</v>
      </c>
      <c r="F5535" s="4" t="s">
        <v>9767</v>
      </c>
      <c r="G5535" s="3"/>
      <c r="H5535" s="1"/>
      <c r="I5535" s="1"/>
      <c r="J5535" s="1"/>
      <c r="K5535" s="1"/>
    </row>
    <row r="5536" ht="16.5" customHeight="1">
      <c r="A5536" s="5" t="s">
        <v>9768</v>
      </c>
      <c r="B5536" s="5" t="s">
        <v>3318</v>
      </c>
      <c r="C5536" s="5" t="s">
        <v>1817</v>
      </c>
      <c r="D5536" s="5" t="s">
        <v>1439</v>
      </c>
      <c r="E5536" s="5" t="s">
        <v>9769</v>
      </c>
      <c r="F5536" s="4" t="s">
        <v>9770</v>
      </c>
      <c r="G5536" s="3">
        <v>4000.0</v>
      </c>
      <c r="H5536" s="1"/>
      <c r="I5536" s="1"/>
      <c r="J5536" s="1"/>
      <c r="K5536" s="1"/>
    </row>
    <row r="5537" ht="16.5" customHeight="1">
      <c r="A5537" s="5" t="s">
        <v>9768</v>
      </c>
      <c r="B5537" s="5" t="s">
        <v>2959</v>
      </c>
      <c r="C5537" s="5" t="s">
        <v>1817</v>
      </c>
      <c r="D5537" s="5" t="s">
        <v>1460</v>
      </c>
      <c r="E5537" s="5" t="s">
        <v>9769</v>
      </c>
      <c r="F5537" s="4" t="s">
        <v>9771</v>
      </c>
      <c r="G5537" s="3">
        <v>5200.0</v>
      </c>
      <c r="H5537" s="1"/>
      <c r="I5537" s="1"/>
      <c r="J5537" s="1"/>
      <c r="K5537" s="1"/>
    </row>
    <row r="5538" ht="16.5" customHeight="1">
      <c r="A5538" s="5" t="s">
        <v>9768</v>
      </c>
      <c r="B5538" s="5" t="s">
        <v>2708</v>
      </c>
      <c r="C5538" s="5" t="s">
        <v>1817</v>
      </c>
      <c r="D5538" s="5" t="s">
        <v>4235</v>
      </c>
      <c r="E5538" s="5" t="s">
        <v>9769</v>
      </c>
      <c r="F5538" s="4" t="s">
        <v>9772</v>
      </c>
      <c r="G5538" s="3">
        <v>12000.0</v>
      </c>
      <c r="H5538" s="1"/>
      <c r="I5538" s="1"/>
      <c r="J5538" s="1"/>
      <c r="K5538" s="1"/>
    </row>
    <row r="5539" ht="16.5" customHeight="1">
      <c r="A5539" s="5" t="s">
        <v>9768</v>
      </c>
      <c r="B5539" s="5" t="s">
        <v>2029</v>
      </c>
      <c r="C5539" s="5" t="s">
        <v>1817</v>
      </c>
      <c r="D5539" s="5" t="s">
        <v>1417</v>
      </c>
      <c r="E5539" s="5" t="s">
        <v>9769</v>
      </c>
      <c r="F5539" s="4" t="s">
        <v>9773</v>
      </c>
      <c r="G5539" s="3">
        <v>5800.0</v>
      </c>
      <c r="H5539" s="1"/>
      <c r="I5539" s="1"/>
      <c r="J5539" s="1"/>
      <c r="K5539" s="1"/>
    </row>
    <row r="5540" ht="16.5" customHeight="1">
      <c r="A5540" s="5" t="s">
        <v>9768</v>
      </c>
      <c r="B5540" s="5" t="s">
        <v>2968</v>
      </c>
      <c r="C5540" s="5" t="s">
        <v>1817</v>
      </c>
      <c r="D5540" s="5" t="s">
        <v>1434</v>
      </c>
      <c r="E5540" s="5" t="s">
        <v>9769</v>
      </c>
      <c r="F5540" s="4" t="s">
        <v>9774</v>
      </c>
      <c r="G5540" s="3">
        <v>10000.0</v>
      </c>
      <c r="H5540" s="1"/>
      <c r="I5540" s="1"/>
      <c r="J5540" s="1"/>
      <c r="K5540" s="1"/>
    </row>
    <row r="5541" ht="16.5" customHeight="1">
      <c r="A5541" s="5" t="s">
        <v>9768</v>
      </c>
      <c r="B5541" s="5" t="s">
        <v>3507</v>
      </c>
      <c r="C5541" s="5" t="s">
        <v>1817</v>
      </c>
      <c r="D5541" s="5" t="s">
        <v>1439</v>
      </c>
      <c r="E5541" s="5" t="s">
        <v>9769</v>
      </c>
      <c r="F5541" s="4" t="s">
        <v>9775</v>
      </c>
      <c r="G5541" s="3">
        <v>3400.0</v>
      </c>
      <c r="H5541" s="1"/>
      <c r="I5541" s="1"/>
      <c r="J5541" s="1"/>
      <c r="K5541" s="1"/>
    </row>
    <row r="5542" ht="16.5" customHeight="1">
      <c r="A5542" s="5" t="s">
        <v>9768</v>
      </c>
      <c r="B5542" s="5" t="s">
        <v>2848</v>
      </c>
      <c r="C5542" s="5" t="s">
        <v>1817</v>
      </c>
      <c r="D5542" s="5" t="s">
        <v>1434</v>
      </c>
      <c r="E5542" s="5" t="s">
        <v>9769</v>
      </c>
      <c r="F5542" s="4" t="s">
        <v>9776</v>
      </c>
      <c r="G5542" s="3">
        <v>5000.0</v>
      </c>
      <c r="H5542" s="1"/>
      <c r="I5542" s="1"/>
      <c r="J5542" s="1"/>
      <c r="K5542" s="1"/>
    </row>
    <row r="5543" ht="16.5" customHeight="1">
      <c r="A5543" s="5" t="s">
        <v>9768</v>
      </c>
      <c r="B5543" s="5" t="s">
        <v>2970</v>
      </c>
      <c r="C5543" s="5" t="s">
        <v>1817</v>
      </c>
      <c r="D5543" s="5" t="s">
        <v>1467</v>
      </c>
      <c r="E5543" s="5" t="s">
        <v>9769</v>
      </c>
      <c r="F5543" s="4" t="s">
        <v>9777</v>
      </c>
      <c r="G5543" s="3">
        <v>4700.0</v>
      </c>
      <c r="H5543" s="1"/>
      <c r="I5543" s="1"/>
      <c r="J5543" s="1"/>
      <c r="K5543" s="1"/>
    </row>
    <row r="5544" ht="16.5" customHeight="1">
      <c r="A5544" s="5" t="s">
        <v>9768</v>
      </c>
      <c r="B5544" s="5" t="s">
        <v>3336</v>
      </c>
      <c r="C5544" s="5" t="s">
        <v>1817</v>
      </c>
      <c r="D5544" s="5" t="s">
        <v>4903</v>
      </c>
      <c r="E5544" s="5" t="s">
        <v>9769</v>
      </c>
      <c r="F5544" s="4" t="s">
        <v>9778</v>
      </c>
      <c r="G5544" s="3">
        <v>6000.0</v>
      </c>
      <c r="H5544" s="1"/>
      <c r="I5544" s="1"/>
      <c r="J5544" s="1"/>
      <c r="K5544" s="1"/>
    </row>
    <row r="5545" ht="16.5" customHeight="1">
      <c r="A5545" s="5" t="s">
        <v>9768</v>
      </c>
      <c r="B5545" s="5" t="s">
        <v>2043</v>
      </c>
      <c r="C5545" s="5" t="s">
        <v>1817</v>
      </c>
      <c r="D5545" s="5" t="s">
        <v>1434</v>
      </c>
      <c r="E5545" s="5" t="s">
        <v>9769</v>
      </c>
      <c r="F5545" s="4" t="s">
        <v>9779</v>
      </c>
      <c r="G5545" s="3">
        <v>6400.0</v>
      </c>
      <c r="H5545" s="1"/>
      <c r="I5545" s="1"/>
      <c r="J5545" s="1"/>
      <c r="K5545" s="1"/>
    </row>
    <row r="5546" ht="16.5" customHeight="1">
      <c r="A5546" s="5" t="s">
        <v>9768</v>
      </c>
      <c r="B5546" s="5" t="s">
        <v>3036</v>
      </c>
      <c r="C5546" s="5" t="s">
        <v>1817</v>
      </c>
      <c r="D5546" s="5" t="s">
        <v>1484</v>
      </c>
      <c r="E5546" s="5" t="s">
        <v>9769</v>
      </c>
      <c r="F5546" s="4" t="s">
        <v>9780</v>
      </c>
      <c r="G5546" s="3">
        <v>4700.0</v>
      </c>
      <c r="H5546" s="1"/>
      <c r="I5546" s="1"/>
      <c r="J5546" s="1"/>
      <c r="K5546" s="1"/>
    </row>
    <row r="5547" ht="16.5" customHeight="1">
      <c r="A5547" s="5" t="s">
        <v>9768</v>
      </c>
      <c r="B5547" s="5" t="s">
        <v>3185</v>
      </c>
      <c r="C5547" s="5" t="s">
        <v>1817</v>
      </c>
      <c r="D5547" s="5" t="s">
        <v>9781</v>
      </c>
      <c r="E5547" s="5" t="s">
        <v>9769</v>
      </c>
      <c r="F5547" s="4" t="s">
        <v>9782</v>
      </c>
      <c r="G5547" s="3">
        <v>3300.0</v>
      </c>
      <c r="H5547" s="1"/>
      <c r="I5547" s="1"/>
      <c r="J5547" s="1"/>
      <c r="K5547" s="1"/>
    </row>
    <row r="5548" ht="16.5" customHeight="1">
      <c r="A5548" s="5" t="s">
        <v>9768</v>
      </c>
      <c r="B5548" s="5" t="s">
        <v>4545</v>
      </c>
      <c r="C5548" s="5" t="s">
        <v>1817</v>
      </c>
      <c r="D5548" s="5" t="s">
        <v>5531</v>
      </c>
      <c r="E5548" s="5" t="s">
        <v>9769</v>
      </c>
      <c r="F5548" s="4" t="s">
        <v>9783</v>
      </c>
      <c r="G5548" s="3">
        <v>36000.0</v>
      </c>
      <c r="H5548" s="1"/>
      <c r="I5548" s="1"/>
      <c r="J5548" s="1"/>
      <c r="K5548" s="1"/>
    </row>
    <row r="5549" ht="16.5" customHeight="1">
      <c r="A5549" s="5" t="s">
        <v>9784</v>
      </c>
      <c r="B5549" s="5" t="s">
        <v>9785</v>
      </c>
      <c r="C5549" s="5" t="s">
        <v>1817</v>
      </c>
      <c r="D5549" s="5" t="s">
        <v>2182</v>
      </c>
      <c r="E5549" s="5" t="s">
        <v>9786</v>
      </c>
      <c r="F5549" s="4" t="s">
        <v>9787</v>
      </c>
      <c r="G5549" s="3">
        <v>11000.0</v>
      </c>
      <c r="H5549" s="1"/>
      <c r="I5549" s="1"/>
      <c r="J5549" s="1"/>
      <c r="K5549" s="1"/>
    </row>
    <row r="5550" ht="16.5" customHeight="1">
      <c r="A5550" s="5" t="s">
        <v>9784</v>
      </c>
      <c r="B5550" s="5" t="s">
        <v>4381</v>
      </c>
      <c r="C5550" s="5" t="s">
        <v>1817</v>
      </c>
      <c r="D5550" s="5" t="s">
        <v>743</v>
      </c>
      <c r="E5550" s="5" t="s">
        <v>9786</v>
      </c>
      <c r="F5550" s="4" t="s">
        <v>9788</v>
      </c>
      <c r="G5550" s="3">
        <v>36000.0</v>
      </c>
      <c r="H5550" s="1"/>
      <c r="I5550" s="1"/>
      <c r="J5550" s="1"/>
      <c r="K5550" s="1"/>
    </row>
    <row r="5551" ht="16.5" customHeight="1">
      <c r="A5551" s="5" t="s">
        <v>9784</v>
      </c>
      <c r="B5551" s="5" t="s">
        <v>102</v>
      </c>
      <c r="C5551" s="5" t="s">
        <v>1817</v>
      </c>
      <c r="D5551" s="5" t="s">
        <v>1339</v>
      </c>
      <c r="E5551" s="5" t="s">
        <v>9786</v>
      </c>
      <c r="F5551" s="4" t="s">
        <v>9789</v>
      </c>
      <c r="G5551" s="3">
        <v>8300.0</v>
      </c>
      <c r="H5551" s="1"/>
      <c r="I5551" s="1"/>
      <c r="J5551" s="1"/>
      <c r="K5551" s="1"/>
    </row>
    <row r="5552" ht="16.5" customHeight="1">
      <c r="A5552" s="5" t="s">
        <v>9784</v>
      </c>
      <c r="B5552" s="5" t="s">
        <v>9790</v>
      </c>
      <c r="C5552" s="5" t="s">
        <v>1817</v>
      </c>
      <c r="D5552" s="5" t="s">
        <v>3202</v>
      </c>
      <c r="E5552" s="5" t="s">
        <v>9786</v>
      </c>
      <c r="F5552" s="4" t="s">
        <v>9791</v>
      </c>
      <c r="G5552" s="3">
        <v>10000.0</v>
      </c>
      <c r="H5552" s="1"/>
      <c r="I5552" s="1"/>
      <c r="J5552" s="1"/>
      <c r="K5552" s="1"/>
    </row>
    <row r="5553" ht="16.5" customHeight="1">
      <c r="A5553" s="5" t="s">
        <v>9784</v>
      </c>
      <c r="B5553" s="5" t="s">
        <v>1963</v>
      </c>
      <c r="C5553" s="5" t="s">
        <v>1817</v>
      </c>
      <c r="D5553" s="5" t="s">
        <v>2178</v>
      </c>
      <c r="E5553" s="5" t="s">
        <v>9786</v>
      </c>
      <c r="F5553" s="4" t="s">
        <v>9792</v>
      </c>
      <c r="G5553" s="3">
        <v>9100.0</v>
      </c>
      <c r="H5553" s="1"/>
      <c r="I5553" s="1"/>
      <c r="J5553" s="1"/>
      <c r="K5553" s="1"/>
    </row>
    <row r="5554" ht="16.5" customHeight="1">
      <c r="A5554" s="5" t="s">
        <v>9784</v>
      </c>
      <c r="B5554" s="5" t="s">
        <v>542</v>
      </c>
      <c r="C5554" s="5" t="s">
        <v>1817</v>
      </c>
      <c r="D5554" s="5" t="s">
        <v>9793</v>
      </c>
      <c r="E5554" s="5" t="s">
        <v>9786</v>
      </c>
      <c r="F5554" s="4" t="s">
        <v>9794</v>
      </c>
      <c r="G5554" s="3">
        <v>38000.0</v>
      </c>
      <c r="H5554" s="1"/>
      <c r="I5554" s="1"/>
      <c r="J5554" s="1"/>
      <c r="K5554" s="1"/>
    </row>
    <row r="5555" ht="16.5" customHeight="1">
      <c r="A5555" s="5" t="s">
        <v>9784</v>
      </c>
      <c r="B5555" s="5" t="s">
        <v>1950</v>
      </c>
      <c r="C5555" s="5" t="s">
        <v>1817</v>
      </c>
      <c r="D5555" s="5" t="s">
        <v>752</v>
      </c>
      <c r="E5555" s="5" t="s">
        <v>9786</v>
      </c>
      <c r="F5555" s="4" t="s">
        <v>9795</v>
      </c>
      <c r="G5555" s="3">
        <v>5000.0</v>
      </c>
      <c r="H5555" s="1"/>
      <c r="I5555" s="1"/>
      <c r="J5555" s="1"/>
      <c r="K5555" s="1"/>
    </row>
    <row r="5556" ht="16.5" customHeight="1">
      <c r="A5556" s="5" t="s">
        <v>9784</v>
      </c>
      <c r="B5556" s="5" t="s">
        <v>2386</v>
      </c>
      <c r="C5556" s="5" t="s">
        <v>1817</v>
      </c>
      <c r="D5556" s="5" t="s">
        <v>752</v>
      </c>
      <c r="E5556" s="5" t="s">
        <v>9786</v>
      </c>
      <c r="F5556" s="4" t="s">
        <v>9796</v>
      </c>
      <c r="G5556" s="3">
        <v>5000.0</v>
      </c>
      <c r="H5556" s="1"/>
      <c r="I5556" s="1"/>
      <c r="J5556" s="1"/>
      <c r="K5556" s="1"/>
    </row>
    <row r="5557" ht="16.5" customHeight="1">
      <c r="A5557" s="5" t="s">
        <v>9784</v>
      </c>
      <c r="B5557" s="5" t="s">
        <v>2128</v>
      </c>
      <c r="C5557" s="5" t="s">
        <v>1817</v>
      </c>
      <c r="D5557" s="5" t="s">
        <v>1389</v>
      </c>
      <c r="E5557" s="5" t="s">
        <v>9786</v>
      </c>
      <c r="F5557" s="4" t="s">
        <v>9797</v>
      </c>
      <c r="G5557" s="3">
        <v>10000.0</v>
      </c>
      <c r="H5557" s="1"/>
      <c r="I5557" s="1"/>
      <c r="J5557" s="1"/>
      <c r="K5557" s="1"/>
    </row>
    <row r="5558" ht="16.5" customHeight="1">
      <c r="A5558" s="5" t="s">
        <v>9784</v>
      </c>
      <c r="B5558" s="5" t="s">
        <v>3281</v>
      </c>
      <c r="C5558" s="5" t="s">
        <v>1817</v>
      </c>
      <c r="D5558" s="5" t="s">
        <v>9798</v>
      </c>
      <c r="E5558" s="5" t="s">
        <v>9786</v>
      </c>
      <c r="F5558" s="4" t="s">
        <v>9799</v>
      </c>
      <c r="G5558" s="3">
        <v>30600.0</v>
      </c>
      <c r="H5558" s="1"/>
      <c r="I5558" s="1"/>
      <c r="J5558" s="1"/>
      <c r="K5558" s="1"/>
    </row>
    <row r="5559" ht="16.5" customHeight="1">
      <c r="A5559" s="5" t="s">
        <v>9784</v>
      </c>
      <c r="B5559" s="5" t="s">
        <v>3580</v>
      </c>
      <c r="C5559" s="5" t="s">
        <v>1817</v>
      </c>
      <c r="D5559" s="5" t="s">
        <v>2201</v>
      </c>
      <c r="E5559" s="5" t="s">
        <v>9786</v>
      </c>
      <c r="F5559" s="4" t="s">
        <v>9800</v>
      </c>
      <c r="G5559" s="3">
        <v>24000.0</v>
      </c>
      <c r="H5559" s="1"/>
      <c r="I5559" s="1"/>
      <c r="J5559" s="1"/>
      <c r="K5559" s="1"/>
    </row>
    <row r="5560" ht="16.5" customHeight="1">
      <c r="A5560" s="5" t="s">
        <v>9784</v>
      </c>
      <c r="B5560" s="5" t="s">
        <v>4925</v>
      </c>
      <c r="C5560" s="5" t="s">
        <v>1817</v>
      </c>
      <c r="D5560" s="5" t="s">
        <v>814</v>
      </c>
      <c r="E5560" s="5" t="s">
        <v>9786</v>
      </c>
      <c r="F5560" s="4" t="s">
        <v>9801</v>
      </c>
      <c r="G5560" s="3">
        <v>14500.0</v>
      </c>
      <c r="H5560" s="1"/>
      <c r="I5560" s="1"/>
      <c r="J5560" s="1"/>
      <c r="K5560" s="1"/>
    </row>
    <row r="5561" ht="16.5" customHeight="1">
      <c r="A5561" s="5" t="s">
        <v>9784</v>
      </c>
      <c r="B5561" s="5" t="s">
        <v>2238</v>
      </c>
      <c r="C5561" s="5" t="s">
        <v>1817</v>
      </c>
      <c r="D5561" s="1"/>
      <c r="E5561" s="5" t="s">
        <v>9786</v>
      </c>
      <c r="F5561" s="4" t="s">
        <v>9802</v>
      </c>
      <c r="G5561" s="3"/>
      <c r="H5561" s="1"/>
      <c r="I5561" s="1"/>
      <c r="J5561" s="1"/>
      <c r="K5561" s="1"/>
    </row>
    <row r="5562" ht="16.5" customHeight="1">
      <c r="A5562" s="5" t="s">
        <v>9803</v>
      </c>
      <c r="B5562" s="5" t="s">
        <v>2552</v>
      </c>
      <c r="C5562" s="5" t="s">
        <v>1817</v>
      </c>
      <c r="D5562" s="5" t="s">
        <v>9804</v>
      </c>
      <c r="E5562" s="5" t="s">
        <v>9805</v>
      </c>
      <c r="F5562" s="4" t="s">
        <v>9806</v>
      </c>
      <c r="G5562" s="3">
        <v>6200.0</v>
      </c>
      <c r="H5562" s="1"/>
      <c r="I5562" s="1"/>
      <c r="J5562" s="1"/>
      <c r="K5562" s="1"/>
    </row>
    <row r="5563" ht="16.5" customHeight="1">
      <c r="A5563" s="5" t="s">
        <v>9803</v>
      </c>
      <c r="B5563" s="5" t="s">
        <v>1921</v>
      </c>
      <c r="C5563" s="5" t="s">
        <v>1817</v>
      </c>
      <c r="D5563" s="5" t="s">
        <v>9807</v>
      </c>
      <c r="E5563" s="5" t="s">
        <v>9805</v>
      </c>
      <c r="F5563" s="4" t="s">
        <v>9808</v>
      </c>
      <c r="G5563" s="3">
        <v>17700.0</v>
      </c>
      <c r="H5563" s="1"/>
      <c r="I5563" s="1"/>
      <c r="J5563" s="1"/>
      <c r="K5563" s="1"/>
    </row>
    <row r="5564" ht="16.5" customHeight="1">
      <c r="A5564" s="5" t="s">
        <v>9803</v>
      </c>
      <c r="B5564" s="5" t="s">
        <v>6324</v>
      </c>
      <c r="C5564" s="5" t="s">
        <v>1817</v>
      </c>
      <c r="D5564" s="5" t="s">
        <v>1713</v>
      </c>
      <c r="E5564" s="5" t="s">
        <v>9805</v>
      </c>
      <c r="F5564" s="4" t="s">
        <v>9809</v>
      </c>
      <c r="G5564" s="3">
        <v>5700.0</v>
      </c>
      <c r="H5564" s="1"/>
      <c r="I5564" s="1"/>
      <c r="J5564" s="1"/>
      <c r="K5564" s="1"/>
    </row>
    <row r="5565" ht="16.5" customHeight="1">
      <c r="A5565" s="5" t="s">
        <v>9803</v>
      </c>
      <c r="B5565" s="5" t="s">
        <v>1258</v>
      </c>
      <c r="C5565" s="5" t="s">
        <v>1817</v>
      </c>
      <c r="D5565" s="5" t="s">
        <v>2268</v>
      </c>
      <c r="E5565" s="5" t="s">
        <v>9805</v>
      </c>
      <c r="F5565" s="4" t="s">
        <v>9810</v>
      </c>
      <c r="G5565" s="3">
        <v>8800.0</v>
      </c>
      <c r="H5565" s="1"/>
      <c r="I5565" s="1"/>
      <c r="J5565" s="1"/>
      <c r="K5565" s="1"/>
    </row>
    <row r="5566" ht="16.5" customHeight="1">
      <c r="A5566" s="5" t="s">
        <v>9803</v>
      </c>
      <c r="B5566" s="5" t="s">
        <v>1845</v>
      </c>
      <c r="C5566" s="5" t="s">
        <v>1817</v>
      </c>
      <c r="D5566" s="5" t="s">
        <v>9811</v>
      </c>
      <c r="E5566" s="5" t="s">
        <v>9805</v>
      </c>
      <c r="F5566" s="4" t="s">
        <v>9812</v>
      </c>
      <c r="G5566" s="3">
        <v>11000.0</v>
      </c>
      <c r="H5566" s="1"/>
      <c r="I5566" s="1"/>
      <c r="J5566" s="1"/>
      <c r="K5566" s="1"/>
    </row>
    <row r="5567" ht="16.5" customHeight="1">
      <c r="A5567" s="5" t="s">
        <v>9803</v>
      </c>
      <c r="B5567" s="5" t="s">
        <v>1258</v>
      </c>
      <c r="C5567" s="5" t="s">
        <v>1817</v>
      </c>
      <c r="D5567" s="5" t="s">
        <v>7446</v>
      </c>
      <c r="E5567" s="5" t="s">
        <v>9805</v>
      </c>
      <c r="F5567" s="4" t="s">
        <v>9813</v>
      </c>
      <c r="G5567" s="3">
        <v>5500.0</v>
      </c>
      <c r="H5567" s="1"/>
      <c r="I5567" s="1"/>
      <c r="J5567" s="1"/>
      <c r="K5567" s="1"/>
    </row>
    <row r="5568" ht="16.5" customHeight="1">
      <c r="A5568" s="5" t="s">
        <v>9803</v>
      </c>
      <c r="B5568" s="5" t="s">
        <v>2227</v>
      </c>
      <c r="C5568" s="5" t="s">
        <v>1817</v>
      </c>
      <c r="D5568" s="5" t="s">
        <v>2296</v>
      </c>
      <c r="E5568" s="5" t="s">
        <v>9805</v>
      </c>
      <c r="F5568" s="4" t="s">
        <v>9814</v>
      </c>
      <c r="G5568" s="3">
        <v>9600.0</v>
      </c>
      <c r="H5568" s="1"/>
      <c r="I5568" s="1"/>
      <c r="J5568" s="1"/>
      <c r="K5568" s="1"/>
    </row>
    <row r="5569" ht="16.5" customHeight="1">
      <c r="A5569" s="5" t="s">
        <v>9803</v>
      </c>
      <c r="B5569" s="5" t="s">
        <v>3141</v>
      </c>
      <c r="C5569" s="5" t="s">
        <v>1817</v>
      </c>
      <c r="D5569" s="5" t="s">
        <v>2296</v>
      </c>
      <c r="E5569" s="5" t="s">
        <v>9805</v>
      </c>
      <c r="F5569" s="4" t="s">
        <v>9815</v>
      </c>
      <c r="G5569" s="3">
        <v>6500.0</v>
      </c>
      <c r="H5569" s="1"/>
      <c r="I5569" s="1"/>
      <c r="J5569" s="1"/>
      <c r="K5569" s="1"/>
    </row>
    <row r="5570" ht="16.5" customHeight="1">
      <c r="A5570" s="5" t="s">
        <v>9803</v>
      </c>
      <c r="B5570" s="5" t="s">
        <v>323</v>
      </c>
      <c r="C5570" s="5" t="s">
        <v>1817</v>
      </c>
      <c r="D5570" s="5" t="s">
        <v>2296</v>
      </c>
      <c r="E5570" s="5" t="s">
        <v>9805</v>
      </c>
      <c r="F5570" s="4" t="s">
        <v>9816</v>
      </c>
      <c r="G5570" s="3">
        <v>5500.0</v>
      </c>
      <c r="H5570" s="1"/>
      <c r="I5570" s="1"/>
      <c r="J5570" s="1"/>
      <c r="K5570" s="1"/>
    </row>
    <row r="5571" ht="16.5" customHeight="1">
      <c r="A5571" s="5" t="s">
        <v>9803</v>
      </c>
      <c r="B5571" s="5" t="s">
        <v>2597</v>
      </c>
      <c r="C5571" s="5" t="s">
        <v>1817</v>
      </c>
      <c r="D5571" s="1"/>
      <c r="E5571" s="5" t="s">
        <v>9805</v>
      </c>
      <c r="F5571" s="4" t="s">
        <v>9817</v>
      </c>
      <c r="G5571" s="3"/>
      <c r="H5571" s="1"/>
      <c r="I5571" s="1"/>
      <c r="J5571" s="1"/>
      <c r="K5571" s="1"/>
    </row>
    <row r="5572" ht="16.5" customHeight="1">
      <c r="A5572" s="5" t="s">
        <v>9803</v>
      </c>
      <c r="B5572" s="5" t="s">
        <v>2736</v>
      </c>
      <c r="C5572" s="5" t="s">
        <v>1817</v>
      </c>
      <c r="D5572" s="5" t="s">
        <v>2273</v>
      </c>
      <c r="E5572" s="5" t="s">
        <v>9805</v>
      </c>
      <c r="F5572" s="4" t="s">
        <v>9818</v>
      </c>
      <c r="G5572" s="3">
        <v>6400.0</v>
      </c>
      <c r="H5572" s="1"/>
      <c r="I5572" s="1"/>
      <c r="J5572" s="1"/>
      <c r="K5572" s="1"/>
    </row>
    <row r="5573" ht="16.5" customHeight="1">
      <c r="A5573" s="5" t="s">
        <v>9803</v>
      </c>
      <c r="B5573" s="5" t="s">
        <v>1884</v>
      </c>
      <c r="C5573" s="5" t="s">
        <v>1817</v>
      </c>
      <c r="D5573" s="5" t="s">
        <v>9819</v>
      </c>
      <c r="E5573" s="5" t="s">
        <v>9805</v>
      </c>
      <c r="F5573" s="4" t="s">
        <v>9820</v>
      </c>
      <c r="G5573" s="3">
        <v>36900.0</v>
      </c>
      <c r="H5573" s="1"/>
      <c r="I5573" s="1"/>
      <c r="J5573" s="1"/>
      <c r="K5573" s="1"/>
    </row>
    <row r="5574" ht="16.5" customHeight="1">
      <c r="A5574" s="5" t="s">
        <v>9803</v>
      </c>
      <c r="B5574" s="5" t="s">
        <v>2610</v>
      </c>
      <c r="C5574" s="5" t="s">
        <v>1817</v>
      </c>
      <c r="D5574" s="5" t="s">
        <v>1478</v>
      </c>
      <c r="E5574" s="5" t="s">
        <v>9805</v>
      </c>
      <c r="F5574" s="4" t="s">
        <v>9821</v>
      </c>
      <c r="G5574" s="3"/>
      <c r="H5574" s="1"/>
      <c r="I5574" s="1"/>
      <c r="J5574" s="1"/>
      <c r="K5574" s="1"/>
    </row>
    <row r="5575" ht="16.5" customHeight="1">
      <c r="A5575" s="5" t="s">
        <v>9822</v>
      </c>
      <c r="B5575" s="5" t="s">
        <v>3364</v>
      </c>
      <c r="C5575" s="5" t="s">
        <v>1817</v>
      </c>
      <c r="D5575" s="5" t="s">
        <v>6892</v>
      </c>
      <c r="E5575" s="5" t="s">
        <v>9823</v>
      </c>
      <c r="F5575" s="4" t="s">
        <v>9824</v>
      </c>
      <c r="G5575" s="3">
        <v>300000.0</v>
      </c>
      <c r="H5575" s="1"/>
      <c r="I5575" s="1"/>
      <c r="J5575" s="1"/>
      <c r="K5575" s="1"/>
    </row>
    <row r="5576" ht="16.5" customHeight="1">
      <c r="A5576" s="5" t="s">
        <v>9822</v>
      </c>
      <c r="B5576" s="5" t="s">
        <v>2128</v>
      </c>
      <c r="C5576" s="5" t="s">
        <v>1817</v>
      </c>
      <c r="D5576" s="5" t="s">
        <v>6846</v>
      </c>
      <c r="E5576" s="5" t="s">
        <v>9823</v>
      </c>
      <c r="F5576" s="4" t="s">
        <v>9825</v>
      </c>
      <c r="G5576" s="3">
        <v>23200.0</v>
      </c>
      <c r="H5576" s="1"/>
      <c r="I5576" s="1"/>
      <c r="J5576" s="1"/>
      <c r="K5576" s="1"/>
    </row>
    <row r="5577" ht="16.5" customHeight="1">
      <c r="A5577" s="5" t="s">
        <v>9822</v>
      </c>
      <c r="B5577" s="5" t="s">
        <v>3960</v>
      </c>
      <c r="C5577" s="5" t="s">
        <v>1817</v>
      </c>
      <c r="D5577" s="5" t="s">
        <v>9826</v>
      </c>
      <c r="E5577" s="5" t="s">
        <v>9823</v>
      </c>
      <c r="F5577" s="4" t="s">
        <v>9827</v>
      </c>
      <c r="G5577" s="3">
        <v>15700.0</v>
      </c>
      <c r="H5577" s="1"/>
      <c r="I5577" s="1"/>
      <c r="J5577" s="1"/>
      <c r="K5577" s="1"/>
    </row>
    <row r="5578" ht="16.5" customHeight="1">
      <c r="A5578" s="5" t="s">
        <v>9822</v>
      </c>
      <c r="B5578" s="5" t="s">
        <v>4616</v>
      </c>
      <c r="C5578" s="5" t="s">
        <v>1817</v>
      </c>
      <c r="D5578" s="5" t="s">
        <v>8914</v>
      </c>
      <c r="E5578" s="5" t="s">
        <v>9823</v>
      </c>
      <c r="F5578" s="4" t="s">
        <v>9828</v>
      </c>
      <c r="G5578" s="3">
        <v>106500.0</v>
      </c>
      <c r="H5578" s="1"/>
      <c r="I5578" s="1"/>
      <c r="J5578" s="1"/>
      <c r="K5578" s="1"/>
    </row>
    <row r="5579" ht="16.5" customHeight="1">
      <c r="A5579" s="5" t="s">
        <v>9822</v>
      </c>
      <c r="B5579" s="5" t="s">
        <v>3563</v>
      </c>
      <c r="C5579" s="5" t="s">
        <v>1817</v>
      </c>
      <c r="D5579" s="5" t="s">
        <v>6851</v>
      </c>
      <c r="E5579" s="5" t="s">
        <v>9823</v>
      </c>
      <c r="F5579" s="4" t="s">
        <v>9829</v>
      </c>
      <c r="G5579" s="3">
        <v>547100.0</v>
      </c>
      <c r="H5579" s="1"/>
      <c r="I5579" s="1"/>
      <c r="J5579" s="1"/>
      <c r="K5579" s="1"/>
    </row>
    <row r="5580" ht="16.5" customHeight="1">
      <c r="A5580" s="5" t="s">
        <v>9822</v>
      </c>
      <c r="B5580" s="5" t="s">
        <v>3275</v>
      </c>
      <c r="C5580" s="5" t="s">
        <v>1817</v>
      </c>
      <c r="D5580" s="5" t="s">
        <v>6836</v>
      </c>
      <c r="E5580" s="5" t="s">
        <v>9823</v>
      </c>
      <c r="F5580" s="4" t="s">
        <v>9830</v>
      </c>
      <c r="G5580" s="3">
        <v>15300.0</v>
      </c>
      <c r="H5580" s="1"/>
      <c r="I5580" s="1"/>
      <c r="J5580" s="1"/>
      <c r="K5580" s="1"/>
    </row>
    <row r="5581" ht="16.5" customHeight="1">
      <c r="A5581" s="5" t="s">
        <v>9822</v>
      </c>
      <c r="B5581" s="5" t="s">
        <v>6214</v>
      </c>
      <c r="C5581" s="5" t="s">
        <v>1817</v>
      </c>
      <c r="D5581" s="5" t="s">
        <v>6860</v>
      </c>
      <c r="E5581" s="5" t="s">
        <v>9823</v>
      </c>
      <c r="F5581" s="4" t="s">
        <v>9831</v>
      </c>
      <c r="G5581" s="3">
        <v>12700.0</v>
      </c>
      <c r="H5581" s="1"/>
      <c r="I5581" s="1"/>
      <c r="J5581" s="1"/>
      <c r="K5581" s="1"/>
    </row>
    <row r="5582" ht="16.5" customHeight="1">
      <c r="A5582" s="5" t="s">
        <v>9822</v>
      </c>
      <c r="B5582" s="5" t="s">
        <v>1872</v>
      </c>
      <c r="C5582" s="5" t="s">
        <v>1817</v>
      </c>
      <c r="D5582" s="5" t="s">
        <v>9832</v>
      </c>
      <c r="E5582" s="5" t="s">
        <v>9823</v>
      </c>
      <c r="F5582" s="4" t="s">
        <v>9833</v>
      </c>
      <c r="G5582" s="3">
        <v>1415000.0</v>
      </c>
      <c r="H5582" s="1"/>
      <c r="I5582" s="1"/>
      <c r="J5582" s="1"/>
      <c r="K5582" s="1"/>
    </row>
    <row r="5583" ht="16.5" customHeight="1">
      <c r="A5583" s="5" t="s">
        <v>9822</v>
      </c>
      <c r="B5583" s="5" t="s">
        <v>6932</v>
      </c>
      <c r="C5583" s="5" t="s">
        <v>1817</v>
      </c>
      <c r="D5583" s="1"/>
      <c r="E5583" s="5" t="s">
        <v>9823</v>
      </c>
      <c r="F5583" s="4" t="s">
        <v>9834</v>
      </c>
      <c r="G5583" s="3"/>
      <c r="H5583" s="1"/>
      <c r="I5583" s="1"/>
      <c r="J5583" s="1"/>
      <c r="K5583" s="1"/>
    </row>
    <row r="5584" ht="16.5" customHeight="1">
      <c r="A5584" s="5" t="s">
        <v>9822</v>
      </c>
      <c r="B5584" s="5" t="s">
        <v>2311</v>
      </c>
      <c r="C5584" s="5" t="s">
        <v>1817</v>
      </c>
      <c r="D5584" s="1"/>
      <c r="E5584" s="5" t="s">
        <v>9823</v>
      </c>
      <c r="F5584" s="4" t="s">
        <v>9835</v>
      </c>
      <c r="G5584" s="3"/>
      <c r="H5584" s="1"/>
      <c r="I5584" s="1"/>
      <c r="J5584" s="1"/>
      <c r="K5584" s="1"/>
    </row>
    <row r="5585" ht="16.5" customHeight="1">
      <c r="A5585" s="5" t="s">
        <v>9822</v>
      </c>
      <c r="B5585" s="5" t="s">
        <v>2244</v>
      </c>
      <c r="C5585" s="5" t="s">
        <v>324</v>
      </c>
      <c r="D5585" s="5" t="s">
        <v>6892</v>
      </c>
      <c r="E5585" s="5" t="s">
        <v>9823</v>
      </c>
      <c r="F5585" s="4" t="s">
        <v>9836</v>
      </c>
      <c r="G5585" s="3"/>
      <c r="H5585" s="1"/>
      <c r="I5585" s="1"/>
      <c r="J5585" s="1"/>
      <c r="K5585" s="1"/>
    </row>
    <row r="5586" ht="16.5" customHeight="1">
      <c r="A5586" s="5" t="s">
        <v>9822</v>
      </c>
      <c r="B5586" s="5" t="s">
        <v>9837</v>
      </c>
      <c r="C5586" s="5" t="s">
        <v>324</v>
      </c>
      <c r="D5586" s="5" t="s">
        <v>501</v>
      </c>
      <c r="E5586" s="5" t="s">
        <v>9823</v>
      </c>
      <c r="F5586" s="4" t="s">
        <v>9838</v>
      </c>
      <c r="G5586" s="3"/>
      <c r="H5586" s="1"/>
      <c r="I5586" s="1"/>
      <c r="J5586" s="1"/>
      <c r="K5586" s="1"/>
    </row>
    <row r="5587" ht="16.5" customHeight="1">
      <c r="A5587" s="5" t="s">
        <v>9822</v>
      </c>
      <c r="B5587" s="5" t="s">
        <v>9345</v>
      </c>
      <c r="C5587" s="5" t="s">
        <v>324</v>
      </c>
      <c r="D5587" s="5" t="s">
        <v>6946</v>
      </c>
      <c r="E5587" s="5" t="s">
        <v>9823</v>
      </c>
      <c r="F5587" s="4" t="s">
        <v>9839</v>
      </c>
      <c r="G5587" s="3"/>
      <c r="H5587" s="1"/>
      <c r="I5587" s="1"/>
      <c r="J5587" s="1"/>
      <c r="K5587" s="1"/>
    </row>
    <row r="5588" ht="16.5" customHeight="1">
      <c r="A5588" s="5" t="s">
        <v>9840</v>
      </c>
      <c r="B5588" s="5" t="s">
        <v>4294</v>
      </c>
      <c r="C5588" s="5" t="s">
        <v>1817</v>
      </c>
      <c r="D5588" s="5" t="s">
        <v>8176</v>
      </c>
      <c r="E5588" s="5" t="s">
        <v>9841</v>
      </c>
      <c r="F5588" s="4" t="s">
        <v>9842</v>
      </c>
      <c r="G5588" s="3">
        <v>500000.0</v>
      </c>
      <c r="H5588" s="1"/>
      <c r="I5588" s="1"/>
      <c r="J5588" s="1"/>
      <c r="K5588" s="1"/>
    </row>
    <row r="5589" ht="16.5" customHeight="1">
      <c r="A5589" s="5" t="s">
        <v>9840</v>
      </c>
      <c r="B5589" s="5" t="s">
        <v>3150</v>
      </c>
      <c r="C5589" s="5" t="s">
        <v>1817</v>
      </c>
      <c r="D5589" s="5" t="s">
        <v>6836</v>
      </c>
      <c r="E5589" s="5" t="s">
        <v>9841</v>
      </c>
      <c r="F5589" s="4" t="s">
        <v>9843</v>
      </c>
      <c r="G5589" s="3">
        <v>5400.0</v>
      </c>
      <c r="H5589" s="1"/>
      <c r="I5589" s="1"/>
      <c r="J5589" s="1"/>
      <c r="K5589" s="1"/>
    </row>
    <row r="5590" ht="16.5" customHeight="1">
      <c r="A5590" s="5" t="s">
        <v>9840</v>
      </c>
      <c r="B5590" s="5" t="s">
        <v>2631</v>
      </c>
      <c r="C5590" s="5" t="s">
        <v>1817</v>
      </c>
      <c r="D5590" s="5" t="s">
        <v>9844</v>
      </c>
      <c r="E5590" s="5" t="s">
        <v>9841</v>
      </c>
      <c r="F5590" s="4" t="s">
        <v>9845</v>
      </c>
      <c r="G5590" s="3">
        <v>5100.0</v>
      </c>
      <c r="H5590" s="1"/>
      <c r="I5590" s="1"/>
      <c r="J5590" s="1"/>
      <c r="K5590" s="1"/>
    </row>
    <row r="5591" ht="16.5" customHeight="1">
      <c r="A5591" s="5" t="s">
        <v>9840</v>
      </c>
      <c r="B5591" s="5" t="s">
        <v>2597</v>
      </c>
      <c r="C5591" s="5" t="s">
        <v>1817</v>
      </c>
      <c r="D5591" s="1"/>
      <c r="E5591" s="5" t="s">
        <v>9841</v>
      </c>
      <c r="F5591" s="4" t="s">
        <v>9846</v>
      </c>
      <c r="G5591" s="3"/>
      <c r="H5591" s="1"/>
      <c r="I5591" s="1"/>
      <c r="J5591" s="1"/>
      <c r="K5591" s="1"/>
    </row>
    <row r="5592" ht="16.5" customHeight="1">
      <c r="A5592" s="5" t="s">
        <v>9840</v>
      </c>
      <c r="B5592" s="5" t="s">
        <v>2244</v>
      </c>
      <c r="C5592" s="5" t="s">
        <v>1817</v>
      </c>
      <c r="D5592" s="5" t="s">
        <v>6912</v>
      </c>
      <c r="E5592" s="5" t="s">
        <v>9841</v>
      </c>
      <c r="F5592" s="4" t="s">
        <v>9847</v>
      </c>
      <c r="G5592" s="3"/>
      <c r="H5592" s="1"/>
      <c r="I5592" s="1"/>
      <c r="J5592" s="1"/>
      <c r="K5592" s="1"/>
    </row>
    <row r="5593" ht="16.5" customHeight="1">
      <c r="A5593" s="5" t="s">
        <v>9840</v>
      </c>
      <c r="B5593" s="5" t="s">
        <v>3144</v>
      </c>
      <c r="C5593" s="5" t="s">
        <v>1817</v>
      </c>
      <c r="D5593" s="5" t="s">
        <v>6892</v>
      </c>
      <c r="E5593" s="5" t="s">
        <v>9841</v>
      </c>
      <c r="F5593" s="4" t="s">
        <v>9848</v>
      </c>
      <c r="G5593" s="3"/>
      <c r="H5593" s="1"/>
      <c r="I5593" s="1"/>
      <c r="J5593" s="1"/>
      <c r="K5593" s="1"/>
    </row>
    <row r="5594" ht="16.5" customHeight="1">
      <c r="A5594" s="5" t="s">
        <v>9840</v>
      </c>
      <c r="B5594" s="5" t="s">
        <v>6808</v>
      </c>
      <c r="C5594" s="5" t="s">
        <v>1817</v>
      </c>
      <c r="D5594" s="5" t="s">
        <v>9604</v>
      </c>
      <c r="E5594" s="5" t="s">
        <v>9841</v>
      </c>
      <c r="F5594" s="4" t="s">
        <v>9849</v>
      </c>
      <c r="G5594" s="3"/>
      <c r="H5594" s="1"/>
      <c r="I5594" s="1"/>
      <c r="J5594" s="1"/>
      <c r="K5594" s="1"/>
    </row>
    <row r="5595" ht="16.5" customHeight="1">
      <c r="A5595" s="5" t="s">
        <v>9840</v>
      </c>
      <c r="B5595" s="5" t="s">
        <v>9850</v>
      </c>
      <c r="C5595" s="5" t="s">
        <v>1817</v>
      </c>
      <c r="D5595" s="5" t="s">
        <v>6952</v>
      </c>
      <c r="E5595" s="5" t="s">
        <v>9841</v>
      </c>
      <c r="F5595" s="4" t="s">
        <v>9851</v>
      </c>
      <c r="G5595" s="3"/>
      <c r="H5595" s="1"/>
      <c r="I5595" s="1"/>
      <c r="J5595" s="1"/>
      <c r="K5595" s="1"/>
    </row>
    <row r="5596" ht="16.5" customHeight="1">
      <c r="A5596" s="5" t="s">
        <v>9840</v>
      </c>
      <c r="B5596" s="5" t="s">
        <v>2677</v>
      </c>
      <c r="C5596" s="5" t="s">
        <v>1817</v>
      </c>
      <c r="D5596" s="5" t="s">
        <v>293</v>
      </c>
      <c r="E5596" s="5" t="s">
        <v>9841</v>
      </c>
      <c r="F5596" s="4" t="s">
        <v>9852</v>
      </c>
      <c r="G5596" s="3"/>
      <c r="H5596" s="1"/>
      <c r="I5596" s="1"/>
      <c r="J5596" s="1"/>
      <c r="K5596" s="1"/>
    </row>
    <row r="5597" ht="16.5" customHeight="1">
      <c r="A5597" s="5" t="s">
        <v>9840</v>
      </c>
      <c r="B5597" s="5" t="s">
        <v>1575</v>
      </c>
      <c r="C5597" s="5" t="s">
        <v>1817</v>
      </c>
      <c r="D5597" s="5" t="s">
        <v>9853</v>
      </c>
      <c r="E5597" s="5" t="s">
        <v>9841</v>
      </c>
      <c r="F5597" s="4" t="s">
        <v>9854</v>
      </c>
      <c r="G5597" s="3"/>
      <c r="H5597" s="1"/>
      <c r="I5597" s="1"/>
      <c r="J5597" s="1"/>
      <c r="K5597" s="1"/>
    </row>
    <row r="5598" ht="16.5" customHeight="1">
      <c r="A5598" s="5" t="s">
        <v>9840</v>
      </c>
      <c r="B5598" s="5" t="s">
        <v>2069</v>
      </c>
      <c r="C5598" s="5" t="s">
        <v>324</v>
      </c>
      <c r="D5598" s="5" t="s">
        <v>6892</v>
      </c>
      <c r="E5598" s="5" t="s">
        <v>9841</v>
      </c>
      <c r="F5598" s="4" t="s">
        <v>9855</v>
      </c>
      <c r="G5598" s="3"/>
      <c r="H5598" s="1"/>
      <c r="I5598" s="1"/>
      <c r="J5598" s="1"/>
      <c r="K5598" s="1"/>
    </row>
    <row r="5599" ht="16.5" customHeight="1">
      <c r="A5599" s="5" t="s">
        <v>9840</v>
      </c>
      <c r="B5599" s="5" t="s">
        <v>9856</v>
      </c>
      <c r="C5599" s="5" t="s">
        <v>1817</v>
      </c>
      <c r="D5599" s="5" t="s">
        <v>9857</v>
      </c>
      <c r="E5599" s="5" t="s">
        <v>9841</v>
      </c>
      <c r="F5599" s="4" t="s">
        <v>9858</v>
      </c>
      <c r="G5599" s="3"/>
      <c r="H5599" s="1"/>
      <c r="I5599" s="1"/>
      <c r="J5599" s="1"/>
      <c r="K5599" s="1"/>
    </row>
    <row r="5600" ht="16.5" customHeight="1">
      <c r="A5600" s="5" t="s">
        <v>9859</v>
      </c>
      <c r="B5600" s="5" t="s">
        <v>9860</v>
      </c>
      <c r="C5600" s="5" t="s">
        <v>1817</v>
      </c>
      <c r="D5600" s="5" t="s">
        <v>9861</v>
      </c>
      <c r="E5600" s="5" t="s">
        <v>9862</v>
      </c>
      <c r="F5600" s="4" t="s">
        <v>9863</v>
      </c>
      <c r="G5600" s="3">
        <v>8300.0</v>
      </c>
      <c r="H5600" s="1"/>
      <c r="I5600" s="1"/>
      <c r="J5600" s="1"/>
      <c r="K5600" s="1"/>
    </row>
    <row r="5601" ht="16.5" customHeight="1">
      <c r="A5601" s="5" t="s">
        <v>9859</v>
      </c>
      <c r="B5601" s="5" t="s">
        <v>9864</v>
      </c>
      <c r="C5601" s="5" t="s">
        <v>1817</v>
      </c>
      <c r="D5601" s="5" t="s">
        <v>9865</v>
      </c>
      <c r="E5601" s="5" t="s">
        <v>9862</v>
      </c>
      <c r="F5601" s="4" t="s">
        <v>9866</v>
      </c>
      <c r="G5601" s="3">
        <v>32043.0</v>
      </c>
      <c r="H5601" s="1"/>
      <c r="I5601" s="1"/>
      <c r="J5601" s="1"/>
      <c r="K5601" s="1"/>
    </row>
    <row r="5602" ht="16.5" customHeight="1">
      <c r="A5602" s="5" t="s">
        <v>9859</v>
      </c>
      <c r="B5602" s="5" t="s">
        <v>7881</v>
      </c>
      <c r="C5602" s="5" t="s">
        <v>1817</v>
      </c>
      <c r="D5602" s="5" t="s">
        <v>7265</v>
      </c>
      <c r="E5602" s="5" t="s">
        <v>9862</v>
      </c>
      <c r="F5602" s="4" t="s">
        <v>9867</v>
      </c>
      <c r="G5602" s="3">
        <v>23100.0</v>
      </c>
      <c r="H5602" s="1"/>
      <c r="I5602" s="1"/>
      <c r="J5602" s="1"/>
      <c r="K5602" s="1"/>
    </row>
    <row r="5603" ht="16.5" customHeight="1">
      <c r="A5603" s="5" t="s">
        <v>9859</v>
      </c>
      <c r="B5603" s="5" t="s">
        <v>5097</v>
      </c>
      <c r="C5603" s="5" t="s">
        <v>1817</v>
      </c>
      <c r="D5603" s="5" t="s">
        <v>9868</v>
      </c>
      <c r="E5603" s="5" t="s">
        <v>9862</v>
      </c>
      <c r="F5603" s="4" t="s">
        <v>9869</v>
      </c>
      <c r="G5603" s="3">
        <v>59100.0</v>
      </c>
      <c r="H5603" s="1"/>
      <c r="I5603" s="1"/>
      <c r="J5603" s="1"/>
      <c r="K5603" s="1"/>
    </row>
    <row r="5604" ht="16.5" customHeight="1">
      <c r="A5604" s="5" t="s">
        <v>9859</v>
      </c>
      <c r="B5604" s="5" t="s">
        <v>5241</v>
      </c>
      <c r="C5604" s="5" t="s">
        <v>1817</v>
      </c>
      <c r="D5604" s="5" t="s">
        <v>9870</v>
      </c>
      <c r="E5604" s="5" t="s">
        <v>9862</v>
      </c>
      <c r="F5604" s="4" t="s">
        <v>9871</v>
      </c>
      <c r="G5604" s="3">
        <v>209100.0</v>
      </c>
      <c r="H5604" s="1"/>
      <c r="I5604" s="1"/>
      <c r="J5604" s="1"/>
      <c r="K5604" s="1"/>
    </row>
    <row r="5605" ht="16.5" customHeight="1">
      <c r="A5605" s="5" t="s">
        <v>9859</v>
      </c>
      <c r="B5605" s="5" t="s">
        <v>9197</v>
      </c>
      <c r="C5605" s="5" t="s">
        <v>1817</v>
      </c>
      <c r="D5605" s="5" t="s">
        <v>752</v>
      </c>
      <c r="E5605" s="5" t="s">
        <v>9862</v>
      </c>
      <c r="F5605" s="4" t="s">
        <v>9872</v>
      </c>
      <c r="G5605" s="3">
        <v>3000.0</v>
      </c>
      <c r="H5605" s="1"/>
      <c r="I5605" s="1"/>
      <c r="J5605" s="1"/>
      <c r="K5605" s="1"/>
    </row>
    <row r="5606" ht="16.5" customHeight="1">
      <c r="A5606" s="5" t="s">
        <v>9859</v>
      </c>
      <c r="B5606" s="5" t="s">
        <v>6514</v>
      </c>
      <c r="C5606" s="5" t="s">
        <v>1817</v>
      </c>
      <c r="D5606" s="5" t="s">
        <v>8180</v>
      </c>
      <c r="E5606" s="5" t="s">
        <v>9862</v>
      </c>
      <c r="F5606" s="4" t="s">
        <v>9873</v>
      </c>
      <c r="G5606" s="3">
        <v>52100.0</v>
      </c>
      <c r="H5606" s="1"/>
      <c r="I5606" s="1"/>
      <c r="J5606" s="1"/>
      <c r="K5606" s="1"/>
    </row>
    <row r="5607" ht="16.5" customHeight="1">
      <c r="A5607" s="5" t="s">
        <v>9859</v>
      </c>
      <c r="B5607" s="5" t="s">
        <v>4132</v>
      </c>
      <c r="C5607" s="5" t="s">
        <v>1817</v>
      </c>
      <c r="D5607" s="5" t="s">
        <v>3734</v>
      </c>
      <c r="E5607" s="5" t="s">
        <v>9862</v>
      </c>
      <c r="F5607" s="4" t="s">
        <v>9874</v>
      </c>
      <c r="G5607" s="3">
        <v>5600.0</v>
      </c>
      <c r="H5607" s="1"/>
      <c r="I5607" s="1"/>
      <c r="J5607" s="1"/>
      <c r="K5607" s="1"/>
    </row>
    <row r="5608" ht="16.5" customHeight="1">
      <c r="A5608" s="5" t="s">
        <v>9859</v>
      </c>
      <c r="B5608" s="5" t="s">
        <v>9875</v>
      </c>
      <c r="C5608" s="5" t="s">
        <v>1817</v>
      </c>
      <c r="D5608" s="5" t="s">
        <v>8180</v>
      </c>
      <c r="E5608" s="5" t="s">
        <v>9862</v>
      </c>
      <c r="F5608" s="4" t="s">
        <v>9876</v>
      </c>
      <c r="G5608" s="3">
        <v>8900.0</v>
      </c>
      <c r="H5608" s="1"/>
      <c r="I5608" s="1"/>
      <c r="J5608" s="1"/>
      <c r="K5608" s="1"/>
    </row>
    <row r="5609" ht="16.5" customHeight="1">
      <c r="A5609" s="5" t="s">
        <v>9859</v>
      </c>
      <c r="B5609" s="5" t="s">
        <v>4614</v>
      </c>
      <c r="C5609" s="5" t="s">
        <v>1817</v>
      </c>
      <c r="D5609" s="5" t="s">
        <v>8180</v>
      </c>
      <c r="E5609" s="5" t="s">
        <v>9862</v>
      </c>
      <c r="F5609" s="4" t="s">
        <v>9877</v>
      </c>
      <c r="G5609" s="3">
        <v>12400.0</v>
      </c>
      <c r="H5609" s="1"/>
      <c r="I5609" s="1"/>
      <c r="J5609" s="1"/>
      <c r="K5609" s="1"/>
    </row>
    <row r="5610" ht="16.5" customHeight="1">
      <c r="A5610" s="5" t="s">
        <v>9859</v>
      </c>
      <c r="B5610" s="5" t="s">
        <v>3382</v>
      </c>
      <c r="C5610" s="5" t="s">
        <v>1817</v>
      </c>
      <c r="D5610" s="5" t="s">
        <v>8180</v>
      </c>
      <c r="E5610" s="5" t="s">
        <v>9862</v>
      </c>
      <c r="F5610" s="4" t="s">
        <v>9878</v>
      </c>
      <c r="G5610" s="3">
        <v>199200.0</v>
      </c>
      <c r="H5610" s="1"/>
      <c r="I5610" s="1"/>
      <c r="J5610" s="1"/>
      <c r="K5610" s="1"/>
    </row>
    <row r="5611" ht="16.5" customHeight="1">
      <c r="A5611" s="5" t="s">
        <v>9859</v>
      </c>
      <c r="B5611" s="5" t="s">
        <v>2437</v>
      </c>
      <c r="C5611" s="5" t="s">
        <v>1817</v>
      </c>
      <c r="D5611" s="5" t="s">
        <v>9879</v>
      </c>
      <c r="E5611" s="5" t="s">
        <v>9862</v>
      </c>
      <c r="F5611" s="4" t="s">
        <v>9880</v>
      </c>
      <c r="G5611" s="3">
        <v>150000.0</v>
      </c>
      <c r="H5611" s="1"/>
      <c r="I5611" s="1"/>
      <c r="J5611" s="1"/>
      <c r="K5611" s="1"/>
    </row>
    <row r="5612" ht="16.5" customHeight="1">
      <c r="A5612" s="5" t="s">
        <v>9881</v>
      </c>
      <c r="B5612" s="5" t="s">
        <v>2827</v>
      </c>
      <c r="C5612" s="5" t="s">
        <v>1817</v>
      </c>
      <c r="D5612" s="5" t="s">
        <v>9882</v>
      </c>
      <c r="E5612" s="5" t="s">
        <v>9883</v>
      </c>
      <c r="F5612" s="4" t="s">
        <v>9884</v>
      </c>
      <c r="G5612" s="3">
        <v>30000.0</v>
      </c>
      <c r="H5612" s="1"/>
      <c r="I5612" s="1"/>
      <c r="J5612" s="1"/>
      <c r="K5612" s="1"/>
    </row>
    <row r="5613" ht="16.5" customHeight="1">
      <c r="A5613" s="5" t="s">
        <v>9881</v>
      </c>
      <c r="B5613" s="5" t="s">
        <v>2128</v>
      </c>
      <c r="C5613" s="5" t="s">
        <v>1817</v>
      </c>
      <c r="D5613" s="5" t="s">
        <v>9885</v>
      </c>
      <c r="E5613" s="5" t="s">
        <v>9886</v>
      </c>
      <c r="F5613" s="4" t="s">
        <v>9887</v>
      </c>
      <c r="G5613" s="3">
        <v>2700.0</v>
      </c>
      <c r="H5613" s="1"/>
      <c r="I5613" s="1"/>
      <c r="J5613" s="1"/>
      <c r="K5613" s="1"/>
    </row>
    <row r="5614" ht="16.5" customHeight="1">
      <c r="A5614" s="5" t="s">
        <v>9881</v>
      </c>
      <c r="B5614" s="5" t="s">
        <v>3036</v>
      </c>
      <c r="C5614" s="5" t="s">
        <v>1817</v>
      </c>
      <c r="D5614" s="5" t="s">
        <v>9888</v>
      </c>
      <c r="E5614" s="5" t="s">
        <v>9886</v>
      </c>
      <c r="F5614" s="4" t="s">
        <v>9889</v>
      </c>
      <c r="G5614" s="3">
        <v>35000.0</v>
      </c>
      <c r="H5614" s="1"/>
      <c r="I5614" s="1"/>
      <c r="J5614" s="1"/>
      <c r="K5614" s="1"/>
    </row>
    <row r="5615" ht="16.5" customHeight="1">
      <c r="A5615" s="5" t="s">
        <v>9881</v>
      </c>
      <c r="B5615" s="5" t="s">
        <v>4399</v>
      </c>
      <c r="C5615" s="5" t="s">
        <v>1817</v>
      </c>
      <c r="D5615" s="5" t="s">
        <v>9604</v>
      </c>
      <c r="E5615" s="5" t="s">
        <v>9886</v>
      </c>
      <c r="F5615" s="4" t="s">
        <v>9890</v>
      </c>
      <c r="G5615" s="3">
        <v>5000.0</v>
      </c>
      <c r="H5615" s="1"/>
      <c r="I5615" s="1"/>
      <c r="J5615" s="1"/>
      <c r="K5615" s="1"/>
    </row>
    <row r="5616" ht="16.5" customHeight="1">
      <c r="A5616" s="5" t="s">
        <v>9881</v>
      </c>
      <c r="B5616" s="5" t="s">
        <v>2301</v>
      </c>
      <c r="C5616" s="5" t="s">
        <v>1817</v>
      </c>
      <c r="D5616" s="5" t="s">
        <v>9891</v>
      </c>
      <c r="E5616" s="5" t="s">
        <v>9886</v>
      </c>
      <c r="F5616" s="4" t="s">
        <v>9892</v>
      </c>
      <c r="G5616" s="3">
        <v>420000.0</v>
      </c>
      <c r="H5616" s="1"/>
      <c r="I5616" s="1"/>
      <c r="J5616" s="1"/>
      <c r="K5616" s="1"/>
    </row>
    <row r="5617" ht="16.5" customHeight="1">
      <c r="A5617" s="5" t="s">
        <v>9881</v>
      </c>
      <c r="B5617" s="5" t="s">
        <v>4513</v>
      </c>
      <c r="C5617" s="5" t="s">
        <v>1817</v>
      </c>
      <c r="D5617" s="5" t="s">
        <v>9893</v>
      </c>
      <c r="E5617" s="5" t="s">
        <v>9883</v>
      </c>
      <c r="F5617" s="4" t="s">
        <v>9894</v>
      </c>
      <c r="G5617" s="3">
        <v>140000.0</v>
      </c>
      <c r="H5617" s="1"/>
      <c r="I5617" s="1"/>
      <c r="J5617" s="1"/>
      <c r="K5617" s="1"/>
    </row>
    <row r="5618" ht="16.5" customHeight="1">
      <c r="A5618" s="5" t="s">
        <v>9881</v>
      </c>
      <c r="B5618" s="5" t="s">
        <v>2069</v>
      </c>
      <c r="C5618" s="5" t="s">
        <v>1817</v>
      </c>
      <c r="D5618" s="5" t="s">
        <v>9895</v>
      </c>
      <c r="E5618" s="5" t="s">
        <v>9886</v>
      </c>
      <c r="F5618" s="4" t="s">
        <v>9896</v>
      </c>
      <c r="G5618" s="3"/>
      <c r="H5618" s="1"/>
      <c r="I5618" s="1"/>
      <c r="J5618" s="1"/>
      <c r="K5618" s="1"/>
    </row>
    <row r="5619" ht="16.5" customHeight="1">
      <c r="A5619" s="5" t="s">
        <v>9881</v>
      </c>
      <c r="B5619" s="5" t="s">
        <v>2671</v>
      </c>
      <c r="C5619" s="5" t="s">
        <v>1817</v>
      </c>
      <c r="D5619" s="5" t="s">
        <v>6892</v>
      </c>
      <c r="E5619" s="5" t="s">
        <v>9883</v>
      </c>
      <c r="F5619" s="4" t="s">
        <v>9897</v>
      </c>
      <c r="G5619" s="3"/>
      <c r="H5619" s="1"/>
      <c r="I5619" s="1"/>
      <c r="J5619" s="1"/>
      <c r="K5619" s="1"/>
    </row>
    <row r="5620" ht="16.5" customHeight="1">
      <c r="A5620" s="5" t="s">
        <v>9881</v>
      </c>
      <c r="B5620" s="5" t="s">
        <v>2671</v>
      </c>
      <c r="C5620" s="5" t="s">
        <v>1817</v>
      </c>
      <c r="D5620" s="5" t="s">
        <v>6927</v>
      </c>
      <c r="E5620" s="5" t="s">
        <v>9886</v>
      </c>
      <c r="F5620" s="4" t="s">
        <v>9898</v>
      </c>
      <c r="G5620" s="3"/>
      <c r="H5620" s="1"/>
      <c r="I5620" s="1"/>
      <c r="J5620" s="1"/>
      <c r="K5620" s="1"/>
    </row>
    <row r="5621" ht="16.5" customHeight="1">
      <c r="A5621" s="5" t="s">
        <v>9881</v>
      </c>
      <c r="B5621" s="5" t="s">
        <v>3355</v>
      </c>
      <c r="C5621" s="5" t="s">
        <v>1817</v>
      </c>
      <c r="D5621" s="5" t="s">
        <v>501</v>
      </c>
      <c r="E5621" s="5" t="s">
        <v>9886</v>
      </c>
      <c r="F5621" s="4" t="s">
        <v>9899</v>
      </c>
      <c r="G5621" s="3"/>
      <c r="H5621" s="1"/>
      <c r="I5621" s="1"/>
      <c r="J5621" s="1"/>
      <c r="K5621" s="1"/>
    </row>
    <row r="5622" ht="16.5" customHeight="1">
      <c r="A5622" s="5" t="s">
        <v>9881</v>
      </c>
      <c r="B5622" s="5" t="s">
        <v>334</v>
      </c>
      <c r="C5622" s="5" t="s">
        <v>1817</v>
      </c>
      <c r="D5622" s="5" t="s">
        <v>9900</v>
      </c>
      <c r="E5622" s="5" t="s">
        <v>9883</v>
      </c>
      <c r="F5622" s="4" t="s">
        <v>9901</v>
      </c>
      <c r="G5622" s="3"/>
      <c r="H5622" s="1"/>
      <c r="I5622" s="1"/>
      <c r="J5622" s="1"/>
      <c r="K5622" s="1"/>
    </row>
    <row r="5623" ht="16.5" customHeight="1">
      <c r="A5623" s="5" t="s">
        <v>9881</v>
      </c>
      <c r="B5623" s="5" t="s">
        <v>334</v>
      </c>
      <c r="C5623" s="5" t="s">
        <v>1817</v>
      </c>
      <c r="D5623" s="5" t="s">
        <v>9902</v>
      </c>
      <c r="E5623" s="5" t="s">
        <v>9886</v>
      </c>
      <c r="F5623" s="4" t="s">
        <v>9903</v>
      </c>
      <c r="G5623" s="3"/>
      <c r="H5623" s="1"/>
      <c r="I5623" s="1"/>
      <c r="J5623" s="1"/>
      <c r="K5623" s="1"/>
    </row>
    <row r="5624" ht="16.5" customHeight="1">
      <c r="A5624" s="5" t="s">
        <v>9904</v>
      </c>
      <c r="B5624" s="5" t="s">
        <v>5623</v>
      </c>
      <c r="C5624" s="5" t="s">
        <v>1817</v>
      </c>
      <c r="D5624" s="5" t="s">
        <v>9905</v>
      </c>
      <c r="E5624" s="5" t="s">
        <v>9906</v>
      </c>
      <c r="F5624" s="4" t="s">
        <v>9907</v>
      </c>
      <c r="G5624" s="3">
        <v>100000.0</v>
      </c>
      <c r="H5624" s="1"/>
      <c r="I5624" s="1"/>
      <c r="J5624" s="1"/>
      <c r="K5624" s="1"/>
    </row>
    <row r="5625" ht="16.5" customHeight="1">
      <c r="A5625" s="5" t="s">
        <v>9904</v>
      </c>
      <c r="B5625" s="5" t="s">
        <v>3376</v>
      </c>
      <c r="C5625" s="5" t="s">
        <v>1817</v>
      </c>
      <c r="D5625" s="5" t="s">
        <v>767</v>
      </c>
      <c r="E5625" s="5" t="s">
        <v>9906</v>
      </c>
      <c r="F5625" s="4" t="s">
        <v>9908</v>
      </c>
      <c r="G5625" s="3">
        <v>84720.0</v>
      </c>
      <c r="H5625" s="1"/>
      <c r="I5625" s="1"/>
      <c r="J5625" s="1"/>
      <c r="K5625" s="1"/>
    </row>
    <row r="5626" ht="16.5" customHeight="1">
      <c r="A5626" s="5" t="s">
        <v>9904</v>
      </c>
      <c r="B5626" s="5" t="s">
        <v>2910</v>
      </c>
      <c r="C5626" s="5" t="s">
        <v>1817</v>
      </c>
      <c r="D5626" s="5" t="s">
        <v>752</v>
      </c>
      <c r="E5626" s="5" t="s">
        <v>9906</v>
      </c>
      <c r="F5626" s="4" t="s">
        <v>9909</v>
      </c>
      <c r="G5626" s="3">
        <v>4800.0</v>
      </c>
      <c r="H5626" s="1"/>
      <c r="I5626" s="1"/>
      <c r="J5626" s="1"/>
      <c r="K5626" s="1"/>
    </row>
    <row r="5627" ht="16.5" customHeight="1">
      <c r="A5627" s="5" t="s">
        <v>9904</v>
      </c>
      <c r="B5627" s="5" t="s">
        <v>3325</v>
      </c>
      <c r="C5627" s="5" t="s">
        <v>1817</v>
      </c>
      <c r="D5627" s="5" t="s">
        <v>9910</v>
      </c>
      <c r="E5627" s="5" t="s">
        <v>9906</v>
      </c>
      <c r="F5627" s="4" t="s">
        <v>9911</v>
      </c>
      <c r="G5627" s="3">
        <v>70220.0</v>
      </c>
      <c r="H5627" s="1"/>
      <c r="I5627" s="1"/>
      <c r="J5627" s="1"/>
      <c r="K5627" s="1"/>
    </row>
    <row r="5628" ht="16.5" customHeight="1">
      <c r="A5628" s="5" t="s">
        <v>9904</v>
      </c>
      <c r="B5628" s="5" t="s">
        <v>1959</v>
      </c>
      <c r="C5628" s="5" t="s">
        <v>1817</v>
      </c>
      <c r="D5628" s="5" t="s">
        <v>767</v>
      </c>
      <c r="E5628" s="5" t="s">
        <v>9906</v>
      </c>
      <c r="F5628" s="4" t="s">
        <v>9912</v>
      </c>
      <c r="G5628" s="3">
        <v>80000.0</v>
      </c>
      <c r="H5628" s="1"/>
      <c r="I5628" s="1"/>
      <c r="J5628" s="1"/>
      <c r="K5628" s="1"/>
    </row>
    <row r="5629" ht="16.5" customHeight="1">
      <c r="A5629" s="5" t="s">
        <v>9904</v>
      </c>
      <c r="B5629" s="5" t="s">
        <v>2282</v>
      </c>
      <c r="C5629" s="5" t="s">
        <v>1817</v>
      </c>
      <c r="D5629" s="5" t="s">
        <v>752</v>
      </c>
      <c r="E5629" s="5" t="s">
        <v>9906</v>
      </c>
      <c r="F5629" s="4" t="s">
        <v>9913</v>
      </c>
      <c r="G5629" s="3">
        <v>76490.0</v>
      </c>
      <c r="H5629" s="1"/>
      <c r="I5629" s="1"/>
      <c r="J5629" s="1"/>
      <c r="K5629" s="1"/>
    </row>
    <row r="5630" ht="16.5" customHeight="1">
      <c r="A5630" s="5" t="s">
        <v>9904</v>
      </c>
      <c r="B5630" s="5" t="s">
        <v>1980</v>
      </c>
      <c r="C5630" s="5" t="s">
        <v>1817</v>
      </c>
      <c r="D5630" s="5" t="s">
        <v>9914</v>
      </c>
      <c r="E5630" s="5" t="s">
        <v>9906</v>
      </c>
      <c r="F5630" s="4" t="s">
        <v>9915</v>
      </c>
      <c r="G5630" s="3">
        <v>107200.0</v>
      </c>
      <c r="H5630" s="1"/>
      <c r="I5630" s="1"/>
      <c r="J5630" s="1"/>
      <c r="K5630" s="1"/>
    </row>
    <row r="5631" ht="16.5" customHeight="1">
      <c r="A5631" s="5" t="s">
        <v>9904</v>
      </c>
      <c r="B5631" s="5" t="s">
        <v>9916</v>
      </c>
      <c r="C5631" s="5" t="s">
        <v>1817</v>
      </c>
      <c r="D5631" s="5" t="s">
        <v>814</v>
      </c>
      <c r="E5631" s="5" t="s">
        <v>9906</v>
      </c>
      <c r="F5631" s="4" t="s">
        <v>9917</v>
      </c>
      <c r="G5631" s="3">
        <v>12000.0</v>
      </c>
      <c r="H5631" s="1"/>
      <c r="I5631" s="1"/>
      <c r="J5631" s="1"/>
      <c r="K5631" s="1"/>
    </row>
    <row r="5632" ht="16.5" customHeight="1">
      <c r="A5632" s="5" t="s">
        <v>9904</v>
      </c>
      <c r="B5632" s="5" t="s">
        <v>3669</v>
      </c>
      <c r="C5632" s="5" t="s">
        <v>1817</v>
      </c>
      <c r="D5632" s="5" t="s">
        <v>752</v>
      </c>
      <c r="E5632" s="5" t="s">
        <v>9906</v>
      </c>
      <c r="F5632" s="4" t="s">
        <v>9918</v>
      </c>
      <c r="G5632" s="3">
        <v>10500.0</v>
      </c>
      <c r="H5632" s="1"/>
      <c r="I5632" s="1"/>
      <c r="J5632" s="1"/>
      <c r="K5632" s="1"/>
    </row>
    <row r="5633" ht="16.5" customHeight="1">
      <c r="A5633" s="5" t="s">
        <v>9904</v>
      </c>
      <c r="B5633" s="5" t="s">
        <v>1880</v>
      </c>
      <c r="C5633" s="5" t="s">
        <v>1817</v>
      </c>
      <c r="D5633" s="5" t="s">
        <v>9919</v>
      </c>
      <c r="E5633" s="5" t="s">
        <v>9906</v>
      </c>
      <c r="F5633" s="4" t="s">
        <v>9920</v>
      </c>
      <c r="G5633" s="3">
        <v>15600.0</v>
      </c>
      <c r="H5633" s="1"/>
      <c r="I5633" s="1"/>
      <c r="J5633" s="1"/>
      <c r="K5633" s="1"/>
    </row>
    <row r="5634" ht="16.5" customHeight="1">
      <c r="A5634" s="5" t="s">
        <v>9904</v>
      </c>
      <c r="B5634" s="5" t="s">
        <v>1905</v>
      </c>
      <c r="C5634" s="5" t="s">
        <v>1817</v>
      </c>
      <c r="D5634" s="5" t="s">
        <v>847</v>
      </c>
      <c r="E5634" s="5" t="s">
        <v>9906</v>
      </c>
      <c r="F5634" s="4" t="s">
        <v>9921</v>
      </c>
      <c r="G5634" s="3">
        <v>68600.0</v>
      </c>
      <c r="H5634" s="1"/>
      <c r="I5634" s="1"/>
      <c r="J5634" s="1"/>
      <c r="K5634" s="1"/>
    </row>
    <row r="5635" ht="16.5" customHeight="1">
      <c r="A5635" s="5" t="s">
        <v>9904</v>
      </c>
      <c r="B5635" s="5" t="s">
        <v>3144</v>
      </c>
      <c r="C5635" s="5" t="s">
        <v>1817</v>
      </c>
      <c r="D5635" s="5" t="s">
        <v>9922</v>
      </c>
      <c r="E5635" s="5" t="s">
        <v>9906</v>
      </c>
      <c r="F5635" s="4" t="s">
        <v>9923</v>
      </c>
      <c r="G5635" s="3"/>
      <c r="H5635" s="1"/>
      <c r="I5635" s="1"/>
      <c r="J5635" s="1"/>
      <c r="K5635" s="1"/>
    </row>
    <row r="5636" ht="16.5" customHeight="1">
      <c r="A5636" s="5" t="s">
        <v>9924</v>
      </c>
      <c r="B5636" s="5" t="s">
        <v>1918</v>
      </c>
      <c r="C5636" s="5" t="s">
        <v>1817</v>
      </c>
      <c r="D5636" s="5" t="s">
        <v>6892</v>
      </c>
      <c r="E5636" s="5" t="s">
        <v>9925</v>
      </c>
      <c r="F5636" s="4" t="s">
        <v>9926</v>
      </c>
      <c r="G5636" s="3">
        <v>100000.0</v>
      </c>
      <c r="H5636" s="1"/>
      <c r="I5636" s="1"/>
      <c r="J5636" s="1"/>
      <c r="K5636" s="1"/>
    </row>
    <row r="5637" ht="16.5" customHeight="1">
      <c r="A5637" s="5" t="s">
        <v>9924</v>
      </c>
      <c r="B5637" s="5" t="s">
        <v>3417</v>
      </c>
      <c r="C5637" s="5" t="s">
        <v>1817</v>
      </c>
      <c r="D5637" s="5" t="s">
        <v>9927</v>
      </c>
      <c r="E5637" s="5" t="s">
        <v>9925</v>
      </c>
      <c r="F5637" s="4" t="s">
        <v>9928</v>
      </c>
      <c r="G5637" s="3">
        <v>43800.0</v>
      </c>
      <c r="H5637" s="1"/>
      <c r="I5637" s="1"/>
      <c r="J5637" s="1"/>
      <c r="K5637" s="1"/>
    </row>
    <row r="5638" ht="16.5" customHeight="1">
      <c r="A5638" s="5" t="s">
        <v>9924</v>
      </c>
      <c r="B5638" s="5" t="s">
        <v>4134</v>
      </c>
      <c r="C5638" s="5" t="s">
        <v>1817</v>
      </c>
      <c r="D5638" s="5" t="s">
        <v>6836</v>
      </c>
      <c r="E5638" s="5" t="s">
        <v>9925</v>
      </c>
      <c r="F5638" s="4" t="s">
        <v>9929</v>
      </c>
      <c r="G5638" s="3">
        <v>17200.0</v>
      </c>
      <c r="H5638" s="1"/>
      <c r="I5638" s="1"/>
      <c r="J5638" s="1"/>
      <c r="K5638" s="1"/>
    </row>
    <row r="5639" ht="16.5" customHeight="1">
      <c r="A5639" s="5" t="s">
        <v>9924</v>
      </c>
      <c r="B5639" s="5" t="s">
        <v>3430</v>
      </c>
      <c r="C5639" s="5" t="s">
        <v>1817</v>
      </c>
      <c r="D5639" s="5" t="s">
        <v>6892</v>
      </c>
      <c r="E5639" s="5" t="s">
        <v>9925</v>
      </c>
      <c r="F5639" s="4" t="s">
        <v>9930</v>
      </c>
      <c r="G5639" s="3">
        <v>12000.0</v>
      </c>
      <c r="H5639" s="1"/>
      <c r="I5639" s="1"/>
      <c r="J5639" s="1"/>
      <c r="K5639" s="1"/>
    </row>
    <row r="5640" ht="16.5" customHeight="1">
      <c r="A5640" s="5" t="s">
        <v>9924</v>
      </c>
      <c r="B5640" s="5" t="s">
        <v>1880</v>
      </c>
      <c r="C5640" s="5" t="s">
        <v>1817</v>
      </c>
      <c r="D5640" s="5" t="s">
        <v>9170</v>
      </c>
      <c r="E5640" s="5" t="s">
        <v>9925</v>
      </c>
      <c r="F5640" s="4" t="s">
        <v>9931</v>
      </c>
      <c r="G5640" s="3">
        <v>15000.0</v>
      </c>
      <c r="H5640" s="1"/>
      <c r="I5640" s="1"/>
      <c r="J5640" s="1"/>
      <c r="K5640" s="1"/>
    </row>
    <row r="5641" ht="16.5" customHeight="1">
      <c r="A5641" s="5" t="s">
        <v>9924</v>
      </c>
      <c r="B5641" s="5" t="s">
        <v>2159</v>
      </c>
      <c r="C5641" s="5" t="s">
        <v>1817</v>
      </c>
      <c r="D5641" s="5" t="s">
        <v>9170</v>
      </c>
      <c r="E5641" s="5" t="s">
        <v>9925</v>
      </c>
      <c r="F5641" s="4" t="s">
        <v>9932</v>
      </c>
      <c r="G5641" s="3">
        <v>15000.0</v>
      </c>
      <c r="H5641" s="1"/>
      <c r="I5641" s="1"/>
      <c r="J5641" s="1"/>
      <c r="K5641" s="1"/>
    </row>
    <row r="5642" ht="16.5" customHeight="1">
      <c r="A5642" s="5" t="s">
        <v>9924</v>
      </c>
      <c r="B5642" s="5" t="s">
        <v>1884</v>
      </c>
      <c r="C5642" s="5" t="s">
        <v>1817</v>
      </c>
      <c r="D5642" s="5" t="s">
        <v>6843</v>
      </c>
      <c r="E5642" s="5" t="s">
        <v>9925</v>
      </c>
      <c r="F5642" s="4" t="s">
        <v>9933</v>
      </c>
      <c r="G5642" s="3"/>
      <c r="H5642" s="1"/>
      <c r="I5642" s="1"/>
      <c r="J5642" s="1"/>
      <c r="K5642" s="1"/>
    </row>
    <row r="5643" ht="16.5" customHeight="1">
      <c r="A5643" s="5" t="s">
        <v>9924</v>
      </c>
      <c r="B5643" s="5" t="s">
        <v>9934</v>
      </c>
      <c r="C5643" s="5" t="s">
        <v>1817</v>
      </c>
      <c r="D5643" s="5" t="s">
        <v>6892</v>
      </c>
      <c r="E5643" s="5" t="s">
        <v>9925</v>
      </c>
      <c r="F5643" s="4" t="s">
        <v>9935</v>
      </c>
      <c r="G5643" s="3"/>
      <c r="H5643" s="1"/>
      <c r="I5643" s="1"/>
      <c r="J5643" s="1"/>
      <c r="K5643" s="1"/>
    </row>
    <row r="5644" ht="16.5" customHeight="1">
      <c r="A5644" s="5" t="s">
        <v>9924</v>
      </c>
      <c r="B5644" s="5" t="s">
        <v>9936</v>
      </c>
      <c r="C5644" s="5" t="s">
        <v>1817</v>
      </c>
      <c r="D5644" s="5" t="s">
        <v>6892</v>
      </c>
      <c r="E5644" s="5" t="s">
        <v>9925</v>
      </c>
      <c r="F5644" s="4" t="s">
        <v>9937</v>
      </c>
      <c r="G5644" s="3"/>
      <c r="H5644" s="1"/>
      <c r="I5644" s="1"/>
      <c r="J5644" s="1"/>
      <c r="K5644" s="1"/>
    </row>
    <row r="5645" ht="16.5" customHeight="1">
      <c r="A5645" s="5" t="s">
        <v>9924</v>
      </c>
      <c r="B5645" s="5" t="s">
        <v>9938</v>
      </c>
      <c r="C5645" s="5" t="s">
        <v>324</v>
      </c>
      <c r="D5645" s="5" t="s">
        <v>6892</v>
      </c>
      <c r="E5645" s="5" t="s">
        <v>9925</v>
      </c>
      <c r="F5645" s="4" t="s">
        <v>9939</v>
      </c>
      <c r="G5645" s="3"/>
      <c r="H5645" s="1"/>
      <c r="I5645" s="1"/>
      <c r="J5645" s="1"/>
      <c r="K5645" s="1"/>
    </row>
    <row r="5646" ht="16.5" customHeight="1">
      <c r="A5646" s="5" t="s">
        <v>9924</v>
      </c>
      <c r="B5646" s="5" t="s">
        <v>9159</v>
      </c>
      <c r="C5646" s="5" t="s">
        <v>324</v>
      </c>
      <c r="D5646" s="5" t="s">
        <v>9940</v>
      </c>
      <c r="E5646" s="5" t="s">
        <v>9925</v>
      </c>
      <c r="F5646" s="4" t="s">
        <v>9941</v>
      </c>
      <c r="G5646" s="3"/>
      <c r="H5646" s="1"/>
      <c r="I5646" s="1"/>
      <c r="J5646" s="1"/>
      <c r="K5646" s="1"/>
    </row>
    <row r="5647" ht="16.5" customHeight="1">
      <c r="A5647" s="5" t="s">
        <v>9924</v>
      </c>
      <c r="B5647" s="5" t="s">
        <v>9942</v>
      </c>
      <c r="C5647" s="5" t="s">
        <v>324</v>
      </c>
      <c r="D5647" s="5" t="s">
        <v>9943</v>
      </c>
      <c r="E5647" s="5" t="s">
        <v>9925</v>
      </c>
      <c r="F5647" s="4" t="s">
        <v>9944</v>
      </c>
      <c r="G5647" s="3"/>
      <c r="H5647" s="1"/>
      <c r="I5647" s="1"/>
      <c r="J5647" s="1"/>
      <c r="K5647" s="1"/>
    </row>
    <row r="5648" ht="16.5" customHeight="1">
      <c r="A5648" s="5" t="s">
        <v>9945</v>
      </c>
      <c r="B5648" s="5" t="s">
        <v>6175</v>
      </c>
      <c r="C5648" s="5" t="s">
        <v>1817</v>
      </c>
      <c r="D5648" s="5" t="s">
        <v>9946</v>
      </c>
      <c r="E5648" s="5" t="s">
        <v>9947</v>
      </c>
      <c r="F5648" s="4" t="s">
        <v>9948</v>
      </c>
      <c r="G5648" s="3">
        <v>5100.0</v>
      </c>
      <c r="H5648" s="1"/>
      <c r="I5648" s="1"/>
      <c r="J5648" s="1"/>
      <c r="K5648" s="1"/>
    </row>
    <row r="5649" ht="16.5" customHeight="1">
      <c r="A5649" s="5" t="s">
        <v>9945</v>
      </c>
      <c r="B5649" s="5" t="s">
        <v>1934</v>
      </c>
      <c r="C5649" s="5" t="s">
        <v>1817</v>
      </c>
      <c r="D5649" s="5" t="s">
        <v>9949</v>
      </c>
      <c r="E5649" s="5" t="s">
        <v>9947</v>
      </c>
      <c r="F5649" s="4" t="s">
        <v>9950</v>
      </c>
      <c r="G5649" s="3">
        <v>4900.0</v>
      </c>
      <c r="H5649" s="1"/>
      <c r="I5649" s="1"/>
      <c r="J5649" s="1"/>
      <c r="K5649" s="1"/>
    </row>
    <row r="5650" ht="16.5" customHeight="1">
      <c r="A5650" s="5" t="s">
        <v>9945</v>
      </c>
      <c r="B5650" s="5" t="s">
        <v>3504</v>
      </c>
      <c r="C5650" s="5" t="s">
        <v>1817</v>
      </c>
      <c r="D5650" s="5" t="s">
        <v>909</v>
      </c>
      <c r="E5650" s="5" t="s">
        <v>9947</v>
      </c>
      <c r="F5650" s="4" t="s">
        <v>9951</v>
      </c>
      <c r="G5650" s="3">
        <v>4800.0</v>
      </c>
      <c r="H5650" s="1"/>
      <c r="I5650" s="1"/>
      <c r="J5650" s="1"/>
      <c r="K5650" s="1"/>
    </row>
    <row r="5651" ht="16.5" customHeight="1">
      <c r="A5651" s="5" t="s">
        <v>9945</v>
      </c>
      <c r="B5651" s="5" t="s">
        <v>2412</v>
      </c>
      <c r="C5651" s="5" t="s">
        <v>1817</v>
      </c>
      <c r="D5651" s="5" t="s">
        <v>9952</v>
      </c>
      <c r="E5651" s="5" t="s">
        <v>9947</v>
      </c>
      <c r="F5651" s="4" t="s">
        <v>9953</v>
      </c>
      <c r="G5651" s="3">
        <v>17000.0</v>
      </c>
      <c r="H5651" s="1"/>
      <c r="I5651" s="1"/>
      <c r="J5651" s="1"/>
      <c r="K5651" s="1"/>
    </row>
    <row r="5652" ht="16.5" customHeight="1">
      <c r="A5652" s="5" t="s">
        <v>9945</v>
      </c>
      <c r="B5652" s="5" t="s">
        <v>449</v>
      </c>
      <c r="C5652" s="5" t="s">
        <v>1817</v>
      </c>
      <c r="D5652" s="5" t="s">
        <v>888</v>
      </c>
      <c r="E5652" s="5" t="s">
        <v>9947</v>
      </c>
      <c r="F5652" s="4" t="s">
        <v>9954</v>
      </c>
      <c r="G5652" s="3">
        <v>3500.0</v>
      </c>
      <c r="H5652" s="1"/>
      <c r="I5652" s="1"/>
      <c r="J5652" s="1"/>
      <c r="K5652" s="1"/>
    </row>
    <row r="5653" ht="16.5" customHeight="1">
      <c r="A5653" s="5" t="s">
        <v>9945</v>
      </c>
      <c r="B5653" s="5" t="s">
        <v>6261</v>
      </c>
      <c r="C5653" s="5" t="s">
        <v>1817</v>
      </c>
      <c r="D5653" s="5" t="s">
        <v>932</v>
      </c>
      <c r="E5653" s="5" t="s">
        <v>9947</v>
      </c>
      <c r="F5653" s="4" t="s">
        <v>9955</v>
      </c>
      <c r="G5653" s="3">
        <v>6000.0</v>
      </c>
      <c r="H5653" s="1"/>
      <c r="I5653" s="1"/>
      <c r="J5653" s="1"/>
      <c r="K5653" s="1"/>
    </row>
    <row r="5654" ht="16.5" customHeight="1">
      <c r="A5654" s="5" t="s">
        <v>9945</v>
      </c>
      <c r="B5654" s="5" t="s">
        <v>2448</v>
      </c>
      <c r="C5654" s="5" t="s">
        <v>1817</v>
      </c>
      <c r="D5654" s="5" t="s">
        <v>900</v>
      </c>
      <c r="E5654" s="5" t="s">
        <v>9947</v>
      </c>
      <c r="F5654" s="4" t="s">
        <v>9956</v>
      </c>
      <c r="G5654" s="3">
        <v>6000.0</v>
      </c>
      <c r="H5654" s="1"/>
      <c r="I5654" s="1"/>
      <c r="J5654" s="1"/>
      <c r="K5654" s="1"/>
    </row>
    <row r="5655" ht="16.5" customHeight="1">
      <c r="A5655" s="5" t="s">
        <v>9945</v>
      </c>
      <c r="B5655" s="5" t="s">
        <v>3757</v>
      </c>
      <c r="C5655" s="5" t="s">
        <v>1817</v>
      </c>
      <c r="D5655" s="5" t="s">
        <v>932</v>
      </c>
      <c r="E5655" s="5" t="s">
        <v>9947</v>
      </c>
      <c r="F5655" s="4" t="s">
        <v>9957</v>
      </c>
      <c r="G5655" s="3">
        <v>4800.0</v>
      </c>
      <c r="H5655" s="1"/>
      <c r="I5655" s="1"/>
      <c r="J5655" s="1"/>
      <c r="K5655" s="1"/>
    </row>
    <row r="5656" ht="16.5" customHeight="1">
      <c r="A5656" s="5" t="s">
        <v>9945</v>
      </c>
      <c r="B5656" s="5" t="s">
        <v>1984</v>
      </c>
      <c r="C5656" s="5" t="s">
        <v>1817</v>
      </c>
      <c r="D5656" s="5" t="s">
        <v>1621</v>
      </c>
      <c r="E5656" s="5" t="s">
        <v>9947</v>
      </c>
      <c r="F5656" s="4" t="s">
        <v>9958</v>
      </c>
      <c r="G5656" s="3">
        <v>1000.0</v>
      </c>
      <c r="H5656" s="1"/>
      <c r="I5656" s="1"/>
      <c r="J5656" s="1"/>
      <c r="K5656" s="1"/>
    </row>
    <row r="5657" ht="16.5" customHeight="1">
      <c r="A5657" s="5" t="s">
        <v>9945</v>
      </c>
      <c r="B5657" s="5" t="s">
        <v>1650</v>
      </c>
      <c r="C5657" s="5" t="s">
        <v>1817</v>
      </c>
      <c r="D5657" s="5" t="s">
        <v>1102</v>
      </c>
      <c r="E5657" s="5" t="s">
        <v>9947</v>
      </c>
      <c r="F5657" s="4" t="s">
        <v>9959</v>
      </c>
      <c r="G5657" s="3">
        <v>4400.0</v>
      </c>
      <c r="H5657" s="1"/>
      <c r="I5657" s="1"/>
      <c r="J5657" s="1"/>
      <c r="K5657" s="1"/>
    </row>
    <row r="5658" ht="16.5" customHeight="1">
      <c r="A5658" s="5" t="s">
        <v>9945</v>
      </c>
      <c r="B5658" s="5" t="s">
        <v>2677</v>
      </c>
      <c r="C5658" s="5" t="s">
        <v>1817</v>
      </c>
      <c r="D5658" s="5" t="s">
        <v>1777</v>
      </c>
      <c r="E5658" s="5" t="s">
        <v>9947</v>
      </c>
      <c r="F5658" s="4" t="s">
        <v>9960</v>
      </c>
      <c r="G5658" s="3"/>
      <c r="H5658" s="1"/>
      <c r="I5658" s="1"/>
      <c r="J5658" s="1"/>
      <c r="K5658" s="1"/>
    </row>
    <row r="5659" ht="16.5" customHeight="1">
      <c r="A5659" s="5" t="s">
        <v>9945</v>
      </c>
      <c r="B5659" s="5" t="s">
        <v>215</v>
      </c>
      <c r="C5659" s="5" t="s">
        <v>1817</v>
      </c>
      <c r="D5659" s="5" t="s">
        <v>966</v>
      </c>
      <c r="E5659" s="5" t="s">
        <v>9947</v>
      </c>
      <c r="F5659" s="4" t="s">
        <v>9961</v>
      </c>
      <c r="G5659" s="3">
        <v>1000.0</v>
      </c>
      <c r="H5659" s="1"/>
      <c r="I5659" s="1"/>
      <c r="J5659" s="1"/>
      <c r="K5659" s="1"/>
    </row>
    <row r="5660" ht="16.5" customHeight="1">
      <c r="A5660" s="5" t="s">
        <v>9962</v>
      </c>
      <c r="B5660" s="5" t="s">
        <v>1314</v>
      </c>
      <c r="C5660" s="5" t="s">
        <v>1817</v>
      </c>
      <c r="D5660" s="5" t="s">
        <v>6843</v>
      </c>
      <c r="E5660" s="5" t="s">
        <v>9963</v>
      </c>
      <c r="F5660" s="4" t="s">
        <v>9964</v>
      </c>
      <c r="G5660" s="3">
        <v>520000.0</v>
      </c>
      <c r="H5660" s="1"/>
      <c r="I5660" s="1"/>
      <c r="J5660" s="1"/>
      <c r="K5660" s="1"/>
    </row>
    <row r="5661" ht="16.5" customHeight="1">
      <c r="A5661" s="5" t="s">
        <v>9962</v>
      </c>
      <c r="B5661" s="5" t="s">
        <v>9459</v>
      </c>
      <c r="C5661" s="5" t="s">
        <v>1817</v>
      </c>
      <c r="D5661" s="5" t="s">
        <v>6836</v>
      </c>
      <c r="E5661" s="5" t="s">
        <v>9963</v>
      </c>
      <c r="F5661" s="4" t="s">
        <v>9965</v>
      </c>
      <c r="G5661" s="3">
        <v>25000.0</v>
      </c>
      <c r="H5661" s="1"/>
      <c r="I5661" s="1"/>
      <c r="J5661" s="1"/>
      <c r="K5661" s="1"/>
    </row>
    <row r="5662" ht="16.5" customHeight="1">
      <c r="A5662" s="5" t="s">
        <v>9962</v>
      </c>
      <c r="B5662" s="5" t="s">
        <v>9966</v>
      </c>
      <c r="C5662" s="5" t="s">
        <v>1817</v>
      </c>
      <c r="D5662" s="5" t="s">
        <v>501</v>
      </c>
      <c r="E5662" s="5" t="s">
        <v>9963</v>
      </c>
      <c r="F5662" s="4" t="s">
        <v>9967</v>
      </c>
      <c r="G5662" s="3">
        <v>4600.0</v>
      </c>
      <c r="H5662" s="1"/>
      <c r="I5662" s="1"/>
      <c r="J5662" s="1"/>
      <c r="K5662" s="1"/>
    </row>
    <row r="5663" ht="16.5" customHeight="1">
      <c r="A5663" s="5" t="s">
        <v>9962</v>
      </c>
      <c r="B5663" s="5" t="s">
        <v>2174</v>
      </c>
      <c r="C5663" s="5" t="s">
        <v>1817</v>
      </c>
      <c r="D5663" s="5" t="s">
        <v>6836</v>
      </c>
      <c r="E5663" s="5" t="s">
        <v>9963</v>
      </c>
      <c r="F5663" s="4" t="s">
        <v>9968</v>
      </c>
      <c r="G5663" s="3">
        <v>20400.0</v>
      </c>
      <c r="H5663" s="1"/>
      <c r="I5663" s="1"/>
      <c r="J5663" s="1"/>
      <c r="K5663" s="1"/>
    </row>
    <row r="5664" ht="16.5" customHeight="1">
      <c r="A5664" s="5" t="s">
        <v>9962</v>
      </c>
      <c r="B5664" s="5" t="s">
        <v>4037</v>
      </c>
      <c r="C5664" s="5" t="s">
        <v>1817</v>
      </c>
      <c r="D5664" s="5" t="s">
        <v>6840</v>
      </c>
      <c r="E5664" s="5" t="s">
        <v>9963</v>
      </c>
      <c r="F5664" s="4" t="s">
        <v>9969</v>
      </c>
      <c r="G5664" s="3">
        <v>2000000.0</v>
      </c>
      <c r="H5664" s="1"/>
      <c r="I5664" s="1"/>
      <c r="J5664" s="1"/>
      <c r="K5664" s="1"/>
    </row>
    <row r="5665" ht="16.5" customHeight="1">
      <c r="A5665" s="5" t="s">
        <v>9962</v>
      </c>
      <c r="B5665" s="5" t="s">
        <v>7891</v>
      </c>
      <c r="C5665" s="5" t="s">
        <v>1817</v>
      </c>
      <c r="D5665" s="5" t="s">
        <v>6873</v>
      </c>
      <c r="E5665" s="5" t="s">
        <v>9963</v>
      </c>
      <c r="F5665" s="4" t="s">
        <v>9970</v>
      </c>
      <c r="G5665" s="3">
        <v>220000.0</v>
      </c>
      <c r="H5665" s="1"/>
      <c r="I5665" s="1"/>
      <c r="J5665" s="1"/>
      <c r="K5665" s="1"/>
    </row>
    <row r="5666" ht="16.5" customHeight="1">
      <c r="A5666" s="5" t="s">
        <v>9962</v>
      </c>
      <c r="B5666" s="5" t="s">
        <v>7891</v>
      </c>
      <c r="C5666" s="5" t="s">
        <v>1817</v>
      </c>
      <c r="D5666" s="5" t="s">
        <v>6851</v>
      </c>
      <c r="E5666" s="5" t="s">
        <v>9971</v>
      </c>
      <c r="F5666" s="4" t="s">
        <v>9972</v>
      </c>
      <c r="G5666" s="3">
        <v>9700.0</v>
      </c>
      <c r="H5666" s="1"/>
      <c r="I5666" s="1"/>
      <c r="J5666" s="1"/>
      <c r="K5666" s="1"/>
    </row>
    <row r="5667" ht="16.5" customHeight="1">
      <c r="A5667" s="5" t="s">
        <v>9962</v>
      </c>
      <c r="B5667" s="5" t="s">
        <v>2097</v>
      </c>
      <c r="C5667" s="5" t="s">
        <v>1817</v>
      </c>
      <c r="D5667" s="5" t="s">
        <v>7153</v>
      </c>
      <c r="E5667" s="5" t="s">
        <v>9963</v>
      </c>
      <c r="F5667" s="4" t="s">
        <v>9973</v>
      </c>
      <c r="G5667" s="3">
        <v>25100.0</v>
      </c>
      <c r="H5667" s="1"/>
      <c r="I5667" s="1"/>
      <c r="J5667" s="1"/>
      <c r="K5667" s="1"/>
    </row>
    <row r="5668" ht="16.5" customHeight="1">
      <c r="A5668" s="5" t="s">
        <v>9962</v>
      </c>
      <c r="B5668" s="5" t="s">
        <v>7958</v>
      </c>
      <c r="C5668" s="5" t="s">
        <v>1817</v>
      </c>
      <c r="D5668" s="5" t="s">
        <v>6836</v>
      </c>
      <c r="E5668" s="5" t="s">
        <v>9963</v>
      </c>
      <c r="F5668" s="4" t="s">
        <v>9974</v>
      </c>
      <c r="G5668" s="3">
        <v>15000.0</v>
      </c>
      <c r="H5668" s="1"/>
      <c r="I5668" s="1"/>
      <c r="J5668" s="1"/>
      <c r="K5668" s="1"/>
    </row>
    <row r="5669" ht="16.5" customHeight="1">
      <c r="A5669" s="5" t="s">
        <v>9962</v>
      </c>
      <c r="B5669" s="5" t="s">
        <v>9975</v>
      </c>
      <c r="C5669" s="5" t="s">
        <v>1817</v>
      </c>
      <c r="D5669" s="5" t="s">
        <v>6846</v>
      </c>
      <c r="E5669" s="5" t="s">
        <v>9963</v>
      </c>
      <c r="F5669" s="4" t="s">
        <v>9976</v>
      </c>
      <c r="G5669" s="3">
        <v>8300.0</v>
      </c>
      <c r="H5669" s="1"/>
      <c r="I5669" s="1"/>
      <c r="J5669" s="1"/>
      <c r="K5669" s="1"/>
    </row>
    <row r="5670" ht="16.5" customHeight="1">
      <c r="A5670" s="5" t="s">
        <v>9962</v>
      </c>
      <c r="B5670" s="5" t="s">
        <v>4847</v>
      </c>
      <c r="C5670" s="5" t="s">
        <v>1817</v>
      </c>
      <c r="D5670" s="5" t="s">
        <v>6892</v>
      </c>
      <c r="E5670" s="5" t="s">
        <v>9963</v>
      </c>
      <c r="F5670" s="4" t="s">
        <v>9977</v>
      </c>
      <c r="G5670" s="3">
        <v>8300.0</v>
      </c>
      <c r="H5670" s="1"/>
      <c r="I5670" s="1"/>
      <c r="J5670" s="1"/>
      <c r="K5670" s="1"/>
    </row>
    <row r="5671" ht="16.5" customHeight="1">
      <c r="A5671" s="5" t="s">
        <v>9962</v>
      </c>
      <c r="B5671" s="5" t="s">
        <v>452</v>
      </c>
      <c r="C5671" s="5" t="s">
        <v>1817</v>
      </c>
      <c r="D5671" s="5" t="s">
        <v>6862</v>
      </c>
      <c r="E5671" s="5" t="s">
        <v>9963</v>
      </c>
      <c r="F5671" s="4" t="s">
        <v>9978</v>
      </c>
      <c r="G5671" s="3">
        <v>259100.0</v>
      </c>
      <c r="H5671" s="1"/>
      <c r="I5671" s="1"/>
      <c r="J5671" s="1"/>
      <c r="K5671" s="1"/>
    </row>
    <row r="5672" ht="16.5" customHeight="1">
      <c r="A5672" s="5" t="s">
        <v>9979</v>
      </c>
      <c r="B5672" s="5" t="s">
        <v>5221</v>
      </c>
      <c r="C5672" s="5" t="s">
        <v>1817</v>
      </c>
      <c r="D5672" s="5" t="s">
        <v>9980</v>
      </c>
      <c r="E5672" s="5" t="s">
        <v>9981</v>
      </c>
      <c r="F5672" s="4" t="s">
        <v>9982</v>
      </c>
      <c r="G5672" s="3">
        <v>74500.0</v>
      </c>
      <c r="H5672" s="1"/>
      <c r="I5672" s="1"/>
      <c r="J5672" s="1"/>
      <c r="K5672" s="1"/>
    </row>
    <row r="5673" ht="16.5" customHeight="1">
      <c r="A5673" s="5" t="s">
        <v>9979</v>
      </c>
      <c r="B5673" s="5" t="s">
        <v>9983</v>
      </c>
      <c r="C5673" s="5" t="s">
        <v>1817</v>
      </c>
      <c r="D5673" s="5" t="s">
        <v>9984</v>
      </c>
      <c r="E5673" s="5" t="s">
        <v>9981</v>
      </c>
      <c r="F5673" s="4" t="s">
        <v>9985</v>
      </c>
      <c r="G5673" s="3">
        <v>100100.0</v>
      </c>
      <c r="H5673" s="1"/>
      <c r="I5673" s="1"/>
      <c r="J5673" s="1"/>
      <c r="K5673" s="1"/>
    </row>
    <row r="5674" ht="16.5" customHeight="1">
      <c r="A5674" s="5" t="s">
        <v>9979</v>
      </c>
      <c r="B5674" s="5" t="s">
        <v>9986</v>
      </c>
      <c r="C5674" s="5" t="s">
        <v>1817</v>
      </c>
      <c r="D5674" s="5" t="s">
        <v>9987</v>
      </c>
      <c r="E5674" s="5" t="s">
        <v>9981</v>
      </c>
      <c r="F5674" s="4" t="s">
        <v>9988</v>
      </c>
      <c r="G5674" s="3">
        <v>81900.0</v>
      </c>
      <c r="H5674" s="1"/>
      <c r="I5674" s="1"/>
      <c r="J5674" s="1"/>
      <c r="K5674" s="1"/>
    </row>
    <row r="5675" ht="16.5" customHeight="1">
      <c r="A5675" s="5" t="s">
        <v>9979</v>
      </c>
      <c r="B5675" s="5" t="s">
        <v>4304</v>
      </c>
      <c r="C5675" s="5" t="s">
        <v>1817</v>
      </c>
      <c r="D5675" s="5" t="s">
        <v>9017</v>
      </c>
      <c r="E5675" s="5" t="s">
        <v>9981</v>
      </c>
      <c r="F5675" s="4" t="s">
        <v>9989</v>
      </c>
      <c r="G5675" s="3">
        <v>27500.0</v>
      </c>
      <c r="H5675" s="1"/>
      <c r="I5675" s="1"/>
      <c r="J5675" s="1"/>
      <c r="K5675" s="1"/>
    </row>
    <row r="5676" ht="16.5" customHeight="1">
      <c r="A5676" s="5" t="s">
        <v>9979</v>
      </c>
      <c r="B5676" s="5" t="s">
        <v>4857</v>
      </c>
      <c r="C5676" s="5" t="s">
        <v>1817</v>
      </c>
      <c r="D5676" s="5" t="s">
        <v>9112</v>
      </c>
      <c r="E5676" s="5" t="s">
        <v>9981</v>
      </c>
      <c r="F5676" s="4" t="s">
        <v>9990</v>
      </c>
      <c r="G5676" s="3">
        <v>15800.0</v>
      </c>
      <c r="H5676" s="1"/>
      <c r="I5676" s="1"/>
      <c r="J5676" s="1"/>
      <c r="K5676" s="1"/>
    </row>
    <row r="5677" ht="16.5" customHeight="1">
      <c r="A5677" s="5" t="s">
        <v>9979</v>
      </c>
      <c r="B5677" s="5" t="s">
        <v>2464</v>
      </c>
      <c r="C5677" s="5" t="s">
        <v>1817</v>
      </c>
      <c r="D5677" s="5" t="s">
        <v>1457</v>
      </c>
      <c r="E5677" s="5" t="s">
        <v>9981</v>
      </c>
      <c r="F5677" s="4" t="s">
        <v>9991</v>
      </c>
      <c r="G5677" s="3">
        <v>33600.0</v>
      </c>
      <c r="H5677" s="1"/>
      <c r="I5677" s="1"/>
      <c r="J5677" s="1"/>
      <c r="K5677" s="1"/>
    </row>
    <row r="5678" ht="16.5" customHeight="1">
      <c r="A5678" s="5" t="s">
        <v>9979</v>
      </c>
      <c r="B5678" s="5" t="s">
        <v>9992</v>
      </c>
      <c r="C5678" s="5" t="s">
        <v>1817</v>
      </c>
      <c r="D5678" s="5" t="s">
        <v>9993</v>
      </c>
      <c r="E5678" s="5" t="s">
        <v>9981</v>
      </c>
      <c r="F5678" s="4" t="s">
        <v>9994</v>
      </c>
      <c r="G5678" s="3">
        <v>43800.0</v>
      </c>
      <c r="H5678" s="1"/>
      <c r="I5678" s="1"/>
      <c r="J5678" s="1"/>
      <c r="K5678" s="1"/>
    </row>
    <row r="5679" ht="16.5" customHeight="1">
      <c r="A5679" s="5" t="s">
        <v>9979</v>
      </c>
      <c r="B5679" s="5" t="s">
        <v>2386</v>
      </c>
      <c r="C5679" s="5" t="s">
        <v>1817</v>
      </c>
      <c r="D5679" s="5" t="s">
        <v>1457</v>
      </c>
      <c r="E5679" s="5" t="s">
        <v>9981</v>
      </c>
      <c r="F5679" s="4" t="s">
        <v>9995</v>
      </c>
      <c r="G5679" s="3">
        <v>38000.0</v>
      </c>
      <c r="H5679" s="1"/>
      <c r="I5679" s="1"/>
      <c r="J5679" s="1"/>
      <c r="K5679" s="1"/>
    </row>
    <row r="5680" ht="16.5" customHeight="1">
      <c r="A5680" s="5" t="s">
        <v>9979</v>
      </c>
      <c r="B5680" s="5" t="s">
        <v>6911</v>
      </c>
      <c r="C5680" s="5" t="s">
        <v>1817</v>
      </c>
      <c r="D5680" s="5" t="s">
        <v>1457</v>
      </c>
      <c r="E5680" s="5" t="s">
        <v>9981</v>
      </c>
      <c r="F5680" s="4" t="s">
        <v>9996</v>
      </c>
      <c r="G5680" s="3">
        <v>10000.0</v>
      </c>
      <c r="H5680" s="1"/>
      <c r="I5680" s="1"/>
      <c r="J5680" s="1"/>
      <c r="K5680" s="1"/>
    </row>
    <row r="5681" ht="16.5" customHeight="1">
      <c r="A5681" s="5" t="s">
        <v>9979</v>
      </c>
      <c r="B5681" s="5" t="s">
        <v>2979</v>
      </c>
      <c r="C5681" s="5" t="s">
        <v>1817</v>
      </c>
      <c r="D5681" s="5" t="s">
        <v>9997</v>
      </c>
      <c r="E5681" s="5" t="s">
        <v>9981</v>
      </c>
      <c r="F5681" s="4" t="s">
        <v>9998</v>
      </c>
      <c r="G5681" s="3">
        <v>27500.0</v>
      </c>
      <c r="H5681" s="1"/>
      <c r="I5681" s="1"/>
      <c r="J5681" s="1"/>
      <c r="K5681" s="1"/>
    </row>
    <row r="5682" ht="16.5" customHeight="1">
      <c r="A5682" s="5" t="s">
        <v>9979</v>
      </c>
      <c r="B5682" s="5" t="s">
        <v>3141</v>
      </c>
      <c r="C5682" s="5" t="s">
        <v>1817</v>
      </c>
      <c r="D5682" s="5" t="s">
        <v>9999</v>
      </c>
      <c r="E5682" s="5" t="s">
        <v>9981</v>
      </c>
      <c r="F5682" s="4" t="s">
        <v>10000</v>
      </c>
      <c r="G5682" s="3">
        <v>88400.0</v>
      </c>
      <c r="H5682" s="1"/>
      <c r="I5682" s="1"/>
      <c r="J5682" s="1"/>
      <c r="K5682" s="1"/>
    </row>
    <row r="5683" ht="16.5" customHeight="1">
      <c r="A5683" s="5" t="s">
        <v>9979</v>
      </c>
      <c r="B5683" s="5" t="s">
        <v>1890</v>
      </c>
      <c r="C5683" s="5" t="s">
        <v>324</v>
      </c>
      <c r="D5683" s="1"/>
      <c r="E5683" s="5" t="s">
        <v>9981</v>
      </c>
      <c r="F5683" s="4" t="s">
        <v>10001</v>
      </c>
      <c r="G5683" s="3"/>
      <c r="H5683" s="1"/>
      <c r="I5683" s="1"/>
      <c r="J5683" s="1"/>
      <c r="K5683" s="1"/>
    </row>
    <row r="5684" ht="16.5" customHeight="1">
      <c r="A5684" s="5" t="s">
        <v>10002</v>
      </c>
      <c r="B5684" s="5" t="s">
        <v>4854</v>
      </c>
      <c r="C5684" s="5" t="s">
        <v>1817</v>
      </c>
      <c r="D5684" s="5" t="s">
        <v>752</v>
      </c>
      <c r="E5684" s="5" t="s">
        <v>10003</v>
      </c>
      <c r="F5684" s="4" t="s">
        <v>10004</v>
      </c>
      <c r="G5684" s="3">
        <v>250.0</v>
      </c>
      <c r="H5684" s="1"/>
      <c r="I5684" s="1"/>
      <c r="J5684" s="1"/>
      <c r="K5684" s="1"/>
    </row>
    <row r="5685" ht="16.5" customHeight="1">
      <c r="A5685" s="5" t="s">
        <v>10002</v>
      </c>
      <c r="B5685" s="5" t="s">
        <v>4854</v>
      </c>
      <c r="C5685" s="5" t="s">
        <v>1817</v>
      </c>
      <c r="D5685" s="5" t="s">
        <v>752</v>
      </c>
      <c r="E5685" s="5" t="s">
        <v>10003</v>
      </c>
      <c r="F5685" s="4" t="s">
        <v>10005</v>
      </c>
      <c r="G5685" s="3">
        <v>250.0</v>
      </c>
      <c r="H5685" s="1"/>
      <c r="I5685" s="1"/>
      <c r="J5685" s="1"/>
      <c r="K5685" s="1"/>
    </row>
    <row r="5686" ht="16.5" customHeight="1">
      <c r="A5686" s="5" t="s">
        <v>10002</v>
      </c>
      <c r="B5686" s="5" t="s">
        <v>1932</v>
      </c>
      <c r="C5686" s="5" t="s">
        <v>1817</v>
      </c>
      <c r="D5686" s="5" t="s">
        <v>746</v>
      </c>
      <c r="E5686" s="5" t="s">
        <v>10003</v>
      </c>
      <c r="F5686" s="4" t="s">
        <v>10006</v>
      </c>
      <c r="G5686" s="3">
        <v>14090.0</v>
      </c>
      <c r="H5686" s="1"/>
      <c r="I5686" s="1"/>
      <c r="J5686" s="1"/>
      <c r="K5686" s="1"/>
    </row>
    <row r="5687" ht="16.5" customHeight="1">
      <c r="A5687" s="5" t="s">
        <v>10002</v>
      </c>
      <c r="B5687" s="5" t="s">
        <v>3463</v>
      </c>
      <c r="C5687" s="5" t="s">
        <v>1817</v>
      </c>
      <c r="D5687" s="5" t="s">
        <v>1212</v>
      </c>
      <c r="E5687" s="5" t="s">
        <v>10003</v>
      </c>
      <c r="F5687" s="4" t="s">
        <v>10007</v>
      </c>
      <c r="G5687" s="3">
        <v>7000.0</v>
      </c>
      <c r="H5687" s="1"/>
      <c r="I5687" s="1"/>
      <c r="J5687" s="1"/>
      <c r="K5687" s="1"/>
    </row>
    <row r="5688" ht="16.5" customHeight="1">
      <c r="A5688" s="5" t="s">
        <v>10002</v>
      </c>
      <c r="B5688" s="5" t="s">
        <v>1866</v>
      </c>
      <c r="C5688" s="5" t="s">
        <v>1817</v>
      </c>
      <c r="D5688" s="5" t="s">
        <v>814</v>
      </c>
      <c r="E5688" s="5" t="s">
        <v>10003</v>
      </c>
      <c r="F5688" s="4" t="s">
        <v>10008</v>
      </c>
      <c r="G5688" s="3">
        <v>140000.0</v>
      </c>
      <c r="H5688" s="1"/>
      <c r="I5688" s="1"/>
      <c r="J5688" s="1"/>
      <c r="K5688" s="1"/>
    </row>
    <row r="5689" ht="16.5" customHeight="1">
      <c r="A5689" s="5" t="s">
        <v>10002</v>
      </c>
      <c r="B5689" s="5" t="s">
        <v>2462</v>
      </c>
      <c r="C5689" s="5" t="s">
        <v>1817</v>
      </c>
      <c r="D5689" s="5" t="s">
        <v>752</v>
      </c>
      <c r="E5689" s="5" t="s">
        <v>10003</v>
      </c>
      <c r="F5689" s="4" t="s">
        <v>10009</v>
      </c>
      <c r="G5689" s="3">
        <v>12930.0</v>
      </c>
      <c r="H5689" s="1"/>
      <c r="I5689" s="1"/>
      <c r="J5689" s="1"/>
      <c r="K5689" s="1"/>
    </row>
    <row r="5690" ht="16.5" customHeight="1">
      <c r="A5690" s="5" t="s">
        <v>10002</v>
      </c>
      <c r="B5690" s="5" t="s">
        <v>3185</v>
      </c>
      <c r="C5690" s="5" t="s">
        <v>1817</v>
      </c>
      <c r="D5690" s="5" t="s">
        <v>814</v>
      </c>
      <c r="E5690" s="5" t="s">
        <v>10003</v>
      </c>
      <c r="F5690" s="4" t="s">
        <v>10010</v>
      </c>
      <c r="G5690" s="3">
        <v>12700.0</v>
      </c>
      <c r="H5690" s="1"/>
      <c r="I5690" s="1"/>
      <c r="J5690" s="1"/>
      <c r="K5690" s="1"/>
    </row>
    <row r="5691" ht="16.5" customHeight="1">
      <c r="A5691" s="5" t="s">
        <v>10002</v>
      </c>
      <c r="B5691" s="5" t="s">
        <v>2159</v>
      </c>
      <c r="C5691" s="5" t="s">
        <v>1817</v>
      </c>
      <c r="D5691" s="5" t="s">
        <v>2049</v>
      </c>
      <c r="E5691" s="5" t="s">
        <v>10003</v>
      </c>
      <c r="F5691" s="4" t="s">
        <v>10011</v>
      </c>
      <c r="G5691" s="3">
        <v>15310.0</v>
      </c>
      <c r="H5691" s="1"/>
      <c r="I5691" s="1"/>
      <c r="J5691" s="1"/>
      <c r="K5691" s="1"/>
    </row>
    <row r="5692" ht="16.5" customHeight="1">
      <c r="A5692" s="5" t="s">
        <v>10002</v>
      </c>
      <c r="B5692" s="5" t="s">
        <v>2736</v>
      </c>
      <c r="C5692" s="5" t="s">
        <v>1817</v>
      </c>
      <c r="D5692" s="5" t="s">
        <v>293</v>
      </c>
      <c r="E5692" s="5" t="s">
        <v>10003</v>
      </c>
      <c r="F5692" s="4" t="s">
        <v>10012</v>
      </c>
      <c r="G5692" s="3">
        <v>15000.0</v>
      </c>
      <c r="H5692" s="1"/>
      <c r="I5692" s="1"/>
      <c r="J5692" s="1"/>
      <c r="K5692" s="1"/>
    </row>
    <row r="5693" ht="16.5" customHeight="1">
      <c r="A5693" s="5" t="s">
        <v>10002</v>
      </c>
      <c r="B5693" s="5" t="s">
        <v>2985</v>
      </c>
      <c r="C5693" s="5" t="s">
        <v>1817</v>
      </c>
      <c r="D5693" s="1"/>
      <c r="E5693" s="5" t="s">
        <v>10003</v>
      </c>
      <c r="F5693" s="4" t="s">
        <v>10013</v>
      </c>
      <c r="G5693" s="3"/>
      <c r="H5693" s="1"/>
      <c r="I5693" s="1"/>
      <c r="J5693" s="1"/>
      <c r="K5693" s="1"/>
    </row>
    <row r="5694" ht="16.5" customHeight="1">
      <c r="A5694" s="5" t="s">
        <v>10002</v>
      </c>
      <c r="B5694" s="5" t="s">
        <v>2658</v>
      </c>
      <c r="C5694" s="5" t="s">
        <v>1817</v>
      </c>
      <c r="D5694" s="5" t="s">
        <v>752</v>
      </c>
      <c r="E5694" s="5" t="s">
        <v>10003</v>
      </c>
      <c r="F5694" s="4" t="s">
        <v>10014</v>
      </c>
      <c r="G5694" s="3">
        <v>16000.0</v>
      </c>
      <c r="H5694" s="1"/>
      <c r="I5694" s="1"/>
      <c r="J5694" s="1"/>
      <c r="K5694" s="1"/>
    </row>
    <row r="5695" ht="16.5" customHeight="1">
      <c r="A5695" s="5" t="s">
        <v>10002</v>
      </c>
      <c r="B5695" s="5" t="s">
        <v>2987</v>
      </c>
      <c r="C5695" s="5" t="s">
        <v>1817</v>
      </c>
      <c r="D5695" s="1"/>
      <c r="E5695" s="5" t="s">
        <v>10003</v>
      </c>
      <c r="F5695" s="4" t="s">
        <v>10015</v>
      </c>
      <c r="G5695" s="3"/>
      <c r="H5695" s="1"/>
      <c r="I5695" s="1"/>
      <c r="J5695" s="1"/>
      <c r="K5695" s="1"/>
    </row>
    <row r="5696" ht="16.5" customHeight="1">
      <c r="A5696" s="5" t="s">
        <v>10016</v>
      </c>
      <c r="B5696" s="5" t="s">
        <v>10017</v>
      </c>
      <c r="C5696" s="5" t="s">
        <v>1817</v>
      </c>
      <c r="D5696" s="5" t="s">
        <v>1420</v>
      </c>
      <c r="E5696" s="5" t="s">
        <v>10018</v>
      </c>
      <c r="F5696" s="4" t="s">
        <v>10019</v>
      </c>
      <c r="G5696" s="3">
        <v>16000.0</v>
      </c>
      <c r="H5696" s="1"/>
      <c r="I5696" s="1"/>
      <c r="J5696" s="1"/>
      <c r="K5696" s="1"/>
    </row>
    <row r="5697" ht="16.5" customHeight="1">
      <c r="A5697" s="5" t="s">
        <v>10016</v>
      </c>
      <c r="B5697" s="5" t="s">
        <v>3425</v>
      </c>
      <c r="C5697" s="5" t="s">
        <v>1817</v>
      </c>
      <c r="D5697" s="5" t="s">
        <v>10020</v>
      </c>
      <c r="E5697" s="5" t="s">
        <v>10018</v>
      </c>
      <c r="F5697" s="4" t="s">
        <v>10021</v>
      </c>
      <c r="G5697" s="3">
        <v>7800.0</v>
      </c>
      <c r="H5697" s="1"/>
      <c r="I5697" s="1"/>
      <c r="J5697" s="1"/>
      <c r="K5697" s="1"/>
    </row>
    <row r="5698" ht="16.5" customHeight="1">
      <c r="A5698" s="5" t="s">
        <v>10016</v>
      </c>
      <c r="B5698" s="5" t="s">
        <v>2114</v>
      </c>
      <c r="C5698" s="5" t="s">
        <v>1817</v>
      </c>
      <c r="D5698" s="5" t="s">
        <v>3734</v>
      </c>
      <c r="E5698" s="5" t="s">
        <v>10018</v>
      </c>
      <c r="F5698" s="4" t="s">
        <v>10022</v>
      </c>
      <c r="G5698" s="3">
        <v>5500.0</v>
      </c>
      <c r="H5698" s="1"/>
      <c r="I5698" s="1"/>
      <c r="J5698" s="1"/>
      <c r="K5698" s="1"/>
    </row>
    <row r="5699" ht="16.5" customHeight="1">
      <c r="A5699" s="5" t="s">
        <v>10016</v>
      </c>
      <c r="B5699" s="5" t="s">
        <v>2569</v>
      </c>
      <c r="C5699" s="5" t="s">
        <v>1817</v>
      </c>
      <c r="D5699" s="5" t="s">
        <v>909</v>
      </c>
      <c r="E5699" s="5" t="s">
        <v>10018</v>
      </c>
      <c r="F5699" s="4" t="s">
        <v>10023</v>
      </c>
      <c r="G5699" s="3">
        <v>10000.0</v>
      </c>
      <c r="H5699" s="1"/>
      <c r="I5699" s="1"/>
      <c r="J5699" s="1"/>
      <c r="K5699" s="1"/>
    </row>
    <row r="5700" ht="16.5" customHeight="1">
      <c r="A5700" s="5" t="s">
        <v>10016</v>
      </c>
      <c r="B5700" s="5" t="s">
        <v>2957</v>
      </c>
      <c r="C5700" s="5" t="s">
        <v>1817</v>
      </c>
      <c r="D5700" s="5" t="s">
        <v>1434</v>
      </c>
      <c r="E5700" s="5" t="s">
        <v>10018</v>
      </c>
      <c r="F5700" s="4" t="s">
        <v>10024</v>
      </c>
      <c r="G5700" s="3">
        <v>5200.0</v>
      </c>
      <c r="H5700" s="1"/>
      <c r="I5700" s="1"/>
      <c r="J5700" s="1"/>
      <c r="K5700" s="1"/>
    </row>
    <row r="5701" ht="16.5" customHeight="1">
      <c r="A5701" s="5" t="s">
        <v>10016</v>
      </c>
      <c r="B5701" s="5" t="s">
        <v>1258</v>
      </c>
      <c r="C5701" s="5" t="s">
        <v>1817</v>
      </c>
      <c r="D5701" s="5" t="s">
        <v>10025</v>
      </c>
      <c r="E5701" s="5" t="s">
        <v>10018</v>
      </c>
      <c r="F5701" s="4" t="s">
        <v>10026</v>
      </c>
      <c r="G5701" s="3">
        <v>4800.0</v>
      </c>
      <c r="H5701" s="1"/>
      <c r="I5701" s="1"/>
      <c r="J5701" s="1"/>
      <c r="K5701" s="1"/>
    </row>
    <row r="5702" ht="16.5" customHeight="1">
      <c r="A5702" s="5" t="s">
        <v>10016</v>
      </c>
      <c r="B5702" s="5" t="s">
        <v>2584</v>
      </c>
      <c r="C5702" s="5" t="s">
        <v>1817</v>
      </c>
      <c r="D5702" s="5" t="s">
        <v>1417</v>
      </c>
      <c r="E5702" s="5" t="s">
        <v>10018</v>
      </c>
      <c r="F5702" s="4" t="s">
        <v>10027</v>
      </c>
      <c r="G5702" s="3">
        <v>4000.0</v>
      </c>
      <c r="H5702" s="1"/>
      <c r="I5702" s="1"/>
      <c r="J5702" s="1"/>
      <c r="K5702" s="1"/>
    </row>
    <row r="5703" ht="16.5" customHeight="1">
      <c r="A5703" s="5" t="s">
        <v>10016</v>
      </c>
      <c r="B5703" s="5" t="s">
        <v>2774</v>
      </c>
      <c r="C5703" s="5" t="s">
        <v>1817</v>
      </c>
      <c r="D5703" s="5" t="s">
        <v>2527</v>
      </c>
      <c r="E5703" s="5" t="s">
        <v>10018</v>
      </c>
      <c r="F5703" s="4" t="s">
        <v>10028</v>
      </c>
      <c r="G5703" s="3">
        <v>5200.0</v>
      </c>
      <c r="H5703" s="1"/>
      <c r="I5703" s="1"/>
      <c r="J5703" s="1"/>
      <c r="K5703" s="1"/>
    </row>
    <row r="5704" ht="16.5" customHeight="1">
      <c r="A5704" s="5" t="s">
        <v>10016</v>
      </c>
      <c r="B5704" s="5" t="s">
        <v>1961</v>
      </c>
      <c r="C5704" s="5" t="s">
        <v>1817</v>
      </c>
      <c r="D5704" s="5" t="s">
        <v>1434</v>
      </c>
      <c r="E5704" s="5" t="s">
        <v>10018</v>
      </c>
      <c r="F5704" s="4" t="s">
        <v>10029</v>
      </c>
      <c r="G5704" s="3">
        <v>5200.0</v>
      </c>
      <c r="H5704" s="1"/>
      <c r="I5704" s="1"/>
      <c r="J5704" s="1"/>
      <c r="K5704" s="1"/>
    </row>
    <row r="5705" ht="16.5" customHeight="1">
      <c r="A5705" s="5" t="s">
        <v>10016</v>
      </c>
      <c r="B5705" s="5" t="s">
        <v>2796</v>
      </c>
      <c r="C5705" s="5" t="s">
        <v>1817</v>
      </c>
      <c r="D5705" s="5" t="s">
        <v>1484</v>
      </c>
      <c r="E5705" s="5" t="s">
        <v>10018</v>
      </c>
      <c r="F5705" s="4" t="s">
        <v>10030</v>
      </c>
      <c r="G5705" s="3">
        <v>9500.0</v>
      </c>
      <c r="H5705" s="1"/>
      <c r="I5705" s="1"/>
      <c r="J5705" s="1"/>
      <c r="K5705" s="1"/>
    </row>
    <row r="5706" ht="16.5" customHeight="1">
      <c r="A5706" s="5" t="s">
        <v>10016</v>
      </c>
      <c r="B5706" s="5" t="s">
        <v>1866</v>
      </c>
      <c r="C5706" s="5" t="s">
        <v>1817</v>
      </c>
      <c r="D5706" s="5" t="s">
        <v>10031</v>
      </c>
      <c r="E5706" s="5" t="s">
        <v>10018</v>
      </c>
      <c r="F5706" s="4" t="s">
        <v>10032</v>
      </c>
      <c r="G5706" s="3">
        <v>9500.0</v>
      </c>
      <c r="H5706" s="1"/>
      <c r="I5706" s="1"/>
      <c r="J5706" s="1"/>
      <c r="K5706" s="1"/>
    </row>
    <row r="5707" ht="16.5" customHeight="1">
      <c r="A5707" s="5" t="s">
        <v>10016</v>
      </c>
      <c r="B5707" s="5" t="s">
        <v>1980</v>
      </c>
      <c r="C5707" s="5" t="s">
        <v>1817</v>
      </c>
      <c r="D5707" s="5" t="s">
        <v>1434</v>
      </c>
      <c r="E5707" s="5" t="s">
        <v>10018</v>
      </c>
      <c r="F5707" s="4" t="s">
        <v>10033</v>
      </c>
      <c r="G5707" s="3">
        <v>8700.0</v>
      </c>
      <c r="H5707" s="1"/>
      <c r="I5707" s="1"/>
      <c r="J5707" s="1"/>
      <c r="K5707" s="1"/>
    </row>
    <row r="5708" ht="16.5" customHeight="1">
      <c r="A5708" s="5" t="s">
        <v>10034</v>
      </c>
      <c r="B5708" s="5" t="s">
        <v>3061</v>
      </c>
      <c r="C5708" s="5" t="s">
        <v>1817</v>
      </c>
      <c r="D5708" s="5" t="s">
        <v>10035</v>
      </c>
      <c r="E5708" s="5" t="s">
        <v>10036</v>
      </c>
      <c r="F5708" s="4" t="s">
        <v>10037</v>
      </c>
      <c r="G5708" s="3">
        <v>5000.0</v>
      </c>
      <c r="H5708" s="1"/>
      <c r="I5708" s="1"/>
      <c r="J5708" s="1"/>
      <c r="K5708" s="1"/>
    </row>
    <row r="5709" ht="16.5" customHeight="1">
      <c r="A5709" s="5" t="s">
        <v>10034</v>
      </c>
      <c r="B5709" s="5" t="s">
        <v>2354</v>
      </c>
      <c r="C5709" s="5" t="s">
        <v>1817</v>
      </c>
      <c r="D5709" s="5" t="s">
        <v>932</v>
      </c>
      <c r="E5709" s="5" t="s">
        <v>10036</v>
      </c>
      <c r="F5709" s="4" t="s">
        <v>10038</v>
      </c>
      <c r="G5709" s="3">
        <v>16140.0</v>
      </c>
      <c r="H5709" s="1"/>
      <c r="I5709" s="1"/>
      <c r="J5709" s="1"/>
      <c r="K5709" s="1"/>
    </row>
    <row r="5710" ht="16.5" customHeight="1">
      <c r="A5710" s="5" t="s">
        <v>10034</v>
      </c>
      <c r="B5710" s="5" t="s">
        <v>3504</v>
      </c>
      <c r="C5710" s="5" t="s">
        <v>1817</v>
      </c>
      <c r="D5710" s="5" t="s">
        <v>10039</v>
      </c>
      <c r="E5710" s="5" t="s">
        <v>10036</v>
      </c>
      <c r="F5710" s="4" t="s">
        <v>10040</v>
      </c>
      <c r="G5710" s="3">
        <v>4900.0</v>
      </c>
      <c r="H5710" s="1"/>
      <c r="I5710" s="1"/>
      <c r="J5710" s="1"/>
      <c r="K5710" s="1"/>
    </row>
    <row r="5711" ht="16.5" customHeight="1">
      <c r="A5711" s="5" t="s">
        <v>10034</v>
      </c>
      <c r="B5711" s="5" t="s">
        <v>2118</v>
      </c>
      <c r="C5711" s="5" t="s">
        <v>1817</v>
      </c>
      <c r="D5711" s="5" t="s">
        <v>2620</v>
      </c>
      <c r="E5711" s="5" t="s">
        <v>10036</v>
      </c>
      <c r="F5711" s="4" t="s">
        <v>10041</v>
      </c>
      <c r="G5711" s="3">
        <v>3400.0</v>
      </c>
      <c r="H5711" s="1"/>
      <c r="I5711" s="1"/>
      <c r="J5711" s="1"/>
      <c r="K5711" s="1"/>
    </row>
    <row r="5712" ht="16.5" customHeight="1">
      <c r="A5712" s="5" t="s">
        <v>10034</v>
      </c>
      <c r="B5712" s="5" t="s">
        <v>2968</v>
      </c>
      <c r="C5712" s="5" t="s">
        <v>1817</v>
      </c>
      <c r="D5712" s="5" t="s">
        <v>957</v>
      </c>
      <c r="E5712" s="5" t="s">
        <v>10036</v>
      </c>
      <c r="F5712" s="4" t="s">
        <v>10042</v>
      </c>
      <c r="G5712" s="3">
        <v>4700.0</v>
      </c>
      <c r="H5712" s="1"/>
      <c r="I5712" s="1"/>
      <c r="J5712" s="1"/>
      <c r="K5712" s="1"/>
    </row>
    <row r="5713" ht="16.5" customHeight="1">
      <c r="A5713" s="5" t="s">
        <v>10034</v>
      </c>
      <c r="B5713" s="5" t="s">
        <v>3931</v>
      </c>
      <c r="C5713" s="5" t="s">
        <v>1817</v>
      </c>
      <c r="D5713" s="5" t="s">
        <v>10043</v>
      </c>
      <c r="E5713" s="5" t="s">
        <v>10036</v>
      </c>
      <c r="F5713" s="4" t="s">
        <v>10044</v>
      </c>
      <c r="G5713" s="3">
        <v>6900.0</v>
      </c>
      <c r="H5713" s="1"/>
      <c r="I5713" s="1"/>
      <c r="J5713" s="1"/>
      <c r="K5713" s="1"/>
    </row>
    <row r="5714" ht="16.5" customHeight="1">
      <c r="A5714" s="5" t="s">
        <v>10034</v>
      </c>
      <c r="B5714" s="5" t="s">
        <v>2466</v>
      </c>
      <c r="C5714" s="5" t="s">
        <v>1817</v>
      </c>
      <c r="D5714" s="5" t="s">
        <v>896</v>
      </c>
      <c r="E5714" s="5" t="s">
        <v>10036</v>
      </c>
      <c r="F5714" s="4" t="s">
        <v>10045</v>
      </c>
      <c r="G5714" s="3">
        <v>4900.0</v>
      </c>
      <c r="H5714" s="1"/>
      <c r="I5714" s="1"/>
      <c r="J5714" s="1"/>
      <c r="K5714" s="1"/>
    </row>
    <row r="5715" ht="16.5" customHeight="1">
      <c r="A5715" s="5" t="s">
        <v>10034</v>
      </c>
      <c r="B5715" s="5" t="s">
        <v>6735</v>
      </c>
      <c r="C5715" s="5" t="s">
        <v>1817</v>
      </c>
      <c r="D5715" s="5" t="s">
        <v>1034</v>
      </c>
      <c r="E5715" s="5" t="s">
        <v>10036</v>
      </c>
      <c r="F5715" s="4" t="s">
        <v>10046</v>
      </c>
      <c r="G5715" s="3">
        <v>130000.0</v>
      </c>
      <c r="H5715" s="1"/>
      <c r="I5715" s="1"/>
      <c r="J5715" s="1"/>
      <c r="K5715" s="1"/>
    </row>
    <row r="5716" ht="16.5" customHeight="1">
      <c r="A5716" s="5" t="s">
        <v>10034</v>
      </c>
      <c r="B5716" s="5" t="s">
        <v>2865</v>
      </c>
      <c r="C5716" s="5" t="s">
        <v>1817</v>
      </c>
      <c r="D5716" s="5" t="s">
        <v>888</v>
      </c>
      <c r="E5716" s="5" t="s">
        <v>10036</v>
      </c>
      <c r="F5716" s="4" t="s">
        <v>10047</v>
      </c>
      <c r="G5716" s="3">
        <v>19400.0</v>
      </c>
      <c r="H5716" s="1"/>
      <c r="I5716" s="1"/>
      <c r="J5716" s="1"/>
      <c r="K5716" s="1"/>
    </row>
    <row r="5717" ht="16.5" customHeight="1">
      <c r="A5717" s="5" t="s">
        <v>10034</v>
      </c>
      <c r="B5717" s="5" t="s">
        <v>2240</v>
      </c>
      <c r="C5717" s="5" t="s">
        <v>1817</v>
      </c>
      <c r="D5717" s="5" t="s">
        <v>10048</v>
      </c>
      <c r="E5717" s="5" t="s">
        <v>10036</v>
      </c>
      <c r="F5717" s="4" t="s">
        <v>10049</v>
      </c>
      <c r="G5717" s="3">
        <v>34600.0</v>
      </c>
      <c r="H5717" s="1"/>
      <c r="I5717" s="1"/>
      <c r="J5717" s="1"/>
      <c r="K5717" s="1"/>
    </row>
    <row r="5718" ht="16.5" customHeight="1">
      <c r="A5718" s="5" t="s">
        <v>10034</v>
      </c>
      <c r="B5718" s="5" t="s">
        <v>3580</v>
      </c>
      <c r="C5718" s="5" t="s">
        <v>1817</v>
      </c>
      <c r="D5718" s="5" t="s">
        <v>10050</v>
      </c>
      <c r="E5718" s="5" t="s">
        <v>10036</v>
      </c>
      <c r="F5718" s="4" t="s">
        <v>10051</v>
      </c>
      <c r="G5718" s="3">
        <v>132000.0</v>
      </c>
      <c r="H5718" s="1"/>
      <c r="I5718" s="1"/>
      <c r="J5718" s="1"/>
      <c r="K5718" s="1"/>
    </row>
    <row r="5719" ht="16.5" customHeight="1">
      <c r="A5719" s="5" t="s">
        <v>10034</v>
      </c>
      <c r="B5719" s="5" t="s">
        <v>2075</v>
      </c>
      <c r="C5719" s="5" t="s">
        <v>324</v>
      </c>
      <c r="D5719" s="5" t="s">
        <v>1034</v>
      </c>
      <c r="E5719" s="5" t="s">
        <v>10036</v>
      </c>
      <c r="F5719" s="4" t="s">
        <v>10052</v>
      </c>
      <c r="G5719" s="3">
        <v>80000.0</v>
      </c>
      <c r="H5719" s="1"/>
      <c r="I5719" s="1"/>
      <c r="J5719" s="1"/>
      <c r="K5719" s="1"/>
    </row>
    <row r="5720" ht="16.5" customHeight="1">
      <c r="A5720" s="5" t="s">
        <v>10053</v>
      </c>
      <c r="B5720" s="5" t="s">
        <v>5879</v>
      </c>
      <c r="C5720" s="5" t="s">
        <v>1817</v>
      </c>
      <c r="D5720" s="5" t="s">
        <v>1677</v>
      </c>
      <c r="E5720" s="5" t="s">
        <v>10054</v>
      </c>
      <c r="F5720" s="4" t="s">
        <v>10055</v>
      </c>
      <c r="G5720" s="3">
        <v>123700.0</v>
      </c>
      <c r="H5720" s="1"/>
      <c r="I5720" s="1"/>
      <c r="J5720" s="1"/>
      <c r="K5720" s="1"/>
    </row>
    <row r="5721" ht="16.5" customHeight="1">
      <c r="A5721" s="5" t="s">
        <v>10053</v>
      </c>
      <c r="B5721" s="5" t="s">
        <v>2563</v>
      </c>
      <c r="C5721" s="5" t="s">
        <v>1817</v>
      </c>
      <c r="D5721" s="5" t="s">
        <v>3413</v>
      </c>
      <c r="E5721" s="5" t="s">
        <v>10054</v>
      </c>
      <c r="F5721" s="4" t="s">
        <v>10056</v>
      </c>
      <c r="G5721" s="3">
        <v>9800.0</v>
      </c>
      <c r="H5721" s="1"/>
      <c r="I5721" s="1"/>
      <c r="J5721" s="1"/>
      <c r="K5721" s="1"/>
    </row>
    <row r="5722" ht="16.5" customHeight="1">
      <c r="A5722" s="5" t="s">
        <v>10053</v>
      </c>
      <c r="B5722" s="5" t="s">
        <v>1840</v>
      </c>
      <c r="C5722" s="5" t="s">
        <v>1817</v>
      </c>
      <c r="D5722" s="5" t="s">
        <v>2178</v>
      </c>
      <c r="E5722" s="5" t="s">
        <v>10054</v>
      </c>
      <c r="F5722" s="4" t="s">
        <v>10057</v>
      </c>
      <c r="G5722" s="3">
        <v>27130.0</v>
      </c>
      <c r="H5722" s="1"/>
      <c r="I5722" s="1"/>
      <c r="J5722" s="1"/>
      <c r="K5722" s="1"/>
    </row>
    <row r="5723" ht="16.5" customHeight="1">
      <c r="A5723" s="5" t="s">
        <v>10053</v>
      </c>
      <c r="B5723" s="5" t="s">
        <v>3005</v>
      </c>
      <c r="C5723" s="5" t="s">
        <v>1817</v>
      </c>
      <c r="D5723" s="5" t="s">
        <v>752</v>
      </c>
      <c r="E5723" s="5" t="s">
        <v>10054</v>
      </c>
      <c r="F5723" s="4" t="s">
        <v>10058</v>
      </c>
      <c r="G5723" s="3">
        <v>6130.0</v>
      </c>
      <c r="H5723" s="1"/>
      <c r="I5723" s="1"/>
      <c r="J5723" s="1"/>
      <c r="K5723" s="1"/>
    </row>
    <row r="5724" ht="16.5" customHeight="1">
      <c r="A5724" s="5" t="s">
        <v>10053</v>
      </c>
      <c r="B5724" s="5" t="s">
        <v>6305</v>
      </c>
      <c r="C5724" s="5" t="s">
        <v>1817</v>
      </c>
      <c r="D5724" s="5" t="s">
        <v>752</v>
      </c>
      <c r="E5724" s="5" t="s">
        <v>10054</v>
      </c>
      <c r="F5724" s="4" t="s">
        <v>10059</v>
      </c>
      <c r="G5724" s="3">
        <v>11130.0</v>
      </c>
      <c r="H5724" s="1"/>
      <c r="I5724" s="1"/>
      <c r="J5724" s="1"/>
      <c r="K5724" s="1"/>
    </row>
    <row r="5725" ht="16.5" customHeight="1">
      <c r="A5725" s="5" t="s">
        <v>10053</v>
      </c>
      <c r="B5725" s="5" t="s">
        <v>3931</v>
      </c>
      <c r="C5725" s="5" t="s">
        <v>1817</v>
      </c>
      <c r="D5725" s="5" t="s">
        <v>869</v>
      </c>
      <c r="E5725" s="5" t="s">
        <v>10054</v>
      </c>
      <c r="F5725" s="4" t="s">
        <v>10060</v>
      </c>
      <c r="G5725" s="3">
        <v>14000.0</v>
      </c>
      <c r="H5725" s="1"/>
      <c r="I5725" s="1"/>
      <c r="J5725" s="1"/>
      <c r="K5725" s="1"/>
    </row>
    <row r="5726" ht="16.5" customHeight="1">
      <c r="A5726" s="5" t="s">
        <v>10053</v>
      </c>
      <c r="B5726" s="5" t="s">
        <v>176</v>
      </c>
      <c r="C5726" s="5" t="s">
        <v>1817</v>
      </c>
      <c r="D5726" s="5" t="s">
        <v>4918</v>
      </c>
      <c r="E5726" s="5" t="s">
        <v>10054</v>
      </c>
      <c r="F5726" s="4" t="s">
        <v>10061</v>
      </c>
      <c r="G5726" s="3">
        <v>3000.0</v>
      </c>
      <c r="H5726" s="1"/>
      <c r="I5726" s="1"/>
      <c r="J5726" s="1"/>
      <c r="K5726" s="1"/>
    </row>
    <row r="5727" ht="16.5" customHeight="1">
      <c r="A5727" s="5" t="s">
        <v>10053</v>
      </c>
      <c r="B5727" s="5" t="s">
        <v>1866</v>
      </c>
      <c r="C5727" s="5" t="s">
        <v>1817</v>
      </c>
      <c r="D5727" s="1"/>
      <c r="E5727" s="5" t="s">
        <v>10054</v>
      </c>
      <c r="F5727" s="4" t="s">
        <v>10062</v>
      </c>
      <c r="G5727" s="3"/>
      <c r="H5727" s="1"/>
      <c r="I5727" s="1"/>
      <c r="J5727" s="1"/>
      <c r="K5727" s="1"/>
    </row>
    <row r="5728" ht="16.5" customHeight="1">
      <c r="A5728" s="5" t="s">
        <v>10053</v>
      </c>
      <c r="B5728" s="5" t="s">
        <v>2729</v>
      </c>
      <c r="C5728" s="5" t="s">
        <v>1817</v>
      </c>
      <c r="D5728" s="5" t="s">
        <v>752</v>
      </c>
      <c r="E5728" s="5" t="s">
        <v>10054</v>
      </c>
      <c r="F5728" s="4" t="s">
        <v>10063</v>
      </c>
      <c r="G5728" s="3">
        <v>11500.0</v>
      </c>
      <c r="H5728" s="1"/>
      <c r="I5728" s="1"/>
      <c r="J5728" s="1"/>
      <c r="K5728" s="1"/>
    </row>
    <row r="5729" ht="16.5" customHeight="1">
      <c r="A5729" s="5" t="s">
        <v>10053</v>
      </c>
      <c r="B5729" s="5" t="s">
        <v>2729</v>
      </c>
      <c r="C5729" s="5" t="s">
        <v>1817</v>
      </c>
      <c r="D5729" s="5" t="s">
        <v>10064</v>
      </c>
      <c r="E5729" s="5" t="s">
        <v>10054</v>
      </c>
      <c r="F5729" s="4" t="s">
        <v>10065</v>
      </c>
      <c r="G5729" s="3">
        <v>50000.0</v>
      </c>
      <c r="H5729" s="1"/>
      <c r="I5729" s="1"/>
      <c r="J5729" s="1"/>
      <c r="K5729" s="1"/>
    </row>
    <row r="5730" ht="16.5" customHeight="1">
      <c r="A5730" s="5" t="s">
        <v>10053</v>
      </c>
      <c r="B5730" s="5" t="s">
        <v>2227</v>
      </c>
      <c r="C5730" s="5" t="s">
        <v>1817</v>
      </c>
      <c r="D5730" s="5" t="s">
        <v>752</v>
      </c>
      <c r="E5730" s="5" t="s">
        <v>10054</v>
      </c>
      <c r="F5730" s="4" t="s">
        <v>10066</v>
      </c>
      <c r="G5730" s="3">
        <v>4900.0</v>
      </c>
      <c r="H5730" s="1"/>
      <c r="I5730" s="1"/>
      <c r="J5730" s="1"/>
      <c r="K5730" s="1"/>
    </row>
    <row r="5731" ht="16.5" customHeight="1">
      <c r="A5731" s="5" t="s">
        <v>10067</v>
      </c>
      <c r="B5731" s="5" t="s">
        <v>2883</v>
      </c>
      <c r="C5731" s="5" t="s">
        <v>1817</v>
      </c>
      <c r="D5731" s="5" t="s">
        <v>6892</v>
      </c>
      <c r="E5731" s="5" t="s">
        <v>10068</v>
      </c>
      <c r="F5731" s="4" t="s">
        <v>10069</v>
      </c>
      <c r="G5731" s="3">
        <v>97200.0</v>
      </c>
      <c r="H5731" s="1"/>
      <c r="I5731" s="1"/>
      <c r="J5731" s="1"/>
      <c r="K5731" s="1"/>
    </row>
    <row r="5732" ht="16.5" customHeight="1">
      <c r="A5732" s="5" t="s">
        <v>10067</v>
      </c>
      <c r="B5732" s="5" t="s">
        <v>2278</v>
      </c>
      <c r="C5732" s="5" t="s">
        <v>1817</v>
      </c>
      <c r="D5732" s="5" t="s">
        <v>7193</v>
      </c>
      <c r="E5732" s="5" t="s">
        <v>10068</v>
      </c>
      <c r="F5732" s="4" t="s">
        <v>10070</v>
      </c>
      <c r="G5732" s="3">
        <v>8200.0</v>
      </c>
      <c r="H5732" s="1"/>
      <c r="I5732" s="1"/>
      <c r="J5732" s="1"/>
      <c r="K5732" s="1"/>
    </row>
    <row r="5733" ht="16.5" customHeight="1">
      <c r="A5733" s="5" t="s">
        <v>10067</v>
      </c>
      <c r="B5733" s="5" t="s">
        <v>2278</v>
      </c>
      <c r="C5733" s="5" t="s">
        <v>1817</v>
      </c>
      <c r="D5733" s="5" t="s">
        <v>6892</v>
      </c>
      <c r="E5733" s="5" t="s">
        <v>10068</v>
      </c>
      <c r="F5733" s="4" t="s">
        <v>10071</v>
      </c>
      <c r="G5733" s="3">
        <v>12600.0</v>
      </c>
      <c r="H5733" s="1"/>
      <c r="I5733" s="1"/>
      <c r="J5733" s="1"/>
      <c r="K5733" s="1"/>
    </row>
    <row r="5734" ht="16.5" customHeight="1">
      <c r="A5734" s="5" t="s">
        <v>10067</v>
      </c>
      <c r="B5734" s="5" t="s">
        <v>1984</v>
      </c>
      <c r="C5734" s="5" t="s">
        <v>1817</v>
      </c>
      <c r="D5734" s="5" t="s">
        <v>7265</v>
      </c>
      <c r="E5734" s="5" t="s">
        <v>10068</v>
      </c>
      <c r="F5734" s="4" t="s">
        <v>10072</v>
      </c>
      <c r="G5734" s="3">
        <v>15300.0</v>
      </c>
      <c r="H5734" s="1"/>
      <c r="I5734" s="1"/>
      <c r="J5734" s="1"/>
      <c r="K5734" s="1"/>
    </row>
    <row r="5735" ht="16.5" customHeight="1">
      <c r="A5735" s="5" t="s">
        <v>10067</v>
      </c>
      <c r="B5735" s="5" t="s">
        <v>2865</v>
      </c>
      <c r="C5735" s="5" t="s">
        <v>1817</v>
      </c>
      <c r="D5735" s="5" t="s">
        <v>6843</v>
      </c>
      <c r="E5735" s="5" t="s">
        <v>10068</v>
      </c>
      <c r="F5735" s="4" t="s">
        <v>10073</v>
      </c>
      <c r="G5735" s="3">
        <v>313600.0</v>
      </c>
      <c r="H5735" s="1"/>
      <c r="I5735" s="1"/>
      <c r="J5735" s="1"/>
      <c r="K5735" s="1"/>
    </row>
    <row r="5736" ht="16.5" customHeight="1">
      <c r="A5736" s="5" t="s">
        <v>10067</v>
      </c>
      <c r="B5736" s="5" t="s">
        <v>1905</v>
      </c>
      <c r="C5736" s="5" t="s">
        <v>1817</v>
      </c>
      <c r="D5736" s="5" t="s">
        <v>6892</v>
      </c>
      <c r="E5736" s="5" t="s">
        <v>10068</v>
      </c>
      <c r="F5736" s="4" t="s">
        <v>10074</v>
      </c>
      <c r="G5736" s="3">
        <v>5400.0</v>
      </c>
      <c r="H5736" s="1"/>
      <c r="I5736" s="1"/>
      <c r="J5736" s="1"/>
      <c r="K5736" s="1"/>
    </row>
    <row r="5737" ht="16.5" customHeight="1">
      <c r="A5737" s="5" t="s">
        <v>10067</v>
      </c>
      <c r="B5737" s="5" t="s">
        <v>2064</v>
      </c>
      <c r="C5737" s="5" t="s">
        <v>1817</v>
      </c>
      <c r="D5737" s="1"/>
      <c r="E5737" s="5" t="s">
        <v>10068</v>
      </c>
      <c r="F5737" s="4" t="s">
        <v>10075</v>
      </c>
      <c r="G5737" s="3"/>
      <c r="H5737" s="1"/>
      <c r="I5737" s="1"/>
      <c r="J5737" s="1"/>
      <c r="K5737" s="1"/>
    </row>
    <row r="5738" ht="16.5" customHeight="1">
      <c r="A5738" s="5" t="s">
        <v>10067</v>
      </c>
      <c r="B5738" s="5" t="s">
        <v>10076</v>
      </c>
      <c r="C5738" s="5" t="s">
        <v>1817</v>
      </c>
      <c r="D5738" s="5" t="s">
        <v>10077</v>
      </c>
      <c r="E5738" s="5" t="s">
        <v>10068</v>
      </c>
      <c r="F5738" s="4" t="s">
        <v>10078</v>
      </c>
      <c r="G5738" s="3"/>
      <c r="H5738" s="1"/>
      <c r="I5738" s="1"/>
      <c r="J5738" s="1"/>
      <c r="K5738" s="1"/>
    </row>
    <row r="5739" ht="16.5" customHeight="1">
      <c r="A5739" s="5" t="s">
        <v>10067</v>
      </c>
      <c r="B5739" s="5" t="s">
        <v>10079</v>
      </c>
      <c r="C5739" s="5" t="s">
        <v>1817</v>
      </c>
      <c r="D5739" s="5" t="s">
        <v>10080</v>
      </c>
      <c r="E5739" s="5" t="s">
        <v>10068</v>
      </c>
      <c r="F5739" s="4" t="s">
        <v>10081</v>
      </c>
      <c r="G5739" s="3"/>
      <c r="H5739" s="1"/>
      <c r="I5739" s="1"/>
      <c r="J5739" s="1"/>
      <c r="K5739" s="1"/>
    </row>
    <row r="5740" ht="16.5" customHeight="1">
      <c r="A5740" s="5" t="s">
        <v>10067</v>
      </c>
      <c r="B5740" s="5" t="s">
        <v>6954</v>
      </c>
      <c r="C5740" s="5" t="s">
        <v>1817</v>
      </c>
      <c r="D5740" s="5" t="s">
        <v>10082</v>
      </c>
      <c r="E5740" s="5" t="s">
        <v>10068</v>
      </c>
      <c r="F5740" s="4" t="s">
        <v>10083</v>
      </c>
      <c r="G5740" s="3"/>
      <c r="H5740" s="1"/>
      <c r="I5740" s="1"/>
      <c r="J5740" s="1"/>
      <c r="K5740" s="1"/>
    </row>
    <row r="5741" ht="16.5" customHeight="1">
      <c r="A5741" s="5" t="s">
        <v>10067</v>
      </c>
      <c r="B5741" s="5" t="s">
        <v>10084</v>
      </c>
      <c r="C5741" s="5" t="s">
        <v>324</v>
      </c>
      <c r="D5741" s="5" t="s">
        <v>6892</v>
      </c>
      <c r="E5741" s="5" t="s">
        <v>10068</v>
      </c>
      <c r="F5741" s="4" t="s">
        <v>10085</v>
      </c>
      <c r="G5741" s="3"/>
      <c r="H5741" s="1"/>
      <c r="I5741" s="1"/>
      <c r="J5741" s="1"/>
      <c r="K5741" s="1"/>
    </row>
    <row r="5742" ht="16.5" customHeight="1">
      <c r="A5742" s="5" t="s">
        <v>10086</v>
      </c>
      <c r="B5742" s="5" t="s">
        <v>7670</v>
      </c>
      <c r="C5742" s="5" t="s">
        <v>1817</v>
      </c>
      <c r="D5742" s="5" t="s">
        <v>10087</v>
      </c>
      <c r="E5742" s="5" t="s">
        <v>10088</v>
      </c>
      <c r="F5742" s="4" t="s">
        <v>10089</v>
      </c>
      <c r="G5742" s="3">
        <v>8500.0</v>
      </c>
      <c r="H5742" s="1"/>
      <c r="I5742" s="1"/>
      <c r="J5742" s="1"/>
      <c r="K5742" s="1"/>
    </row>
    <row r="5743" ht="16.5" customHeight="1">
      <c r="A5743" s="5" t="s">
        <v>10086</v>
      </c>
      <c r="B5743" s="5" t="s">
        <v>10090</v>
      </c>
      <c r="C5743" s="5" t="s">
        <v>1817</v>
      </c>
      <c r="D5743" s="5" t="s">
        <v>10091</v>
      </c>
      <c r="E5743" s="5" t="s">
        <v>10088</v>
      </c>
      <c r="F5743" s="4" t="s">
        <v>10092</v>
      </c>
      <c r="G5743" s="3">
        <v>16600.0</v>
      </c>
      <c r="H5743" s="1"/>
      <c r="I5743" s="1"/>
      <c r="J5743" s="1"/>
      <c r="K5743" s="1"/>
    </row>
    <row r="5744" ht="16.5" customHeight="1">
      <c r="A5744" s="5" t="s">
        <v>10086</v>
      </c>
      <c r="B5744" s="5" t="s">
        <v>10093</v>
      </c>
      <c r="C5744" s="5" t="s">
        <v>1817</v>
      </c>
      <c r="D5744" s="5" t="s">
        <v>10094</v>
      </c>
      <c r="E5744" s="5" t="s">
        <v>10088</v>
      </c>
      <c r="F5744" s="4" t="s">
        <v>10095</v>
      </c>
      <c r="G5744" s="3">
        <v>1000.0</v>
      </c>
      <c r="H5744" s="1"/>
      <c r="I5744" s="1"/>
      <c r="J5744" s="1"/>
      <c r="K5744" s="1"/>
    </row>
    <row r="5745" ht="16.5" customHeight="1">
      <c r="A5745" s="5" t="s">
        <v>10086</v>
      </c>
      <c r="B5745" s="5" t="s">
        <v>6490</v>
      </c>
      <c r="C5745" s="5" t="s">
        <v>1817</v>
      </c>
      <c r="D5745" s="5" t="s">
        <v>3322</v>
      </c>
      <c r="E5745" s="5" t="s">
        <v>10088</v>
      </c>
      <c r="F5745" s="4" t="s">
        <v>10096</v>
      </c>
      <c r="G5745" s="3">
        <v>14000.0</v>
      </c>
      <c r="H5745" s="1"/>
      <c r="I5745" s="1"/>
      <c r="J5745" s="1"/>
      <c r="K5745" s="1"/>
    </row>
    <row r="5746" ht="16.5" customHeight="1">
      <c r="A5746" s="5" t="s">
        <v>10086</v>
      </c>
      <c r="B5746" s="5" t="s">
        <v>10097</v>
      </c>
      <c r="C5746" s="5" t="s">
        <v>1817</v>
      </c>
      <c r="D5746" s="5" t="s">
        <v>1603</v>
      </c>
      <c r="E5746" s="5" t="s">
        <v>10088</v>
      </c>
      <c r="F5746" s="4" t="s">
        <v>10098</v>
      </c>
      <c r="G5746" s="3">
        <v>130250.0</v>
      </c>
      <c r="H5746" s="1"/>
      <c r="I5746" s="1"/>
      <c r="J5746" s="1"/>
      <c r="K5746" s="1"/>
    </row>
    <row r="5747" ht="16.5" customHeight="1">
      <c r="A5747" s="5" t="s">
        <v>10086</v>
      </c>
      <c r="B5747" s="5" t="s">
        <v>4614</v>
      </c>
      <c r="C5747" s="5" t="s">
        <v>1817</v>
      </c>
      <c r="D5747" s="5" t="s">
        <v>10099</v>
      </c>
      <c r="E5747" s="5" t="s">
        <v>10088</v>
      </c>
      <c r="F5747" s="4" t="s">
        <v>10100</v>
      </c>
      <c r="G5747" s="3">
        <v>127820.0</v>
      </c>
      <c r="H5747" s="1"/>
      <c r="I5747" s="1"/>
      <c r="J5747" s="1"/>
      <c r="K5747" s="1"/>
    </row>
    <row r="5748" ht="16.5" customHeight="1">
      <c r="A5748" s="5" t="s">
        <v>10086</v>
      </c>
      <c r="B5748" s="5" t="s">
        <v>2352</v>
      </c>
      <c r="C5748" s="5" t="s">
        <v>1817</v>
      </c>
      <c r="D5748" s="5" t="s">
        <v>3322</v>
      </c>
      <c r="E5748" s="5" t="s">
        <v>10088</v>
      </c>
      <c r="F5748" s="4" t="s">
        <v>10101</v>
      </c>
      <c r="G5748" s="3">
        <v>6300.0</v>
      </c>
      <c r="H5748" s="1"/>
      <c r="I5748" s="1"/>
      <c r="J5748" s="1"/>
      <c r="K5748" s="1"/>
    </row>
    <row r="5749" ht="16.5" customHeight="1">
      <c r="A5749" s="5" t="s">
        <v>10086</v>
      </c>
      <c r="B5749" s="5" t="s">
        <v>2690</v>
      </c>
      <c r="C5749" s="5" t="s">
        <v>1817</v>
      </c>
      <c r="D5749" s="5" t="s">
        <v>1603</v>
      </c>
      <c r="E5749" s="5" t="s">
        <v>10088</v>
      </c>
      <c r="F5749" s="4" t="s">
        <v>10102</v>
      </c>
      <c r="G5749" s="3">
        <v>7000.0</v>
      </c>
      <c r="H5749" s="1"/>
      <c r="I5749" s="1"/>
      <c r="J5749" s="1"/>
      <c r="K5749" s="1"/>
    </row>
    <row r="5750" ht="16.5" customHeight="1">
      <c r="A5750" s="5" t="s">
        <v>10086</v>
      </c>
      <c r="B5750" s="5" t="s">
        <v>4771</v>
      </c>
      <c r="C5750" s="5" t="s">
        <v>1817</v>
      </c>
      <c r="D5750" s="5" t="s">
        <v>3322</v>
      </c>
      <c r="E5750" s="5" t="s">
        <v>10088</v>
      </c>
      <c r="F5750" s="4" t="s">
        <v>10103</v>
      </c>
      <c r="G5750" s="3">
        <v>14400.0</v>
      </c>
      <c r="H5750" s="1"/>
      <c r="I5750" s="1"/>
      <c r="J5750" s="1"/>
      <c r="K5750" s="1"/>
    </row>
    <row r="5751" ht="16.5" customHeight="1">
      <c r="A5751" s="5" t="s">
        <v>10086</v>
      </c>
      <c r="B5751" s="5" t="s">
        <v>2970</v>
      </c>
      <c r="C5751" s="5" t="s">
        <v>1817</v>
      </c>
      <c r="D5751" s="5" t="s">
        <v>3322</v>
      </c>
      <c r="E5751" s="5" t="s">
        <v>10088</v>
      </c>
      <c r="F5751" s="4" t="s">
        <v>10104</v>
      </c>
      <c r="G5751" s="3">
        <v>7200.0</v>
      </c>
      <c r="H5751" s="1"/>
      <c r="I5751" s="1"/>
      <c r="J5751" s="1"/>
      <c r="K5751" s="1"/>
    </row>
    <row r="5752" ht="16.5" customHeight="1">
      <c r="A5752" s="5" t="s">
        <v>10086</v>
      </c>
      <c r="B5752" s="5" t="s">
        <v>4462</v>
      </c>
      <c r="C5752" s="5" t="s">
        <v>1817</v>
      </c>
      <c r="D5752" s="1"/>
      <c r="E5752" s="5" t="s">
        <v>10088</v>
      </c>
      <c r="F5752" s="4" t="s">
        <v>10105</v>
      </c>
      <c r="G5752" s="3"/>
      <c r="H5752" s="1"/>
      <c r="I5752" s="1"/>
      <c r="J5752" s="1"/>
      <c r="K5752" s="1"/>
    </row>
    <row r="5753" ht="16.5" customHeight="1">
      <c r="A5753" s="5" t="s">
        <v>10106</v>
      </c>
      <c r="B5753" s="5" t="s">
        <v>2102</v>
      </c>
      <c r="C5753" s="5" t="s">
        <v>1817</v>
      </c>
      <c r="D5753" s="5" t="s">
        <v>10107</v>
      </c>
      <c r="E5753" s="5" t="s">
        <v>10108</v>
      </c>
      <c r="F5753" s="4" t="s">
        <v>10109</v>
      </c>
      <c r="G5753" s="3">
        <v>4500.0</v>
      </c>
      <c r="H5753" s="1"/>
      <c r="I5753" s="1"/>
      <c r="J5753" s="1"/>
      <c r="K5753" s="1"/>
    </row>
    <row r="5754" ht="16.5" customHeight="1">
      <c r="A5754" s="5" t="s">
        <v>10106</v>
      </c>
      <c r="B5754" s="5" t="s">
        <v>3813</v>
      </c>
      <c r="C5754" s="5" t="s">
        <v>1817</v>
      </c>
      <c r="D5754" s="5" t="s">
        <v>6836</v>
      </c>
      <c r="E5754" s="5" t="s">
        <v>10108</v>
      </c>
      <c r="F5754" s="4" t="s">
        <v>10110</v>
      </c>
      <c r="G5754" s="3">
        <v>20800.0</v>
      </c>
      <c r="H5754" s="1"/>
      <c r="I5754" s="1"/>
      <c r="J5754" s="1"/>
      <c r="K5754" s="1"/>
    </row>
    <row r="5755" ht="16.5" customHeight="1">
      <c r="A5755" s="5" t="s">
        <v>10106</v>
      </c>
      <c r="B5755" s="5" t="s">
        <v>10111</v>
      </c>
      <c r="C5755" s="5" t="s">
        <v>1817</v>
      </c>
      <c r="D5755" s="5" t="s">
        <v>6836</v>
      </c>
      <c r="E5755" s="5" t="s">
        <v>10108</v>
      </c>
      <c r="F5755" s="4" t="s">
        <v>10112</v>
      </c>
      <c r="G5755" s="3">
        <v>16900.0</v>
      </c>
      <c r="H5755" s="1"/>
      <c r="I5755" s="1"/>
      <c r="J5755" s="1"/>
      <c r="K5755" s="1"/>
    </row>
    <row r="5756" ht="16.5" customHeight="1">
      <c r="A5756" s="5" t="s">
        <v>10106</v>
      </c>
      <c r="B5756" s="5" t="s">
        <v>2595</v>
      </c>
      <c r="C5756" s="5" t="s">
        <v>1817</v>
      </c>
      <c r="D5756" s="5" t="s">
        <v>10113</v>
      </c>
      <c r="E5756" s="5" t="s">
        <v>10108</v>
      </c>
      <c r="F5756" s="4" t="s">
        <v>10114</v>
      </c>
      <c r="G5756" s="3">
        <v>7700.0</v>
      </c>
      <c r="H5756" s="1"/>
      <c r="I5756" s="1"/>
      <c r="J5756" s="1"/>
      <c r="K5756" s="1"/>
    </row>
    <row r="5757" ht="16.5" customHeight="1">
      <c r="A5757" s="5" t="s">
        <v>10106</v>
      </c>
      <c r="B5757" s="5" t="s">
        <v>3196</v>
      </c>
      <c r="C5757" s="5" t="s">
        <v>1817</v>
      </c>
      <c r="D5757" s="1"/>
      <c r="E5757" s="5" t="s">
        <v>10108</v>
      </c>
      <c r="F5757" s="4" t="s">
        <v>10115</v>
      </c>
      <c r="G5757" s="3"/>
      <c r="H5757" s="1"/>
      <c r="I5757" s="1"/>
      <c r="J5757" s="1"/>
      <c r="K5757" s="1"/>
    </row>
    <row r="5758" ht="16.5" customHeight="1">
      <c r="A5758" s="5" t="s">
        <v>10106</v>
      </c>
      <c r="B5758" s="5" t="s">
        <v>3196</v>
      </c>
      <c r="C5758" s="5" t="s">
        <v>1817</v>
      </c>
      <c r="D5758" s="1"/>
      <c r="E5758" s="5" t="s">
        <v>10108</v>
      </c>
      <c r="F5758" s="4" t="s">
        <v>10116</v>
      </c>
      <c r="G5758" s="3"/>
      <c r="H5758" s="1"/>
      <c r="I5758" s="1"/>
      <c r="J5758" s="1"/>
      <c r="K5758" s="1"/>
    </row>
    <row r="5759" ht="16.5" customHeight="1">
      <c r="A5759" s="5" t="s">
        <v>10106</v>
      </c>
      <c r="B5759" s="5" t="s">
        <v>3089</v>
      </c>
      <c r="C5759" s="5" t="s">
        <v>1817</v>
      </c>
      <c r="D5759" s="5" t="s">
        <v>6892</v>
      </c>
      <c r="E5759" s="5" t="s">
        <v>10108</v>
      </c>
      <c r="F5759" s="4" t="s">
        <v>10117</v>
      </c>
      <c r="G5759" s="3"/>
      <c r="H5759" s="1"/>
      <c r="I5759" s="1"/>
      <c r="J5759" s="1"/>
      <c r="K5759" s="1"/>
    </row>
    <row r="5760" ht="16.5" customHeight="1">
      <c r="A5760" s="5" t="s">
        <v>10106</v>
      </c>
      <c r="B5760" s="5" t="s">
        <v>2069</v>
      </c>
      <c r="C5760" s="5" t="s">
        <v>1817</v>
      </c>
      <c r="D5760" s="5" t="s">
        <v>8552</v>
      </c>
      <c r="E5760" s="5" t="s">
        <v>10108</v>
      </c>
      <c r="F5760" s="4" t="s">
        <v>10118</v>
      </c>
      <c r="G5760" s="3"/>
      <c r="H5760" s="1"/>
      <c r="I5760" s="1"/>
      <c r="J5760" s="1"/>
      <c r="K5760" s="1"/>
    </row>
    <row r="5761" ht="16.5" customHeight="1">
      <c r="A5761" s="5" t="s">
        <v>10106</v>
      </c>
      <c r="B5761" s="5" t="s">
        <v>10119</v>
      </c>
      <c r="C5761" s="5" t="s">
        <v>1817</v>
      </c>
      <c r="D5761" s="5" t="s">
        <v>10120</v>
      </c>
      <c r="E5761" s="5" t="s">
        <v>10108</v>
      </c>
      <c r="F5761" s="4" t="s">
        <v>10121</v>
      </c>
      <c r="G5761" s="3"/>
      <c r="H5761" s="1"/>
      <c r="I5761" s="1"/>
      <c r="J5761" s="1"/>
      <c r="K5761" s="1"/>
    </row>
    <row r="5762" ht="16.5" customHeight="1">
      <c r="A5762" s="5" t="s">
        <v>10106</v>
      </c>
      <c r="B5762" s="5" t="s">
        <v>3099</v>
      </c>
      <c r="C5762" s="5" t="s">
        <v>324</v>
      </c>
      <c r="D5762" s="5" t="s">
        <v>986</v>
      </c>
      <c r="E5762" s="5" t="s">
        <v>10108</v>
      </c>
      <c r="F5762" s="4" t="s">
        <v>10122</v>
      </c>
      <c r="G5762" s="3"/>
      <c r="H5762" s="1"/>
      <c r="I5762" s="1"/>
      <c r="J5762" s="1"/>
      <c r="K5762" s="1"/>
    </row>
    <row r="5763" ht="16.5" customHeight="1">
      <c r="A5763" s="5" t="s">
        <v>10106</v>
      </c>
      <c r="B5763" s="5" t="s">
        <v>10123</v>
      </c>
      <c r="C5763" s="5" t="s">
        <v>1817</v>
      </c>
      <c r="D5763" s="5" t="s">
        <v>8201</v>
      </c>
      <c r="E5763" s="5" t="s">
        <v>10108</v>
      </c>
      <c r="F5763" s="4" t="s">
        <v>10124</v>
      </c>
      <c r="G5763" s="3"/>
      <c r="H5763" s="1"/>
      <c r="I5763" s="1"/>
      <c r="J5763" s="1"/>
      <c r="K5763" s="1"/>
    </row>
    <row r="5764" ht="16.5" customHeight="1">
      <c r="A5764" s="5" t="s">
        <v>10125</v>
      </c>
      <c r="B5764" s="5" t="s">
        <v>2759</v>
      </c>
      <c r="C5764" s="5" t="s">
        <v>1817</v>
      </c>
      <c r="D5764" s="5" t="s">
        <v>752</v>
      </c>
      <c r="E5764" s="5" t="s">
        <v>10126</v>
      </c>
      <c r="F5764" s="4" t="s">
        <v>10127</v>
      </c>
      <c r="G5764" s="3">
        <v>22900.0</v>
      </c>
      <c r="H5764" s="1"/>
      <c r="I5764" s="1"/>
      <c r="J5764" s="1"/>
      <c r="K5764" s="1"/>
    </row>
    <row r="5765" ht="16.5" customHeight="1">
      <c r="A5765" s="5" t="s">
        <v>10125</v>
      </c>
      <c r="B5765" s="5" t="s">
        <v>2431</v>
      </c>
      <c r="C5765" s="5" t="s">
        <v>1817</v>
      </c>
      <c r="D5765" s="5" t="s">
        <v>5397</v>
      </c>
      <c r="E5765" s="5" t="s">
        <v>10126</v>
      </c>
      <c r="F5765" s="4" t="s">
        <v>10128</v>
      </c>
      <c r="G5765" s="3">
        <v>40000.0</v>
      </c>
      <c r="H5765" s="1"/>
      <c r="I5765" s="1"/>
      <c r="J5765" s="1"/>
      <c r="K5765" s="1"/>
    </row>
    <row r="5766" ht="16.5" customHeight="1">
      <c r="A5766" s="5" t="s">
        <v>10125</v>
      </c>
      <c r="B5766" s="5" t="s">
        <v>5803</v>
      </c>
      <c r="C5766" s="5" t="s">
        <v>1817</v>
      </c>
      <c r="D5766" s="5" t="s">
        <v>752</v>
      </c>
      <c r="E5766" s="5" t="s">
        <v>10126</v>
      </c>
      <c r="F5766" s="4" t="s">
        <v>10129</v>
      </c>
      <c r="G5766" s="3">
        <v>15700.0</v>
      </c>
      <c r="H5766" s="1"/>
      <c r="I5766" s="1"/>
      <c r="J5766" s="1"/>
      <c r="K5766" s="1"/>
    </row>
    <row r="5767" ht="16.5" customHeight="1">
      <c r="A5767" s="5" t="s">
        <v>10125</v>
      </c>
      <c r="B5767" s="5" t="s">
        <v>1849</v>
      </c>
      <c r="C5767" s="5" t="s">
        <v>1817</v>
      </c>
      <c r="D5767" s="5" t="s">
        <v>3413</v>
      </c>
      <c r="E5767" s="5" t="s">
        <v>10126</v>
      </c>
      <c r="F5767" s="4" t="s">
        <v>10130</v>
      </c>
      <c r="G5767" s="3">
        <v>12400.0</v>
      </c>
      <c r="H5767" s="1"/>
      <c r="I5767" s="1"/>
      <c r="J5767" s="1"/>
      <c r="K5767" s="1"/>
    </row>
    <row r="5768" ht="16.5" customHeight="1">
      <c r="A5768" s="5" t="s">
        <v>10125</v>
      </c>
      <c r="B5768" s="5" t="s">
        <v>1959</v>
      </c>
      <c r="C5768" s="5" t="s">
        <v>1817</v>
      </c>
      <c r="D5768" s="5" t="s">
        <v>752</v>
      </c>
      <c r="E5768" s="5" t="s">
        <v>10126</v>
      </c>
      <c r="F5768" s="4" t="s">
        <v>10131</v>
      </c>
      <c r="G5768" s="3">
        <v>6000.0</v>
      </c>
      <c r="H5768" s="1"/>
      <c r="I5768" s="1"/>
      <c r="J5768" s="1"/>
      <c r="K5768" s="1"/>
    </row>
    <row r="5769" ht="16.5" customHeight="1">
      <c r="A5769" s="5" t="s">
        <v>10125</v>
      </c>
      <c r="B5769" s="5" t="s">
        <v>3161</v>
      </c>
      <c r="C5769" s="5" t="s">
        <v>1817</v>
      </c>
      <c r="D5769" s="5" t="s">
        <v>752</v>
      </c>
      <c r="E5769" s="5" t="s">
        <v>10126</v>
      </c>
      <c r="F5769" s="4" t="s">
        <v>10132</v>
      </c>
      <c r="G5769" s="3">
        <v>8600.0</v>
      </c>
      <c r="H5769" s="1"/>
      <c r="I5769" s="1"/>
      <c r="J5769" s="1"/>
      <c r="K5769" s="1"/>
    </row>
    <row r="5770" ht="16.5" customHeight="1">
      <c r="A5770" s="5" t="s">
        <v>10125</v>
      </c>
      <c r="B5770" s="5" t="s">
        <v>2544</v>
      </c>
      <c r="C5770" s="5" t="s">
        <v>1817</v>
      </c>
      <c r="D5770" s="5" t="s">
        <v>10133</v>
      </c>
      <c r="E5770" s="5" t="s">
        <v>10126</v>
      </c>
      <c r="F5770" s="4" t="s">
        <v>10134</v>
      </c>
      <c r="G5770" s="3">
        <v>6500.0</v>
      </c>
      <c r="H5770" s="1"/>
      <c r="I5770" s="1"/>
      <c r="J5770" s="1"/>
      <c r="K5770" s="1"/>
    </row>
    <row r="5771" ht="16.5" customHeight="1">
      <c r="A5771" s="5" t="s">
        <v>10125</v>
      </c>
      <c r="B5771" s="5" t="s">
        <v>2389</v>
      </c>
      <c r="C5771" s="5" t="s">
        <v>1817</v>
      </c>
      <c r="D5771" s="5" t="s">
        <v>752</v>
      </c>
      <c r="E5771" s="5" t="s">
        <v>10126</v>
      </c>
      <c r="F5771" s="4" t="s">
        <v>10135</v>
      </c>
      <c r="G5771" s="3">
        <v>6500.0</v>
      </c>
      <c r="H5771" s="1"/>
      <c r="I5771" s="1"/>
      <c r="J5771" s="1"/>
      <c r="K5771" s="1"/>
    </row>
    <row r="5772" ht="16.5" customHeight="1">
      <c r="A5772" s="5" t="s">
        <v>10125</v>
      </c>
      <c r="B5772" s="5" t="s">
        <v>2227</v>
      </c>
      <c r="C5772" s="5" t="s">
        <v>1817</v>
      </c>
      <c r="D5772" s="5" t="s">
        <v>2691</v>
      </c>
      <c r="E5772" s="5" t="s">
        <v>10126</v>
      </c>
      <c r="F5772" s="4" t="s">
        <v>10136</v>
      </c>
      <c r="G5772" s="3">
        <v>4600.0</v>
      </c>
      <c r="H5772" s="1"/>
      <c r="I5772" s="1"/>
      <c r="J5772" s="1"/>
      <c r="K5772" s="1"/>
    </row>
    <row r="5773" ht="16.5" customHeight="1">
      <c r="A5773" s="5" t="s">
        <v>10125</v>
      </c>
      <c r="B5773" s="5" t="s">
        <v>2301</v>
      </c>
      <c r="C5773" s="5" t="s">
        <v>1817</v>
      </c>
      <c r="D5773" s="1"/>
      <c r="E5773" s="5" t="s">
        <v>10126</v>
      </c>
      <c r="F5773" s="4" t="s">
        <v>10137</v>
      </c>
      <c r="G5773" s="3"/>
      <c r="H5773" s="1"/>
      <c r="I5773" s="1"/>
      <c r="J5773" s="1"/>
      <c r="K5773" s="1"/>
    </row>
    <row r="5774" ht="16.5" customHeight="1">
      <c r="A5774" s="5" t="s">
        <v>10125</v>
      </c>
      <c r="B5774" s="5" t="s">
        <v>2238</v>
      </c>
      <c r="C5774" s="5" t="s">
        <v>1817</v>
      </c>
      <c r="D5774" s="1"/>
      <c r="E5774" s="5" t="s">
        <v>10126</v>
      </c>
      <c r="F5774" s="4" t="s">
        <v>10138</v>
      </c>
      <c r="G5774" s="3"/>
      <c r="H5774" s="1"/>
      <c r="I5774" s="1"/>
      <c r="J5774" s="1"/>
      <c r="K5774" s="1"/>
    </row>
    <row r="5775" ht="16.5" customHeight="1">
      <c r="A5775" s="5" t="s">
        <v>10139</v>
      </c>
      <c r="B5775" s="5" t="s">
        <v>1941</v>
      </c>
      <c r="C5775" s="5" t="s">
        <v>1817</v>
      </c>
      <c r="D5775" s="5" t="s">
        <v>866</v>
      </c>
      <c r="E5775" s="5" t="s">
        <v>10140</v>
      </c>
      <c r="F5775" s="4" t="s">
        <v>10141</v>
      </c>
      <c r="G5775" s="3">
        <v>6400.0</v>
      </c>
      <c r="H5775" s="1"/>
      <c r="I5775" s="1"/>
      <c r="J5775" s="1"/>
      <c r="K5775" s="1"/>
    </row>
    <row r="5776" ht="16.5" customHeight="1">
      <c r="A5776" s="5" t="s">
        <v>10139</v>
      </c>
      <c r="B5776" s="5" t="s">
        <v>1947</v>
      </c>
      <c r="C5776" s="5" t="s">
        <v>1817</v>
      </c>
      <c r="D5776" s="5" t="s">
        <v>752</v>
      </c>
      <c r="E5776" s="5" t="s">
        <v>10140</v>
      </c>
      <c r="F5776" s="4" t="s">
        <v>10142</v>
      </c>
      <c r="G5776" s="3">
        <v>9600.0</v>
      </c>
      <c r="H5776" s="1"/>
      <c r="I5776" s="1"/>
      <c r="J5776" s="1"/>
      <c r="K5776" s="1"/>
    </row>
    <row r="5777" ht="16.5" customHeight="1">
      <c r="A5777" s="5" t="s">
        <v>10139</v>
      </c>
      <c r="B5777" s="5" t="s">
        <v>1195</v>
      </c>
      <c r="C5777" s="5" t="s">
        <v>1817</v>
      </c>
      <c r="D5777" s="5" t="s">
        <v>847</v>
      </c>
      <c r="E5777" s="5" t="s">
        <v>10140</v>
      </c>
      <c r="F5777" s="4" t="s">
        <v>10143</v>
      </c>
      <c r="G5777" s="3">
        <v>2800.0</v>
      </c>
      <c r="H5777" s="1"/>
      <c r="I5777" s="1"/>
      <c r="J5777" s="1"/>
      <c r="K5777" s="1"/>
    </row>
    <row r="5778" ht="16.5" customHeight="1">
      <c r="A5778" s="5" t="s">
        <v>10139</v>
      </c>
      <c r="B5778" s="5" t="s">
        <v>217</v>
      </c>
      <c r="C5778" s="5" t="s">
        <v>1817</v>
      </c>
      <c r="D5778" s="5" t="s">
        <v>847</v>
      </c>
      <c r="E5778" s="5" t="s">
        <v>10140</v>
      </c>
      <c r="F5778" s="4" t="s">
        <v>10144</v>
      </c>
      <c r="G5778" s="3">
        <v>12500.0</v>
      </c>
      <c r="H5778" s="1"/>
      <c r="I5778" s="1"/>
      <c r="J5778" s="1"/>
      <c r="K5778" s="1"/>
    </row>
    <row r="5779" ht="16.5" customHeight="1">
      <c r="A5779" s="5" t="s">
        <v>10139</v>
      </c>
      <c r="B5779" s="5" t="s">
        <v>2602</v>
      </c>
      <c r="C5779" s="5" t="s">
        <v>1817</v>
      </c>
      <c r="D5779" s="5" t="s">
        <v>10145</v>
      </c>
      <c r="E5779" s="5" t="s">
        <v>10140</v>
      </c>
      <c r="F5779" s="4" t="s">
        <v>10146</v>
      </c>
      <c r="G5779" s="3">
        <v>12500.0</v>
      </c>
      <c r="H5779" s="1"/>
      <c r="I5779" s="1"/>
      <c r="J5779" s="1"/>
      <c r="K5779" s="1"/>
    </row>
    <row r="5780" ht="16.5" customHeight="1">
      <c r="A5780" s="5" t="s">
        <v>10139</v>
      </c>
      <c r="B5780" s="5" t="s">
        <v>1890</v>
      </c>
      <c r="C5780" s="5" t="s">
        <v>1817</v>
      </c>
      <c r="D5780" s="1"/>
      <c r="E5780" s="5" t="s">
        <v>10140</v>
      </c>
      <c r="F5780" s="4" t="s">
        <v>10147</v>
      </c>
      <c r="G5780" s="3"/>
      <c r="H5780" s="1"/>
      <c r="I5780" s="1"/>
      <c r="J5780" s="1"/>
      <c r="K5780" s="1"/>
    </row>
    <row r="5781" ht="16.5" customHeight="1">
      <c r="A5781" s="5" t="s">
        <v>10139</v>
      </c>
      <c r="B5781" s="5" t="s">
        <v>2238</v>
      </c>
      <c r="C5781" s="5" t="s">
        <v>1817</v>
      </c>
      <c r="D5781" s="1"/>
      <c r="E5781" s="5" t="s">
        <v>10140</v>
      </c>
      <c r="F5781" s="4" t="s">
        <v>10148</v>
      </c>
      <c r="G5781" s="3"/>
      <c r="H5781" s="1"/>
      <c r="I5781" s="1"/>
      <c r="J5781" s="1"/>
      <c r="K5781" s="1"/>
    </row>
    <row r="5782" ht="16.5" customHeight="1">
      <c r="A5782" s="5" t="s">
        <v>10139</v>
      </c>
      <c r="B5782" s="5" t="s">
        <v>2249</v>
      </c>
      <c r="C5782" s="5" t="s">
        <v>1817</v>
      </c>
      <c r="D5782" s="1"/>
      <c r="E5782" s="5" t="s">
        <v>10140</v>
      </c>
      <c r="F5782" s="4" t="s">
        <v>10149</v>
      </c>
      <c r="G5782" s="3"/>
      <c r="H5782" s="1"/>
      <c r="I5782" s="1"/>
      <c r="J5782" s="1"/>
      <c r="K5782" s="1"/>
    </row>
    <row r="5783" ht="16.5" customHeight="1">
      <c r="A5783" s="5" t="s">
        <v>10139</v>
      </c>
      <c r="B5783" s="5" t="s">
        <v>2610</v>
      </c>
      <c r="C5783" s="5" t="s">
        <v>1817</v>
      </c>
      <c r="D5783" s="5" t="s">
        <v>10150</v>
      </c>
      <c r="E5783" s="5" t="s">
        <v>10140</v>
      </c>
      <c r="F5783" s="4" t="s">
        <v>10151</v>
      </c>
      <c r="G5783" s="3"/>
      <c r="H5783" s="1"/>
      <c r="I5783" s="1"/>
      <c r="J5783" s="1"/>
      <c r="K5783" s="1"/>
    </row>
    <row r="5784" ht="16.5" customHeight="1">
      <c r="A5784" s="5" t="s">
        <v>10139</v>
      </c>
      <c r="B5784" s="5" t="s">
        <v>10152</v>
      </c>
      <c r="C5784" s="5" t="s">
        <v>1817</v>
      </c>
      <c r="D5784" s="5" t="s">
        <v>10153</v>
      </c>
      <c r="E5784" s="5" t="s">
        <v>10140</v>
      </c>
      <c r="F5784" s="4" t="s">
        <v>10154</v>
      </c>
      <c r="G5784" s="3"/>
      <c r="H5784" s="1"/>
      <c r="I5784" s="1"/>
      <c r="J5784" s="1"/>
      <c r="K5784" s="1"/>
    </row>
    <row r="5785" ht="16.5" customHeight="1">
      <c r="A5785" s="5" t="s">
        <v>10139</v>
      </c>
      <c r="B5785" s="5" t="s">
        <v>588</v>
      </c>
      <c r="C5785" s="5" t="s">
        <v>1817</v>
      </c>
      <c r="D5785" s="5" t="s">
        <v>10155</v>
      </c>
      <c r="E5785" s="5" t="s">
        <v>10140</v>
      </c>
      <c r="F5785" s="4" t="s">
        <v>10156</v>
      </c>
      <c r="G5785" s="3"/>
      <c r="H5785" s="1"/>
      <c r="I5785" s="1"/>
      <c r="J5785" s="1"/>
      <c r="K5785" s="1"/>
    </row>
    <row r="5786" ht="16.5" customHeight="1">
      <c r="A5786" s="5" t="s">
        <v>10157</v>
      </c>
      <c r="B5786" s="5" t="s">
        <v>2472</v>
      </c>
      <c r="C5786" s="5" t="s">
        <v>1817</v>
      </c>
      <c r="D5786" s="5" t="s">
        <v>1434</v>
      </c>
      <c r="E5786" s="5" t="s">
        <v>10158</v>
      </c>
      <c r="F5786" s="4" t="s">
        <v>10159</v>
      </c>
      <c r="G5786" s="3">
        <v>3600.0</v>
      </c>
      <c r="H5786" s="1"/>
      <c r="I5786" s="1"/>
      <c r="J5786" s="1"/>
      <c r="K5786" s="1"/>
    </row>
    <row r="5787" ht="16.5" customHeight="1">
      <c r="A5787" s="5" t="s">
        <v>10157</v>
      </c>
      <c r="B5787" s="5" t="s">
        <v>1823</v>
      </c>
      <c r="C5787" s="5" t="s">
        <v>1817</v>
      </c>
      <c r="D5787" s="5" t="s">
        <v>1680</v>
      </c>
      <c r="E5787" s="5" t="s">
        <v>10158</v>
      </c>
      <c r="F5787" s="4" t="s">
        <v>10160</v>
      </c>
      <c r="G5787" s="3">
        <v>10000.0</v>
      </c>
      <c r="H5787" s="1"/>
      <c r="I5787" s="1"/>
      <c r="J5787" s="1"/>
      <c r="K5787" s="1"/>
    </row>
    <row r="5788" ht="16.5" customHeight="1">
      <c r="A5788" s="5" t="s">
        <v>10157</v>
      </c>
      <c r="B5788" s="5" t="s">
        <v>2525</v>
      </c>
      <c r="C5788" s="5" t="s">
        <v>1817</v>
      </c>
      <c r="D5788" s="5" t="s">
        <v>2451</v>
      </c>
      <c r="E5788" s="5" t="s">
        <v>10158</v>
      </c>
      <c r="F5788" s="4" t="s">
        <v>10161</v>
      </c>
      <c r="G5788" s="3">
        <v>4400.0</v>
      </c>
      <c r="H5788" s="1"/>
      <c r="I5788" s="1"/>
      <c r="J5788" s="1"/>
      <c r="K5788" s="1"/>
    </row>
    <row r="5789" ht="16.5" customHeight="1">
      <c r="A5789" s="5" t="s">
        <v>10157</v>
      </c>
      <c r="B5789" s="5" t="s">
        <v>3382</v>
      </c>
      <c r="C5789" s="5" t="s">
        <v>1817</v>
      </c>
      <c r="D5789" s="5" t="s">
        <v>1800</v>
      </c>
      <c r="E5789" s="5" t="s">
        <v>10158</v>
      </c>
      <c r="F5789" s="4" t="s">
        <v>10162</v>
      </c>
      <c r="G5789" s="3">
        <v>6000.0</v>
      </c>
      <c r="H5789" s="1"/>
      <c r="I5789" s="1"/>
      <c r="J5789" s="1"/>
      <c r="K5789" s="1"/>
    </row>
    <row r="5790" ht="16.5" customHeight="1">
      <c r="A5790" s="5" t="s">
        <v>10157</v>
      </c>
      <c r="B5790" s="5" t="s">
        <v>2460</v>
      </c>
      <c r="C5790" s="5" t="s">
        <v>1817</v>
      </c>
      <c r="D5790" s="5" t="s">
        <v>4220</v>
      </c>
      <c r="E5790" s="5" t="s">
        <v>10158</v>
      </c>
      <c r="F5790" s="4" t="s">
        <v>10163</v>
      </c>
      <c r="G5790" s="3">
        <v>3000.0</v>
      </c>
      <c r="H5790" s="1"/>
      <c r="I5790" s="1"/>
      <c r="J5790" s="1"/>
      <c r="K5790" s="1"/>
    </row>
    <row r="5791" ht="16.5" customHeight="1">
      <c r="A5791" s="5" t="s">
        <v>10157</v>
      </c>
      <c r="B5791" s="5" t="s">
        <v>4183</v>
      </c>
      <c r="C5791" s="5" t="s">
        <v>1817</v>
      </c>
      <c r="D5791" s="5" t="s">
        <v>1434</v>
      </c>
      <c r="E5791" s="5" t="s">
        <v>10158</v>
      </c>
      <c r="F5791" s="4" t="s">
        <v>10164</v>
      </c>
      <c r="G5791" s="3">
        <v>4400.0</v>
      </c>
      <c r="H5791" s="1"/>
      <c r="I5791" s="1"/>
      <c r="J5791" s="1"/>
      <c r="K5791" s="1"/>
    </row>
    <row r="5792" ht="16.5" customHeight="1">
      <c r="A5792" s="5" t="s">
        <v>10157</v>
      </c>
      <c r="B5792" s="5" t="s">
        <v>2794</v>
      </c>
      <c r="C5792" s="5" t="s">
        <v>1817</v>
      </c>
      <c r="D5792" s="5" t="s">
        <v>4220</v>
      </c>
      <c r="E5792" s="5" t="s">
        <v>10158</v>
      </c>
      <c r="F5792" s="4" t="s">
        <v>10165</v>
      </c>
      <c r="G5792" s="3">
        <v>4700.0</v>
      </c>
      <c r="H5792" s="1"/>
      <c r="I5792" s="1"/>
      <c r="J5792" s="1"/>
      <c r="K5792" s="1"/>
    </row>
    <row r="5793" ht="16.5" customHeight="1">
      <c r="A5793" s="5" t="s">
        <v>10157</v>
      </c>
      <c r="B5793" s="5" t="s">
        <v>4012</v>
      </c>
      <c r="C5793" s="5" t="s">
        <v>1817</v>
      </c>
      <c r="D5793" s="5" t="s">
        <v>4220</v>
      </c>
      <c r="E5793" s="5" t="s">
        <v>10158</v>
      </c>
      <c r="F5793" s="4" t="s">
        <v>10166</v>
      </c>
      <c r="G5793" s="3">
        <v>1100.0</v>
      </c>
      <c r="H5793" s="1"/>
      <c r="I5793" s="1"/>
      <c r="J5793" s="1"/>
      <c r="K5793" s="1"/>
    </row>
    <row r="5794" ht="16.5" customHeight="1">
      <c r="A5794" s="5" t="s">
        <v>10157</v>
      </c>
      <c r="B5794" s="5" t="s">
        <v>1980</v>
      </c>
      <c r="C5794" s="5" t="s">
        <v>1817</v>
      </c>
      <c r="D5794" s="5" t="s">
        <v>1434</v>
      </c>
      <c r="E5794" s="5" t="s">
        <v>10158</v>
      </c>
      <c r="F5794" s="4" t="s">
        <v>10167</v>
      </c>
      <c r="G5794" s="3">
        <v>2500.0</v>
      </c>
      <c r="H5794" s="1"/>
      <c r="I5794" s="1"/>
      <c r="J5794" s="1"/>
      <c r="K5794" s="1"/>
    </row>
    <row r="5795" ht="16.5" customHeight="1">
      <c r="A5795" s="5" t="s">
        <v>10157</v>
      </c>
      <c r="B5795" s="5" t="s">
        <v>1880</v>
      </c>
      <c r="C5795" s="5" t="s">
        <v>1817</v>
      </c>
      <c r="D5795" s="5" t="s">
        <v>1434</v>
      </c>
      <c r="E5795" s="5" t="s">
        <v>10158</v>
      </c>
      <c r="F5795" s="4" t="s">
        <v>10168</v>
      </c>
      <c r="G5795" s="3">
        <v>4700.0</v>
      </c>
      <c r="H5795" s="1"/>
      <c r="I5795" s="1"/>
      <c r="J5795" s="1"/>
      <c r="K5795" s="1"/>
    </row>
    <row r="5796" ht="16.5" customHeight="1">
      <c r="A5796" s="5" t="s">
        <v>10169</v>
      </c>
      <c r="B5796" s="5" t="s">
        <v>4632</v>
      </c>
      <c r="C5796" s="5" t="s">
        <v>1817</v>
      </c>
      <c r="D5796" s="5" t="s">
        <v>10170</v>
      </c>
      <c r="E5796" s="5" t="s">
        <v>10171</v>
      </c>
      <c r="F5796" s="4" t="s">
        <v>10172</v>
      </c>
      <c r="G5796" s="3">
        <v>50400.0</v>
      </c>
      <c r="H5796" s="1"/>
      <c r="I5796" s="1"/>
      <c r="J5796" s="1"/>
      <c r="K5796" s="1"/>
    </row>
    <row r="5797" ht="16.5" customHeight="1">
      <c r="A5797" s="5" t="s">
        <v>10169</v>
      </c>
      <c r="B5797" s="5" t="s">
        <v>3316</v>
      </c>
      <c r="C5797" s="5" t="s">
        <v>1817</v>
      </c>
      <c r="D5797" s="5" t="s">
        <v>6912</v>
      </c>
      <c r="E5797" s="5" t="s">
        <v>10171</v>
      </c>
      <c r="F5797" s="4" t="s">
        <v>10173</v>
      </c>
      <c r="G5797" s="3">
        <v>500000.0</v>
      </c>
      <c r="H5797" s="1"/>
      <c r="I5797" s="1"/>
      <c r="J5797" s="1"/>
      <c r="K5797" s="1"/>
    </row>
    <row r="5798" ht="16.5" customHeight="1">
      <c r="A5798" s="5" t="s">
        <v>10169</v>
      </c>
      <c r="B5798" s="5" t="s">
        <v>3016</v>
      </c>
      <c r="C5798" s="5" t="s">
        <v>1817</v>
      </c>
      <c r="D5798" s="5" t="s">
        <v>6836</v>
      </c>
      <c r="E5798" s="5" t="s">
        <v>10171</v>
      </c>
      <c r="F5798" s="4" t="s">
        <v>10174</v>
      </c>
      <c r="G5798" s="3">
        <v>19100.0</v>
      </c>
      <c r="H5798" s="1"/>
      <c r="I5798" s="1"/>
      <c r="J5798" s="1"/>
      <c r="K5798" s="1"/>
    </row>
    <row r="5799" ht="16.5" customHeight="1">
      <c r="A5799" s="5" t="s">
        <v>10169</v>
      </c>
      <c r="B5799" s="5" t="s">
        <v>8692</v>
      </c>
      <c r="C5799" s="5" t="s">
        <v>1817</v>
      </c>
      <c r="D5799" s="5" t="s">
        <v>6927</v>
      </c>
      <c r="E5799" s="5" t="s">
        <v>10171</v>
      </c>
      <c r="F5799" s="4" t="s">
        <v>10175</v>
      </c>
      <c r="G5799" s="3">
        <v>9600.0</v>
      </c>
      <c r="H5799" s="1"/>
      <c r="I5799" s="1"/>
      <c r="J5799" s="1"/>
      <c r="K5799" s="1"/>
    </row>
    <row r="5800" ht="16.5" customHeight="1">
      <c r="A5800" s="5" t="s">
        <v>10169</v>
      </c>
      <c r="B5800" s="5" t="s">
        <v>4140</v>
      </c>
      <c r="C5800" s="5" t="s">
        <v>1817</v>
      </c>
      <c r="D5800" s="5" t="s">
        <v>10176</v>
      </c>
      <c r="E5800" s="5" t="s">
        <v>10171</v>
      </c>
      <c r="F5800" s="4" t="s">
        <v>10177</v>
      </c>
      <c r="G5800" s="3">
        <v>10100.0</v>
      </c>
      <c r="H5800" s="1"/>
      <c r="I5800" s="1"/>
      <c r="J5800" s="1"/>
      <c r="K5800" s="1"/>
    </row>
    <row r="5801" ht="16.5" customHeight="1">
      <c r="A5801" s="5" t="s">
        <v>10169</v>
      </c>
      <c r="B5801" s="5" t="s">
        <v>2306</v>
      </c>
      <c r="C5801" s="5" t="s">
        <v>1817</v>
      </c>
      <c r="D5801" s="1"/>
      <c r="E5801" s="5" t="s">
        <v>10171</v>
      </c>
      <c r="F5801" s="4" t="s">
        <v>10178</v>
      </c>
      <c r="G5801" s="3"/>
      <c r="H5801" s="1"/>
      <c r="I5801" s="1"/>
      <c r="J5801" s="1"/>
      <c r="K5801" s="1"/>
    </row>
    <row r="5802" ht="16.5" customHeight="1">
      <c r="A5802" s="5" t="s">
        <v>10169</v>
      </c>
      <c r="B5802" s="5" t="s">
        <v>6803</v>
      </c>
      <c r="C5802" s="5" t="s">
        <v>1817</v>
      </c>
      <c r="D5802" s="5" t="s">
        <v>10179</v>
      </c>
      <c r="E5802" s="5" t="s">
        <v>10171</v>
      </c>
      <c r="F5802" s="4" t="s">
        <v>10180</v>
      </c>
      <c r="G5802" s="3"/>
      <c r="H5802" s="1"/>
      <c r="I5802" s="1"/>
      <c r="J5802" s="1"/>
      <c r="K5802" s="1"/>
    </row>
    <row r="5803" ht="16.5" customHeight="1">
      <c r="A5803" s="5" t="s">
        <v>10169</v>
      </c>
      <c r="B5803" s="5" t="s">
        <v>10181</v>
      </c>
      <c r="C5803" s="5" t="s">
        <v>1817</v>
      </c>
      <c r="D5803" s="5" t="s">
        <v>1031</v>
      </c>
      <c r="E5803" s="5" t="s">
        <v>10171</v>
      </c>
      <c r="F5803" s="4" t="s">
        <v>10182</v>
      </c>
      <c r="G5803" s="3"/>
      <c r="H5803" s="1"/>
      <c r="I5803" s="1"/>
      <c r="J5803" s="1"/>
      <c r="K5803" s="1"/>
    </row>
    <row r="5804" ht="16.5" customHeight="1">
      <c r="A5804" s="5" t="s">
        <v>10169</v>
      </c>
      <c r="B5804" s="5" t="s">
        <v>2249</v>
      </c>
      <c r="C5804" s="5" t="s">
        <v>324</v>
      </c>
      <c r="D5804" s="1"/>
      <c r="E5804" s="5" t="s">
        <v>10171</v>
      </c>
      <c r="F5804" s="4" t="s">
        <v>10183</v>
      </c>
      <c r="G5804" s="3"/>
      <c r="H5804" s="1"/>
      <c r="I5804" s="1"/>
      <c r="J5804" s="1"/>
      <c r="K5804" s="1"/>
    </row>
    <row r="5805" ht="16.5" customHeight="1">
      <c r="A5805" s="5" t="s">
        <v>10169</v>
      </c>
      <c r="B5805" s="5" t="s">
        <v>6948</v>
      </c>
      <c r="C5805" s="5" t="s">
        <v>1817</v>
      </c>
      <c r="D5805" s="5" t="s">
        <v>7283</v>
      </c>
      <c r="E5805" s="5" t="s">
        <v>10171</v>
      </c>
      <c r="F5805" s="4" t="s">
        <v>10184</v>
      </c>
      <c r="G5805" s="3"/>
      <c r="H5805" s="1"/>
      <c r="I5805" s="1"/>
      <c r="J5805" s="1"/>
      <c r="K5805" s="1"/>
    </row>
    <row r="5806" ht="16.5" customHeight="1">
      <c r="A5806" s="5" t="s">
        <v>10185</v>
      </c>
      <c r="B5806" s="5" t="s">
        <v>7670</v>
      </c>
      <c r="C5806" s="5" t="s">
        <v>1817</v>
      </c>
      <c r="D5806" s="5" t="s">
        <v>10186</v>
      </c>
      <c r="E5806" s="5" t="s">
        <v>10187</v>
      </c>
      <c r="F5806" s="4" t="s">
        <v>10188</v>
      </c>
      <c r="G5806" s="3">
        <v>218700.0</v>
      </c>
      <c r="H5806" s="1"/>
      <c r="I5806" s="1"/>
      <c r="J5806" s="1"/>
      <c r="K5806" s="1"/>
    </row>
    <row r="5807" ht="16.5" customHeight="1">
      <c r="A5807" s="5" t="s">
        <v>10185</v>
      </c>
      <c r="B5807" s="5" t="s">
        <v>3302</v>
      </c>
      <c r="C5807" s="5" t="s">
        <v>1817</v>
      </c>
      <c r="D5807" s="5" t="s">
        <v>10189</v>
      </c>
      <c r="E5807" s="5" t="s">
        <v>10187</v>
      </c>
      <c r="F5807" s="4" t="s">
        <v>10190</v>
      </c>
      <c r="G5807" s="3">
        <v>14400.0</v>
      </c>
      <c r="H5807" s="1"/>
      <c r="I5807" s="1"/>
      <c r="J5807" s="1"/>
      <c r="K5807" s="1"/>
    </row>
    <row r="5808" ht="16.5" customHeight="1">
      <c r="A5808" s="5" t="s">
        <v>10185</v>
      </c>
      <c r="B5808" s="5" t="s">
        <v>3173</v>
      </c>
      <c r="C5808" s="5" t="s">
        <v>1817</v>
      </c>
      <c r="D5808" s="5" t="s">
        <v>10191</v>
      </c>
      <c r="E5808" s="5" t="s">
        <v>10187</v>
      </c>
      <c r="F5808" s="4" t="s">
        <v>10192</v>
      </c>
      <c r="G5808" s="3">
        <v>331800.0</v>
      </c>
      <c r="H5808" s="1"/>
      <c r="I5808" s="1"/>
      <c r="J5808" s="1"/>
      <c r="K5808" s="1"/>
    </row>
    <row r="5809" ht="16.5" customHeight="1">
      <c r="A5809" s="5" t="s">
        <v>10185</v>
      </c>
      <c r="B5809" s="5" t="s">
        <v>2448</v>
      </c>
      <c r="C5809" s="5" t="s">
        <v>1817</v>
      </c>
      <c r="D5809" s="5" t="s">
        <v>6854</v>
      </c>
      <c r="E5809" s="5" t="s">
        <v>10187</v>
      </c>
      <c r="F5809" s="4" t="s">
        <v>10193</v>
      </c>
      <c r="G5809" s="3">
        <v>72200.0</v>
      </c>
      <c r="H5809" s="1"/>
      <c r="I5809" s="1"/>
      <c r="J5809" s="1"/>
      <c r="K5809" s="1"/>
    </row>
    <row r="5810" ht="16.5" customHeight="1">
      <c r="A5810" s="5" t="s">
        <v>10185</v>
      </c>
      <c r="B5810" s="5" t="s">
        <v>2429</v>
      </c>
      <c r="C5810" s="5" t="s">
        <v>1817</v>
      </c>
      <c r="D5810" s="5" t="s">
        <v>10194</v>
      </c>
      <c r="E5810" s="5" t="s">
        <v>10187</v>
      </c>
      <c r="F5810" s="4" t="s">
        <v>10195</v>
      </c>
      <c r="G5810" s="3">
        <v>561800.0</v>
      </c>
      <c r="H5810" s="1"/>
      <c r="I5810" s="1"/>
      <c r="J5810" s="1"/>
      <c r="K5810" s="1"/>
    </row>
    <row r="5811" ht="16.5" customHeight="1">
      <c r="A5811" s="5" t="s">
        <v>10185</v>
      </c>
      <c r="B5811" s="5" t="s">
        <v>3659</v>
      </c>
      <c r="C5811" s="5" t="s">
        <v>1817</v>
      </c>
      <c r="D5811" s="5" t="s">
        <v>6836</v>
      </c>
      <c r="E5811" s="5" t="s">
        <v>10187</v>
      </c>
      <c r="F5811" s="4" t="s">
        <v>10196</v>
      </c>
      <c r="G5811" s="3">
        <v>20000.0</v>
      </c>
      <c r="H5811" s="1"/>
      <c r="I5811" s="1"/>
      <c r="J5811" s="1"/>
      <c r="K5811" s="1"/>
    </row>
    <row r="5812" ht="16.5" customHeight="1">
      <c r="A5812" s="5" t="s">
        <v>10185</v>
      </c>
      <c r="B5812" s="5" t="s">
        <v>1959</v>
      </c>
      <c r="C5812" s="5" t="s">
        <v>1817</v>
      </c>
      <c r="D5812" s="5" t="s">
        <v>6860</v>
      </c>
      <c r="E5812" s="5" t="s">
        <v>10187</v>
      </c>
      <c r="F5812" s="4" t="s">
        <v>10197</v>
      </c>
      <c r="G5812" s="3">
        <v>46400.0</v>
      </c>
      <c r="H5812" s="1"/>
      <c r="I5812" s="1"/>
      <c r="J5812" s="1"/>
      <c r="K5812" s="1"/>
    </row>
    <row r="5813" ht="16.5" customHeight="1">
      <c r="A5813" s="5" t="s">
        <v>10185</v>
      </c>
      <c r="B5813" s="5" t="s">
        <v>650</v>
      </c>
      <c r="C5813" s="5" t="s">
        <v>1817</v>
      </c>
      <c r="D5813" s="5" t="s">
        <v>6887</v>
      </c>
      <c r="E5813" s="5" t="s">
        <v>10187</v>
      </c>
      <c r="F5813" s="4" t="s">
        <v>10198</v>
      </c>
      <c r="G5813" s="3">
        <v>20000.0</v>
      </c>
      <c r="H5813" s="1"/>
      <c r="I5813" s="1"/>
      <c r="J5813" s="1"/>
      <c r="K5813" s="1"/>
    </row>
    <row r="5814" ht="16.5" customHeight="1">
      <c r="A5814" s="5" t="s">
        <v>10185</v>
      </c>
      <c r="B5814" s="5" t="s">
        <v>3288</v>
      </c>
      <c r="C5814" s="5" t="s">
        <v>1817</v>
      </c>
      <c r="D5814" s="5" t="s">
        <v>10199</v>
      </c>
      <c r="E5814" s="5" t="s">
        <v>10187</v>
      </c>
      <c r="F5814" s="4" t="s">
        <v>10200</v>
      </c>
      <c r="G5814" s="3">
        <v>540000.0</v>
      </c>
      <c r="H5814" s="1"/>
      <c r="I5814" s="1"/>
      <c r="J5814" s="1"/>
      <c r="K5814" s="1"/>
    </row>
    <row r="5815" ht="16.5" customHeight="1">
      <c r="A5815" s="5" t="s">
        <v>10185</v>
      </c>
      <c r="B5815" s="5" t="s">
        <v>3089</v>
      </c>
      <c r="C5815" s="5" t="s">
        <v>1817</v>
      </c>
      <c r="D5815" s="5" t="s">
        <v>10201</v>
      </c>
      <c r="E5815" s="5" t="s">
        <v>10187</v>
      </c>
      <c r="F5815" s="4" t="s">
        <v>10202</v>
      </c>
      <c r="G5815" s="3"/>
      <c r="H5815" s="1"/>
      <c r="I5815" s="1"/>
      <c r="J5815" s="1"/>
      <c r="K5815" s="1"/>
    </row>
    <row r="5816" ht="16.5" customHeight="1">
      <c r="A5816" s="5" t="s">
        <v>10203</v>
      </c>
      <c r="B5816" s="5" t="s">
        <v>10204</v>
      </c>
      <c r="C5816" s="5" t="s">
        <v>1817</v>
      </c>
      <c r="D5816" s="5" t="s">
        <v>3556</v>
      </c>
      <c r="E5816" s="5" t="s">
        <v>6560</v>
      </c>
      <c r="F5816" s="4" t="s">
        <v>10205</v>
      </c>
      <c r="G5816" s="3">
        <v>105000.0</v>
      </c>
      <c r="H5816" s="1"/>
      <c r="I5816" s="1"/>
      <c r="J5816" s="1"/>
      <c r="K5816" s="1"/>
    </row>
    <row r="5817" ht="16.5" customHeight="1">
      <c r="A5817" s="5" t="s">
        <v>10203</v>
      </c>
      <c r="B5817" s="5" t="s">
        <v>1924</v>
      </c>
      <c r="C5817" s="5" t="s">
        <v>1817</v>
      </c>
      <c r="D5817" s="5" t="s">
        <v>3556</v>
      </c>
      <c r="E5817" s="5" t="s">
        <v>6560</v>
      </c>
      <c r="F5817" s="4" t="s">
        <v>10206</v>
      </c>
      <c r="G5817" s="3">
        <v>105000.0</v>
      </c>
      <c r="H5817" s="1"/>
      <c r="I5817" s="1"/>
      <c r="J5817" s="1"/>
      <c r="K5817" s="1"/>
    </row>
    <row r="5818" ht="16.5" customHeight="1">
      <c r="A5818" s="5" t="s">
        <v>10203</v>
      </c>
      <c r="B5818" s="5" t="s">
        <v>10207</v>
      </c>
      <c r="C5818" s="5" t="s">
        <v>1817</v>
      </c>
      <c r="D5818" s="5" t="s">
        <v>3326</v>
      </c>
      <c r="E5818" s="5" t="s">
        <v>6560</v>
      </c>
      <c r="F5818" s="4" t="s">
        <v>10208</v>
      </c>
      <c r="G5818" s="3">
        <v>326050.0</v>
      </c>
      <c r="H5818" s="1"/>
      <c r="I5818" s="1"/>
      <c r="J5818" s="1"/>
      <c r="K5818" s="1"/>
    </row>
    <row r="5819" ht="16.5" customHeight="1">
      <c r="A5819" s="5" t="s">
        <v>10203</v>
      </c>
      <c r="B5819" s="5" t="s">
        <v>3614</v>
      </c>
      <c r="C5819" s="5" t="s">
        <v>1817</v>
      </c>
      <c r="D5819" s="5" t="s">
        <v>10209</v>
      </c>
      <c r="E5819" s="5" t="s">
        <v>6560</v>
      </c>
      <c r="F5819" s="4" t="s">
        <v>10210</v>
      </c>
      <c r="G5819" s="3">
        <v>6100.0</v>
      </c>
      <c r="H5819" s="1"/>
      <c r="I5819" s="1"/>
      <c r="J5819" s="1"/>
      <c r="K5819" s="1"/>
    </row>
    <row r="5820" ht="16.5" customHeight="1">
      <c r="A5820" s="5" t="s">
        <v>10203</v>
      </c>
      <c r="B5820" s="5" t="s">
        <v>2364</v>
      </c>
      <c r="C5820" s="5" t="s">
        <v>1817</v>
      </c>
      <c r="D5820" s="5" t="s">
        <v>3556</v>
      </c>
      <c r="E5820" s="5" t="s">
        <v>6560</v>
      </c>
      <c r="F5820" s="4" t="s">
        <v>10211</v>
      </c>
      <c r="G5820" s="3">
        <v>50000.0</v>
      </c>
      <c r="H5820" s="1"/>
      <c r="I5820" s="1"/>
      <c r="J5820" s="1"/>
      <c r="K5820" s="1"/>
    </row>
    <row r="5821" ht="16.5" customHeight="1">
      <c r="A5821" s="5" t="s">
        <v>10203</v>
      </c>
      <c r="B5821" s="5" t="s">
        <v>1957</v>
      </c>
      <c r="C5821" s="5" t="s">
        <v>1817</v>
      </c>
      <c r="D5821" s="5" t="s">
        <v>3326</v>
      </c>
      <c r="E5821" s="5" t="s">
        <v>6560</v>
      </c>
      <c r="F5821" s="4" t="s">
        <v>10212</v>
      </c>
      <c r="G5821" s="3">
        <v>80000.0</v>
      </c>
      <c r="H5821" s="1"/>
      <c r="I5821" s="1"/>
      <c r="J5821" s="1"/>
      <c r="K5821" s="1"/>
    </row>
    <row r="5822" ht="16.5" customHeight="1">
      <c r="A5822" s="5" t="s">
        <v>10203</v>
      </c>
      <c r="B5822" s="5" t="s">
        <v>1851</v>
      </c>
      <c r="C5822" s="5" t="s">
        <v>1817</v>
      </c>
      <c r="D5822" s="5" t="s">
        <v>10213</v>
      </c>
      <c r="E5822" s="5" t="s">
        <v>6560</v>
      </c>
      <c r="F5822" s="4" t="s">
        <v>10214</v>
      </c>
      <c r="G5822" s="3">
        <v>5500.0</v>
      </c>
      <c r="H5822" s="1"/>
      <c r="I5822" s="1"/>
      <c r="J5822" s="1"/>
      <c r="K5822" s="1"/>
    </row>
    <row r="5823" ht="16.5" customHeight="1">
      <c r="A5823" s="5" t="s">
        <v>10203</v>
      </c>
      <c r="B5823" s="5" t="s">
        <v>3439</v>
      </c>
      <c r="C5823" s="5" t="s">
        <v>1817</v>
      </c>
      <c r="D5823" s="5" t="s">
        <v>10215</v>
      </c>
      <c r="E5823" s="5" t="s">
        <v>6560</v>
      </c>
      <c r="F5823" s="4" t="s">
        <v>10216</v>
      </c>
      <c r="G5823" s="3">
        <v>56000.0</v>
      </c>
      <c r="H5823" s="1"/>
      <c r="I5823" s="1"/>
      <c r="J5823" s="1"/>
      <c r="K5823" s="1"/>
    </row>
    <row r="5824" ht="16.5" customHeight="1">
      <c r="A5824" s="5" t="s">
        <v>10203</v>
      </c>
      <c r="B5824" s="5" t="s">
        <v>2386</v>
      </c>
      <c r="C5824" s="5" t="s">
        <v>1817</v>
      </c>
      <c r="D5824" s="5" t="s">
        <v>10217</v>
      </c>
      <c r="E5824" s="5" t="s">
        <v>6560</v>
      </c>
      <c r="F5824" s="4" t="s">
        <v>10218</v>
      </c>
      <c r="G5824" s="3">
        <v>62000.0</v>
      </c>
      <c r="H5824" s="1"/>
      <c r="I5824" s="1"/>
      <c r="J5824" s="1"/>
      <c r="K5824" s="1"/>
    </row>
    <row r="5825" ht="16.5" customHeight="1">
      <c r="A5825" s="5" t="s">
        <v>10203</v>
      </c>
      <c r="B5825" s="5" t="s">
        <v>2671</v>
      </c>
      <c r="C5825" s="5" t="s">
        <v>1817</v>
      </c>
      <c r="D5825" s="1"/>
      <c r="E5825" s="5" t="s">
        <v>6560</v>
      </c>
      <c r="F5825" s="4" t="s">
        <v>10219</v>
      </c>
      <c r="G5825" s="3"/>
      <c r="H5825" s="1"/>
      <c r="I5825" s="1"/>
      <c r="J5825" s="1"/>
      <c r="K5825" s="1"/>
    </row>
    <row r="5826" ht="16.5" customHeight="1">
      <c r="A5826" s="5" t="s">
        <v>10220</v>
      </c>
      <c r="B5826" s="5" t="s">
        <v>5667</v>
      </c>
      <c r="C5826" s="5" t="s">
        <v>1817</v>
      </c>
      <c r="D5826" s="5" t="s">
        <v>10221</v>
      </c>
      <c r="E5826" s="5" t="s">
        <v>10222</v>
      </c>
      <c r="F5826" s="4" t="s">
        <v>10223</v>
      </c>
      <c r="G5826" s="3">
        <v>220000.0</v>
      </c>
      <c r="H5826" s="1"/>
      <c r="I5826" s="1"/>
      <c r="J5826" s="1"/>
      <c r="K5826" s="1"/>
    </row>
    <row r="5827" ht="16.5" customHeight="1">
      <c r="A5827" s="5" t="s">
        <v>10220</v>
      </c>
      <c r="B5827" s="5" t="s">
        <v>2368</v>
      </c>
      <c r="C5827" s="5" t="s">
        <v>1817</v>
      </c>
      <c r="D5827" s="5" t="s">
        <v>10224</v>
      </c>
      <c r="E5827" s="5" t="s">
        <v>10222</v>
      </c>
      <c r="F5827" s="4" t="s">
        <v>10225</v>
      </c>
      <c r="G5827" s="3">
        <v>473000.0</v>
      </c>
      <c r="H5827" s="1"/>
      <c r="I5827" s="1"/>
      <c r="J5827" s="1"/>
      <c r="K5827" s="1"/>
    </row>
    <row r="5828" ht="16.5" customHeight="1">
      <c r="A5828" s="5" t="s">
        <v>10220</v>
      </c>
      <c r="B5828" s="5" t="s">
        <v>4652</v>
      </c>
      <c r="C5828" s="5" t="s">
        <v>1817</v>
      </c>
      <c r="D5828" s="5" t="s">
        <v>10226</v>
      </c>
      <c r="E5828" s="5" t="s">
        <v>10222</v>
      </c>
      <c r="F5828" s="4" t="s">
        <v>10227</v>
      </c>
      <c r="G5828" s="3">
        <v>400000.0</v>
      </c>
      <c r="H5828" s="1"/>
      <c r="I5828" s="1"/>
      <c r="J5828" s="1"/>
      <c r="K5828" s="1"/>
    </row>
    <row r="5829" ht="16.5" customHeight="1">
      <c r="A5829" s="5" t="s">
        <v>10228</v>
      </c>
      <c r="B5829" s="5" t="s">
        <v>2996</v>
      </c>
      <c r="C5829" s="5" t="s">
        <v>1817</v>
      </c>
      <c r="D5829" s="5" t="s">
        <v>5465</v>
      </c>
      <c r="E5829" s="5" t="s">
        <v>10229</v>
      </c>
      <c r="F5829" s="4" t="s">
        <v>10230</v>
      </c>
      <c r="G5829" s="3">
        <v>20000.0</v>
      </c>
      <c r="H5829" s="1"/>
      <c r="I5829" s="1"/>
      <c r="J5829" s="1"/>
      <c r="K5829" s="1"/>
    </row>
    <row r="5830" ht="16.5" customHeight="1">
      <c r="A5830" s="5" t="s">
        <v>10228</v>
      </c>
      <c r="B5830" s="5" t="s">
        <v>10231</v>
      </c>
      <c r="C5830" s="5" t="s">
        <v>1817</v>
      </c>
      <c r="D5830" s="5" t="s">
        <v>5102</v>
      </c>
      <c r="E5830" s="5" t="s">
        <v>10229</v>
      </c>
      <c r="F5830" s="4" t="s">
        <v>10232</v>
      </c>
      <c r="G5830" s="3">
        <v>11600.0</v>
      </c>
      <c r="H5830" s="1"/>
      <c r="I5830" s="1"/>
      <c r="J5830" s="1"/>
      <c r="K5830" s="1"/>
    </row>
    <row r="5831" ht="16.5" customHeight="1">
      <c r="A5831" s="5" t="s">
        <v>10228</v>
      </c>
      <c r="B5831" s="5" t="s">
        <v>1851</v>
      </c>
      <c r="C5831" s="5" t="s">
        <v>1817</v>
      </c>
      <c r="D5831" s="5" t="s">
        <v>938</v>
      </c>
      <c r="E5831" s="5" t="s">
        <v>10229</v>
      </c>
      <c r="F5831" s="4" t="s">
        <v>10233</v>
      </c>
      <c r="G5831" s="3">
        <v>22000.0</v>
      </c>
      <c r="H5831" s="1"/>
      <c r="I5831" s="1"/>
      <c r="J5831" s="1"/>
      <c r="K5831" s="1"/>
    </row>
    <row r="5832" ht="16.5" customHeight="1">
      <c r="A5832" s="5" t="s">
        <v>10228</v>
      </c>
      <c r="B5832" s="5" t="s">
        <v>3931</v>
      </c>
      <c r="C5832" s="5" t="s">
        <v>1817</v>
      </c>
      <c r="D5832" s="5" t="s">
        <v>935</v>
      </c>
      <c r="E5832" s="5" t="s">
        <v>10229</v>
      </c>
      <c r="F5832" s="4" t="s">
        <v>10234</v>
      </c>
      <c r="G5832" s="3">
        <v>5800.0</v>
      </c>
      <c r="H5832" s="1"/>
      <c r="I5832" s="1"/>
      <c r="J5832" s="1"/>
      <c r="K5832" s="1"/>
    </row>
    <row r="5833" ht="16.5" customHeight="1">
      <c r="A5833" s="5" t="s">
        <v>10228</v>
      </c>
      <c r="B5833" s="5" t="s">
        <v>3516</v>
      </c>
      <c r="C5833" s="5" t="s">
        <v>1817</v>
      </c>
      <c r="D5833" s="5" t="s">
        <v>10235</v>
      </c>
      <c r="E5833" s="5" t="s">
        <v>10229</v>
      </c>
      <c r="F5833" s="4" t="s">
        <v>10236</v>
      </c>
      <c r="G5833" s="3">
        <v>6100.0</v>
      </c>
      <c r="H5833" s="1"/>
      <c r="I5833" s="1"/>
      <c r="J5833" s="1"/>
      <c r="K5833" s="1"/>
    </row>
    <row r="5834" ht="16.5" customHeight="1">
      <c r="A5834" s="5" t="s">
        <v>10228</v>
      </c>
      <c r="B5834" s="5" t="s">
        <v>217</v>
      </c>
      <c r="C5834" s="5" t="s">
        <v>1817</v>
      </c>
      <c r="D5834" s="5" t="s">
        <v>963</v>
      </c>
      <c r="E5834" s="5" t="s">
        <v>10229</v>
      </c>
      <c r="F5834" s="4" t="s">
        <v>10237</v>
      </c>
      <c r="G5834" s="3">
        <v>10800.0</v>
      </c>
      <c r="H5834" s="1"/>
      <c r="I5834" s="1"/>
      <c r="J5834" s="1"/>
      <c r="K5834" s="1"/>
    </row>
    <row r="5835" ht="16.5" customHeight="1">
      <c r="A5835" s="5" t="s">
        <v>10228</v>
      </c>
      <c r="B5835" s="5" t="s">
        <v>2301</v>
      </c>
      <c r="C5835" s="5" t="s">
        <v>1817</v>
      </c>
      <c r="D5835" s="5" t="s">
        <v>938</v>
      </c>
      <c r="E5835" s="5" t="s">
        <v>10229</v>
      </c>
      <c r="F5835" s="4" t="s">
        <v>10238</v>
      </c>
      <c r="G5835" s="3">
        <v>22000.0</v>
      </c>
      <c r="H5835" s="1"/>
      <c r="I5835" s="1"/>
      <c r="J5835" s="1"/>
      <c r="K5835" s="1"/>
    </row>
    <row r="5836" ht="16.5" customHeight="1">
      <c r="A5836" s="5" t="s">
        <v>10239</v>
      </c>
      <c r="B5836" s="5" t="s">
        <v>1915</v>
      </c>
      <c r="C5836" s="5" t="s">
        <v>1817</v>
      </c>
      <c r="D5836" s="5" t="s">
        <v>752</v>
      </c>
      <c r="E5836" s="5" t="s">
        <v>10240</v>
      </c>
      <c r="F5836" s="4" t="s">
        <v>10241</v>
      </c>
      <c r="G5836" s="3">
        <v>15600.0</v>
      </c>
      <c r="H5836" s="1"/>
      <c r="I5836" s="1"/>
      <c r="J5836" s="1"/>
      <c r="K5836" s="1"/>
    </row>
    <row r="5837" ht="16.5" customHeight="1">
      <c r="A5837" s="5" t="s">
        <v>10239</v>
      </c>
      <c r="B5837" s="5" t="s">
        <v>4551</v>
      </c>
      <c r="C5837" s="5" t="s">
        <v>1817</v>
      </c>
      <c r="D5837" s="5" t="s">
        <v>10242</v>
      </c>
      <c r="E5837" s="5" t="s">
        <v>10240</v>
      </c>
      <c r="F5837" s="4" t="s">
        <v>10243</v>
      </c>
      <c r="G5837" s="3">
        <v>80000.0</v>
      </c>
      <c r="H5837" s="1"/>
      <c r="I5837" s="1"/>
      <c r="J5837" s="1"/>
      <c r="K5837" s="1"/>
    </row>
    <row r="5838" ht="16.5" customHeight="1">
      <c r="A5838" s="5" t="s">
        <v>10239</v>
      </c>
      <c r="B5838" s="5" t="s">
        <v>5901</v>
      </c>
      <c r="C5838" s="5" t="s">
        <v>1817</v>
      </c>
      <c r="D5838" s="5" t="s">
        <v>2112</v>
      </c>
      <c r="E5838" s="5" t="s">
        <v>10240</v>
      </c>
      <c r="F5838" s="4" t="s">
        <v>10244</v>
      </c>
      <c r="G5838" s="3">
        <v>13000.0</v>
      </c>
      <c r="H5838" s="1"/>
      <c r="I5838" s="1"/>
      <c r="J5838" s="1"/>
      <c r="K5838" s="1"/>
    </row>
    <row r="5839" ht="16.5" customHeight="1">
      <c r="A5839" s="5" t="s">
        <v>10239</v>
      </c>
      <c r="B5839" s="5" t="s">
        <v>6686</v>
      </c>
      <c r="C5839" s="5" t="s">
        <v>1817</v>
      </c>
      <c r="D5839" s="5" t="s">
        <v>755</v>
      </c>
      <c r="E5839" s="5" t="s">
        <v>10240</v>
      </c>
      <c r="F5839" s="4" t="s">
        <v>10245</v>
      </c>
      <c r="G5839" s="3">
        <v>83000.0</v>
      </c>
      <c r="H5839" s="1"/>
      <c r="I5839" s="1"/>
      <c r="J5839" s="1"/>
      <c r="K5839" s="1"/>
    </row>
    <row r="5840" ht="16.5" customHeight="1">
      <c r="A5840" s="5" t="s">
        <v>4063</v>
      </c>
      <c r="B5840" s="5" t="s">
        <v>4064</v>
      </c>
      <c r="C5840" s="5" t="s">
        <v>1817</v>
      </c>
      <c r="D5840" s="5" t="s">
        <v>4065</v>
      </c>
      <c r="E5840" s="5" t="s">
        <v>4066</v>
      </c>
      <c r="F5840" s="4" t="s">
        <v>4067</v>
      </c>
      <c r="G5840" s="3">
        <v>40000.0</v>
      </c>
      <c r="H5840" s="1"/>
      <c r="I5840" s="1"/>
      <c r="J5840" s="1"/>
      <c r="K5840" s="1"/>
    </row>
    <row r="5841" ht="16.5" customHeight="1">
      <c r="A5841" s="5" t="s">
        <v>4063</v>
      </c>
      <c r="B5841" s="5" t="s">
        <v>4068</v>
      </c>
      <c r="C5841" s="5" t="s">
        <v>1817</v>
      </c>
      <c r="D5841" s="5" t="s">
        <v>1434</v>
      </c>
      <c r="E5841" s="5" t="s">
        <v>4066</v>
      </c>
      <c r="F5841" s="4" t="s">
        <v>4069</v>
      </c>
      <c r="G5841" s="3">
        <v>3700.0</v>
      </c>
      <c r="H5841" s="1"/>
      <c r="I5841" s="1"/>
      <c r="J5841" s="1"/>
      <c r="K5841" s="1"/>
    </row>
    <row r="5842" ht="16.5" customHeight="1">
      <c r="A5842" s="5" t="s">
        <v>4063</v>
      </c>
      <c r="B5842" s="5" t="s">
        <v>4030</v>
      </c>
      <c r="C5842" s="5" t="s">
        <v>1817</v>
      </c>
      <c r="D5842" s="5" t="s">
        <v>1410</v>
      </c>
      <c r="E5842" s="5" t="s">
        <v>4066</v>
      </c>
      <c r="F5842" s="4" t="s">
        <v>4070</v>
      </c>
      <c r="G5842" s="3">
        <v>5000.0</v>
      </c>
      <c r="H5842" s="1"/>
      <c r="I5842" s="1"/>
      <c r="J5842" s="1"/>
      <c r="K5842" s="1"/>
    </row>
    <row r="5843" ht="16.5" customHeight="1">
      <c r="A5843" s="5" t="s">
        <v>4063</v>
      </c>
      <c r="B5843" s="5" t="s">
        <v>3405</v>
      </c>
      <c r="C5843" s="5" t="s">
        <v>1817</v>
      </c>
      <c r="D5843" s="5" t="s">
        <v>1410</v>
      </c>
      <c r="E5843" s="5" t="s">
        <v>4066</v>
      </c>
      <c r="F5843" s="4" t="s">
        <v>4071</v>
      </c>
      <c r="G5843" s="3">
        <v>5000.0</v>
      </c>
      <c r="H5843" s="1"/>
      <c r="I5843" s="1"/>
      <c r="J5843" s="1"/>
      <c r="K5843" s="1"/>
    </row>
    <row r="5844" ht="16.5" customHeight="1">
      <c r="A5844" s="5" t="s">
        <v>4063</v>
      </c>
      <c r="B5844" s="5" t="s">
        <v>4072</v>
      </c>
      <c r="C5844" s="5" t="s">
        <v>1817</v>
      </c>
      <c r="D5844" s="5" t="s">
        <v>1434</v>
      </c>
      <c r="E5844" s="5" t="s">
        <v>4066</v>
      </c>
      <c r="F5844" s="4" t="s">
        <v>4073</v>
      </c>
      <c r="G5844" s="3">
        <v>3500.0</v>
      </c>
      <c r="H5844" s="1"/>
      <c r="I5844" s="1"/>
      <c r="J5844" s="1"/>
      <c r="K5844" s="1"/>
    </row>
    <row r="5845" ht="16.5" customHeight="1">
      <c r="A5845" s="5" t="s">
        <v>4063</v>
      </c>
      <c r="B5845" s="5" t="s">
        <v>4074</v>
      </c>
      <c r="C5845" s="5" t="s">
        <v>1817</v>
      </c>
      <c r="D5845" s="5" t="s">
        <v>3948</v>
      </c>
      <c r="E5845" s="5" t="s">
        <v>4066</v>
      </c>
      <c r="F5845" s="4" t="s">
        <v>4075</v>
      </c>
      <c r="G5845" s="3">
        <v>5000.0</v>
      </c>
      <c r="H5845" s="1"/>
      <c r="I5845" s="1"/>
      <c r="J5845" s="1"/>
      <c r="K5845" s="1"/>
    </row>
    <row r="5846" ht="16.5" customHeight="1">
      <c r="A5846" s="5" t="s">
        <v>4063</v>
      </c>
      <c r="B5846" s="5" t="s">
        <v>4076</v>
      </c>
      <c r="C5846" s="5" t="s">
        <v>1817</v>
      </c>
      <c r="D5846" s="5" t="s">
        <v>1434</v>
      </c>
      <c r="E5846" s="5" t="s">
        <v>4066</v>
      </c>
      <c r="F5846" s="4" t="s">
        <v>4077</v>
      </c>
      <c r="G5846" s="3">
        <v>2600.0</v>
      </c>
      <c r="H5846" s="1"/>
      <c r="I5846" s="1"/>
      <c r="J5846" s="1"/>
      <c r="K5846" s="1"/>
    </row>
    <row r="5847" ht="16.5" customHeight="1">
      <c r="A5847" s="5" t="s">
        <v>4063</v>
      </c>
      <c r="B5847" s="5" t="s">
        <v>4078</v>
      </c>
      <c r="C5847" s="5" t="s">
        <v>1817</v>
      </c>
      <c r="D5847" s="5" t="s">
        <v>1434</v>
      </c>
      <c r="E5847" s="5" t="s">
        <v>4066</v>
      </c>
      <c r="F5847" s="4" t="s">
        <v>4079</v>
      </c>
      <c r="G5847" s="3">
        <v>4900.0</v>
      </c>
      <c r="H5847" s="1"/>
      <c r="I5847" s="1"/>
      <c r="J5847" s="1"/>
      <c r="K5847" s="1"/>
    </row>
    <row r="5848" ht="16.5" customHeight="1">
      <c r="A5848" s="5" t="s">
        <v>4063</v>
      </c>
      <c r="B5848" s="5" t="s">
        <v>2009</v>
      </c>
      <c r="C5848" s="5" t="s">
        <v>1817</v>
      </c>
      <c r="D5848" s="5" t="s">
        <v>1667</v>
      </c>
      <c r="E5848" s="5" t="s">
        <v>4066</v>
      </c>
      <c r="F5848" s="4" t="s">
        <v>4080</v>
      </c>
      <c r="G5848" s="3">
        <v>4700.0</v>
      </c>
      <c r="H5848" s="1"/>
      <c r="I5848" s="1"/>
      <c r="J5848" s="1"/>
      <c r="K5848" s="1"/>
    </row>
    <row r="5849" ht="16.5" customHeight="1">
      <c r="A5849" s="5" t="s">
        <v>4063</v>
      </c>
      <c r="B5849" s="5" t="s">
        <v>2962</v>
      </c>
      <c r="C5849" s="5" t="s">
        <v>1817</v>
      </c>
      <c r="D5849" s="5" t="s">
        <v>1716</v>
      </c>
      <c r="E5849" s="5" t="s">
        <v>4066</v>
      </c>
      <c r="F5849" s="4" t="s">
        <v>4081</v>
      </c>
      <c r="G5849" s="3">
        <v>4800.0</v>
      </c>
      <c r="H5849" s="1"/>
      <c r="I5849" s="1"/>
      <c r="J5849" s="1"/>
      <c r="K5849" s="1"/>
    </row>
    <row r="5850" ht="16.5" customHeight="1">
      <c r="A5850" s="5" t="s">
        <v>4063</v>
      </c>
      <c r="B5850" s="5" t="s">
        <v>1945</v>
      </c>
      <c r="C5850" s="5" t="s">
        <v>1817</v>
      </c>
      <c r="D5850" s="5" t="s">
        <v>3924</v>
      </c>
      <c r="E5850" s="5" t="s">
        <v>4066</v>
      </c>
      <c r="F5850" s="4" t="s">
        <v>4082</v>
      </c>
      <c r="G5850" s="3">
        <v>4700.0</v>
      </c>
      <c r="H5850" s="1"/>
      <c r="I5850" s="1"/>
      <c r="J5850" s="1"/>
      <c r="K5850" s="1"/>
    </row>
    <row r="5851" ht="16.5" customHeight="1">
      <c r="A5851" s="5" t="s">
        <v>4063</v>
      </c>
      <c r="B5851" s="5" t="s">
        <v>4083</v>
      </c>
      <c r="C5851" s="5" t="s">
        <v>1817</v>
      </c>
      <c r="D5851" s="5" t="s">
        <v>1708</v>
      </c>
      <c r="E5851" s="5" t="s">
        <v>4066</v>
      </c>
      <c r="F5851" s="4" t="s">
        <v>4084</v>
      </c>
      <c r="G5851" s="3">
        <v>1000.0</v>
      </c>
      <c r="H5851" s="1"/>
      <c r="I5851" s="1"/>
      <c r="J5851" s="1"/>
      <c r="K5851" s="1"/>
    </row>
    <row r="5852" ht="16.5" customHeight="1">
      <c r="A5852" s="5" t="s">
        <v>4063</v>
      </c>
      <c r="B5852" s="5" t="s">
        <v>2031</v>
      </c>
      <c r="C5852" s="5" t="s">
        <v>1817</v>
      </c>
      <c r="D5852" s="5" t="s">
        <v>2918</v>
      </c>
      <c r="E5852" s="5" t="s">
        <v>4066</v>
      </c>
      <c r="F5852" s="4" t="s">
        <v>4085</v>
      </c>
      <c r="G5852" s="3">
        <v>5800.0</v>
      </c>
      <c r="H5852" s="1"/>
      <c r="I5852" s="1"/>
      <c r="J5852" s="1"/>
      <c r="K5852" s="1"/>
    </row>
    <row r="5853" ht="16.5" customHeight="1">
      <c r="A5853" s="5" t="s">
        <v>4063</v>
      </c>
      <c r="B5853" s="5" t="s">
        <v>4086</v>
      </c>
      <c r="C5853" s="5" t="s">
        <v>1817</v>
      </c>
      <c r="D5853" s="5" t="s">
        <v>1740</v>
      </c>
      <c r="E5853" s="5" t="s">
        <v>4066</v>
      </c>
      <c r="F5853" s="4" t="s">
        <v>4087</v>
      </c>
      <c r="G5853" s="3">
        <v>4200.0</v>
      </c>
      <c r="H5853" s="1"/>
      <c r="I5853" s="1"/>
      <c r="J5853" s="1"/>
      <c r="K5853" s="1"/>
    </row>
    <row r="5854" ht="16.5" customHeight="1">
      <c r="A5854" s="5" t="s">
        <v>4063</v>
      </c>
      <c r="B5854" s="5" t="s">
        <v>1856</v>
      </c>
      <c r="C5854" s="5" t="s">
        <v>1817</v>
      </c>
      <c r="D5854" s="5" t="s">
        <v>1434</v>
      </c>
      <c r="E5854" s="5" t="s">
        <v>4066</v>
      </c>
      <c r="F5854" s="4" t="s">
        <v>4088</v>
      </c>
      <c r="G5854" s="3">
        <v>6000.0</v>
      </c>
      <c r="H5854" s="1"/>
      <c r="I5854" s="1"/>
      <c r="J5854" s="1"/>
      <c r="K5854" s="1"/>
    </row>
    <row r="5855" ht="16.5" customHeight="1">
      <c r="A5855" s="5" t="s">
        <v>4063</v>
      </c>
      <c r="B5855" s="5" t="s">
        <v>4089</v>
      </c>
      <c r="C5855" s="5" t="s">
        <v>1817</v>
      </c>
      <c r="D5855" s="5" t="s">
        <v>1708</v>
      </c>
      <c r="E5855" s="5" t="s">
        <v>4066</v>
      </c>
      <c r="F5855" s="4" t="s">
        <v>4090</v>
      </c>
      <c r="G5855" s="3">
        <v>6000.0</v>
      </c>
      <c r="H5855" s="1"/>
      <c r="I5855" s="1"/>
      <c r="J5855" s="1"/>
      <c r="K5855" s="1"/>
    </row>
    <row r="5856" ht="16.5" customHeight="1">
      <c r="A5856" s="5" t="s">
        <v>4063</v>
      </c>
      <c r="B5856" s="5" t="s">
        <v>2383</v>
      </c>
      <c r="C5856" s="5" t="s">
        <v>1817</v>
      </c>
      <c r="D5856" s="5" t="s">
        <v>4091</v>
      </c>
      <c r="E5856" s="5" t="s">
        <v>4066</v>
      </c>
      <c r="F5856" s="4" t="s">
        <v>4092</v>
      </c>
      <c r="G5856" s="3">
        <v>21400.0</v>
      </c>
      <c r="H5856" s="1"/>
      <c r="I5856" s="1"/>
      <c r="J5856" s="1"/>
      <c r="K5856" s="1"/>
    </row>
    <row r="5857" ht="16.5" customHeight="1">
      <c r="A5857" s="5" t="s">
        <v>4063</v>
      </c>
      <c r="B5857" s="5" t="s">
        <v>3281</v>
      </c>
      <c r="C5857" s="5" t="s">
        <v>1817</v>
      </c>
      <c r="D5857" s="5" t="s">
        <v>1690</v>
      </c>
      <c r="E5857" s="5" t="s">
        <v>4066</v>
      </c>
      <c r="F5857" s="4" t="s">
        <v>4093</v>
      </c>
      <c r="G5857" s="3">
        <v>4900.0</v>
      </c>
      <c r="H5857" s="1"/>
      <c r="I5857" s="1"/>
      <c r="J5857" s="1"/>
      <c r="K5857" s="1"/>
    </row>
    <row r="5858" ht="16.5" customHeight="1">
      <c r="A5858" s="5" t="s">
        <v>4063</v>
      </c>
      <c r="B5858" s="5" t="s">
        <v>4094</v>
      </c>
      <c r="C5858" s="5" t="s">
        <v>1817</v>
      </c>
      <c r="D5858" s="5" t="s">
        <v>1740</v>
      </c>
      <c r="E5858" s="5" t="s">
        <v>4066</v>
      </c>
      <c r="F5858" s="4" t="s">
        <v>4095</v>
      </c>
      <c r="G5858" s="3">
        <v>3800.0</v>
      </c>
      <c r="H5858" s="1"/>
      <c r="I5858" s="1"/>
      <c r="J5858" s="1"/>
      <c r="K5858" s="1"/>
    </row>
    <row r="5859" ht="16.5" customHeight="1">
      <c r="A5859" s="5" t="s">
        <v>4063</v>
      </c>
      <c r="B5859" s="5" t="s">
        <v>1875</v>
      </c>
      <c r="C5859" s="5" t="s">
        <v>1817</v>
      </c>
      <c r="D5859" s="5" t="s">
        <v>1434</v>
      </c>
      <c r="E5859" s="5" t="s">
        <v>4066</v>
      </c>
      <c r="F5859" s="4" t="s">
        <v>4096</v>
      </c>
      <c r="G5859" s="3">
        <v>4700.0</v>
      </c>
      <c r="H5859" s="1"/>
      <c r="I5859" s="1"/>
      <c r="J5859" s="1"/>
      <c r="K5859" s="1"/>
    </row>
    <row r="5860" ht="16.5" customHeight="1">
      <c r="A5860" s="5" t="s">
        <v>5848</v>
      </c>
      <c r="B5860" s="5" t="s">
        <v>2754</v>
      </c>
      <c r="C5860" s="5" t="s">
        <v>1817</v>
      </c>
      <c r="D5860" s="5" t="s">
        <v>1410</v>
      </c>
      <c r="E5860" s="5" t="s">
        <v>5849</v>
      </c>
      <c r="F5860" s="4" t="s">
        <v>5850</v>
      </c>
      <c r="G5860" s="3">
        <v>5000.0</v>
      </c>
      <c r="H5860" s="1"/>
      <c r="I5860" s="1"/>
      <c r="J5860" s="1"/>
      <c r="K5860" s="1"/>
    </row>
    <row r="5861" ht="16.5" customHeight="1">
      <c r="A5861" s="5" t="s">
        <v>5848</v>
      </c>
      <c r="B5861" s="5" t="s">
        <v>3779</v>
      </c>
      <c r="C5861" s="5" t="s">
        <v>1817</v>
      </c>
      <c r="D5861" s="5" t="s">
        <v>1434</v>
      </c>
      <c r="E5861" s="5" t="s">
        <v>5849</v>
      </c>
      <c r="F5861" s="4" t="s">
        <v>5851</v>
      </c>
      <c r="G5861" s="3">
        <v>4800.0</v>
      </c>
      <c r="H5861" s="1"/>
      <c r="I5861" s="1"/>
      <c r="J5861" s="1"/>
      <c r="K5861" s="1"/>
    </row>
    <row r="5862" ht="16.5" customHeight="1">
      <c r="A5862" s="5" t="s">
        <v>5848</v>
      </c>
      <c r="B5862" s="5" t="s">
        <v>3893</v>
      </c>
      <c r="C5862" s="5" t="s">
        <v>1817</v>
      </c>
      <c r="D5862" s="5" t="s">
        <v>1410</v>
      </c>
      <c r="E5862" s="5" t="s">
        <v>5849</v>
      </c>
      <c r="F5862" s="4" t="s">
        <v>5852</v>
      </c>
      <c r="G5862" s="3">
        <v>10000.0</v>
      </c>
      <c r="H5862" s="1"/>
      <c r="I5862" s="1"/>
      <c r="J5862" s="1"/>
      <c r="K5862" s="1"/>
    </row>
    <row r="5863" ht="16.5" customHeight="1">
      <c r="A5863" s="5" t="s">
        <v>5848</v>
      </c>
      <c r="B5863" s="5" t="s">
        <v>5853</v>
      </c>
      <c r="C5863" s="5" t="s">
        <v>1817</v>
      </c>
      <c r="D5863" s="5" t="s">
        <v>4298</v>
      </c>
      <c r="E5863" s="5" t="s">
        <v>5849</v>
      </c>
      <c r="F5863" s="4" t="s">
        <v>5854</v>
      </c>
      <c r="G5863" s="3">
        <v>3400.0</v>
      </c>
      <c r="H5863" s="1"/>
      <c r="I5863" s="1"/>
      <c r="J5863" s="1"/>
      <c r="K5863" s="1"/>
    </row>
    <row r="5864" ht="16.5" customHeight="1">
      <c r="A5864" s="5" t="s">
        <v>5848</v>
      </c>
      <c r="B5864" s="5" t="s">
        <v>5482</v>
      </c>
      <c r="C5864" s="5" t="s">
        <v>1817</v>
      </c>
      <c r="D5864" s="5" t="s">
        <v>1434</v>
      </c>
      <c r="E5864" s="5" t="s">
        <v>5849</v>
      </c>
      <c r="F5864" s="4" t="s">
        <v>5855</v>
      </c>
      <c r="G5864" s="3">
        <v>4700.0</v>
      </c>
      <c r="H5864" s="1"/>
      <c r="I5864" s="1"/>
      <c r="J5864" s="1"/>
      <c r="K5864" s="1"/>
    </row>
    <row r="5865" ht="16.5" customHeight="1">
      <c r="A5865" s="5" t="s">
        <v>5848</v>
      </c>
      <c r="B5865" s="5" t="s">
        <v>5856</v>
      </c>
      <c r="C5865" s="5" t="s">
        <v>1817</v>
      </c>
      <c r="D5865" s="5" t="s">
        <v>749</v>
      </c>
      <c r="E5865" s="5" t="s">
        <v>5849</v>
      </c>
      <c r="F5865" s="4" t="s">
        <v>5857</v>
      </c>
      <c r="G5865" s="3">
        <v>40000.0</v>
      </c>
      <c r="H5865" s="1"/>
      <c r="I5865" s="1"/>
      <c r="J5865" s="1"/>
      <c r="K5865" s="1"/>
    </row>
    <row r="5866" ht="16.5" customHeight="1">
      <c r="A5866" s="5" t="s">
        <v>5848</v>
      </c>
      <c r="B5866" s="5" t="s">
        <v>5135</v>
      </c>
      <c r="C5866" s="5" t="s">
        <v>1817</v>
      </c>
      <c r="D5866" s="5" t="s">
        <v>1680</v>
      </c>
      <c r="E5866" s="5" t="s">
        <v>5849</v>
      </c>
      <c r="F5866" s="4" t="s">
        <v>5858</v>
      </c>
      <c r="G5866" s="3">
        <v>5700.0</v>
      </c>
      <c r="H5866" s="1"/>
      <c r="I5866" s="1"/>
      <c r="J5866" s="1"/>
      <c r="K5866" s="1"/>
    </row>
    <row r="5867" ht="16.5" customHeight="1">
      <c r="A5867" s="5" t="s">
        <v>10246</v>
      </c>
      <c r="B5867" s="5" t="s">
        <v>3600</v>
      </c>
      <c r="C5867" s="5" t="s">
        <v>1817</v>
      </c>
      <c r="D5867" s="5" t="s">
        <v>752</v>
      </c>
      <c r="E5867" s="5" t="s">
        <v>10247</v>
      </c>
      <c r="F5867" s="4" t="s">
        <v>10248</v>
      </c>
      <c r="G5867" s="3">
        <v>3600.0</v>
      </c>
      <c r="H5867" s="1"/>
      <c r="I5867" s="1"/>
      <c r="J5867" s="1"/>
      <c r="K5867" s="1"/>
    </row>
    <row r="5868" ht="16.5" customHeight="1">
      <c r="A5868" s="5" t="s">
        <v>10246</v>
      </c>
      <c r="B5868" s="5" t="s">
        <v>1939</v>
      </c>
      <c r="C5868" s="5" t="s">
        <v>1817</v>
      </c>
      <c r="D5868" s="5" t="s">
        <v>1212</v>
      </c>
      <c r="E5868" s="5" t="s">
        <v>10247</v>
      </c>
      <c r="F5868" s="4" t="s">
        <v>10249</v>
      </c>
      <c r="G5868" s="3">
        <v>17000.0</v>
      </c>
      <c r="H5868" s="1"/>
      <c r="I5868" s="1"/>
      <c r="J5868" s="1"/>
      <c r="K5868" s="1"/>
    </row>
    <row r="5869" ht="16.5" customHeight="1">
      <c r="A5869" s="5" t="s">
        <v>10250</v>
      </c>
      <c r="B5869" s="5" t="s">
        <v>1856</v>
      </c>
      <c r="C5869" s="5" t="s">
        <v>1817</v>
      </c>
      <c r="D5869" s="5" t="s">
        <v>10251</v>
      </c>
      <c r="E5869" s="5" t="s">
        <v>10252</v>
      </c>
      <c r="F5869" s="4" t="s">
        <v>10253</v>
      </c>
      <c r="G5869" s="3">
        <v>3500000.0</v>
      </c>
      <c r="H5869" s="1"/>
      <c r="I5869" s="1"/>
      <c r="J5869" s="1"/>
      <c r="K5869" s="1"/>
    </row>
    <row r="5870" ht="16.5" customHeight="1">
      <c r="A5870" s="5" t="s">
        <v>10250</v>
      </c>
      <c r="B5870" s="5" t="s">
        <v>3030</v>
      </c>
      <c r="C5870" s="5" t="s">
        <v>1817</v>
      </c>
      <c r="D5870" s="5" t="s">
        <v>10254</v>
      </c>
      <c r="E5870" s="5" t="s">
        <v>10252</v>
      </c>
      <c r="F5870" s="4" t="s">
        <v>10255</v>
      </c>
      <c r="G5870" s="3">
        <v>5000.0</v>
      </c>
      <c r="H5870" s="1"/>
      <c r="I5870" s="1"/>
      <c r="J5870" s="1"/>
      <c r="K5870" s="1"/>
    </row>
    <row r="5871" ht="16.5" customHeight="1">
      <c r="A5871" s="5" t="s">
        <v>10256</v>
      </c>
      <c r="B5871" s="5" t="s">
        <v>3593</v>
      </c>
      <c r="C5871" s="5" t="s">
        <v>1817</v>
      </c>
      <c r="D5871" s="5" t="s">
        <v>1713</v>
      </c>
      <c r="E5871" s="5" t="s">
        <v>10257</v>
      </c>
      <c r="F5871" s="4" t="s">
        <v>10258</v>
      </c>
      <c r="G5871" s="3">
        <v>6000.0</v>
      </c>
      <c r="H5871" s="1"/>
      <c r="I5871" s="1"/>
      <c r="J5871" s="1"/>
      <c r="K5871" s="1"/>
    </row>
    <row r="5872" ht="16.5" customHeight="1">
      <c r="A5872" s="5" t="s">
        <v>10256</v>
      </c>
      <c r="B5872" s="5" t="s">
        <v>7369</v>
      </c>
      <c r="C5872" s="5" t="s">
        <v>1817</v>
      </c>
      <c r="D5872" s="5" t="s">
        <v>2256</v>
      </c>
      <c r="E5872" s="5" t="s">
        <v>10257</v>
      </c>
      <c r="F5872" s="4" t="s">
        <v>10259</v>
      </c>
      <c r="G5872" s="3">
        <v>9800.0</v>
      </c>
      <c r="H5872" s="1"/>
      <c r="I5872" s="1"/>
      <c r="J5872" s="1"/>
      <c r="K5872" s="1"/>
    </row>
    <row r="5873" ht="16.5" customHeight="1">
      <c r="A5873" s="5" t="s">
        <v>10256</v>
      </c>
      <c r="B5873" s="5" t="s">
        <v>3336</v>
      </c>
      <c r="C5873" s="5" t="s">
        <v>1817</v>
      </c>
      <c r="D5873" s="5" t="s">
        <v>7446</v>
      </c>
      <c r="E5873" s="5" t="s">
        <v>10257</v>
      </c>
      <c r="F5873" s="4" t="s">
        <v>10260</v>
      </c>
      <c r="G5873" s="3">
        <v>6000.0</v>
      </c>
      <c r="H5873" s="1"/>
      <c r="I5873" s="1"/>
      <c r="J5873" s="1"/>
      <c r="K5873" s="1"/>
    </row>
    <row r="5874" ht="16.5" customHeight="1">
      <c r="A5874" s="5" t="s">
        <v>10256</v>
      </c>
      <c r="B5874" s="5" t="s">
        <v>2661</v>
      </c>
      <c r="C5874" s="5" t="s">
        <v>1817</v>
      </c>
      <c r="D5874" s="5" t="s">
        <v>10261</v>
      </c>
      <c r="E5874" s="5" t="s">
        <v>10257</v>
      </c>
      <c r="F5874" s="4" t="s">
        <v>10262</v>
      </c>
      <c r="G5874" s="3"/>
      <c r="H5874" s="1"/>
      <c r="I5874" s="1"/>
      <c r="J5874" s="1"/>
      <c r="K5874" s="1"/>
    </row>
    <row r="5875" ht="16.5" customHeight="1">
      <c r="A5875" s="5" t="s">
        <v>10256</v>
      </c>
      <c r="B5875" s="5" t="s">
        <v>2069</v>
      </c>
      <c r="C5875" s="5" t="s">
        <v>1817</v>
      </c>
      <c r="D5875" s="5" t="s">
        <v>10263</v>
      </c>
      <c r="E5875" s="5" t="s">
        <v>10257</v>
      </c>
      <c r="F5875" s="4" t="s">
        <v>10264</v>
      </c>
      <c r="G5875" s="3"/>
      <c r="H5875" s="1"/>
      <c r="I5875" s="1"/>
      <c r="J5875" s="1"/>
      <c r="K5875" s="1"/>
    </row>
    <row r="5876" ht="16.5" customHeight="1">
      <c r="A5876" s="5" t="s">
        <v>10256</v>
      </c>
      <c r="B5876" s="5" t="s">
        <v>4189</v>
      </c>
      <c r="C5876" s="5" t="s">
        <v>1817</v>
      </c>
      <c r="D5876" s="5" t="s">
        <v>2296</v>
      </c>
      <c r="E5876" s="5" t="s">
        <v>10257</v>
      </c>
      <c r="F5876" s="4" t="s">
        <v>10265</v>
      </c>
      <c r="G5876" s="3">
        <v>1000.0</v>
      </c>
      <c r="H5876" s="1"/>
      <c r="I5876" s="1"/>
      <c r="J5876" s="1"/>
      <c r="K5876" s="1"/>
    </row>
    <row r="5877" ht="16.5" customHeight="1">
      <c r="A5877" s="5" t="s">
        <v>10256</v>
      </c>
      <c r="B5877" s="5" t="s">
        <v>2238</v>
      </c>
      <c r="C5877" s="5" t="s">
        <v>324</v>
      </c>
      <c r="D5877" s="1"/>
      <c r="E5877" s="5" t="s">
        <v>10257</v>
      </c>
      <c r="F5877" s="4" t="s">
        <v>10266</v>
      </c>
      <c r="G5877" s="3"/>
      <c r="H5877" s="1"/>
      <c r="I5877" s="1"/>
      <c r="J5877" s="1"/>
      <c r="K5877" s="1"/>
    </row>
    <row r="5878" ht="16.5" customHeight="1">
      <c r="A5878" s="5" t="s">
        <v>10267</v>
      </c>
      <c r="B5878" s="5" t="s">
        <v>7514</v>
      </c>
      <c r="C5878" s="5" t="s">
        <v>1817</v>
      </c>
      <c r="D5878" s="5" t="s">
        <v>2182</v>
      </c>
      <c r="E5878" s="5" t="s">
        <v>10268</v>
      </c>
      <c r="F5878" s="4" t="s">
        <v>10269</v>
      </c>
      <c r="G5878" s="3">
        <v>1000.0</v>
      </c>
      <c r="H5878" s="1"/>
      <c r="I5878" s="1"/>
      <c r="J5878" s="1"/>
      <c r="K5878" s="1"/>
    </row>
    <row r="5879" ht="16.5" customHeight="1">
      <c r="A5879" s="5" t="s">
        <v>10267</v>
      </c>
      <c r="B5879" s="5" t="s">
        <v>1230</v>
      </c>
      <c r="C5879" s="5" t="s">
        <v>1817</v>
      </c>
      <c r="D5879" s="5" t="s">
        <v>752</v>
      </c>
      <c r="E5879" s="5" t="s">
        <v>10268</v>
      </c>
      <c r="F5879" s="4" t="s">
        <v>10270</v>
      </c>
      <c r="G5879" s="3">
        <v>20600.0</v>
      </c>
      <c r="H5879" s="1"/>
      <c r="I5879" s="1"/>
      <c r="J5879" s="1"/>
      <c r="K5879" s="1"/>
    </row>
    <row r="5880" ht="16.5" customHeight="1">
      <c r="A5880" s="5" t="s">
        <v>10267</v>
      </c>
      <c r="B5880" s="5" t="s">
        <v>10271</v>
      </c>
      <c r="C5880" s="5" t="s">
        <v>1817</v>
      </c>
      <c r="D5880" s="5" t="s">
        <v>2109</v>
      </c>
      <c r="E5880" s="5" t="s">
        <v>10268</v>
      </c>
      <c r="F5880" s="4" t="s">
        <v>10272</v>
      </c>
      <c r="G5880" s="3">
        <v>33300.0</v>
      </c>
      <c r="H5880" s="1"/>
      <c r="I5880" s="1"/>
      <c r="J5880" s="1"/>
      <c r="K5880" s="1"/>
    </row>
    <row r="5881" ht="16.5" customHeight="1">
      <c r="A5881" s="5" t="s">
        <v>10267</v>
      </c>
      <c r="B5881" s="5" t="s">
        <v>3817</v>
      </c>
      <c r="C5881" s="5" t="s">
        <v>1817</v>
      </c>
      <c r="D5881" s="5" t="s">
        <v>767</v>
      </c>
      <c r="E5881" s="5" t="s">
        <v>10273</v>
      </c>
      <c r="F5881" s="4" t="s">
        <v>10274</v>
      </c>
      <c r="G5881" s="3">
        <v>150000.0</v>
      </c>
      <c r="H5881" s="1"/>
      <c r="I5881" s="1"/>
      <c r="J5881" s="1"/>
      <c r="K5881" s="1"/>
    </row>
    <row r="5882" ht="16.5" customHeight="1">
      <c r="A5882" s="5" t="s">
        <v>10267</v>
      </c>
      <c r="B5882" s="5" t="s">
        <v>2347</v>
      </c>
      <c r="C5882" s="5" t="s">
        <v>1817</v>
      </c>
      <c r="D5882" s="5" t="s">
        <v>10275</v>
      </c>
      <c r="E5882" s="5" t="s">
        <v>10273</v>
      </c>
      <c r="F5882" s="4" t="s">
        <v>10276</v>
      </c>
      <c r="G5882" s="3">
        <v>20200.0</v>
      </c>
      <c r="H5882" s="1"/>
      <c r="I5882" s="1"/>
      <c r="J5882" s="1"/>
      <c r="K5882" s="1"/>
    </row>
    <row r="5883" ht="16.5" customHeight="1">
      <c r="A5883" s="5" t="s">
        <v>10267</v>
      </c>
      <c r="B5883" s="5" t="s">
        <v>2114</v>
      </c>
      <c r="C5883" s="5" t="s">
        <v>1817</v>
      </c>
      <c r="D5883" s="5" t="s">
        <v>2201</v>
      </c>
      <c r="E5883" s="5" t="s">
        <v>10268</v>
      </c>
      <c r="F5883" s="4" t="s">
        <v>10277</v>
      </c>
      <c r="G5883" s="3">
        <v>67800.0</v>
      </c>
      <c r="H5883" s="1"/>
      <c r="I5883" s="1"/>
      <c r="J5883" s="1"/>
      <c r="K5883" s="1"/>
    </row>
    <row r="5884" ht="16.5" customHeight="1">
      <c r="A5884" s="5" t="s">
        <v>10267</v>
      </c>
      <c r="B5884" s="5" t="s">
        <v>2900</v>
      </c>
      <c r="C5884" s="5" t="s">
        <v>1817</v>
      </c>
      <c r="D5884" s="5" t="s">
        <v>1212</v>
      </c>
      <c r="E5884" s="5" t="s">
        <v>10268</v>
      </c>
      <c r="F5884" s="4" t="s">
        <v>10278</v>
      </c>
      <c r="G5884" s="3">
        <v>6600.0</v>
      </c>
      <c r="H5884" s="1"/>
      <c r="I5884" s="1"/>
      <c r="J5884" s="1"/>
      <c r="K5884" s="1"/>
    </row>
    <row r="5885" ht="16.5" customHeight="1">
      <c r="A5885" s="5" t="s">
        <v>10267</v>
      </c>
      <c r="B5885" s="5" t="s">
        <v>2951</v>
      </c>
      <c r="C5885" s="5" t="s">
        <v>1817</v>
      </c>
      <c r="D5885" s="5" t="s">
        <v>10279</v>
      </c>
      <c r="E5885" s="5" t="s">
        <v>10273</v>
      </c>
      <c r="F5885" s="4" t="s">
        <v>10280</v>
      </c>
      <c r="G5885" s="3">
        <v>100000.0</v>
      </c>
      <c r="H5885" s="1"/>
      <c r="I5885" s="1"/>
      <c r="J5885" s="1"/>
      <c r="K5885" s="1"/>
    </row>
    <row r="5886" ht="16.5" customHeight="1">
      <c r="A5886" s="5" t="s">
        <v>10267</v>
      </c>
      <c r="B5886" s="5" t="s">
        <v>1519</v>
      </c>
      <c r="C5886" s="5" t="s">
        <v>1817</v>
      </c>
      <c r="D5886" s="5" t="s">
        <v>10281</v>
      </c>
      <c r="E5886" s="5" t="s">
        <v>10268</v>
      </c>
      <c r="F5886" s="4" t="s">
        <v>10282</v>
      </c>
      <c r="G5886" s="3">
        <v>1000.0</v>
      </c>
      <c r="H5886" s="1"/>
      <c r="I5886" s="1"/>
      <c r="J5886" s="1"/>
      <c r="K5886" s="1"/>
    </row>
    <row r="5887" ht="16.5" customHeight="1">
      <c r="A5887" s="5" t="s">
        <v>10283</v>
      </c>
      <c r="B5887" s="5" t="s">
        <v>7924</v>
      </c>
      <c r="C5887" s="5" t="s">
        <v>1817</v>
      </c>
      <c r="D5887" s="5" t="s">
        <v>10284</v>
      </c>
      <c r="E5887" s="5" t="s">
        <v>10285</v>
      </c>
      <c r="F5887" s="4" t="s">
        <v>10286</v>
      </c>
      <c r="G5887" s="3">
        <v>32400.0</v>
      </c>
      <c r="H5887" s="1"/>
      <c r="I5887" s="1"/>
      <c r="J5887" s="1"/>
      <c r="K5887" s="1"/>
    </row>
    <row r="5888" ht="16.5" customHeight="1">
      <c r="A5888" s="5" t="s">
        <v>10287</v>
      </c>
      <c r="B5888" s="5" t="s">
        <v>5157</v>
      </c>
      <c r="C5888" s="5" t="s">
        <v>1817</v>
      </c>
      <c r="D5888" s="5" t="s">
        <v>9112</v>
      </c>
      <c r="E5888" s="5" t="s">
        <v>9578</v>
      </c>
      <c r="F5888" s="4" t="s">
        <v>10288</v>
      </c>
      <c r="G5888" s="3">
        <v>19000.0</v>
      </c>
      <c r="H5888" s="1"/>
      <c r="I5888" s="1"/>
      <c r="J5888" s="1"/>
      <c r="K5888" s="1"/>
    </row>
    <row r="5889" ht="16.5" customHeight="1">
      <c r="A5889" s="5" t="s">
        <v>10287</v>
      </c>
      <c r="B5889" s="5" t="s">
        <v>6835</v>
      </c>
      <c r="C5889" s="5" t="s">
        <v>1817</v>
      </c>
      <c r="D5889" s="5" t="s">
        <v>1457</v>
      </c>
      <c r="E5889" s="5" t="s">
        <v>9578</v>
      </c>
      <c r="F5889" s="4" t="s">
        <v>10289</v>
      </c>
      <c r="G5889" s="3">
        <v>7400.0</v>
      </c>
      <c r="H5889" s="1"/>
      <c r="I5889" s="1"/>
      <c r="J5889" s="1"/>
      <c r="K5889" s="1"/>
    </row>
    <row r="5890" ht="16.5" customHeight="1">
      <c r="A5890" s="5" t="s">
        <v>10287</v>
      </c>
      <c r="B5890" s="5" t="s">
        <v>2415</v>
      </c>
      <c r="C5890" s="5" t="s">
        <v>1817</v>
      </c>
      <c r="D5890" s="5" t="s">
        <v>9112</v>
      </c>
      <c r="E5890" s="5" t="s">
        <v>9578</v>
      </c>
      <c r="F5890" s="4" t="s">
        <v>10290</v>
      </c>
      <c r="G5890" s="3">
        <v>8100.0</v>
      </c>
      <c r="H5890" s="1"/>
      <c r="I5890" s="1"/>
      <c r="J5890" s="1"/>
      <c r="K5890" s="1"/>
    </row>
    <row r="5891" ht="16.5" customHeight="1">
      <c r="A5891" s="5" t="s">
        <v>10287</v>
      </c>
      <c r="B5891" s="5" t="s">
        <v>4771</v>
      </c>
      <c r="C5891" s="5" t="s">
        <v>1817</v>
      </c>
      <c r="D5891" s="5" t="s">
        <v>1457</v>
      </c>
      <c r="E5891" s="5" t="s">
        <v>9578</v>
      </c>
      <c r="F5891" s="4" t="s">
        <v>10291</v>
      </c>
      <c r="G5891" s="3">
        <v>11700.0</v>
      </c>
      <c r="H5891" s="1"/>
      <c r="I5891" s="1"/>
      <c r="J5891" s="1"/>
      <c r="K5891" s="1"/>
    </row>
    <row r="5892" ht="16.5" customHeight="1">
      <c r="A5892" s="5" t="s">
        <v>10287</v>
      </c>
      <c r="B5892" s="5" t="s">
        <v>2354</v>
      </c>
      <c r="C5892" s="5" t="s">
        <v>1817</v>
      </c>
      <c r="D5892" s="5" t="s">
        <v>1457</v>
      </c>
      <c r="E5892" s="5" t="s">
        <v>9578</v>
      </c>
      <c r="F5892" s="4" t="s">
        <v>10292</v>
      </c>
      <c r="G5892" s="3">
        <v>18200.0</v>
      </c>
      <c r="H5892" s="1"/>
      <c r="I5892" s="1"/>
      <c r="J5892" s="1"/>
      <c r="K5892" s="1"/>
    </row>
    <row r="5893" ht="16.5" customHeight="1">
      <c r="A5893" s="5" t="s">
        <v>10287</v>
      </c>
      <c r="B5893" s="5" t="s">
        <v>2275</v>
      </c>
      <c r="C5893" s="5" t="s">
        <v>1817</v>
      </c>
      <c r="D5893" s="5" t="s">
        <v>10293</v>
      </c>
      <c r="E5893" s="5" t="s">
        <v>9578</v>
      </c>
      <c r="F5893" s="4" t="s">
        <v>10294</v>
      </c>
      <c r="G5893" s="3">
        <v>13500.0</v>
      </c>
      <c r="H5893" s="1"/>
      <c r="I5893" s="1"/>
      <c r="J5893" s="1"/>
      <c r="K5893" s="1"/>
    </row>
    <row r="5894" ht="16.5" customHeight="1">
      <c r="A5894" s="5" t="s">
        <v>10295</v>
      </c>
      <c r="B5894" s="5" t="s">
        <v>4771</v>
      </c>
      <c r="C5894" s="5" t="s">
        <v>1817</v>
      </c>
      <c r="D5894" s="5" t="s">
        <v>752</v>
      </c>
      <c r="E5894" s="5" t="s">
        <v>10296</v>
      </c>
      <c r="F5894" s="4" t="s">
        <v>10297</v>
      </c>
      <c r="G5894" s="3">
        <v>22800.0</v>
      </c>
      <c r="H5894" s="1"/>
      <c r="I5894" s="1"/>
      <c r="J5894" s="1"/>
      <c r="K5894" s="1"/>
    </row>
    <row r="5895" ht="16.5" customHeight="1">
      <c r="A5895" s="5" t="s">
        <v>10295</v>
      </c>
      <c r="B5895" s="5" t="s">
        <v>3336</v>
      </c>
      <c r="C5895" s="5" t="s">
        <v>1817</v>
      </c>
      <c r="D5895" s="5" t="s">
        <v>752</v>
      </c>
      <c r="E5895" s="5" t="s">
        <v>10296</v>
      </c>
      <c r="F5895" s="4" t="s">
        <v>10298</v>
      </c>
      <c r="G5895" s="3">
        <v>4800.0</v>
      </c>
      <c r="H5895" s="1"/>
      <c r="I5895" s="1"/>
      <c r="J5895" s="1"/>
      <c r="K5895" s="1"/>
    </row>
    <row r="5896" ht="16.5" customHeight="1">
      <c r="A5896" s="5" t="s">
        <v>10295</v>
      </c>
      <c r="B5896" s="5" t="s">
        <v>1892</v>
      </c>
      <c r="C5896" s="5" t="s">
        <v>1817</v>
      </c>
      <c r="D5896" s="1"/>
      <c r="E5896" s="5" t="s">
        <v>10296</v>
      </c>
      <c r="F5896" s="4" t="s">
        <v>10299</v>
      </c>
      <c r="G5896" s="3"/>
      <c r="H5896" s="1"/>
      <c r="I5896" s="1"/>
      <c r="J5896" s="1"/>
      <c r="K5896" s="1"/>
    </row>
    <row r="5897" ht="16.5" customHeight="1">
      <c r="A5897" s="5" t="s">
        <v>10295</v>
      </c>
      <c r="B5897" s="5" t="s">
        <v>2745</v>
      </c>
      <c r="C5897" s="5" t="s">
        <v>1817</v>
      </c>
      <c r="D5897" s="5" t="s">
        <v>10300</v>
      </c>
      <c r="E5897" s="5" t="s">
        <v>10296</v>
      </c>
      <c r="F5897" s="4" t="s">
        <v>10301</v>
      </c>
      <c r="G5897" s="3"/>
      <c r="H5897" s="1"/>
      <c r="I5897" s="1"/>
      <c r="J5897" s="1"/>
      <c r="K5897" s="1"/>
    </row>
    <row r="5898" ht="16.5" customHeight="1">
      <c r="A5898" s="5" t="s">
        <v>10302</v>
      </c>
      <c r="B5898" s="5" t="s">
        <v>7592</v>
      </c>
      <c r="C5898" s="5" t="s">
        <v>1817</v>
      </c>
      <c r="D5898" s="5" t="s">
        <v>7193</v>
      </c>
      <c r="E5898" s="5" t="s">
        <v>9455</v>
      </c>
      <c r="F5898" s="4" t="s">
        <v>9456</v>
      </c>
      <c r="G5898" s="3"/>
      <c r="H5898" s="1"/>
      <c r="I5898" s="1"/>
      <c r="J5898" s="1"/>
      <c r="K5898" s="1"/>
    </row>
    <row r="5899" ht="16.5" customHeight="1">
      <c r="A5899" s="5" t="s">
        <v>10302</v>
      </c>
      <c r="B5899" s="5" t="s">
        <v>7592</v>
      </c>
      <c r="C5899" s="5" t="s">
        <v>1817</v>
      </c>
      <c r="D5899" s="5" t="s">
        <v>9457</v>
      </c>
      <c r="E5899" s="5" t="s">
        <v>9455</v>
      </c>
      <c r="F5899" s="4" t="s">
        <v>9458</v>
      </c>
      <c r="G5899" s="3"/>
      <c r="H5899" s="1"/>
      <c r="I5899" s="1"/>
      <c r="J5899" s="1"/>
      <c r="K5899" s="1"/>
    </row>
    <row r="5900" ht="16.5" customHeight="1">
      <c r="A5900" s="5" t="s">
        <v>10302</v>
      </c>
      <c r="B5900" s="5" t="s">
        <v>9459</v>
      </c>
      <c r="C5900" s="5" t="s">
        <v>1817</v>
      </c>
      <c r="D5900" s="5" t="s">
        <v>9460</v>
      </c>
      <c r="E5900" s="5" t="s">
        <v>9461</v>
      </c>
      <c r="F5900" s="4" t="s">
        <v>9462</v>
      </c>
      <c r="G5900" s="3">
        <v>1200000.0</v>
      </c>
      <c r="H5900" s="1"/>
      <c r="I5900" s="1"/>
      <c r="J5900" s="1"/>
      <c r="K5900" s="1"/>
    </row>
    <row r="5901" ht="16.5" customHeight="1">
      <c r="A5901" s="5" t="s">
        <v>10302</v>
      </c>
      <c r="B5901" s="5" t="s">
        <v>4064</v>
      </c>
      <c r="C5901" s="5" t="s">
        <v>1817</v>
      </c>
      <c r="D5901" s="5" t="s">
        <v>6840</v>
      </c>
      <c r="E5901" s="5" t="s">
        <v>9461</v>
      </c>
      <c r="F5901" s="4" t="s">
        <v>9463</v>
      </c>
      <c r="G5901" s="3"/>
      <c r="H5901" s="1"/>
      <c r="I5901" s="1"/>
      <c r="J5901" s="1"/>
      <c r="K5901" s="1"/>
    </row>
    <row r="5902" ht="16.5" customHeight="1">
      <c r="A5902" s="5" t="s">
        <v>10302</v>
      </c>
      <c r="B5902" s="5" t="s">
        <v>9464</v>
      </c>
      <c r="C5902" s="5" t="s">
        <v>1817</v>
      </c>
      <c r="D5902" s="5" t="s">
        <v>6846</v>
      </c>
      <c r="E5902" s="5" t="s">
        <v>9461</v>
      </c>
      <c r="F5902" s="4" t="s">
        <v>9465</v>
      </c>
      <c r="G5902" s="3"/>
      <c r="H5902" s="1"/>
      <c r="I5902" s="1"/>
      <c r="J5902" s="1"/>
      <c r="K5902" s="1"/>
    </row>
    <row r="5903" ht="16.5" customHeight="1">
      <c r="A5903" s="5" t="s">
        <v>10302</v>
      </c>
      <c r="B5903" s="5" t="s">
        <v>2347</v>
      </c>
      <c r="C5903" s="5" t="s">
        <v>1817</v>
      </c>
      <c r="D5903" s="5" t="s">
        <v>9466</v>
      </c>
      <c r="E5903" s="5" t="s">
        <v>9455</v>
      </c>
      <c r="F5903" s="4" t="s">
        <v>9467</v>
      </c>
      <c r="G5903" s="3">
        <v>4000000.0</v>
      </c>
      <c r="H5903" s="1"/>
      <c r="I5903" s="1"/>
      <c r="J5903" s="1"/>
      <c r="K5903" s="1"/>
    </row>
    <row r="5904" ht="16.5" customHeight="1">
      <c r="A5904" s="5" t="s">
        <v>10302</v>
      </c>
      <c r="B5904" s="5" t="s">
        <v>6490</v>
      </c>
      <c r="C5904" s="5" t="s">
        <v>1817</v>
      </c>
      <c r="D5904" s="5" t="s">
        <v>7178</v>
      </c>
      <c r="E5904" s="5" t="s">
        <v>9455</v>
      </c>
      <c r="F5904" s="4" t="s">
        <v>9468</v>
      </c>
      <c r="G5904" s="3">
        <v>4500000.0</v>
      </c>
      <c r="H5904" s="1"/>
      <c r="I5904" s="1"/>
      <c r="J5904" s="1"/>
      <c r="K5904" s="1"/>
    </row>
    <row r="5905" ht="16.5" customHeight="1">
      <c r="A5905" s="5" t="s">
        <v>10302</v>
      </c>
      <c r="B5905" s="5" t="s">
        <v>3107</v>
      </c>
      <c r="C5905" s="5" t="s">
        <v>1817</v>
      </c>
      <c r="D5905" s="5" t="s">
        <v>7162</v>
      </c>
      <c r="E5905" s="5" t="s">
        <v>9455</v>
      </c>
      <c r="F5905" s="4" t="s">
        <v>9469</v>
      </c>
      <c r="G5905" s="3">
        <v>4000000.0</v>
      </c>
      <c r="H5905" s="1"/>
      <c r="I5905" s="1"/>
      <c r="J5905" s="1"/>
      <c r="K5905" s="1"/>
    </row>
    <row r="5906" ht="16.5" customHeight="1">
      <c r="A5906" s="5" t="s">
        <v>10302</v>
      </c>
      <c r="B5906" s="5" t="s">
        <v>2108</v>
      </c>
      <c r="C5906" s="5" t="s">
        <v>1817</v>
      </c>
      <c r="D5906" s="5" t="s">
        <v>6840</v>
      </c>
      <c r="E5906" s="5" t="s">
        <v>9455</v>
      </c>
      <c r="F5906" s="4" t="s">
        <v>9470</v>
      </c>
      <c r="G5906" s="3">
        <v>790000.0</v>
      </c>
      <c r="H5906" s="1"/>
      <c r="I5906" s="1"/>
      <c r="J5906" s="1"/>
      <c r="K5906" s="1"/>
    </row>
    <row r="5907" ht="16.5" customHeight="1">
      <c r="A5907" s="5" t="s">
        <v>10302</v>
      </c>
      <c r="B5907" s="5" t="s">
        <v>1849</v>
      </c>
      <c r="C5907" s="5" t="s">
        <v>1817</v>
      </c>
      <c r="D5907" s="5" t="s">
        <v>9471</v>
      </c>
      <c r="E5907" s="5" t="s">
        <v>9455</v>
      </c>
      <c r="F5907" s="4" t="s">
        <v>9472</v>
      </c>
      <c r="G5907" s="3">
        <v>19600.0</v>
      </c>
      <c r="H5907" s="1"/>
      <c r="I5907" s="1"/>
      <c r="J5907" s="1"/>
      <c r="K5907" s="1"/>
    </row>
    <row r="5908" ht="16.5" customHeight="1">
      <c r="A5908" s="5" t="s">
        <v>10302</v>
      </c>
      <c r="B5908" s="5" t="s">
        <v>2959</v>
      </c>
      <c r="C5908" s="5" t="s">
        <v>1817</v>
      </c>
      <c r="D5908" s="5" t="s">
        <v>7189</v>
      </c>
      <c r="E5908" s="5" t="s">
        <v>9455</v>
      </c>
      <c r="F5908" s="4" t="s">
        <v>9473</v>
      </c>
      <c r="G5908" s="3">
        <v>2100000.0</v>
      </c>
      <c r="H5908" s="1"/>
      <c r="I5908" s="1"/>
      <c r="J5908" s="1"/>
      <c r="K5908" s="1"/>
    </row>
    <row r="5909" ht="16.5" customHeight="1">
      <c r="A5909" s="5" t="s">
        <v>10302</v>
      </c>
      <c r="B5909" s="5" t="s">
        <v>6305</v>
      </c>
      <c r="C5909" s="5" t="s">
        <v>1817</v>
      </c>
      <c r="D5909" s="5" t="s">
        <v>6840</v>
      </c>
      <c r="E5909" s="5" t="s">
        <v>9455</v>
      </c>
      <c r="F5909" s="4" t="s">
        <v>9474</v>
      </c>
      <c r="G5909" s="3">
        <v>690000.0</v>
      </c>
      <c r="H5909" s="1"/>
      <c r="I5909" s="1"/>
      <c r="J5909" s="1"/>
      <c r="K5909" s="1"/>
    </row>
    <row r="5910" ht="16.5" customHeight="1">
      <c r="A5910" s="5" t="s">
        <v>10302</v>
      </c>
      <c r="B5910" s="5" t="s">
        <v>2529</v>
      </c>
      <c r="C5910" s="5" t="s">
        <v>1817</v>
      </c>
      <c r="D5910" s="5" t="s">
        <v>7178</v>
      </c>
      <c r="E5910" s="5" t="s">
        <v>9455</v>
      </c>
      <c r="F5910" s="4" t="s">
        <v>9475</v>
      </c>
      <c r="G5910" s="3">
        <v>4000000.0</v>
      </c>
      <c r="H5910" s="1"/>
      <c r="I5910" s="1"/>
      <c r="J5910" s="1"/>
      <c r="K5910" s="1"/>
    </row>
    <row r="5911" ht="16.5" customHeight="1">
      <c r="A5911" s="5" t="s">
        <v>10302</v>
      </c>
      <c r="B5911" s="5" t="s">
        <v>1955</v>
      </c>
      <c r="C5911" s="5" t="s">
        <v>1817</v>
      </c>
      <c r="D5911" s="5" t="s">
        <v>7178</v>
      </c>
      <c r="E5911" s="5" t="s">
        <v>9455</v>
      </c>
      <c r="F5911" s="4" t="s">
        <v>9476</v>
      </c>
      <c r="G5911" s="3">
        <v>200000.0</v>
      </c>
      <c r="H5911" s="1"/>
      <c r="I5911" s="1"/>
      <c r="J5911" s="1"/>
      <c r="K5911" s="1"/>
    </row>
    <row r="5912" ht="16.5" customHeight="1">
      <c r="A5912" s="5" t="s">
        <v>10302</v>
      </c>
      <c r="B5912" s="5" t="s">
        <v>1963</v>
      </c>
      <c r="C5912" s="5" t="s">
        <v>1817</v>
      </c>
      <c r="D5912" s="5" t="s">
        <v>9477</v>
      </c>
      <c r="E5912" s="5" t="s">
        <v>9455</v>
      </c>
      <c r="F5912" s="4" t="s">
        <v>9478</v>
      </c>
      <c r="G5912" s="3">
        <v>7500000.0</v>
      </c>
      <c r="H5912" s="1"/>
      <c r="I5912" s="1"/>
      <c r="J5912" s="1"/>
      <c r="K5912" s="1"/>
    </row>
    <row r="5913" ht="16.5" customHeight="1">
      <c r="A5913" s="5" t="s">
        <v>10302</v>
      </c>
      <c r="B5913" s="5" t="s">
        <v>2024</v>
      </c>
      <c r="C5913" s="5" t="s">
        <v>1817</v>
      </c>
      <c r="D5913" s="5" t="s">
        <v>6836</v>
      </c>
      <c r="E5913" s="5" t="s">
        <v>9455</v>
      </c>
      <c r="F5913" s="4" t="s">
        <v>9479</v>
      </c>
      <c r="G5913" s="3">
        <v>16900.0</v>
      </c>
      <c r="H5913" s="1"/>
      <c r="I5913" s="1"/>
      <c r="J5913" s="1"/>
      <c r="K5913" s="1"/>
    </row>
    <row r="5914" ht="16.5" customHeight="1">
      <c r="A5914" s="5" t="s">
        <v>10303</v>
      </c>
      <c r="B5914" s="5" t="s">
        <v>2357</v>
      </c>
      <c r="C5914" s="5" t="s">
        <v>1817</v>
      </c>
      <c r="D5914" s="5" t="s">
        <v>3926</v>
      </c>
      <c r="E5914" s="5" t="s">
        <v>10304</v>
      </c>
      <c r="F5914" s="4" t="s">
        <v>10305</v>
      </c>
      <c r="G5914" s="3">
        <v>21800.0</v>
      </c>
      <c r="H5914" s="1"/>
      <c r="I5914" s="1"/>
      <c r="J5914" s="1"/>
      <c r="K5914" s="1"/>
    </row>
    <row r="5915" ht="16.5" customHeight="1">
      <c r="A5915" s="5" t="s">
        <v>10303</v>
      </c>
      <c r="B5915" s="5" t="s">
        <v>2968</v>
      </c>
      <c r="C5915" s="5" t="s">
        <v>1817</v>
      </c>
      <c r="D5915" s="5" t="s">
        <v>1457</v>
      </c>
      <c r="E5915" s="5" t="s">
        <v>10304</v>
      </c>
      <c r="F5915" s="4" t="s">
        <v>10306</v>
      </c>
      <c r="G5915" s="3">
        <v>48000.0</v>
      </c>
      <c r="H5915" s="1"/>
      <c r="I5915" s="1"/>
      <c r="J5915" s="1"/>
      <c r="K5915" s="1"/>
    </row>
    <row r="5916" ht="16.5" customHeight="1">
      <c r="A5916" s="5" t="s">
        <v>10303</v>
      </c>
      <c r="B5916" s="5" t="s">
        <v>1884</v>
      </c>
      <c r="C5916" s="5" t="s">
        <v>1817</v>
      </c>
      <c r="D5916" s="5" t="s">
        <v>10307</v>
      </c>
      <c r="E5916" s="5" t="s">
        <v>10304</v>
      </c>
      <c r="F5916" s="4" t="s">
        <v>10308</v>
      </c>
      <c r="G5916" s="3"/>
      <c r="H5916" s="1"/>
      <c r="I5916" s="1"/>
      <c r="J5916" s="1"/>
      <c r="K5916" s="1"/>
    </row>
    <row r="5917" ht="16.5" customHeight="1">
      <c r="A5917" s="5" t="s">
        <v>10309</v>
      </c>
      <c r="B5917" s="5" t="s">
        <v>10310</v>
      </c>
      <c r="C5917" s="5" t="s">
        <v>1817</v>
      </c>
      <c r="D5917" s="5" t="s">
        <v>963</v>
      </c>
      <c r="E5917" s="5" t="s">
        <v>10311</v>
      </c>
      <c r="F5917" s="4" t="s">
        <v>10312</v>
      </c>
      <c r="G5917" s="3">
        <v>61500.0</v>
      </c>
      <c r="H5917" s="1"/>
      <c r="I5917" s="1"/>
      <c r="J5917" s="1"/>
      <c r="K5917" s="1"/>
    </row>
    <row r="5918" ht="16.5" customHeight="1">
      <c r="A5918" s="5" t="s">
        <v>10309</v>
      </c>
      <c r="B5918" s="5" t="s">
        <v>2455</v>
      </c>
      <c r="C5918" s="5" t="s">
        <v>1817</v>
      </c>
      <c r="D5918" s="5" t="s">
        <v>922</v>
      </c>
      <c r="E5918" s="5" t="s">
        <v>10311</v>
      </c>
      <c r="F5918" s="4" t="s">
        <v>10313</v>
      </c>
      <c r="G5918" s="3">
        <v>12600.0</v>
      </c>
      <c r="H5918" s="1"/>
      <c r="I5918" s="1"/>
      <c r="J5918" s="1"/>
      <c r="K5918" s="1"/>
    </row>
    <row r="5919" ht="16.5" customHeight="1">
      <c r="A5919" s="5" t="s">
        <v>10309</v>
      </c>
      <c r="B5919" s="5" t="s">
        <v>10314</v>
      </c>
      <c r="C5919" s="5" t="s">
        <v>1817</v>
      </c>
      <c r="D5919" s="5" t="s">
        <v>2763</v>
      </c>
      <c r="E5919" s="5" t="s">
        <v>10311</v>
      </c>
      <c r="F5919" s="4" t="s">
        <v>10315</v>
      </c>
      <c r="G5919" s="3">
        <v>15000.0</v>
      </c>
      <c r="H5919" s="1"/>
      <c r="I5919" s="1"/>
      <c r="J5919" s="1"/>
      <c r="K5919" s="1"/>
    </row>
    <row r="5920" ht="16.5" customHeight="1">
      <c r="A5920" s="5" t="s">
        <v>10309</v>
      </c>
      <c r="B5920" s="5" t="s">
        <v>3119</v>
      </c>
      <c r="C5920" s="5" t="s">
        <v>1817</v>
      </c>
      <c r="D5920" s="5" t="s">
        <v>5107</v>
      </c>
      <c r="E5920" s="5" t="s">
        <v>10311</v>
      </c>
      <c r="F5920" s="4" t="s">
        <v>10316</v>
      </c>
      <c r="G5920" s="3">
        <v>250000.0</v>
      </c>
      <c r="H5920" s="1"/>
      <c r="I5920" s="1"/>
      <c r="J5920" s="1"/>
      <c r="K5920" s="1"/>
    </row>
    <row r="5921" ht="16.5" customHeight="1">
      <c r="A5921" s="5" t="s">
        <v>10309</v>
      </c>
      <c r="B5921" s="5" t="s">
        <v>2126</v>
      </c>
      <c r="C5921" s="5" t="s">
        <v>1817</v>
      </c>
      <c r="D5921" s="5" t="s">
        <v>927</v>
      </c>
      <c r="E5921" s="5" t="s">
        <v>10311</v>
      </c>
      <c r="F5921" s="4" t="s">
        <v>10317</v>
      </c>
      <c r="G5921" s="3">
        <v>9800.0</v>
      </c>
      <c r="H5921" s="1"/>
      <c r="I5921" s="1"/>
      <c r="J5921" s="1"/>
      <c r="K5921" s="1"/>
    </row>
    <row r="5922" ht="16.5" customHeight="1">
      <c r="A5922" s="5" t="s">
        <v>10318</v>
      </c>
      <c r="B5922" s="5" t="s">
        <v>3141</v>
      </c>
      <c r="C5922" s="5" t="s">
        <v>324</v>
      </c>
      <c r="D5922" s="1"/>
      <c r="E5922" s="5" t="s">
        <v>10319</v>
      </c>
      <c r="F5922" s="4" t="s">
        <v>10320</v>
      </c>
      <c r="G5922" s="3"/>
      <c r="H5922" s="1"/>
      <c r="I5922" s="1"/>
      <c r="J5922" s="1"/>
      <c r="K5922" s="1"/>
    </row>
    <row r="5923" ht="16.5" customHeight="1">
      <c r="A5923" s="5" t="s">
        <v>10321</v>
      </c>
      <c r="B5923" s="5" t="s">
        <v>5349</v>
      </c>
      <c r="C5923" s="5" t="s">
        <v>1817</v>
      </c>
      <c r="D5923" s="5" t="s">
        <v>2137</v>
      </c>
      <c r="E5923" s="5" t="s">
        <v>10322</v>
      </c>
      <c r="F5923" s="4" t="s">
        <v>10323</v>
      </c>
      <c r="G5923" s="3">
        <v>200000.0</v>
      </c>
      <c r="H5923" s="1"/>
      <c r="I5923" s="1"/>
      <c r="J5923" s="1"/>
      <c r="K5923" s="1"/>
    </row>
    <row r="5924" ht="16.5" customHeight="1">
      <c r="A5924" s="5" t="s">
        <v>10321</v>
      </c>
      <c r="B5924" s="5" t="s">
        <v>5239</v>
      </c>
      <c r="C5924" s="5" t="s">
        <v>1817</v>
      </c>
      <c r="D5924" s="5" t="s">
        <v>10324</v>
      </c>
      <c r="E5924" s="5" t="s">
        <v>10322</v>
      </c>
      <c r="F5924" s="4" t="s">
        <v>10325</v>
      </c>
      <c r="G5924" s="3">
        <v>47100.0</v>
      </c>
      <c r="H5924" s="1"/>
      <c r="I5924" s="1"/>
      <c r="J5924" s="1"/>
      <c r="K5924" s="1"/>
    </row>
    <row r="5925" ht="16.5" customHeight="1">
      <c r="A5925" s="5" t="s">
        <v>10321</v>
      </c>
      <c r="B5925" s="5" t="s">
        <v>2619</v>
      </c>
      <c r="C5925" s="5" t="s">
        <v>1817</v>
      </c>
      <c r="D5925" s="5" t="s">
        <v>9022</v>
      </c>
      <c r="E5925" s="5" t="s">
        <v>10322</v>
      </c>
      <c r="F5925" s="4" t="s">
        <v>10326</v>
      </c>
      <c r="G5925" s="3">
        <v>16200.0</v>
      </c>
      <c r="H5925" s="1"/>
      <c r="I5925" s="1"/>
      <c r="J5925" s="1"/>
      <c r="K5925" s="1"/>
    </row>
    <row r="5926" ht="16.5" customHeight="1">
      <c r="A5926" s="5" t="s">
        <v>10321</v>
      </c>
      <c r="B5926" s="5" t="s">
        <v>4907</v>
      </c>
      <c r="C5926" s="5" t="s">
        <v>1817</v>
      </c>
      <c r="D5926" s="5" t="s">
        <v>9022</v>
      </c>
      <c r="E5926" s="5" t="s">
        <v>10322</v>
      </c>
      <c r="F5926" s="4" t="s">
        <v>10327</v>
      </c>
      <c r="G5926" s="3">
        <v>14000.0</v>
      </c>
      <c r="H5926" s="1"/>
      <c r="I5926" s="1"/>
      <c r="J5926" s="1"/>
      <c r="K5926" s="1"/>
    </row>
    <row r="5927" ht="16.5" customHeight="1">
      <c r="A5927" s="5" t="s">
        <v>10328</v>
      </c>
      <c r="B5927" s="5" t="s">
        <v>5879</v>
      </c>
      <c r="C5927" s="5" t="s">
        <v>1817</v>
      </c>
      <c r="D5927" s="5" t="s">
        <v>10329</v>
      </c>
      <c r="E5927" s="5" t="s">
        <v>10330</v>
      </c>
      <c r="F5927" s="4" t="s">
        <v>10331</v>
      </c>
      <c r="G5927" s="3">
        <v>968000.0</v>
      </c>
      <c r="H5927" s="1"/>
      <c r="I5927" s="1"/>
      <c r="J5927" s="1"/>
      <c r="K5927" s="1"/>
    </row>
    <row r="5928" ht="16.5" customHeight="1">
      <c r="A5928" s="5" t="s">
        <v>10328</v>
      </c>
      <c r="B5928" s="5" t="s">
        <v>3216</v>
      </c>
      <c r="C5928" s="5" t="s">
        <v>1817</v>
      </c>
      <c r="D5928" s="5" t="s">
        <v>10332</v>
      </c>
      <c r="E5928" s="5" t="s">
        <v>10330</v>
      </c>
      <c r="F5928" s="4" t="s">
        <v>10333</v>
      </c>
      <c r="G5928" s="3">
        <v>1700000.0</v>
      </c>
      <c r="H5928" s="1"/>
      <c r="I5928" s="1"/>
      <c r="J5928" s="1"/>
      <c r="K5928" s="1"/>
    </row>
    <row r="5929" ht="16.5" customHeight="1">
      <c r="A5929" s="5" t="s">
        <v>10328</v>
      </c>
      <c r="B5929" s="5" t="s">
        <v>10334</v>
      </c>
      <c r="C5929" s="5" t="s">
        <v>1817</v>
      </c>
      <c r="D5929" s="5" t="s">
        <v>10335</v>
      </c>
      <c r="E5929" s="5" t="s">
        <v>10330</v>
      </c>
      <c r="F5929" s="4" t="s">
        <v>10336</v>
      </c>
      <c r="G5929" s="3">
        <v>100000.0</v>
      </c>
      <c r="H5929" s="1"/>
      <c r="I5929" s="1"/>
      <c r="J5929" s="1"/>
      <c r="K5929" s="1"/>
    </row>
    <row r="5930" ht="16.5" customHeight="1">
      <c r="A5930" s="5" t="s">
        <v>10337</v>
      </c>
      <c r="B5930" s="5" t="s">
        <v>10338</v>
      </c>
      <c r="C5930" s="5" t="s">
        <v>1817</v>
      </c>
      <c r="D5930" s="5" t="s">
        <v>5107</v>
      </c>
      <c r="E5930" s="5" t="s">
        <v>10339</v>
      </c>
      <c r="F5930" s="4" t="s">
        <v>10340</v>
      </c>
      <c r="G5930" s="3">
        <v>231000.0</v>
      </c>
      <c r="H5930" s="1"/>
      <c r="I5930" s="1"/>
      <c r="J5930" s="1"/>
      <c r="K5930" s="1"/>
    </row>
    <row r="5931" ht="16.5" customHeight="1">
      <c r="A5931" s="5" t="s">
        <v>10337</v>
      </c>
      <c r="B5931" s="5" t="s">
        <v>2619</v>
      </c>
      <c r="C5931" s="5" t="s">
        <v>1817</v>
      </c>
      <c r="D5931" s="5" t="s">
        <v>5107</v>
      </c>
      <c r="E5931" s="5" t="s">
        <v>9906</v>
      </c>
      <c r="F5931" s="4" t="s">
        <v>10341</v>
      </c>
      <c r="G5931" s="3">
        <v>273900.0</v>
      </c>
      <c r="H5931" s="1"/>
      <c r="I5931" s="1"/>
      <c r="J5931" s="1"/>
      <c r="K5931" s="1"/>
    </row>
    <row r="5932" ht="16.5" customHeight="1">
      <c r="A5932" s="5" t="s">
        <v>10337</v>
      </c>
      <c r="B5932" s="5" t="s">
        <v>10342</v>
      </c>
      <c r="C5932" s="5" t="s">
        <v>1817</v>
      </c>
      <c r="D5932" s="5" t="s">
        <v>5107</v>
      </c>
      <c r="E5932" s="5" t="s">
        <v>10339</v>
      </c>
      <c r="F5932" s="4" t="s">
        <v>10343</v>
      </c>
      <c r="G5932" s="3">
        <v>89000.0</v>
      </c>
      <c r="H5932" s="1"/>
      <c r="I5932" s="1"/>
      <c r="J5932" s="1"/>
      <c r="K5932" s="1"/>
    </row>
    <row r="5933" ht="16.5" customHeight="1">
      <c r="A5933" s="5" t="s">
        <v>10344</v>
      </c>
      <c r="B5933" s="5" t="s">
        <v>10345</v>
      </c>
      <c r="C5933" s="5" t="s">
        <v>1817</v>
      </c>
      <c r="D5933" s="5" t="s">
        <v>938</v>
      </c>
      <c r="E5933" s="5" t="s">
        <v>10346</v>
      </c>
      <c r="F5933" s="4" t="s">
        <v>10347</v>
      </c>
      <c r="G5933" s="3">
        <v>110000.0</v>
      </c>
      <c r="H5933" s="1"/>
      <c r="I5933" s="1"/>
      <c r="J5933" s="1"/>
      <c r="K5933" s="1"/>
    </row>
    <row r="5934" ht="16.5" customHeight="1">
      <c r="A5934" s="5" t="s">
        <v>10344</v>
      </c>
      <c r="B5934" s="5" t="s">
        <v>4629</v>
      </c>
      <c r="C5934" s="5" t="s">
        <v>1817</v>
      </c>
      <c r="D5934" s="5" t="s">
        <v>7824</v>
      </c>
      <c r="E5934" s="5" t="s">
        <v>10346</v>
      </c>
      <c r="F5934" s="4" t="s">
        <v>10348</v>
      </c>
      <c r="G5934" s="3">
        <v>759000.0</v>
      </c>
      <c r="H5934" s="1"/>
      <c r="I5934" s="1"/>
      <c r="J5934" s="1"/>
      <c r="K5934" s="1"/>
    </row>
    <row r="5935" ht="16.5" customHeight="1">
      <c r="A5935" s="5" t="s">
        <v>10344</v>
      </c>
      <c r="B5935" s="5" t="s">
        <v>2134</v>
      </c>
      <c r="C5935" s="5" t="s">
        <v>1817</v>
      </c>
      <c r="D5935" s="5" t="s">
        <v>879</v>
      </c>
      <c r="E5935" s="5" t="s">
        <v>10346</v>
      </c>
      <c r="F5935" s="4" t="s">
        <v>10349</v>
      </c>
      <c r="G5935" s="3">
        <v>320000.0</v>
      </c>
      <c r="H5935" s="1"/>
      <c r="I5935" s="1"/>
      <c r="J5935" s="1"/>
      <c r="K5935" s="1"/>
    </row>
    <row r="5936" ht="16.5" customHeight="1">
      <c r="A5936" s="5" t="s">
        <v>10350</v>
      </c>
      <c r="B5936" s="5" t="s">
        <v>3119</v>
      </c>
      <c r="C5936" s="5" t="s">
        <v>1817</v>
      </c>
      <c r="D5936" s="5" t="s">
        <v>1457</v>
      </c>
      <c r="E5936" s="5" t="s">
        <v>10351</v>
      </c>
      <c r="F5936" s="4" t="s">
        <v>10352</v>
      </c>
      <c r="G5936" s="3">
        <v>14800.0</v>
      </c>
      <c r="H5936" s="1"/>
      <c r="I5936" s="1"/>
      <c r="J5936" s="1"/>
      <c r="K5936" s="1"/>
    </row>
    <row r="5937" ht="16.5" customHeight="1">
      <c r="A5937" s="5" t="s">
        <v>10350</v>
      </c>
      <c r="B5937" s="5" t="s">
        <v>2386</v>
      </c>
      <c r="C5937" s="5" t="s">
        <v>1817</v>
      </c>
      <c r="D5937" s="5" t="s">
        <v>1457</v>
      </c>
      <c r="E5937" s="5" t="s">
        <v>10351</v>
      </c>
      <c r="F5937" s="4" t="s">
        <v>10353</v>
      </c>
      <c r="G5937" s="3">
        <v>16700.0</v>
      </c>
      <c r="H5937" s="1"/>
      <c r="I5937" s="1"/>
      <c r="J5937" s="1"/>
      <c r="K5937" s="1"/>
    </row>
    <row r="5938" ht="16.5" customHeight="1">
      <c r="A5938" s="5" t="s">
        <v>10350</v>
      </c>
      <c r="B5938" s="5" t="s">
        <v>225</v>
      </c>
      <c r="C5938" s="5" t="s">
        <v>1817</v>
      </c>
      <c r="D5938" s="5" t="s">
        <v>1457</v>
      </c>
      <c r="E5938" s="5" t="s">
        <v>10351</v>
      </c>
      <c r="F5938" s="4" t="s">
        <v>10354</v>
      </c>
      <c r="G5938" s="3">
        <v>6800.0</v>
      </c>
      <c r="H5938" s="1"/>
      <c r="I5938" s="1"/>
      <c r="J5938" s="1"/>
      <c r="K5938" s="1"/>
    </row>
    <row r="5939" ht="16.5" customHeight="1">
      <c r="A5939" s="5" t="s">
        <v>10355</v>
      </c>
      <c r="B5939" s="5" t="s">
        <v>6021</v>
      </c>
      <c r="C5939" s="5" t="s">
        <v>1817</v>
      </c>
      <c r="D5939" s="5" t="s">
        <v>746</v>
      </c>
      <c r="E5939" s="5" t="s">
        <v>10356</v>
      </c>
      <c r="F5939" s="4" t="s">
        <v>10357</v>
      </c>
      <c r="G5939" s="3">
        <v>57200.0</v>
      </c>
      <c r="H5939" s="1"/>
      <c r="I5939" s="1"/>
      <c r="J5939" s="1"/>
      <c r="K5939" s="1"/>
    </row>
    <row r="5940" ht="16.5" customHeight="1">
      <c r="A5940" s="5" t="s">
        <v>10358</v>
      </c>
      <c r="B5940" s="5" t="s">
        <v>9685</v>
      </c>
      <c r="C5940" s="5" t="s">
        <v>1817</v>
      </c>
      <c r="D5940" s="5" t="s">
        <v>10359</v>
      </c>
      <c r="E5940" s="5" t="s">
        <v>10360</v>
      </c>
      <c r="F5940" s="4" t="s">
        <v>10361</v>
      </c>
      <c r="G5940" s="3">
        <v>317900.0</v>
      </c>
      <c r="H5940" s="1"/>
      <c r="I5940" s="1"/>
      <c r="J5940" s="1"/>
      <c r="K5940" s="1"/>
    </row>
    <row r="5941" ht="16.5" customHeight="1">
      <c r="A5941" s="5" t="s">
        <v>10362</v>
      </c>
      <c r="B5941" s="5" t="s">
        <v>3555</v>
      </c>
      <c r="C5941" s="5" t="s">
        <v>1817</v>
      </c>
      <c r="D5941" s="5" t="s">
        <v>9116</v>
      </c>
      <c r="E5941" s="5" t="s">
        <v>10363</v>
      </c>
      <c r="F5941" s="4" t="s">
        <v>10364</v>
      </c>
      <c r="G5941" s="3">
        <v>15000.0</v>
      </c>
      <c r="H5941" s="1"/>
      <c r="I5941" s="1"/>
      <c r="J5941" s="1"/>
      <c r="K5941" s="1"/>
    </row>
    <row r="5942" ht="16.5" customHeight="1">
      <c r="A5942" s="5" t="s">
        <v>10362</v>
      </c>
      <c r="B5942" s="5" t="s">
        <v>2446</v>
      </c>
      <c r="C5942" s="5" t="s">
        <v>1817</v>
      </c>
      <c r="D5942" s="5" t="s">
        <v>9017</v>
      </c>
      <c r="E5942" s="5" t="s">
        <v>10363</v>
      </c>
      <c r="F5942" s="4" t="s">
        <v>10365</v>
      </c>
      <c r="G5942" s="3">
        <v>10000.0</v>
      </c>
      <c r="H5942" s="1"/>
      <c r="I5942" s="1"/>
      <c r="J5942" s="1"/>
      <c r="K5942" s="1"/>
    </row>
    <row r="5943" ht="16.5" customHeight="1">
      <c r="A5943" s="5" t="s">
        <v>10362</v>
      </c>
      <c r="B5943" s="5" t="s">
        <v>10366</v>
      </c>
      <c r="C5943" s="5" t="s">
        <v>1817</v>
      </c>
      <c r="D5943" s="5" t="s">
        <v>3926</v>
      </c>
      <c r="E5943" s="5" t="s">
        <v>10363</v>
      </c>
      <c r="F5943" s="4" t="s">
        <v>10367</v>
      </c>
      <c r="G5943" s="3">
        <v>10000.0</v>
      </c>
      <c r="H5943" s="1"/>
      <c r="I5943" s="1"/>
      <c r="J5943" s="1"/>
      <c r="K5943" s="1"/>
    </row>
    <row r="5944" ht="16.5" customHeight="1">
      <c r="A5944" s="5" t="s">
        <v>10362</v>
      </c>
      <c r="B5944" s="5" t="s">
        <v>6803</v>
      </c>
      <c r="C5944" s="5" t="s">
        <v>1817</v>
      </c>
      <c r="D5944" s="1"/>
      <c r="E5944" s="5" t="s">
        <v>10363</v>
      </c>
      <c r="F5944" s="4" t="s">
        <v>10368</v>
      </c>
      <c r="G5944" s="3"/>
      <c r="H5944" s="1"/>
      <c r="I5944" s="1"/>
      <c r="J5944" s="1"/>
      <c r="K5944" s="1"/>
    </row>
    <row r="5945" ht="16.5" customHeight="1">
      <c r="A5945" s="5" t="s">
        <v>10369</v>
      </c>
      <c r="B5945" s="5" t="s">
        <v>10370</v>
      </c>
      <c r="C5945" s="5" t="s">
        <v>1817</v>
      </c>
      <c r="D5945" s="5" t="s">
        <v>10371</v>
      </c>
      <c r="E5945" s="5" t="s">
        <v>10372</v>
      </c>
      <c r="F5945" s="4" t="s">
        <v>10373</v>
      </c>
      <c r="G5945" s="3">
        <v>14400.0</v>
      </c>
      <c r="H5945" s="1"/>
      <c r="I5945" s="1"/>
      <c r="J5945" s="1"/>
      <c r="K5945" s="1"/>
    </row>
    <row r="5946" ht="16.5" customHeight="1">
      <c r="A5946" s="5" t="s">
        <v>10369</v>
      </c>
      <c r="B5946" s="5" t="s">
        <v>1833</v>
      </c>
      <c r="C5946" s="5" t="s">
        <v>1817</v>
      </c>
      <c r="D5946" s="5" t="s">
        <v>3322</v>
      </c>
      <c r="E5946" s="5" t="s">
        <v>10372</v>
      </c>
      <c r="F5946" s="4" t="s">
        <v>10374</v>
      </c>
      <c r="G5946" s="3">
        <v>14400.0</v>
      </c>
      <c r="H5946" s="1"/>
      <c r="I5946" s="1"/>
      <c r="J5946" s="1"/>
      <c r="K5946" s="1"/>
    </row>
    <row r="5947" ht="16.5" customHeight="1">
      <c r="A5947" s="5" t="s">
        <v>10369</v>
      </c>
      <c r="B5947" s="5" t="s">
        <v>1941</v>
      </c>
      <c r="C5947" s="5" t="s">
        <v>1817</v>
      </c>
      <c r="D5947" s="5" t="s">
        <v>10375</v>
      </c>
      <c r="E5947" s="5" t="s">
        <v>10372</v>
      </c>
      <c r="F5947" s="4" t="s">
        <v>10376</v>
      </c>
      <c r="G5947" s="3">
        <v>34500.0</v>
      </c>
      <c r="H5947" s="1"/>
      <c r="I5947" s="1"/>
      <c r="J5947" s="1"/>
      <c r="K5947" s="1"/>
    </row>
    <row r="5948" ht="16.5" customHeight="1">
      <c r="A5948" s="5" t="s">
        <v>10369</v>
      </c>
      <c r="B5948" s="5" t="s">
        <v>3336</v>
      </c>
      <c r="C5948" s="5" t="s">
        <v>1817</v>
      </c>
      <c r="D5948" s="5" t="s">
        <v>2273</v>
      </c>
      <c r="E5948" s="5" t="s">
        <v>10372</v>
      </c>
      <c r="F5948" s="4" t="s">
        <v>10377</v>
      </c>
      <c r="G5948" s="3">
        <v>19700.0</v>
      </c>
      <c r="H5948" s="1"/>
      <c r="I5948" s="1"/>
      <c r="J5948" s="1"/>
      <c r="K5948" s="1"/>
    </row>
    <row r="5949" ht="16.5" customHeight="1">
      <c r="A5949" s="5" t="s">
        <v>10369</v>
      </c>
      <c r="B5949" s="5" t="s">
        <v>2715</v>
      </c>
      <c r="C5949" s="5" t="s">
        <v>1817</v>
      </c>
      <c r="D5949" s="5" t="s">
        <v>3326</v>
      </c>
      <c r="E5949" s="5" t="s">
        <v>10372</v>
      </c>
      <c r="F5949" s="4" t="s">
        <v>10378</v>
      </c>
      <c r="G5949" s="3">
        <v>316880.0</v>
      </c>
      <c r="H5949" s="1"/>
      <c r="I5949" s="1"/>
      <c r="J5949" s="1"/>
      <c r="K5949" s="1"/>
    </row>
    <row r="5950" ht="16.5" customHeight="1">
      <c r="A5950" s="5" t="s">
        <v>10369</v>
      </c>
      <c r="B5950" s="5" t="s">
        <v>2865</v>
      </c>
      <c r="C5950" s="5" t="s">
        <v>1817</v>
      </c>
      <c r="D5950" s="5" t="s">
        <v>3322</v>
      </c>
      <c r="E5950" s="5" t="s">
        <v>10372</v>
      </c>
      <c r="F5950" s="4" t="s">
        <v>10379</v>
      </c>
      <c r="G5950" s="3">
        <v>14400.0</v>
      </c>
      <c r="H5950" s="1"/>
      <c r="I5950" s="1"/>
      <c r="J5950" s="1"/>
      <c r="K5950" s="1"/>
    </row>
    <row r="5951" ht="16.5" customHeight="1">
      <c r="A5951" s="5" t="s">
        <v>10369</v>
      </c>
      <c r="B5951" s="5" t="s">
        <v>1884</v>
      </c>
      <c r="C5951" s="5" t="s">
        <v>1817</v>
      </c>
      <c r="D5951" s="1"/>
      <c r="E5951" s="5" t="s">
        <v>10372</v>
      </c>
      <c r="F5951" s="4" t="s">
        <v>10380</v>
      </c>
      <c r="G5951" s="3"/>
      <c r="H5951" s="1"/>
      <c r="I5951" s="1"/>
      <c r="J5951" s="1"/>
      <c r="K5951" s="1"/>
    </row>
    <row r="5952" ht="16.5" customHeight="1">
      <c r="A5952" s="5" t="s">
        <v>10381</v>
      </c>
      <c r="B5952" s="5" t="s">
        <v>2486</v>
      </c>
      <c r="C5952" s="5" t="s">
        <v>1817</v>
      </c>
      <c r="D5952" s="5" t="s">
        <v>10382</v>
      </c>
      <c r="E5952" s="5" t="s">
        <v>10383</v>
      </c>
      <c r="F5952" s="4" t="s">
        <v>10384</v>
      </c>
      <c r="G5952" s="3">
        <v>26300.0</v>
      </c>
      <c r="H5952" s="1"/>
      <c r="I5952" s="1"/>
      <c r="J5952" s="1"/>
      <c r="K5952" s="1"/>
    </row>
    <row r="5953" ht="16.5" customHeight="1">
      <c r="A5953" s="5" t="s">
        <v>10381</v>
      </c>
      <c r="B5953" s="5" t="s">
        <v>10385</v>
      </c>
      <c r="C5953" s="5" t="s">
        <v>1817</v>
      </c>
      <c r="D5953" s="5" t="s">
        <v>2273</v>
      </c>
      <c r="E5953" s="5" t="s">
        <v>10383</v>
      </c>
      <c r="F5953" s="4" t="s">
        <v>10386</v>
      </c>
      <c r="G5953" s="3">
        <v>12700.0</v>
      </c>
      <c r="H5953" s="1"/>
      <c r="I5953" s="1"/>
      <c r="J5953" s="1"/>
      <c r="K5953" s="1"/>
    </row>
    <row r="5954" ht="16.5" customHeight="1">
      <c r="A5954" s="5" t="s">
        <v>10381</v>
      </c>
      <c r="B5954" s="5" t="s">
        <v>2420</v>
      </c>
      <c r="C5954" s="5" t="s">
        <v>1817</v>
      </c>
      <c r="D5954" s="5" t="s">
        <v>8994</v>
      </c>
      <c r="E5954" s="5" t="s">
        <v>10383</v>
      </c>
      <c r="F5954" s="4" t="s">
        <v>10387</v>
      </c>
      <c r="G5954" s="3">
        <v>11300.0</v>
      </c>
      <c r="H5954" s="1"/>
      <c r="I5954" s="1"/>
      <c r="J5954" s="1"/>
      <c r="K5954" s="1"/>
    </row>
    <row r="5955" ht="16.5" customHeight="1">
      <c r="A5955" s="5" t="s">
        <v>10388</v>
      </c>
      <c r="B5955" s="5" t="s">
        <v>2195</v>
      </c>
      <c r="C5955" s="5" t="s">
        <v>1817</v>
      </c>
      <c r="D5955" s="5" t="s">
        <v>10389</v>
      </c>
      <c r="E5955" s="5" t="s">
        <v>10390</v>
      </c>
      <c r="F5955" s="4" t="s">
        <v>10391</v>
      </c>
      <c r="G5955" s="3">
        <v>63000.0</v>
      </c>
      <c r="H5955" s="1"/>
      <c r="I5955" s="1"/>
      <c r="J5955" s="1"/>
      <c r="K5955" s="1"/>
    </row>
    <row r="5956" ht="16.5" customHeight="1">
      <c r="A5956" s="5" t="s">
        <v>10388</v>
      </c>
      <c r="B5956" s="5" t="s">
        <v>3502</v>
      </c>
      <c r="C5956" s="5" t="s">
        <v>1817</v>
      </c>
      <c r="D5956" s="5" t="s">
        <v>10392</v>
      </c>
      <c r="E5956" s="5" t="s">
        <v>10390</v>
      </c>
      <c r="F5956" s="4" t="s">
        <v>10393</v>
      </c>
      <c r="G5956" s="3">
        <v>21800.0</v>
      </c>
      <c r="H5956" s="1"/>
      <c r="I5956" s="1"/>
      <c r="J5956" s="1"/>
      <c r="K5956" s="1"/>
    </row>
    <row r="5957" ht="16.5" customHeight="1">
      <c r="A5957" s="5" t="s">
        <v>10388</v>
      </c>
      <c r="B5957" s="5" t="s">
        <v>2671</v>
      </c>
      <c r="C5957" s="5" t="s">
        <v>1817</v>
      </c>
      <c r="D5957" s="1"/>
      <c r="E5957" s="5" t="s">
        <v>10390</v>
      </c>
      <c r="F5957" s="4" t="s">
        <v>10394</v>
      </c>
      <c r="G5957" s="3"/>
      <c r="H5957" s="1"/>
      <c r="I5957" s="1"/>
      <c r="J5957" s="1"/>
      <c r="K5957" s="1"/>
    </row>
    <row r="5958" ht="16.5" customHeight="1">
      <c r="A5958" s="5" t="s">
        <v>10395</v>
      </c>
      <c r="B5958" s="5" t="s">
        <v>4964</v>
      </c>
      <c r="C5958" s="5" t="s">
        <v>1817</v>
      </c>
      <c r="D5958" s="5" t="s">
        <v>1713</v>
      </c>
      <c r="E5958" s="5" t="s">
        <v>10396</v>
      </c>
      <c r="F5958" s="4" t="s">
        <v>10397</v>
      </c>
      <c r="G5958" s="3">
        <v>6200.0</v>
      </c>
      <c r="H5958" s="1"/>
      <c r="I5958" s="1"/>
      <c r="J5958" s="1"/>
      <c r="K5958" s="1"/>
    </row>
    <row r="5959" ht="16.5" customHeight="1">
      <c r="A5959" s="5" t="s">
        <v>10395</v>
      </c>
      <c r="B5959" s="5" t="s">
        <v>3109</v>
      </c>
      <c r="C5959" s="5" t="s">
        <v>1817</v>
      </c>
      <c r="D5959" s="5" t="s">
        <v>2256</v>
      </c>
      <c r="E5959" s="5" t="s">
        <v>10396</v>
      </c>
      <c r="F5959" s="4" t="s">
        <v>10398</v>
      </c>
      <c r="G5959" s="3">
        <v>6700.0</v>
      </c>
      <c r="H5959" s="1"/>
      <c r="I5959" s="1"/>
      <c r="J5959" s="1"/>
      <c r="K5959" s="1"/>
    </row>
    <row r="5960" ht="16.5" customHeight="1">
      <c r="A5960" s="5" t="s">
        <v>10395</v>
      </c>
      <c r="B5960" s="5" t="s">
        <v>3923</v>
      </c>
      <c r="C5960" s="5" t="s">
        <v>1817</v>
      </c>
      <c r="D5960" s="5" t="s">
        <v>10382</v>
      </c>
      <c r="E5960" s="5" t="s">
        <v>10396</v>
      </c>
      <c r="F5960" s="4" t="s">
        <v>10399</v>
      </c>
      <c r="G5960" s="3">
        <v>4400.0</v>
      </c>
      <c r="H5960" s="1"/>
      <c r="I5960" s="1"/>
      <c r="J5960" s="1"/>
      <c r="K5960" s="1"/>
    </row>
    <row r="5961" ht="16.5" customHeight="1">
      <c r="A5961" s="5" t="s">
        <v>10395</v>
      </c>
      <c r="B5961" s="5" t="s">
        <v>3318</v>
      </c>
      <c r="C5961" s="5" t="s">
        <v>1817</v>
      </c>
      <c r="D5961" s="5" t="s">
        <v>10400</v>
      </c>
      <c r="E5961" s="5" t="s">
        <v>10396</v>
      </c>
      <c r="F5961" s="4" t="s">
        <v>10401</v>
      </c>
      <c r="G5961" s="3">
        <v>11600.0</v>
      </c>
      <c r="H5961" s="1"/>
      <c r="I5961" s="1"/>
      <c r="J5961" s="1"/>
      <c r="K5961" s="1"/>
    </row>
    <row r="5962" ht="16.5" customHeight="1">
      <c r="A5962" s="5" t="s">
        <v>10395</v>
      </c>
      <c r="B5962" s="5" t="s">
        <v>3504</v>
      </c>
      <c r="C5962" s="5" t="s">
        <v>1817</v>
      </c>
      <c r="D5962" s="5" t="s">
        <v>1713</v>
      </c>
      <c r="E5962" s="5" t="s">
        <v>10396</v>
      </c>
      <c r="F5962" s="4" t="s">
        <v>10402</v>
      </c>
      <c r="G5962" s="3">
        <v>5800.0</v>
      </c>
      <c r="H5962" s="1"/>
      <c r="I5962" s="1"/>
      <c r="J5962" s="1"/>
      <c r="K5962" s="1"/>
    </row>
    <row r="5963" ht="16.5" customHeight="1">
      <c r="A5963" s="5" t="s">
        <v>10395</v>
      </c>
      <c r="B5963" s="5" t="s">
        <v>3563</v>
      </c>
      <c r="C5963" s="5" t="s">
        <v>1817</v>
      </c>
      <c r="D5963" s="5" t="s">
        <v>7039</v>
      </c>
      <c r="E5963" s="5" t="s">
        <v>10396</v>
      </c>
      <c r="F5963" s="4" t="s">
        <v>10403</v>
      </c>
      <c r="G5963" s="3">
        <v>5700.0</v>
      </c>
      <c r="H5963" s="1"/>
      <c r="I5963" s="1"/>
      <c r="J5963" s="1"/>
      <c r="K5963" s="1"/>
    </row>
    <row r="5964" ht="16.5" customHeight="1">
      <c r="A5964" s="5" t="s">
        <v>10395</v>
      </c>
      <c r="B5964" s="5" t="s">
        <v>1937</v>
      </c>
      <c r="C5964" s="5" t="s">
        <v>1817</v>
      </c>
      <c r="D5964" s="5" t="s">
        <v>7446</v>
      </c>
      <c r="E5964" s="5" t="s">
        <v>10396</v>
      </c>
      <c r="F5964" s="4" t="s">
        <v>10404</v>
      </c>
      <c r="G5964" s="3">
        <v>7100.0</v>
      </c>
      <c r="H5964" s="1"/>
      <c r="I5964" s="1"/>
      <c r="J5964" s="1"/>
      <c r="K5964" s="1"/>
    </row>
    <row r="5965" ht="16.5" customHeight="1">
      <c r="A5965" s="5" t="s">
        <v>10395</v>
      </c>
      <c r="B5965" s="5" t="s">
        <v>4089</v>
      </c>
      <c r="C5965" s="5" t="s">
        <v>1817</v>
      </c>
      <c r="D5965" s="5" t="s">
        <v>7641</v>
      </c>
      <c r="E5965" s="5" t="s">
        <v>10396</v>
      </c>
      <c r="F5965" s="4" t="s">
        <v>10405</v>
      </c>
      <c r="G5965" s="3">
        <v>5700.0</v>
      </c>
      <c r="H5965" s="1"/>
      <c r="I5965" s="1"/>
      <c r="J5965" s="1"/>
      <c r="K5965" s="1"/>
    </row>
    <row r="5966" ht="16.5" customHeight="1">
      <c r="A5966" s="5" t="s">
        <v>10395</v>
      </c>
      <c r="B5966" s="5" t="s">
        <v>2974</v>
      </c>
      <c r="C5966" s="5" t="s">
        <v>1817</v>
      </c>
      <c r="D5966" s="5" t="s">
        <v>2273</v>
      </c>
      <c r="E5966" s="5" t="s">
        <v>10396</v>
      </c>
      <c r="F5966" s="4" t="s">
        <v>10406</v>
      </c>
      <c r="G5966" s="3">
        <v>5700.0</v>
      </c>
      <c r="H5966" s="1"/>
      <c r="I5966" s="1"/>
      <c r="J5966" s="1"/>
      <c r="K5966" s="1"/>
    </row>
    <row r="5967" ht="16.5" customHeight="1">
      <c r="A5967" s="5" t="s">
        <v>10395</v>
      </c>
      <c r="B5967" s="5" t="s">
        <v>2159</v>
      </c>
      <c r="C5967" s="5" t="s">
        <v>1817</v>
      </c>
      <c r="D5967" s="5" t="s">
        <v>2296</v>
      </c>
      <c r="E5967" s="5" t="s">
        <v>10396</v>
      </c>
      <c r="F5967" s="4" t="s">
        <v>10407</v>
      </c>
      <c r="G5967" s="3">
        <v>6700.0</v>
      </c>
      <c r="H5967" s="1"/>
      <c r="I5967" s="1"/>
      <c r="J5967" s="1"/>
      <c r="K5967" s="1"/>
    </row>
    <row r="5968" ht="16.5" customHeight="1">
      <c r="A5968" s="5" t="s">
        <v>10408</v>
      </c>
      <c r="B5968" s="5" t="s">
        <v>3597</v>
      </c>
      <c r="C5968" s="5" t="s">
        <v>1817</v>
      </c>
      <c r="D5968" s="5" t="s">
        <v>10409</v>
      </c>
      <c r="E5968" s="5" t="s">
        <v>10410</v>
      </c>
      <c r="F5968" s="4" t="s">
        <v>10411</v>
      </c>
      <c r="G5968" s="3">
        <v>21300.0</v>
      </c>
      <c r="H5968" s="1"/>
      <c r="I5968" s="1"/>
      <c r="J5968" s="1"/>
      <c r="K5968" s="1"/>
    </row>
    <row r="5969" ht="16.5" customHeight="1">
      <c r="A5969" s="5" t="s">
        <v>10408</v>
      </c>
      <c r="B5969" s="5" t="s">
        <v>7369</v>
      </c>
      <c r="C5969" s="5" t="s">
        <v>1817</v>
      </c>
      <c r="D5969" s="5" t="s">
        <v>3202</v>
      </c>
      <c r="E5969" s="5" t="s">
        <v>10410</v>
      </c>
      <c r="F5969" s="4" t="s">
        <v>10412</v>
      </c>
      <c r="G5969" s="3">
        <v>21800.0</v>
      </c>
      <c r="H5969" s="1"/>
      <c r="I5969" s="1"/>
      <c r="J5969" s="1"/>
      <c r="K5969" s="1"/>
    </row>
    <row r="5970" ht="16.5" customHeight="1">
      <c r="A5970" s="5" t="s">
        <v>10408</v>
      </c>
      <c r="B5970" s="5" t="s">
        <v>4743</v>
      </c>
      <c r="C5970" s="5" t="s">
        <v>1817</v>
      </c>
      <c r="D5970" s="5" t="s">
        <v>752</v>
      </c>
      <c r="E5970" s="5" t="s">
        <v>10410</v>
      </c>
      <c r="F5970" s="4" t="s">
        <v>10413</v>
      </c>
      <c r="G5970" s="3">
        <v>17100.0</v>
      </c>
      <c r="H5970" s="1"/>
      <c r="I5970" s="1"/>
      <c r="J5970" s="1"/>
      <c r="K5970" s="1"/>
    </row>
    <row r="5971" ht="16.5" customHeight="1">
      <c r="A5971" s="5" t="s">
        <v>10408</v>
      </c>
      <c r="B5971" s="5" t="s">
        <v>3318</v>
      </c>
      <c r="C5971" s="5" t="s">
        <v>1817</v>
      </c>
      <c r="D5971" s="5" t="s">
        <v>10414</v>
      </c>
      <c r="E5971" s="5" t="s">
        <v>10410</v>
      </c>
      <c r="F5971" s="4" t="s">
        <v>10415</v>
      </c>
      <c r="G5971" s="3">
        <v>58700.0</v>
      </c>
      <c r="H5971" s="1"/>
      <c r="I5971" s="1"/>
      <c r="J5971" s="1"/>
      <c r="K5971" s="1"/>
    </row>
    <row r="5972" ht="16.5" customHeight="1">
      <c r="A5972" s="5" t="s">
        <v>10408</v>
      </c>
      <c r="B5972" s="5" t="s">
        <v>2227</v>
      </c>
      <c r="C5972" s="5" t="s">
        <v>1817</v>
      </c>
      <c r="D5972" s="5" t="s">
        <v>1315</v>
      </c>
      <c r="E5972" s="5" t="s">
        <v>10410</v>
      </c>
      <c r="F5972" s="4" t="s">
        <v>10416</v>
      </c>
      <c r="G5972" s="3">
        <v>63100.0</v>
      </c>
      <c r="H5972" s="1"/>
      <c r="I5972" s="1"/>
      <c r="J5972" s="1"/>
      <c r="K5972" s="1"/>
    </row>
    <row r="5973" ht="16.5" customHeight="1">
      <c r="A5973" s="5" t="s">
        <v>10408</v>
      </c>
      <c r="B5973" s="5" t="s">
        <v>2987</v>
      </c>
      <c r="C5973" s="5" t="s">
        <v>1817</v>
      </c>
      <c r="D5973" s="1"/>
      <c r="E5973" s="5" t="s">
        <v>10410</v>
      </c>
      <c r="F5973" s="4" t="s">
        <v>10417</v>
      </c>
      <c r="G5973" s="3"/>
      <c r="H5973" s="1"/>
      <c r="I5973" s="1"/>
      <c r="J5973" s="1"/>
      <c r="K5973" s="1"/>
    </row>
    <row r="5974" ht="16.5" customHeight="1">
      <c r="A5974" s="5" t="s">
        <v>10418</v>
      </c>
      <c r="B5974" s="5" t="s">
        <v>5926</v>
      </c>
      <c r="C5974" s="5" t="s">
        <v>1817</v>
      </c>
      <c r="D5974" s="5" t="s">
        <v>1457</v>
      </c>
      <c r="E5974" s="5" t="s">
        <v>10419</v>
      </c>
      <c r="F5974" s="4" t="s">
        <v>10420</v>
      </c>
      <c r="G5974" s="3">
        <v>4800.0</v>
      </c>
      <c r="H5974" s="1"/>
      <c r="I5974" s="1"/>
      <c r="J5974" s="1"/>
      <c r="K5974" s="1"/>
    </row>
    <row r="5975" ht="16.5" customHeight="1">
      <c r="A5975" s="5" t="s">
        <v>10418</v>
      </c>
      <c r="B5975" s="5" t="s">
        <v>1849</v>
      </c>
      <c r="C5975" s="5" t="s">
        <v>1817</v>
      </c>
      <c r="D5975" s="5" t="s">
        <v>1457</v>
      </c>
      <c r="E5975" s="5" t="s">
        <v>10419</v>
      </c>
      <c r="F5975" s="4" t="s">
        <v>10421</v>
      </c>
      <c r="G5975" s="3">
        <v>5300.0</v>
      </c>
      <c r="H5975" s="1"/>
      <c r="I5975" s="1"/>
      <c r="J5975" s="1"/>
      <c r="K5975" s="1"/>
    </row>
    <row r="5976" ht="16.5" customHeight="1">
      <c r="A5976" s="5" t="s">
        <v>10418</v>
      </c>
      <c r="B5976" s="5" t="s">
        <v>2368</v>
      </c>
      <c r="C5976" s="5" t="s">
        <v>1817</v>
      </c>
      <c r="D5976" s="5" t="s">
        <v>1457</v>
      </c>
      <c r="E5976" s="5" t="s">
        <v>10419</v>
      </c>
      <c r="F5976" s="4" t="s">
        <v>10422</v>
      </c>
      <c r="G5976" s="3">
        <v>36600.0</v>
      </c>
      <c r="H5976" s="1"/>
      <c r="I5976" s="1"/>
      <c r="J5976" s="1"/>
      <c r="K5976" s="1"/>
    </row>
    <row r="5977" ht="16.5" customHeight="1">
      <c r="A5977" s="5" t="s">
        <v>10418</v>
      </c>
      <c r="B5977" s="5" t="s">
        <v>2645</v>
      </c>
      <c r="C5977" s="5" t="s">
        <v>1817</v>
      </c>
      <c r="D5977" s="5" t="s">
        <v>1457</v>
      </c>
      <c r="E5977" s="5" t="s">
        <v>10419</v>
      </c>
      <c r="F5977" s="4" t="s">
        <v>10423</v>
      </c>
      <c r="G5977" s="3">
        <v>48200.0</v>
      </c>
      <c r="H5977" s="1"/>
      <c r="I5977" s="1"/>
      <c r="J5977" s="1"/>
      <c r="K5977" s="1"/>
    </row>
    <row r="5978" ht="16.5" customHeight="1">
      <c r="A5978" s="5" t="s">
        <v>10418</v>
      </c>
      <c r="B5978" s="5" t="s">
        <v>3275</v>
      </c>
      <c r="C5978" s="5" t="s">
        <v>1817</v>
      </c>
      <c r="D5978" s="5" t="s">
        <v>1677</v>
      </c>
      <c r="E5978" s="5" t="s">
        <v>10419</v>
      </c>
      <c r="F5978" s="4" t="s">
        <v>10424</v>
      </c>
      <c r="G5978" s="3">
        <v>4700.0</v>
      </c>
      <c r="H5978" s="1"/>
      <c r="I5978" s="1"/>
      <c r="J5978" s="1"/>
      <c r="K5978" s="1"/>
    </row>
    <row r="5979" ht="16.5" customHeight="1">
      <c r="A5979" s="5" t="s">
        <v>10418</v>
      </c>
      <c r="B5979" s="5" t="s">
        <v>4086</v>
      </c>
      <c r="C5979" s="5" t="s">
        <v>1817</v>
      </c>
      <c r="D5979" s="5" t="s">
        <v>9129</v>
      </c>
      <c r="E5979" s="5" t="s">
        <v>10419</v>
      </c>
      <c r="F5979" s="4" t="s">
        <v>10425</v>
      </c>
      <c r="G5979" s="3">
        <v>4000.0</v>
      </c>
      <c r="H5979" s="1"/>
      <c r="I5979" s="1"/>
      <c r="J5979" s="1"/>
      <c r="K5979" s="1"/>
    </row>
    <row r="5980" ht="16.5" customHeight="1">
      <c r="A5980" s="5" t="s">
        <v>10418</v>
      </c>
      <c r="B5980" s="5" t="s">
        <v>2862</v>
      </c>
      <c r="C5980" s="5" t="s">
        <v>1817</v>
      </c>
      <c r="D5980" s="5" t="s">
        <v>1457</v>
      </c>
      <c r="E5980" s="5" t="s">
        <v>10419</v>
      </c>
      <c r="F5980" s="4" t="s">
        <v>10426</v>
      </c>
      <c r="G5980" s="3">
        <v>4800.0</v>
      </c>
      <c r="H5980" s="1"/>
      <c r="I5980" s="1"/>
      <c r="J5980" s="1"/>
      <c r="K5980" s="1"/>
    </row>
    <row r="5981" ht="16.5" customHeight="1">
      <c r="A5981" s="5" t="s">
        <v>10418</v>
      </c>
      <c r="B5981" s="5" t="s">
        <v>3144</v>
      </c>
      <c r="C5981" s="5" t="s">
        <v>1817</v>
      </c>
      <c r="D5981" s="1"/>
      <c r="E5981" s="5" t="s">
        <v>10419</v>
      </c>
      <c r="F5981" s="4" t="s">
        <v>10427</v>
      </c>
      <c r="G5981" s="3"/>
      <c r="H5981" s="1"/>
      <c r="I5981" s="1"/>
      <c r="J5981" s="1"/>
      <c r="K5981" s="1"/>
    </row>
    <row r="5982" ht="16.5" customHeight="1">
      <c r="A5982" s="5" t="s">
        <v>10428</v>
      </c>
      <c r="B5982" s="5" t="s">
        <v>4961</v>
      </c>
      <c r="C5982" s="5" t="s">
        <v>1817</v>
      </c>
      <c r="D5982" s="5" t="s">
        <v>764</v>
      </c>
      <c r="E5982" s="5" t="s">
        <v>10429</v>
      </c>
      <c r="F5982" s="4" t="s">
        <v>10430</v>
      </c>
      <c r="G5982" s="3">
        <v>91300.0</v>
      </c>
      <c r="H5982" s="1"/>
      <c r="I5982" s="1"/>
      <c r="J5982" s="1"/>
      <c r="K5982" s="1"/>
    </row>
    <row r="5983" ht="16.5" customHeight="1">
      <c r="A5983" s="5" t="s">
        <v>10428</v>
      </c>
      <c r="B5983" s="5" t="s">
        <v>10431</v>
      </c>
      <c r="C5983" s="5" t="s">
        <v>1817</v>
      </c>
      <c r="D5983" s="5" t="s">
        <v>1677</v>
      </c>
      <c r="E5983" s="5" t="s">
        <v>10429</v>
      </c>
      <c r="F5983" s="4" t="s">
        <v>10432</v>
      </c>
      <c r="G5983" s="3">
        <v>75000.0</v>
      </c>
      <c r="H5983" s="1"/>
      <c r="I5983" s="1"/>
      <c r="J5983" s="1"/>
      <c r="K5983" s="1"/>
    </row>
    <row r="5984" ht="16.5" customHeight="1">
      <c r="A5984" s="5" t="s">
        <v>10428</v>
      </c>
      <c r="B5984" s="5" t="s">
        <v>4161</v>
      </c>
      <c r="C5984" s="5" t="s">
        <v>1817</v>
      </c>
      <c r="D5984" s="5" t="s">
        <v>869</v>
      </c>
      <c r="E5984" s="5" t="s">
        <v>10429</v>
      </c>
      <c r="F5984" s="4" t="s">
        <v>10433</v>
      </c>
      <c r="G5984" s="3">
        <v>9700.0</v>
      </c>
      <c r="H5984" s="1"/>
      <c r="I5984" s="1"/>
      <c r="J5984" s="1"/>
      <c r="K5984" s="1"/>
    </row>
    <row r="5985" ht="16.5" customHeight="1">
      <c r="A5985" s="5" t="s">
        <v>10428</v>
      </c>
      <c r="B5985" s="5" t="s">
        <v>2558</v>
      </c>
      <c r="C5985" s="5" t="s">
        <v>1817</v>
      </c>
      <c r="D5985" s="5" t="s">
        <v>752</v>
      </c>
      <c r="E5985" s="5" t="s">
        <v>10429</v>
      </c>
      <c r="F5985" s="4" t="s">
        <v>10434</v>
      </c>
      <c r="G5985" s="3">
        <v>17300.0</v>
      </c>
      <c r="H5985" s="1"/>
      <c r="I5985" s="1"/>
      <c r="J5985" s="1"/>
      <c r="K5985" s="1"/>
    </row>
    <row r="5986" ht="16.5" customHeight="1">
      <c r="A5986" s="5" t="s">
        <v>10428</v>
      </c>
      <c r="B5986" s="5" t="s">
        <v>3107</v>
      </c>
      <c r="C5986" s="5" t="s">
        <v>1817</v>
      </c>
      <c r="D5986" s="5" t="s">
        <v>752</v>
      </c>
      <c r="E5986" s="5" t="s">
        <v>10429</v>
      </c>
      <c r="F5986" s="4" t="s">
        <v>10435</v>
      </c>
      <c r="G5986" s="3">
        <v>19600.0</v>
      </c>
      <c r="H5986" s="1"/>
      <c r="I5986" s="1"/>
      <c r="J5986" s="1"/>
      <c r="K5986" s="1"/>
    </row>
    <row r="5987" ht="16.5" customHeight="1">
      <c r="A5987" s="5" t="s">
        <v>10436</v>
      </c>
      <c r="B5987" s="5" t="s">
        <v>3768</v>
      </c>
      <c r="C5987" s="5" t="s">
        <v>1817</v>
      </c>
      <c r="D5987" s="5" t="s">
        <v>9394</v>
      </c>
      <c r="E5987" s="5" t="s">
        <v>10437</v>
      </c>
      <c r="F5987" s="4" t="s">
        <v>10438</v>
      </c>
      <c r="G5987" s="3">
        <v>7200.0</v>
      </c>
      <c r="H5987" s="1"/>
      <c r="I5987" s="1"/>
      <c r="J5987" s="1"/>
      <c r="K5987" s="1"/>
    </row>
    <row r="5988" ht="16.5" customHeight="1">
      <c r="A5988" s="5" t="s">
        <v>10436</v>
      </c>
      <c r="B5988" s="5" t="s">
        <v>2352</v>
      </c>
      <c r="C5988" s="5" t="s">
        <v>1817</v>
      </c>
      <c r="D5988" s="5" t="s">
        <v>1457</v>
      </c>
      <c r="E5988" s="5" t="s">
        <v>10437</v>
      </c>
      <c r="F5988" s="4" t="s">
        <v>10439</v>
      </c>
      <c r="G5988" s="3">
        <v>7800.0</v>
      </c>
      <c r="H5988" s="1"/>
      <c r="I5988" s="1"/>
      <c r="J5988" s="1"/>
      <c r="K5988" s="1"/>
    </row>
    <row r="5989" ht="16.5" customHeight="1">
      <c r="A5989" s="5" t="s">
        <v>10436</v>
      </c>
      <c r="B5989" s="5" t="s">
        <v>1842</v>
      </c>
      <c r="C5989" s="5" t="s">
        <v>1817</v>
      </c>
      <c r="D5989" s="5" t="s">
        <v>9013</v>
      </c>
      <c r="E5989" s="5" t="s">
        <v>10437</v>
      </c>
      <c r="F5989" s="4" t="s">
        <v>10440</v>
      </c>
      <c r="G5989" s="3">
        <v>12000.0</v>
      </c>
      <c r="H5989" s="1"/>
      <c r="I5989" s="1"/>
      <c r="J5989" s="1"/>
      <c r="K5989" s="1"/>
    </row>
    <row r="5990" ht="16.5" customHeight="1">
      <c r="A5990" s="5" t="s">
        <v>10436</v>
      </c>
      <c r="B5990" s="5" t="s">
        <v>2041</v>
      </c>
      <c r="C5990" s="5" t="s">
        <v>1817</v>
      </c>
      <c r="D5990" s="5" t="s">
        <v>10441</v>
      </c>
      <c r="E5990" s="5" t="s">
        <v>10437</v>
      </c>
      <c r="F5990" s="4" t="s">
        <v>10442</v>
      </c>
      <c r="G5990" s="3">
        <v>5900.0</v>
      </c>
      <c r="H5990" s="1"/>
      <c r="I5990" s="1"/>
      <c r="J5990" s="1"/>
      <c r="K5990" s="1"/>
    </row>
    <row r="5991" ht="16.5" customHeight="1">
      <c r="A5991" s="5" t="s">
        <v>10436</v>
      </c>
      <c r="B5991" s="5" t="s">
        <v>3144</v>
      </c>
      <c r="C5991" s="5" t="s">
        <v>1817</v>
      </c>
      <c r="D5991" s="1"/>
      <c r="E5991" s="5" t="s">
        <v>10437</v>
      </c>
      <c r="F5991" s="4" t="s">
        <v>10443</v>
      </c>
      <c r="G5991" s="3"/>
      <c r="H5991" s="1"/>
      <c r="I5991" s="1"/>
      <c r="J5991" s="1"/>
      <c r="K5991" s="1"/>
    </row>
    <row r="5992" ht="16.5" customHeight="1">
      <c r="A5992" s="5" t="s">
        <v>10444</v>
      </c>
      <c r="B5992" s="5" t="s">
        <v>4632</v>
      </c>
      <c r="C5992" s="5" t="s">
        <v>1817</v>
      </c>
      <c r="D5992" s="5" t="s">
        <v>10445</v>
      </c>
      <c r="E5992" s="5" t="s">
        <v>10446</v>
      </c>
      <c r="F5992" s="4" t="s">
        <v>10447</v>
      </c>
      <c r="G5992" s="3">
        <v>112600.0</v>
      </c>
      <c r="H5992" s="1"/>
      <c r="I5992" s="1"/>
      <c r="J5992" s="1"/>
      <c r="K5992" s="1"/>
    </row>
    <row r="5993" ht="16.5" customHeight="1">
      <c r="A5993" s="5" t="s">
        <v>10448</v>
      </c>
      <c r="B5993" s="5" t="s">
        <v>2717</v>
      </c>
      <c r="C5993" s="5" t="s">
        <v>1817</v>
      </c>
      <c r="D5993" s="5" t="s">
        <v>1708</v>
      </c>
      <c r="E5993" s="5" t="s">
        <v>6346</v>
      </c>
      <c r="F5993" s="4" t="s">
        <v>6347</v>
      </c>
      <c r="G5993" s="3">
        <v>6100.0</v>
      </c>
      <c r="H5993" s="1"/>
      <c r="I5993" s="1"/>
      <c r="J5993" s="1"/>
      <c r="K5993" s="1"/>
    </row>
    <row r="5994" ht="16.5" customHeight="1">
      <c r="A5994" s="5" t="s">
        <v>10448</v>
      </c>
      <c r="B5994" s="5" t="s">
        <v>1856</v>
      </c>
      <c r="C5994" s="5" t="s">
        <v>1817</v>
      </c>
      <c r="D5994" s="5" t="s">
        <v>1434</v>
      </c>
      <c r="E5994" s="5" t="s">
        <v>6346</v>
      </c>
      <c r="F5994" s="4" t="s">
        <v>6348</v>
      </c>
      <c r="G5994" s="3">
        <v>4700.0</v>
      </c>
      <c r="H5994" s="1"/>
      <c r="I5994" s="1"/>
      <c r="J5994" s="1"/>
      <c r="K5994" s="1"/>
    </row>
    <row r="5995" ht="16.5" customHeight="1">
      <c r="A5995" s="5" t="s">
        <v>10448</v>
      </c>
      <c r="B5995" s="5" t="s">
        <v>2862</v>
      </c>
      <c r="C5995" s="5" t="s">
        <v>1817</v>
      </c>
      <c r="D5995" s="5" t="s">
        <v>5531</v>
      </c>
      <c r="E5995" s="5" t="s">
        <v>6346</v>
      </c>
      <c r="F5995" s="4" t="s">
        <v>6349</v>
      </c>
      <c r="G5995" s="3">
        <v>39800.0</v>
      </c>
      <c r="H5995" s="1"/>
      <c r="I5995" s="1"/>
      <c r="J5995" s="1"/>
      <c r="K5995" s="1"/>
    </row>
    <row r="5996" ht="16.5" customHeight="1">
      <c r="A5996" s="5" t="s">
        <v>10448</v>
      </c>
      <c r="B5996" s="5" t="s">
        <v>2395</v>
      </c>
      <c r="C5996" s="5" t="s">
        <v>1817</v>
      </c>
      <c r="D5996" s="5" t="s">
        <v>2392</v>
      </c>
      <c r="E5996" s="5" t="s">
        <v>6346</v>
      </c>
      <c r="F5996" s="4" t="s">
        <v>6350</v>
      </c>
      <c r="G5996" s="3">
        <v>21400.0</v>
      </c>
      <c r="H5996" s="1"/>
      <c r="I5996" s="1"/>
      <c r="J5996" s="1"/>
      <c r="K5996" s="1"/>
    </row>
    <row r="5997" ht="16.5" customHeight="1">
      <c r="A5997" s="5" t="s">
        <v>10449</v>
      </c>
      <c r="B5997" s="5" t="s">
        <v>9044</v>
      </c>
      <c r="C5997" s="5" t="s">
        <v>1817</v>
      </c>
      <c r="D5997" s="5" t="s">
        <v>55</v>
      </c>
      <c r="E5997" s="5" t="s">
        <v>10450</v>
      </c>
      <c r="F5997" s="4" t="s">
        <v>10451</v>
      </c>
      <c r="G5997" s="3">
        <v>1000.0</v>
      </c>
      <c r="H5997" s="1"/>
      <c r="I5997" s="1"/>
      <c r="J5997" s="1"/>
      <c r="K5997" s="1"/>
    </row>
    <row r="5998" ht="16.5" customHeight="1">
      <c r="A5998" s="5" t="s">
        <v>10449</v>
      </c>
      <c r="B5998" s="5" t="s">
        <v>3695</v>
      </c>
      <c r="C5998" s="5" t="s">
        <v>1817</v>
      </c>
      <c r="D5998" s="5" t="s">
        <v>4741</v>
      </c>
      <c r="E5998" s="5" t="s">
        <v>10450</v>
      </c>
      <c r="F5998" s="4" t="s">
        <v>10452</v>
      </c>
      <c r="G5998" s="3">
        <v>340600.0</v>
      </c>
      <c r="H5998" s="1"/>
      <c r="I5998" s="1"/>
      <c r="J5998" s="1"/>
      <c r="K5998" s="1"/>
    </row>
    <row r="5999" ht="16.5" customHeight="1">
      <c r="A5999" s="5" t="s">
        <v>10449</v>
      </c>
      <c r="B5999" s="5" t="s">
        <v>1842</v>
      </c>
      <c r="C5999" s="5" t="s">
        <v>1817</v>
      </c>
      <c r="D5999" s="5" t="s">
        <v>10453</v>
      </c>
      <c r="E5999" s="5" t="s">
        <v>10450</v>
      </c>
      <c r="F5999" s="4" t="s">
        <v>10454</v>
      </c>
      <c r="G5999" s="3">
        <v>4800.0</v>
      </c>
      <c r="H5999" s="1"/>
      <c r="I5999" s="1"/>
      <c r="J5999" s="1"/>
      <c r="K5999" s="1"/>
    </row>
    <row r="6000" ht="16.5" customHeight="1">
      <c r="A6000" s="5" t="s">
        <v>10449</v>
      </c>
      <c r="B6000" s="5" t="s">
        <v>1976</v>
      </c>
      <c r="C6000" s="5" t="s">
        <v>1817</v>
      </c>
      <c r="D6000" s="5" t="s">
        <v>3666</v>
      </c>
      <c r="E6000" s="5" t="s">
        <v>10450</v>
      </c>
      <c r="F6000" s="4" t="s">
        <v>10455</v>
      </c>
      <c r="G6000" s="3">
        <v>22100.0</v>
      </c>
      <c r="H6000" s="1"/>
      <c r="I6000" s="1"/>
      <c r="J6000" s="1"/>
      <c r="K6000" s="1"/>
    </row>
    <row r="6001" ht="16.5" customHeight="1">
      <c r="A6001" s="5" t="s">
        <v>10456</v>
      </c>
      <c r="B6001" s="5" t="s">
        <v>2069</v>
      </c>
      <c r="C6001" s="5" t="s">
        <v>1817</v>
      </c>
      <c r="D6001" s="1"/>
      <c r="E6001" s="5" t="s">
        <v>10457</v>
      </c>
      <c r="F6001" s="4" t="s">
        <v>10458</v>
      </c>
      <c r="G6001" s="3"/>
      <c r="H6001" s="1"/>
      <c r="I6001" s="1"/>
      <c r="J6001" s="1"/>
      <c r="K6001" s="1"/>
    </row>
    <row r="6002" ht="16.5" customHeight="1">
      <c r="A6002" s="5" t="s">
        <v>10459</v>
      </c>
      <c r="B6002" s="5" t="s">
        <v>2466</v>
      </c>
      <c r="C6002" s="5" t="s">
        <v>1817</v>
      </c>
      <c r="D6002" s="5" t="s">
        <v>767</v>
      </c>
      <c r="E6002" s="5" t="s">
        <v>10460</v>
      </c>
      <c r="F6002" s="4" t="s">
        <v>10461</v>
      </c>
      <c r="G6002" s="3">
        <v>124300.0</v>
      </c>
      <c r="H6002" s="1"/>
      <c r="I6002" s="1"/>
      <c r="J6002" s="1"/>
      <c r="K6002" s="1"/>
    </row>
    <row r="6003" ht="16.5" customHeight="1">
      <c r="A6003" s="5" t="s">
        <v>10462</v>
      </c>
      <c r="B6003" s="5" t="s">
        <v>3211</v>
      </c>
      <c r="C6003" s="5" t="s">
        <v>1817</v>
      </c>
      <c r="D6003" s="5" t="s">
        <v>2782</v>
      </c>
      <c r="E6003" s="5" t="s">
        <v>10463</v>
      </c>
      <c r="F6003" s="4" t="s">
        <v>10464</v>
      </c>
      <c r="G6003" s="3">
        <v>6500.0</v>
      </c>
      <c r="H6003" s="1"/>
      <c r="I6003" s="1"/>
      <c r="J6003" s="1"/>
      <c r="K6003" s="1"/>
    </row>
    <row r="6004" ht="16.5" customHeight="1">
      <c r="A6004" s="5" t="s">
        <v>10462</v>
      </c>
      <c r="B6004" s="5" t="s">
        <v>5373</v>
      </c>
      <c r="C6004" s="5" t="s">
        <v>1817</v>
      </c>
      <c r="D6004" s="5" t="s">
        <v>10465</v>
      </c>
      <c r="E6004" s="5" t="s">
        <v>10463</v>
      </c>
      <c r="F6004" s="4" t="s">
        <v>10466</v>
      </c>
      <c r="G6004" s="3">
        <v>30000.0</v>
      </c>
      <c r="H6004" s="1"/>
      <c r="I6004" s="1"/>
      <c r="J6004" s="1"/>
      <c r="K6004" s="1"/>
    </row>
    <row r="6005" ht="16.5" customHeight="1">
      <c r="A6005" s="5" t="s">
        <v>10462</v>
      </c>
      <c r="B6005" s="5" t="s">
        <v>2004</v>
      </c>
      <c r="C6005" s="5" t="s">
        <v>1817</v>
      </c>
      <c r="D6005" s="5" t="s">
        <v>4733</v>
      </c>
      <c r="E6005" s="5" t="s">
        <v>10463</v>
      </c>
      <c r="F6005" s="4" t="s">
        <v>10467</v>
      </c>
      <c r="G6005" s="3">
        <v>200000.0</v>
      </c>
      <c r="H6005" s="1"/>
      <c r="I6005" s="1"/>
      <c r="J6005" s="1"/>
      <c r="K6005" s="1"/>
    </row>
    <row r="6006" ht="16.5" customHeight="1">
      <c r="A6006" s="5" t="s">
        <v>10462</v>
      </c>
      <c r="B6006" s="5" t="s">
        <v>2218</v>
      </c>
      <c r="C6006" s="5" t="s">
        <v>1817</v>
      </c>
      <c r="D6006" s="5" t="s">
        <v>10468</v>
      </c>
      <c r="E6006" s="5" t="s">
        <v>10463</v>
      </c>
      <c r="F6006" s="4" t="s">
        <v>10469</v>
      </c>
      <c r="G6006" s="3">
        <v>6400.0</v>
      </c>
      <c r="H6006" s="1"/>
      <c r="I6006" s="1"/>
      <c r="J6006" s="1"/>
      <c r="K6006" s="1"/>
    </row>
    <row r="6007" ht="16.5" customHeight="1">
      <c r="A6007" s="5" t="s">
        <v>10462</v>
      </c>
      <c r="B6007" s="5" t="s">
        <v>2987</v>
      </c>
      <c r="C6007" s="5" t="s">
        <v>1817</v>
      </c>
      <c r="D6007" s="1"/>
      <c r="E6007" s="5" t="s">
        <v>10463</v>
      </c>
      <c r="F6007" s="4" t="s">
        <v>10470</v>
      </c>
      <c r="G6007" s="3"/>
      <c r="H6007" s="1"/>
      <c r="I6007" s="1"/>
      <c r="J6007" s="1"/>
      <c r="K6007" s="1"/>
    </row>
    <row r="6008" ht="16.5" customHeight="1">
      <c r="A6008" s="5" t="s">
        <v>10471</v>
      </c>
      <c r="B6008" s="5" t="s">
        <v>7670</v>
      </c>
      <c r="C6008" s="5" t="s">
        <v>1817</v>
      </c>
      <c r="D6008" s="5" t="s">
        <v>2273</v>
      </c>
      <c r="E6008" s="5" t="s">
        <v>10472</v>
      </c>
      <c r="F6008" s="4" t="s">
        <v>10473</v>
      </c>
      <c r="G6008" s="3">
        <v>7900.0</v>
      </c>
      <c r="H6008" s="1"/>
      <c r="I6008" s="1"/>
      <c r="J6008" s="1"/>
      <c r="K6008" s="1"/>
    </row>
    <row r="6009" ht="16.5" customHeight="1">
      <c r="A6009" s="5" t="s">
        <v>10471</v>
      </c>
      <c r="B6009" s="5" t="s">
        <v>2420</v>
      </c>
      <c r="C6009" s="5" t="s">
        <v>1817</v>
      </c>
      <c r="D6009" s="5" t="s">
        <v>10474</v>
      </c>
      <c r="E6009" s="5" t="s">
        <v>10472</v>
      </c>
      <c r="F6009" s="4" t="s">
        <v>10475</v>
      </c>
      <c r="G6009" s="3">
        <v>13200.0</v>
      </c>
      <c r="H6009" s="1"/>
      <c r="I6009" s="1"/>
      <c r="J6009" s="1"/>
      <c r="K6009" s="1"/>
    </row>
    <row r="6010" ht="16.5" customHeight="1">
      <c r="A6010" s="5" t="s">
        <v>10471</v>
      </c>
      <c r="B6010" s="5" t="s">
        <v>1939</v>
      </c>
      <c r="C6010" s="5" t="s">
        <v>1817</v>
      </c>
      <c r="D6010" s="5" t="s">
        <v>2256</v>
      </c>
      <c r="E6010" s="5" t="s">
        <v>10472</v>
      </c>
      <c r="F6010" s="4" t="s">
        <v>10476</v>
      </c>
      <c r="G6010" s="3">
        <v>29300.0</v>
      </c>
      <c r="H6010" s="1"/>
      <c r="I6010" s="1"/>
      <c r="J6010" s="1"/>
      <c r="K6010" s="1"/>
    </row>
    <row r="6011" ht="16.5" customHeight="1">
      <c r="A6011" s="5" t="s">
        <v>10471</v>
      </c>
      <c r="B6011" s="5" t="s">
        <v>3185</v>
      </c>
      <c r="C6011" s="5" t="s">
        <v>1817</v>
      </c>
      <c r="D6011" s="5" t="s">
        <v>2296</v>
      </c>
      <c r="E6011" s="5" t="s">
        <v>10472</v>
      </c>
      <c r="F6011" s="4" t="s">
        <v>10477</v>
      </c>
      <c r="G6011" s="3">
        <v>1000.0</v>
      </c>
      <c r="H6011" s="1"/>
      <c r="I6011" s="1"/>
      <c r="J6011" s="1"/>
      <c r="K6011" s="1"/>
    </row>
    <row r="6012" ht="16.5" customHeight="1">
      <c r="A6012" s="5" t="s">
        <v>10478</v>
      </c>
      <c r="B6012" s="5" t="s">
        <v>10479</v>
      </c>
      <c r="C6012" s="5" t="s">
        <v>1817</v>
      </c>
      <c r="D6012" s="5" t="s">
        <v>2620</v>
      </c>
      <c r="E6012" s="5" t="s">
        <v>10480</v>
      </c>
      <c r="F6012" s="4" t="s">
        <v>10481</v>
      </c>
      <c r="G6012" s="3">
        <v>5100.0</v>
      </c>
      <c r="H6012" s="1"/>
      <c r="I6012" s="1"/>
      <c r="J6012" s="1"/>
      <c r="K6012" s="1"/>
    </row>
    <row r="6013" ht="16.5" customHeight="1">
      <c r="A6013" s="5" t="s">
        <v>10478</v>
      </c>
      <c r="B6013" s="5" t="s">
        <v>2332</v>
      </c>
      <c r="C6013" s="5" t="s">
        <v>1817</v>
      </c>
      <c r="D6013" s="5" t="s">
        <v>10482</v>
      </c>
      <c r="E6013" s="5" t="s">
        <v>10480</v>
      </c>
      <c r="F6013" s="4" t="s">
        <v>10483</v>
      </c>
      <c r="G6013" s="3">
        <v>20000.0</v>
      </c>
      <c r="H6013" s="1"/>
      <c r="I6013" s="1"/>
      <c r="J6013" s="1"/>
      <c r="K6013" s="1"/>
    </row>
    <row r="6014" ht="16.5" customHeight="1">
      <c r="A6014" s="5" t="s">
        <v>10478</v>
      </c>
      <c r="B6014" s="5" t="s">
        <v>3302</v>
      </c>
      <c r="C6014" s="5" t="s">
        <v>1817</v>
      </c>
      <c r="D6014" s="5" t="s">
        <v>10484</v>
      </c>
      <c r="E6014" s="5" t="s">
        <v>10480</v>
      </c>
      <c r="F6014" s="4" t="s">
        <v>10485</v>
      </c>
      <c r="G6014" s="3">
        <v>5000.0</v>
      </c>
      <c r="H6014" s="1"/>
      <c r="I6014" s="1"/>
      <c r="J6014" s="1"/>
      <c r="K6014" s="1"/>
    </row>
    <row r="6015" ht="16.5" customHeight="1">
      <c r="A6015" s="5" t="s">
        <v>10478</v>
      </c>
      <c r="B6015" s="5" t="s">
        <v>2102</v>
      </c>
      <c r="C6015" s="5" t="s">
        <v>1817</v>
      </c>
      <c r="D6015" s="5" t="s">
        <v>5068</v>
      </c>
      <c r="E6015" s="5" t="s">
        <v>10480</v>
      </c>
      <c r="F6015" s="4" t="s">
        <v>10486</v>
      </c>
      <c r="G6015" s="3">
        <v>4900.0</v>
      </c>
      <c r="H6015" s="1"/>
      <c r="I6015" s="1"/>
      <c r="J6015" s="1"/>
      <c r="K6015" s="1"/>
    </row>
    <row r="6016" ht="16.5" customHeight="1">
      <c r="A6016" s="5" t="s">
        <v>10478</v>
      </c>
      <c r="B6016" s="5" t="s">
        <v>6021</v>
      </c>
      <c r="C6016" s="5" t="s">
        <v>1817</v>
      </c>
      <c r="D6016" s="5" t="s">
        <v>10487</v>
      </c>
      <c r="E6016" s="5" t="s">
        <v>10480</v>
      </c>
      <c r="F6016" s="4" t="s">
        <v>10488</v>
      </c>
      <c r="G6016" s="3">
        <v>5000.0</v>
      </c>
      <c r="H6016" s="1"/>
      <c r="I6016" s="1"/>
      <c r="J6016" s="1"/>
      <c r="K6016" s="1"/>
    </row>
    <row r="6017" ht="16.5" customHeight="1">
      <c r="A6017" s="5" t="s">
        <v>10478</v>
      </c>
      <c r="B6017" s="5" t="s">
        <v>4132</v>
      </c>
      <c r="C6017" s="5" t="s">
        <v>1817</v>
      </c>
      <c r="D6017" s="5" t="s">
        <v>10489</v>
      </c>
      <c r="E6017" s="5" t="s">
        <v>10480</v>
      </c>
      <c r="F6017" s="4" t="s">
        <v>10490</v>
      </c>
      <c r="G6017" s="3">
        <v>4400.0</v>
      </c>
      <c r="H6017" s="1"/>
      <c r="I6017" s="1"/>
      <c r="J6017" s="1"/>
      <c r="K6017" s="1"/>
    </row>
    <row r="6018" ht="16.5" customHeight="1">
      <c r="A6018" s="5" t="s">
        <v>10491</v>
      </c>
      <c r="B6018" s="5" t="s">
        <v>6399</v>
      </c>
      <c r="C6018" s="5" t="s">
        <v>1817</v>
      </c>
      <c r="D6018" s="5" t="s">
        <v>10492</v>
      </c>
      <c r="E6018" s="5" t="s">
        <v>10493</v>
      </c>
      <c r="F6018" s="4" t="s">
        <v>10494</v>
      </c>
      <c r="G6018" s="3">
        <v>660000.0</v>
      </c>
      <c r="H6018" s="1"/>
      <c r="I6018" s="1"/>
      <c r="J6018" s="1"/>
      <c r="K6018" s="1"/>
    </row>
    <row r="6019" ht="16.5" customHeight="1">
      <c r="A6019" s="5" t="s">
        <v>10491</v>
      </c>
      <c r="B6019" s="5" t="s">
        <v>3364</v>
      </c>
      <c r="C6019" s="5" t="s">
        <v>1817</v>
      </c>
      <c r="D6019" s="5" t="s">
        <v>10495</v>
      </c>
      <c r="E6019" s="5" t="s">
        <v>10493</v>
      </c>
      <c r="F6019" s="4" t="s">
        <v>10496</v>
      </c>
      <c r="G6019" s="3">
        <v>660000.0</v>
      </c>
      <c r="H6019" s="1"/>
      <c r="I6019" s="1"/>
      <c r="J6019" s="1"/>
      <c r="K6019" s="1"/>
    </row>
    <row r="6020" ht="16.5" customHeight="1">
      <c r="A6020" s="5" t="s">
        <v>10491</v>
      </c>
      <c r="B6020" s="5" t="s">
        <v>6494</v>
      </c>
      <c r="C6020" s="5" t="s">
        <v>1817</v>
      </c>
      <c r="D6020" s="5" t="s">
        <v>6701</v>
      </c>
      <c r="E6020" s="5" t="s">
        <v>10493</v>
      </c>
      <c r="F6020" s="4" t="s">
        <v>10497</v>
      </c>
      <c r="G6020" s="3">
        <v>220000.0</v>
      </c>
      <c r="H6020" s="1"/>
      <c r="I6020" s="1"/>
      <c r="J6020" s="1"/>
      <c r="K6020" s="1"/>
    </row>
    <row r="6021" ht="16.5" customHeight="1">
      <c r="A6021" s="5" t="s">
        <v>10491</v>
      </c>
      <c r="B6021" s="5" t="s">
        <v>7891</v>
      </c>
      <c r="C6021" s="5" t="s">
        <v>1817</v>
      </c>
      <c r="D6021" s="5" t="s">
        <v>938</v>
      </c>
      <c r="E6021" s="5" t="s">
        <v>10493</v>
      </c>
      <c r="F6021" s="4" t="s">
        <v>10498</v>
      </c>
      <c r="G6021" s="3">
        <v>60000.0</v>
      </c>
      <c r="H6021" s="1"/>
      <c r="I6021" s="1"/>
      <c r="J6021" s="1"/>
      <c r="K6021" s="1"/>
    </row>
    <row r="6022" ht="16.5" customHeight="1">
      <c r="A6022" s="5" t="s">
        <v>10491</v>
      </c>
      <c r="B6022" s="5" t="s">
        <v>2944</v>
      </c>
      <c r="C6022" s="5" t="s">
        <v>1817</v>
      </c>
      <c r="D6022" s="5" t="s">
        <v>10499</v>
      </c>
      <c r="E6022" s="5" t="s">
        <v>10493</v>
      </c>
      <c r="F6022" s="4" t="s">
        <v>10500</v>
      </c>
      <c r="G6022" s="3">
        <v>2000000.0</v>
      </c>
      <c r="H6022" s="1"/>
      <c r="I6022" s="1"/>
      <c r="J6022" s="1"/>
      <c r="K6022" s="1"/>
    </row>
    <row r="6023" ht="16.5" customHeight="1">
      <c r="A6023" s="5" t="s">
        <v>10491</v>
      </c>
      <c r="B6023" s="5" t="s">
        <v>4486</v>
      </c>
      <c r="C6023" s="5" t="s">
        <v>1817</v>
      </c>
      <c r="D6023" s="5" t="s">
        <v>10501</v>
      </c>
      <c r="E6023" s="5" t="s">
        <v>10493</v>
      </c>
      <c r="F6023" s="4" t="s">
        <v>10502</v>
      </c>
      <c r="G6023" s="3"/>
      <c r="H6023" s="1"/>
      <c r="I6023" s="1"/>
      <c r="J6023" s="1"/>
      <c r="K6023" s="1"/>
    </row>
    <row r="6024" ht="16.5" customHeight="1">
      <c r="A6024" s="5" t="s">
        <v>10491</v>
      </c>
      <c r="B6024" s="5" t="s">
        <v>2299</v>
      </c>
      <c r="C6024" s="5" t="s">
        <v>324</v>
      </c>
      <c r="D6024" s="5" t="s">
        <v>10503</v>
      </c>
      <c r="E6024" s="5" t="s">
        <v>10493</v>
      </c>
      <c r="F6024" s="4" t="s">
        <v>10504</v>
      </c>
      <c r="G6024" s="3">
        <v>1609000.0</v>
      </c>
      <c r="H6024" s="1"/>
      <c r="I6024" s="1"/>
      <c r="J6024" s="1"/>
      <c r="K6024" s="1"/>
    </row>
    <row r="6025" ht="16.5" customHeight="1">
      <c r="A6025" s="5" t="s">
        <v>10505</v>
      </c>
      <c r="B6025" s="5" t="s">
        <v>1842</v>
      </c>
      <c r="C6025" s="5" t="s">
        <v>1817</v>
      </c>
      <c r="D6025" s="5" t="s">
        <v>1212</v>
      </c>
      <c r="E6025" s="5" t="s">
        <v>10506</v>
      </c>
      <c r="F6025" s="4" t="s">
        <v>10507</v>
      </c>
      <c r="G6025" s="3">
        <v>4800.0</v>
      </c>
      <c r="H6025" s="1"/>
      <c r="I6025" s="1"/>
      <c r="J6025" s="1"/>
      <c r="K6025" s="1"/>
    </row>
    <row r="6026" ht="16.5" customHeight="1">
      <c r="A6026" s="5" t="s">
        <v>10505</v>
      </c>
      <c r="B6026" s="5" t="s">
        <v>2375</v>
      </c>
      <c r="C6026" s="5" t="s">
        <v>1817</v>
      </c>
      <c r="D6026" s="5" t="s">
        <v>1761</v>
      </c>
      <c r="E6026" s="5" t="s">
        <v>10506</v>
      </c>
      <c r="F6026" s="4" t="s">
        <v>10508</v>
      </c>
      <c r="G6026" s="3">
        <v>4800.0</v>
      </c>
      <c r="H6026" s="1"/>
      <c r="I6026" s="1"/>
      <c r="J6026" s="1"/>
      <c r="K6026" s="1"/>
    </row>
    <row r="6027" ht="16.5" customHeight="1">
      <c r="A6027" s="5" t="s">
        <v>10509</v>
      </c>
      <c r="B6027" s="5" t="s">
        <v>4907</v>
      </c>
      <c r="C6027" s="5" t="s">
        <v>1817</v>
      </c>
      <c r="D6027" s="5" t="s">
        <v>1434</v>
      </c>
      <c r="E6027" s="5" t="s">
        <v>10510</v>
      </c>
      <c r="F6027" s="4" t="s">
        <v>10511</v>
      </c>
      <c r="G6027" s="3">
        <v>4800.0</v>
      </c>
      <c r="H6027" s="1"/>
      <c r="I6027" s="1"/>
      <c r="J6027" s="1"/>
      <c r="K6027" s="1"/>
    </row>
    <row r="6028" ht="16.5" customHeight="1">
      <c r="A6028" s="5" t="s">
        <v>10509</v>
      </c>
      <c r="B6028" s="5" t="s">
        <v>2521</v>
      </c>
      <c r="C6028" s="5" t="s">
        <v>1817</v>
      </c>
      <c r="D6028" s="5" t="s">
        <v>10512</v>
      </c>
      <c r="E6028" s="5" t="s">
        <v>10510</v>
      </c>
      <c r="F6028" s="4" t="s">
        <v>10513</v>
      </c>
      <c r="G6028" s="3">
        <v>2600.0</v>
      </c>
      <c r="H6028" s="1"/>
      <c r="I6028" s="1"/>
      <c r="J6028" s="1"/>
      <c r="K6028" s="1"/>
    </row>
    <row r="6029" ht="16.5" customHeight="1">
      <c r="A6029" s="5" t="s">
        <v>10509</v>
      </c>
      <c r="B6029" s="5" t="s">
        <v>5185</v>
      </c>
      <c r="C6029" s="5" t="s">
        <v>1817</v>
      </c>
      <c r="D6029" s="5" t="s">
        <v>10514</v>
      </c>
      <c r="E6029" s="5" t="s">
        <v>10510</v>
      </c>
      <c r="F6029" s="4" t="s">
        <v>10515</v>
      </c>
      <c r="G6029" s="3">
        <v>3600.0</v>
      </c>
      <c r="H6029" s="1"/>
      <c r="I6029" s="1"/>
      <c r="J6029" s="1"/>
      <c r="K6029" s="1"/>
    </row>
    <row r="6030" ht="16.5" customHeight="1">
      <c r="A6030" s="5" t="s">
        <v>10509</v>
      </c>
      <c r="B6030" s="5" t="s">
        <v>2835</v>
      </c>
      <c r="C6030" s="5" t="s">
        <v>1817</v>
      </c>
      <c r="D6030" s="5" t="s">
        <v>1680</v>
      </c>
      <c r="E6030" s="5" t="s">
        <v>10510</v>
      </c>
      <c r="F6030" s="4" t="s">
        <v>10516</v>
      </c>
      <c r="G6030" s="3">
        <v>4900.0</v>
      </c>
      <c r="H6030" s="1"/>
      <c r="I6030" s="1"/>
      <c r="J6030" s="1"/>
      <c r="K6030" s="1"/>
    </row>
    <row r="6031" ht="16.5" customHeight="1">
      <c r="A6031" s="5" t="s">
        <v>10509</v>
      </c>
      <c r="B6031" s="5" t="s">
        <v>9334</v>
      </c>
      <c r="C6031" s="5" t="s">
        <v>1817</v>
      </c>
      <c r="D6031" s="5" t="s">
        <v>1442</v>
      </c>
      <c r="E6031" s="5" t="s">
        <v>10510</v>
      </c>
      <c r="F6031" s="4" t="s">
        <v>10517</v>
      </c>
      <c r="G6031" s="3">
        <v>8500.0</v>
      </c>
      <c r="H6031" s="1"/>
      <c r="I6031" s="1"/>
      <c r="J6031" s="1"/>
      <c r="K6031" s="1"/>
    </row>
    <row r="6032" ht="16.5" customHeight="1">
      <c r="A6032" s="5" t="s">
        <v>10509</v>
      </c>
      <c r="B6032" s="5" t="s">
        <v>2395</v>
      </c>
      <c r="C6032" s="5" t="s">
        <v>1817</v>
      </c>
      <c r="D6032" s="5" t="s">
        <v>4387</v>
      </c>
      <c r="E6032" s="5" t="s">
        <v>10510</v>
      </c>
      <c r="F6032" s="4" t="s">
        <v>10518</v>
      </c>
      <c r="G6032" s="3">
        <v>2900.0</v>
      </c>
      <c r="H6032" s="1"/>
      <c r="I6032" s="1"/>
      <c r="J6032" s="1"/>
      <c r="K6032" s="1"/>
    </row>
    <row r="6033" ht="16.5" customHeight="1">
      <c r="A6033" s="5" t="s">
        <v>10509</v>
      </c>
      <c r="B6033" s="5" t="s">
        <v>3185</v>
      </c>
      <c r="C6033" s="5" t="s">
        <v>1817</v>
      </c>
      <c r="D6033" s="5" t="s">
        <v>1708</v>
      </c>
      <c r="E6033" s="5" t="s">
        <v>10510</v>
      </c>
      <c r="F6033" s="4" t="s">
        <v>10519</v>
      </c>
      <c r="G6033" s="3">
        <v>2500.0</v>
      </c>
      <c r="H6033" s="1"/>
      <c r="I6033" s="1"/>
      <c r="J6033" s="1"/>
      <c r="K6033" s="1"/>
    </row>
    <row r="6034" ht="16.5" customHeight="1">
      <c r="A6034" s="5" t="s">
        <v>10520</v>
      </c>
      <c r="B6034" s="5" t="s">
        <v>3688</v>
      </c>
      <c r="C6034" s="5" t="s">
        <v>1817</v>
      </c>
      <c r="D6034" s="5" t="s">
        <v>10521</v>
      </c>
      <c r="E6034" s="5" t="s">
        <v>10522</v>
      </c>
      <c r="F6034" s="4" t="s">
        <v>10523</v>
      </c>
      <c r="G6034" s="3">
        <v>40400.0</v>
      </c>
      <c r="H6034" s="1"/>
      <c r="I6034" s="1"/>
      <c r="J6034" s="1"/>
      <c r="K6034" s="1"/>
    </row>
    <row r="6035" ht="16.5" customHeight="1">
      <c r="A6035" s="5" t="s">
        <v>10520</v>
      </c>
      <c r="B6035" s="5" t="s">
        <v>2835</v>
      </c>
      <c r="C6035" s="5" t="s">
        <v>1817</v>
      </c>
      <c r="D6035" s="5" t="s">
        <v>1457</v>
      </c>
      <c r="E6035" s="5" t="s">
        <v>10522</v>
      </c>
      <c r="F6035" s="4" t="s">
        <v>10524</v>
      </c>
      <c r="G6035" s="3">
        <v>72300.0</v>
      </c>
      <c r="H6035" s="1"/>
      <c r="I6035" s="1"/>
      <c r="J6035" s="1"/>
      <c r="K6035" s="1"/>
    </row>
    <row r="6036" ht="16.5" customHeight="1">
      <c r="A6036" s="5" t="s">
        <v>10525</v>
      </c>
      <c r="B6036" s="5" t="s">
        <v>8761</v>
      </c>
      <c r="C6036" s="5" t="s">
        <v>1817</v>
      </c>
      <c r="D6036" s="5" t="s">
        <v>10526</v>
      </c>
      <c r="E6036" s="5" t="s">
        <v>10527</v>
      </c>
      <c r="F6036" s="4" t="s">
        <v>10528</v>
      </c>
      <c r="G6036" s="3">
        <v>5200.0</v>
      </c>
      <c r="H6036" s="1"/>
      <c r="I6036" s="1"/>
      <c r="J6036" s="1"/>
      <c r="K6036" s="1"/>
    </row>
    <row r="6037" ht="16.5" customHeight="1">
      <c r="A6037" s="5" t="s">
        <v>10529</v>
      </c>
      <c r="B6037" s="5" t="s">
        <v>5562</v>
      </c>
      <c r="C6037" s="5" t="s">
        <v>1817</v>
      </c>
      <c r="D6037" s="5" t="s">
        <v>3788</v>
      </c>
      <c r="E6037" s="5" t="s">
        <v>10530</v>
      </c>
      <c r="F6037" s="4" t="s">
        <v>10531</v>
      </c>
      <c r="G6037" s="3">
        <v>22000.0</v>
      </c>
      <c r="H6037" s="1"/>
      <c r="I6037" s="1"/>
      <c r="J6037" s="1"/>
      <c r="K6037" s="1"/>
    </row>
    <row r="6038" ht="16.5" customHeight="1">
      <c r="A6038" s="5" t="s">
        <v>9350</v>
      </c>
      <c r="B6038" s="5" t="s">
        <v>9351</v>
      </c>
      <c r="C6038" s="5" t="s">
        <v>1817</v>
      </c>
      <c r="D6038" s="5" t="s">
        <v>3202</v>
      </c>
      <c r="E6038" s="5" t="s">
        <v>9352</v>
      </c>
      <c r="F6038" s="4" t="s">
        <v>9353</v>
      </c>
      <c r="G6038" s="3">
        <v>178800.0</v>
      </c>
      <c r="H6038" s="1"/>
      <c r="I6038" s="1"/>
      <c r="J6038" s="1"/>
      <c r="K6038" s="1"/>
    </row>
    <row r="6039" ht="16.5" customHeight="1">
      <c r="A6039" s="5" t="s">
        <v>9350</v>
      </c>
      <c r="B6039" s="5" t="s">
        <v>2883</v>
      </c>
      <c r="C6039" s="5" t="s">
        <v>1817</v>
      </c>
      <c r="D6039" s="5" t="s">
        <v>752</v>
      </c>
      <c r="E6039" s="5" t="s">
        <v>9352</v>
      </c>
      <c r="F6039" s="4" t="s">
        <v>9354</v>
      </c>
      <c r="G6039" s="3">
        <v>13000.0</v>
      </c>
      <c r="H6039" s="1"/>
      <c r="I6039" s="1"/>
      <c r="J6039" s="1"/>
      <c r="K6039" s="1"/>
    </row>
    <row r="6040" ht="16.5" customHeight="1">
      <c r="A6040" s="5" t="s">
        <v>9350</v>
      </c>
      <c r="B6040" s="5" t="s">
        <v>9355</v>
      </c>
      <c r="C6040" s="5" t="s">
        <v>1817</v>
      </c>
      <c r="D6040" s="5" t="s">
        <v>752</v>
      </c>
      <c r="E6040" s="5" t="s">
        <v>9352</v>
      </c>
      <c r="F6040" s="4" t="s">
        <v>9356</v>
      </c>
      <c r="G6040" s="3">
        <v>24900.0</v>
      </c>
      <c r="H6040" s="1"/>
      <c r="I6040" s="1"/>
      <c r="J6040" s="1"/>
      <c r="K6040" s="1"/>
    </row>
    <row r="6041" ht="16.5" customHeight="1">
      <c r="A6041" s="5" t="s">
        <v>9350</v>
      </c>
      <c r="B6041" s="5" t="s">
        <v>4037</v>
      </c>
      <c r="C6041" s="5" t="s">
        <v>1817</v>
      </c>
      <c r="D6041" s="5" t="s">
        <v>752</v>
      </c>
      <c r="E6041" s="5" t="s">
        <v>9352</v>
      </c>
      <c r="F6041" s="4" t="s">
        <v>9357</v>
      </c>
      <c r="G6041" s="3">
        <v>14700.0</v>
      </c>
      <c r="H6041" s="1"/>
      <c r="I6041" s="1"/>
      <c r="J6041" s="1"/>
      <c r="K6041" s="1"/>
    </row>
    <row r="6042" ht="16.5" customHeight="1">
      <c r="A6042" s="5" t="s">
        <v>9350</v>
      </c>
      <c r="B6042" s="5" t="s">
        <v>9358</v>
      </c>
      <c r="C6042" s="5" t="s">
        <v>1817</v>
      </c>
      <c r="D6042" s="5" t="s">
        <v>9359</v>
      </c>
      <c r="E6042" s="5" t="s">
        <v>9352</v>
      </c>
      <c r="F6042" s="4" t="s">
        <v>9360</v>
      </c>
      <c r="G6042" s="3">
        <v>5800.0</v>
      </c>
      <c r="H6042" s="1"/>
      <c r="I6042" s="1"/>
      <c r="J6042" s="1"/>
      <c r="K6042" s="1"/>
    </row>
    <row r="6043" ht="16.5" customHeight="1">
      <c r="A6043" s="5" t="s">
        <v>9350</v>
      </c>
      <c r="B6043" s="5" t="s">
        <v>1992</v>
      </c>
      <c r="C6043" s="5" t="s">
        <v>1817</v>
      </c>
      <c r="D6043" s="5" t="s">
        <v>9361</v>
      </c>
      <c r="E6043" s="5" t="s">
        <v>9352</v>
      </c>
      <c r="F6043" s="4" t="s">
        <v>9362</v>
      </c>
      <c r="G6043" s="3">
        <v>108100.0</v>
      </c>
      <c r="H6043" s="1"/>
      <c r="I6043" s="1"/>
      <c r="J6043" s="1"/>
      <c r="K6043" s="1"/>
    </row>
    <row r="6044" ht="16.5" customHeight="1">
      <c r="A6044" s="5" t="s">
        <v>9350</v>
      </c>
      <c r="B6044" s="5" t="s">
        <v>2503</v>
      </c>
      <c r="C6044" s="5" t="s">
        <v>1817</v>
      </c>
      <c r="D6044" s="5" t="s">
        <v>769</v>
      </c>
      <c r="E6044" s="5" t="s">
        <v>9352</v>
      </c>
      <c r="F6044" s="4" t="s">
        <v>9363</v>
      </c>
      <c r="G6044" s="3">
        <v>105800.0</v>
      </c>
      <c r="H6044" s="1"/>
      <c r="I6044" s="1"/>
      <c r="J6044" s="1"/>
      <c r="K6044" s="1"/>
    </row>
    <row r="6045" ht="16.5" customHeight="1">
      <c r="A6045" s="5" t="s">
        <v>9350</v>
      </c>
      <c r="B6045" s="5" t="s">
        <v>9231</v>
      </c>
      <c r="C6045" s="5" t="s">
        <v>1817</v>
      </c>
      <c r="D6045" s="5" t="s">
        <v>752</v>
      </c>
      <c r="E6045" s="5" t="s">
        <v>9352</v>
      </c>
      <c r="F6045" s="4" t="s">
        <v>9364</v>
      </c>
      <c r="G6045" s="3">
        <v>12300.0</v>
      </c>
      <c r="H6045" s="1"/>
      <c r="I6045" s="1"/>
      <c r="J6045" s="1"/>
      <c r="K6045" s="1"/>
    </row>
    <row r="6046" ht="16.5" customHeight="1">
      <c r="A6046" s="5" t="s">
        <v>9350</v>
      </c>
      <c r="B6046" s="5" t="s">
        <v>4134</v>
      </c>
      <c r="C6046" s="5" t="s">
        <v>1817</v>
      </c>
      <c r="D6046" s="5" t="s">
        <v>752</v>
      </c>
      <c r="E6046" s="5" t="s">
        <v>9352</v>
      </c>
      <c r="F6046" s="4" t="s">
        <v>9365</v>
      </c>
      <c r="G6046" s="3">
        <v>65000.0</v>
      </c>
      <c r="H6046" s="1"/>
      <c r="I6046" s="1"/>
      <c r="J6046" s="1"/>
      <c r="K6046" s="1"/>
    </row>
    <row r="6047" ht="16.5" customHeight="1">
      <c r="A6047" s="5" t="s">
        <v>9350</v>
      </c>
      <c r="B6047" s="5" t="s">
        <v>2108</v>
      </c>
      <c r="C6047" s="5" t="s">
        <v>1817</v>
      </c>
      <c r="D6047" s="5" t="s">
        <v>9366</v>
      </c>
      <c r="E6047" s="5" t="s">
        <v>9352</v>
      </c>
      <c r="F6047" s="4" t="s">
        <v>9367</v>
      </c>
      <c r="G6047" s="3">
        <v>10300.0</v>
      </c>
      <c r="H6047" s="1"/>
      <c r="I6047" s="1"/>
      <c r="J6047" s="1"/>
      <c r="K6047" s="1"/>
    </row>
    <row r="6048" ht="16.5" customHeight="1">
      <c r="A6048" s="5" t="s">
        <v>9350</v>
      </c>
      <c r="B6048" s="5" t="s">
        <v>1842</v>
      </c>
      <c r="C6048" s="5" t="s">
        <v>1817</v>
      </c>
      <c r="D6048" s="5" t="s">
        <v>752</v>
      </c>
      <c r="E6048" s="5" t="s">
        <v>9352</v>
      </c>
      <c r="F6048" s="4" t="s">
        <v>9368</v>
      </c>
      <c r="G6048" s="3">
        <v>35200.0</v>
      </c>
      <c r="H6048" s="1"/>
      <c r="I6048" s="1"/>
      <c r="J6048" s="1"/>
      <c r="K6048" s="1"/>
    </row>
    <row r="6049" ht="16.5" customHeight="1">
      <c r="A6049" s="5" t="s">
        <v>9350</v>
      </c>
      <c r="B6049" s="5" t="s">
        <v>1939</v>
      </c>
      <c r="C6049" s="5" t="s">
        <v>1817</v>
      </c>
      <c r="D6049" s="5" t="s">
        <v>9369</v>
      </c>
      <c r="E6049" s="5" t="s">
        <v>9352</v>
      </c>
      <c r="F6049" s="4" t="s">
        <v>9370</v>
      </c>
      <c r="G6049" s="3">
        <v>66400.0</v>
      </c>
      <c r="H6049" s="1"/>
      <c r="I6049" s="1"/>
      <c r="J6049" s="1"/>
      <c r="K6049" s="1"/>
    </row>
    <row r="6050" ht="16.5" customHeight="1">
      <c r="A6050" s="5" t="s">
        <v>9350</v>
      </c>
      <c r="B6050" s="5" t="s">
        <v>2910</v>
      </c>
      <c r="C6050" s="5" t="s">
        <v>1817</v>
      </c>
      <c r="D6050" s="5" t="s">
        <v>3013</v>
      </c>
      <c r="E6050" s="5" t="s">
        <v>9352</v>
      </c>
      <c r="F6050" s="4" t="s">
        <v>9371</v>
      </c>
      <c r="G6050" s="3">
        <v>46900.0</v>
      </c>
      <c r="H6050" s="1"/>
      <c r="I6050" s="1"/>
      <c r="J6050" s="1"/>
      <c r="K6050" s="1"/>
    </row>
    <row r="6051" ht="16.5" customHeight="1">
      <c r="A6051" s="5" t="s">
        <v>9350</v>
      </c>
      <c r="B6051" s="5" t="s">
        <v>2011</v>
      </c>
      <c r="C6051" s="5" t="s">
        <v>1817</v>
      </c>
      <c r="D6051" s="5" t="s">
        <v>3006</v>
      </c>
      <c r="E6051" s="5" t="s">
        <v>9352</v>
      </c>
      <c r="F6051" s="4" t="s">
        <v>9372</v>
      </c>
      <c r="G6051" s="3">
        <v>53900.0</v>
      </c>
      <c r="H6051" s="1"/>
      <c r="I6051" s="1"/>
      <c r="J6051" s="1"/>
      <c r="K6051" s="1"/>
    </row>
    <row r="6052" ht="16.5" customHeight="1">
      <c r="A6052" s="5" t="s">
        <v>9350</v>
      </c>
      <c r="B6052" s="5" t="s">
        <v>3790</v>
      </c>
      <c r="C6052" s="5" t="s">
        <v>1817</v>
      </c>
      <c r="D6052" s="5" t="s">
        <v>9373</v>
      </c>
      <c r="E6052" s="5" t="s">
        <v>9352</v>
      </c>
      <c r="F6052" s="4" t="s">
        <v>9374</v>
      </c>
      <c r="G6052" s="3">
        <v>57000.0</v>
      </c>
      <c r="H6052" s="1"/>
      <c r="I6052" s="1"/>
      <c r="J6052" s="1"/>
      <c r="K6052" s="1"/>
    </row>
    <row r="6053" ht="16.5" customHeight="1">
      <c r="A6053" s="5" t="s">
        <v>9350</v>
      </c>
      <c r="B6053" s="5" t="s">
        <v>2128</v>
      </c>
      <c r="C6053" s="5" t="s">
        <v>1817</v>
      </c>
      <c r="D6053" s="5" t="s">
        <v>2112</v>
      </c>
      <c r="E6053" s="5" t="s">
        <v>9352</v>
      </c>
      <c r="F6053" s="4" t="s">
        <v>9375</v>
      </c>
      <c r="G6053" s="3">
        <v>70900.0</v>
      </c>
      <c r="H6053" s="1"/>
      <c r="I6053" s="1"/>
      <c r="J6053" s="1"/>
      <c r="K6053" s="1"/>
    </row>
    <row r="6054" ht="16.5" customHeight="1">
      <c r="A6054" s="5" t="s">
        <v>9350</v>
      </c>
      <c r="B6054" s="5" t="s">
        <v>2642</v>
      </c>
      <c r="C6054" s="5" t="s">
        <v>1817</v>
      </c>
      <c r="D6054" s="5" t="s">
        <v>9376</v>
      </c>
      <c r="E6054" s="5" t="s">
        <v>9352</v>
      </c>
      <c r="F6054" s="4" t="s">
        <v>9377</v>
      </c>
      <c r="G6054" s="3">
        <v>1000.0</v>
      </c>
      <c r="H6054" s="1"/>
      <c r="I6054" s="1"/>
      <c r="J6054" s="1"/>
      <c r="K6054" s="1"/>
    </row>
    <row r="6055" ht="16.5" customHeight="1">
      <c r="A6055" s="5" t="s">
        <v>10532</v>
      </c>
      <c r="B6055" s="5" t="s">
        <v>1314</v>
      </c>
      <c r="C6055" s="5" t="s">
        <v>1817</v>
      </c>
      <c r="D6055" s="5" t="s">
        <v>10533</v>
      </c>
      <c r="E6055" s="5" t="s">
        <v>10534</v>
      </c>
      <c r="F6055" s="4" t="s">
        <v>10535</v>
      </c>
      <c r="G6055" s="3">
        <v>3600.0</v>
      </c>
      <c r="H6055" s="1"/>
      <c r="I6055" s="1"/>
      <c r="J6055" s="1"/>
      <c r="K6055" s="1"/>
    </row>
    <row r="6056" ht="16.5" customHeight="1">
      <c r="A6056" s="5" t="s">
        <v>10532</v>
      </c>
      <c r="B6056" s="5" t="s">
        <v>4438</v>
      </c>
      <c r="C6056" s="5" t="s">
        <v>1817</v>
      </c>
      <c r="D6056" s="5" t="s">
        <v>10536</v>
      </c>
      <c r="E6056" s="5" t="s">
        <v>10534</v>
      </c>
      <c r="F6056" s="4" t="s">
        <v>10537</v>
      </c>
      <c r="G6056" s="3">
        <v>4900.0</v>
      </c>
      <c r="H6056" s="1"/>
      <c r="I6056" s="1"/>
      <c r="J6056" s="1"/>
      <c r="K6056" s="1"/>
    </row>
    <row r="6057" ht="16.5" customHeight="1">
      <c r="A6057" s="5" t="s">
        <v>10532</v>
      </c>
      <c r="B6057" s="5" t="s">
        <v>2708</v>
      </c>
      <c r="C6057" s="5" t="s">
        <v>1817</v>
      </c>
      <c r="D6057" s="5" t="s">
        <v>10538</v>
      </c>
      <c r="E6057" s="5" t="s">
        <v>10534</v>
      </c>
      <c r="F6057" s="4" t="s">
        <v>10539</v>
      </c>
      <c r="G6057" s="3">
        <v>30500.0</v>
      </c>
      <c r="H6057" s="1"/>
      <c r="I6057" s="1"/>
      <c r="J6057" s="1"/>
      <c r="K6057" s="1"/>
    </row>
    <row r="6058" ht="16.5" customHeight="1">
      <c r="A6058" s="5" t="s">
        <v>10532</v>
      </c>
      <c r="B6058" s="5" t="s">
        <v>1905</v>
      </c>
      <c r="C6058" s="5" t="s">
        <v>1817</v>
      </c>
      <c r="D6058" s="5" t="s">
        <v>7077</v>
      </c>
      <c r="E6058" s="5" t="s">
        <v>10534</v>
      </c>
      <c r="F6058" s="4" t="s">
        <v>10540</v>
      </c>
      <c r="G6058" s="3">
        <v>4700.0</v>
      </c>
      <c r="H6058" s="1"/>
      <c r="I6058" s="1"/>
      <c r="J6058" s="1"/>
      <c r="K6058" s="1"/>
    </row>
    <row r="6059" ht="16.5" customHeight="1">
      <c r="A6059" s="5" t="s">
        <v>10532</v>
      </c>
      <c r="B6059" s="5" t="s">
        <v>1905</v>
      </c>
      <c r="C6059" s="5" t="s">
        <v>1817</v>
      </c>
      <c r="D6059" s="5" t="s">
        <v>10541</v>
      </c>
      <c r="E6059" s="5" t="s">
        <v>10534</v>
      </c>
      <c r="F6059" s="4" t="s">
        <v>10542</v>
      </c>
      <c r="G6059" s="3">
        <v>9400.0</v>
      </c>
      <c r="H6059" s="1"/>
      <c r="I6059" s="1"/>
      <c r="J6059" s="1"/>
      <c r="K6059" s="1"/>
    </row>
    <row r="6060" ht="16.5" customHeight="1">
      <c r="A6060" s="5" t="s">
        <v>10543</v>
      </c>
      <c r="B6060" s="5" t="s">
        <v>3331</v>
      </c>
      <c r="C6060" s="5" t="s">
        <v>1817</v>
      </c>
      <c r="D6060" s="5" t="s">
        <v>7039</v>
      </c>
      <c r="E6060" s="5" t="s">
        <v>10544</v>
      </c>
      <c r="F6060" s="4" t="s">
        <v>10545</v>
      </c>
      <c r="G6060" s="3">
        <v>4500.0</v>
      </c>
      <c r="H6060" s="1"/>
      <c r="I6060" s="1"/>
      <c r="J6060" s="1"/>
      <c r="K6060" s="1"/>
    </row>
    <row r="6061" ht="16.5" customHeight="1">
      <c r="A6061" s="5" t="s">
        <v>10543</v>
      </c>
      <c r="B6061" s="5" t="s">
        <v>2368</v>
      </c>
      <c r="C6061" s="5" t="s">
        <v>1817</v>
      </c>
      <c r="D6061" s="5" t="s">
        <v>7039</v>
      </c>
      <c r="E6061" s="5" t="s">
        <v>10544</v>
      </c>
      <c r="F6061" s="4" t="s">
        <v>10546</v>
      </c>
      <c r="G6061" s="3">
        <v>6000.0</v>
      </c>
      <c r="H6061" s="1"/>
      <c r="I6061" s="1"/>
      <c r="J6061" s="1"/>
      <c r="K6061" s="1"/>
    </row>
    <row r="6062" ht="16.5" customHeight="1">
      <c r="A6062" s="5" t="s">
        <v>10543</v>
      </c>
      <c r="B6062" s="5" t="s">
        <v>5961</v>
      </c>
      <c r="C6062" s="5" t="s">
        <v>1817</v>
      </c>
      <c r="D6062" s="5" t="s">
        <v>7494</v>
      </c>
      <c r="E6062" s="5" t="s">
        <v>10544</v>
      </c>
      <c r="F6062" s="4" t="s">
        <v>10547</v>
      </c>
      <c r="G6062" s="3">
        <v>10900.0</v>
      </c>
      <c r="H6062" s="1"/>
      <c r="I6062" s="1"/>
      <c r="J6062" s="1"/>
      <c r="K6062" s="1"/>
    </row>
    <row r="6063" ht="16.5" customHeight="1">
      <c r="A6063" s="5" t="s">
        <v>10543</v>
      </c>
      <c r="B6063" s="5" t="s">
        <v>1875</v>
      </c>
      <c r="C6063" s="5" t="s">
        <v>1817</v>
      </c>
      <c r="D6063" s="5" t="s">
        <v>2273</v>
      </c>
      <c r="E6063" s="5" t="s">
        <v>10544</v>
      </c>
      <c r="F6063" s="4" t="s">
        <v>10548</v>
      </c>
      <c r="G6063" s="3">
        <v>2600.0</v>
      </c>
      <c r="H6063" s="1"/>
      <c r="I6063" s="1"/>
      <c r="J6063" s="1"/>
      <c r="K6063" s="1"/>
    </row>
    <row r="6064" ht="16.5" customHeight="1">
      <c r="A6064" s="5" t="s">
        <v>10543</v>
      </c>
      <c r="B6064" s="5" t="s">
        <v>2865</v>
      </c>
      <c r="C6064" s="5" t="s">
        <v>1817</v>
      </c>
      <c r="D6064" s="5" t="s">
        <v>2296</v>
      </c>
      <c r="E6064" s="5" t="s">
        <v>10544</v>
      </c>
      <c r="F6064" s="4" t="s">
        <v>10549</v>
      </c>
      <c r="G6064" s="3">
        <v>9000.0</v>
      </c>
      <c r="H6064" s="1"/>
      <c r="I6064" s="1"/>
      <c r="J6064" s="1"/>
      <c r="K6064" s="1"/>
    </row>
    <row r="6065" ht="16.5" customHeight="1">
      <c r="A6065" s="5" t="s">
        <v>10543</v>
      </c>
      <c r="B6065" s="5" t="s">
        <v>2167</v>
      </c>
      <c r="C6065" s="5" t="s">
        <v>1817</v>
      </c>
      <c r="D6065" s="1"/>
      <c r="E6065" s="5" t="s">
        <v>10544</v>
      </c>
      <c r="F6065" s="4" t="s">
        <v>10550</v>
      </c>
      <c r="G6065" s="3"/>
      <c r="H6065" s="1"/>
      <c r="I6065" s="1"/>
      <c r="J6065" s="1"/>
      <c r="K6065" s="1"/>
    </row>
    <row r="6066" ht="16.5" customHeight="1">
      <c r="A6066" s="5" t="s">
        <v>10543</v>
      </c>
      <c r="B6066" s="5" t="s">
        <v>2167</v>
      </c>
      <c r="C6066" s="5" t="s">
        <v>1817</v>
      </c>
      <c r="D6066" s="1"/>
      <c r="E6066" s="5" t="s">
        <v>10544</v>
      </c>
      <c r="F6066" s="4" t="s">
        <v>10551</v>
      </c>
      <c r="G6066" s="3"/>
      <c r="H6066" s="1"/>
      <c r="I6066" s="1"/>
      <c r="J6066" s="1"/>
      <c r="K6066" s="1"/>
    </row>
    <row r="6067" ht="16.5" customHeight="1">
      <c r="A6067" s="5" t="s">
        <v>10543</v>
      </c>
      <c r="B6067" s="5" t="s">
        <v>1884</v>
      </c>
      <c r="C6067" s="5" t="s">
        <v>1817</v>
      </c>
      <c r="D6067" s="5" t="s">
        <v>2265</v>
      </c>
      <c r="E6067" s="5" t="s">
        <v>10544</v>
      </c>
      <c r="F6067" s="4" t="s">
        <v>10552</v>
      </c>
      <c r="G6067" s="3"/>
      <c r="H6067" s="1"/>
      <c r="I6067" s="1"/>
      <c r="J6067" s="1"/>
      <c r="K6067" s="1"/>
    </row>
    <row r="6068" ht="16.5" customHeight="1">
      <c r="A6068" s="5" t="s">
        <v>10543</v>
      </c>
      <c r="B6068" s="5" t="s">
        <v>3093</v>
      </c>
      <c r="C6068" s="5" t="s">
        <v>1817</v>
      </c>
      <c r="D6068" s="5" t="s">
        <v>501</v>
      </c>
      <c r="E6068" s="5" t="s">
        <v>10544</v>
      </c>
      <c r="F6068" s="4" t="s">
        <v>10553</v>
      </c>
      <c r="G6068" s="3"/>
      <c r="H6068" s="1"/>
      <c r="I6068" s="1"/>
      <c r="J6068" s="1"/>
      <c r="K6068" s="1"/>
    </row>
    <row r="6069" ht="16.5" customHeight="1">
      <c r="A6069" s="5" t="s">
        <v>10543</v>
      </c>
      <c r="B6069" s="5" t="s">
        <v>2069</v>
      </c>
      <c r="C6069" s="5" t="s">
        <v>1817</v>
      </c>
      <c r="D6069" s="5" t="s">
        <v>7039</v>
      </c>
      <c r="E6069" s="5" t="s">
        <v>10544</v>
      </c>
      <c r="F6069" s="4" t="s">
        <v>10554</v>
      </c>
      <c r="G6069" s="3"/>
      <c r="H6069" s="1"/>
      <c r="I6069" s="1"/>
      <c r="J6069" s="1"/>
      <c r="K6069" s="1"/>
    </row>
    <row r="6070" ht="16.5" customHeight="1">
      <c r="A6070" s="5" t="s">
        <v>10555</v>
      </c>
      <c r="B6070" s="5" t="s">
        <v>8938</v>
      </c>
      <c r="C6070" s="5" t="s">
        <v>1817</v>
      </c>
      <c r="D6070" s="5" t="s">
        <v>8939</v>
      </c>
      <c r="E6070" s="5" t="s">
        <v>8940</v>
      </c>
      <c r="F6070" s="4" t="s">
        <v>8941</v>
      </c>
      <c r="G6070" s="3"/>
      <c r="H6070" s="1"/>
      <c r="I6070" s="1"/>
      <c r="J6070" s="1"/>
      <c r="K6070" s="1"/>
    </row>
    <row r="6071" ht="16.5" customHeight="1">
      <c r="A6071" s="5" t="s">
        <v>10555</v>
      </c>
      <c r="B6071" s="5" t="s">
        <v>8942</v>
      </c>
      <c r="C6071" s="5" t="s">
        <v>1817</v>
      </c>
      <c r="D6071" s="5" t="s">
        <v>8943</v>
      </c>
      <c r="E6071" s="5" t="s">
        <v>8940</v>
      </c>
      <c r="F6071" s="4" t="s">
        <v>8944</v>
      </c>
      <c r="G6071" s="3"/>
      <c r="H6071" s="1"/>
      <c r="I6071" s="1"/>
      <c r="J6071" s="1"/>
      <c r="K6071" s="1"/>
    </row>
    <row r="6072" ht="16.5" customHeight="1">
      <c r="A6072" s="5" t="s">
        <v>10555</v>
      </c>
      <c r="B6072" s="5" t="s">
        <v>2814</v>
      </c>
      <c r="C6072" s="5" t="s">
        <v>1817</v>
      </c>
      <c r="D6072" s="5" t="s">
        <v>8939</v>
      </c>
      <c r="E6072" s="5" t="s">
        <v>8945</v>
      </c>
      <c r="F6072" s="4" t="s">
        <v>8946</v>
      </c>
      <c r="G6072" s="3"/>
      <c r="H6072" s="1"/>
      <c r="I6072" s="1"/>
      <c r="J6072" s="1"/>
      <c r="K6072" s="1"/>
    </row>
    <row r="6073" ht="16.5" customHeight="1">
      <c r="A6073" s="5" t="s">
        <v>10555</v>
      </c>
      <c r="B6073" s="5" t="s">
        <v>2817</v>
      </c>
      <c r="C6073" s="5" t="s">
        <v>1817</v>
      </c>
      <c r="D6073" s="5" t="s">
        <v>8947</v>
      </c>
      <c r="E6073" s="5" t="s">
        <v>8940</v>
      </c>
      <c r="F6073" s="4" t="s">
        <v>8948</v>
      </c>
      <c r="G6073" s="3">
        <v>0.0</v>
      </c>
      <c r="H6073" s="1"/>
      <c r="I6073" s="1"/>
      <c r="J6073" s="1"/>
      <c r="K6073" s="1"/>
    </row>
    <row r="6074" ht="16.5" customHeight="1">
      <c r="A6074" s="5" t="s">
        <v>10555</v>
      </c>
      <c r="B6074" s="5" t="s">
        <v>1915</v>
      </c>
      <c r="C6074" s="5" t="s">
        <v>1817</v>
      </c>
      <c r="D6074" s="5" t="s">
        <v>8949</v>
      </c>
      <c r="E6074" s="5" t="s">
        <v>8940</v>
      </c>
      <c r="F6074" s="4" t="s">
        <v>8950</v>
      </c>
      <c r="G6074" s="3"/>
      <c r="H6074" s="1"/>
      <c r="I6074" s="1"/>
      <c r="J6074" s="1"/>
      <c r="K6074" s="1"/>
    </row>
    <row r="6075" ht="16.5" customHeight="1">
      <c r="A6075" s="5" t="s">
        <v>10555</v>
      </c>
      <c r="B6075" s="5" t="s">
        <v>6839</v>
      </c>
      <c r="C6075" s="5" t="s">
        <v>1817</v>
      </c>
      <c r="D6075" s="5" t="s">
        <v>7035</v>
      </c>
      <c r="E6075" s="5" t="s">
        <v>8940</v>
      </c>
      <c r="F6075" s="4" t="s">
        <v>8951</v>
      </c>
      <c r="G6075" s="3"/>
      <c r="H6075" s="1"/>
      <c r="I6075" s="1"/>
      <c r="J6075" s="1"/>
      <c r="K6075" s="1"/>
    </row>
    <row r="6076" ht="16.5" customHeight="1">
      <c r="A6076" s="5" t="s">
        <v>10555</v>
      </c>
      <c r="B6076" s="5" t="s">
        <v>8952</v>
      </c>
      <c r="C6076" s="5" t="s">
        <v>1817</v>
      </c>
      <c r="D6076" s="5" t="s">
        <v>1713</v>
      </c>
      <c r="E6076" s="5" t="s">
        <v>8953</v>
      </c>
      <c r="F6076" s="4" t="s">
        <v>8954</v>
      </c>
      <c r="G6076" s="3">
        <v>6700.0</v>
      </c>
      <c r="H6076" s="1"/>
      <c r="I6076" s="1"/>
      <c r="J6076" s="1"/>
      <c r="K6076" s="1"/>
    </row>
    <row r="6077" ht="16.5" customHeight="1">
      <c r="A6077" s="5" t="s">
        <v>10555</v>
      </c>
      <c r="B6077" s="5" t="s">
        <v>8955</v>
      </c>
      <c r="C6077" s="5" t="s">
        <v>1817</v>
      </c>
      <c r="D6077" s="5" t="s">
        <v>8956</v>
      </c>
      <c r="E6077" s="5" t="s">
        <v>8953</v>
      </c>
      <c r="F6077" s="4" t="s">
        <v>8957</v>
      </c>
      <c r="G6077" s="3">
        <v>23500.0</v>
      </c>
      <c r="H6077" s="1"/>
      <c r="I6077" s="1"/>
      <c r="J6077" s="1"/>
      <c r="K6077" s="1"/>
    </row>
    <row r="6078" ht="16.5" customHeight="1">
      <c r="A6078" s="5" t="s">
        <v>10555</v>
      </c>
      <c r="B6078" s="5" t="s">
        <v>8958</v>
      </c>
      <c r="C6078" s="5" t="s">
        <v>1817</v>
      </c>
      <c r="D6078" s="5" t="s">
        <v>8959</v>
      </c>
      <c r="E6078" s="5" t="s">
        <v>8940</v>
      </c>
      <c r="F6078" s="4" t="s">
        <v>8960</v>
      </c>
      <c r="G6078" s="3">
        <v>15200.0</v>
      </c>
      <c r="H6078" s="1"/>
      <c r="I6078" s="1"/>
      <c r="J6078" s="1"/>
      <c r="K6078" s="1"/>
    </row>
    <row r="6079" ht="16.5" customHeight="1">
      <c r="A6079" s="5" t="s">
        <v>10555</v>
      </c>
      <c r="B6079" s="5" t="s">
        <v>3593</v>
      </c>
      <c r="C6079" s="5" t="s">
        <v>1817</v>
      </c>
      <c r="D6079" s="5" t="s">
        <v>1713</v>
      </c>
      <c r="E6079" s="5" t="s">
        <v>8953</v>
      </c>
      <c r="F6079" s="4" t="s">
        <v>8961</v>
      </c>
      <c r="G6079" s="3">
        <v>6900.0</v>
      </c>
      <c r="H6079" s="1"/>
      <c r="I6079" s="1"/>
      <c r="J6079" s="1"/>
      <c r="K6079" s="1"/>
    </row>
    <row r="6080" ht="16.5" customHeight="1">
      <c r="A6080" s="5" t="s">
        <v>10555</v>
      </c>
      <c r="B6080" s="5" t="s">
        <v>8962</v>
      </c>
      <c r="C6080" s="5" t="s">
        <v>1817</v>
      </c>
      <c r="D6080" s="5" t="s">
        <v>2273</v>
      </c>
      <c r="E6080" s="5" t="s">
        <v>8940</v>
      </c>
      <c r="F6080" s="4" t="s">
        <v>8963</v>
      </c>
      <c r="G6080" s="3">
        <v>12200.0</v>
      </c>
      <c r="H6080" s="1"/>
      <c r="I6080" s="1"/>
      <c r="J6080" s="1"/>
      <c r="K6080" s="1"/>
    </row>
    <row r="6081" ht="16.5" customHeight="1">
      <c r="A6081" s="5" t="s">
        <v>10555</v>
      </c>
      <c r="B6081" s="5" t="s">
        <v>3366</v>
      </c>
      <c r="C6081" s="5" t="s">
        <v>1817</v>
      </c>
      <c r="D6081" s="5" t="s">
        <v>7035</v>
      </c>
      <c r="E6081" s="5" t="s">
        <v>8940</v>
      </c>
      <c r="F6081" s="4" t="s">
        <v>8964</v>
      </c>
      <c r="G6081" s="3">
        <v>1500000.0</v>
      </c>
      <c r="H6081" s="1"/>
      <c r="I6081" s="1"/>
      <c r="J6081" s="1"/>
      <c r="K6081" s="1"/>
    </row>
    <row r="6082" ht="16.5" customHeight="1">
      <c r="A6082" s="5" t="s">
        <v>10555</v>
      </c>
      <c r="B6082" s="5" t="s">
        <v>2097</v>
      </c>
      <c r="C6082" s="5" t="s">
        <v>1817</v>
      </c>
      <c r="D6082" s="5" t="s">
        <v>8965</v>
      </c>
      <c r="E6082" s="5" t="s">
        <v>8953</v>
      </c>
      <c r="F6082" s="4" t="s">
        <v>8966</v>
      </c>
      <c r="G6082" s="3">
        <v>25500.0</v>
      </c>
      <c r="H6082" s="1"/>
      <c r="I6082" s="1"/>
      <c r="J6082" s="1"/>
      <c r="K6082" s="1"/>
    </row>
    <row r="6083" ht="16.5" customHeight="1">
      <c r="A6083" s="5" t="s">
        <v>10555</v>
      </c>
      <c r="B6083" s="5" t="s">
        <v>2097</v>
      </c>
      <c r="C6083" s="5" t="s">
        <v>1817</v>
      </c>
      <c r="D6083" s="5" t="s">
        <v>7035</v>
      </c>
      <c r="E6083" s="5" t="s">
        <v>8940</v>
      </c>
      <c r="F6083" s="4" t="s">
        <v>8967</v>
      </c>
      <c r="G6083" s="3">
        <v>1000000.0</v>
      </c>
      <c r="H6083" s="1"/>
      <c r="I6083" s="1"/>
      <c r="J6083" s="1"/>
      <c r="K6083" s="1"/>
    </row>
    <row r="6084" ht="16.5" customHeight="1">
      <c r="A6084" s="5" t="s">
        <v>10555</v>
      </c>
      <c r="B6084" s="5" t="s">
        <v>2757</v>
      </c>
      <c r="C6084" s="5" t="s">
        <v>1817</v>
      </c>
      <c r="D6084" s="5" t="s">
        <v>8968</v>
      </c>
      <c r="E6084" s="5" t="s">
        <v>8953</v>
      </c>
      <c r="F6084" s="4" t="s">
        <v>8969</v>
      </c>
      <c r="G6084" s="3">
        <v>220000.0</v>
      </c>
      <c r="H6084" s="1"/>
      <c r="I6084" s="1"/>
      <c r="J6084" s="1"/>
      <c r="K6084" s="1"/>
    </row>
    <row r="6085" ht="16.5" customHeight="1">
      <c r="A6085" s="5" t="s">
        <v>10555</v>
      </c>
      <c r="B6085" s="5" t="s">
        <v>2519</v>
      </c>
      <c r="C6085" s="5" t="s">
        <v>1817</v>
      </c>
      <c r="D6085" s="5" t="s">
        <v>1713</v>
      </c>
      <c r="E6085" s="5" t="s">
        <v>8940</v>
      </c>
      <c r="F6085" s="4" t="s">
        <v>8970</v>
      </c>
      <c r="G6085" s="3">
        <v>8200.0</v>
      </c>
      <c r="H6085" s="1"/>
      <c r="I6085" s="1"/>
      <c r="J6085" s="1"/>
      <c r="K6085" s="1"/>
    </row>
    <row r="6086" ht="16.5" customHeight="1">
      <c r="A6086" s="5" t="s">
        <v>10555</v>
      </c>
      <c r="B6086" s="5" t="s">
        <v>3776</v>
      </c>
      <c r="C6086" s="5" t="s">
        <v>1817</v>
      </c>
      <c r="D6086" s="5" t="s">
        <v>2273</v>
      </c>
      <c r="E6086" s="5" t="s">
        <v>8940</v>
      </c>
      <c r="F6086" s="4" t="s">
        <v>8971</v>
      </c>
      <c r="G6086" s="3">
        <v>5300.0</v>
      </c>
      <c r="H6086" s="1"/>
      <c r="I6086" s="1"/>
      <c r="J6086" s="1"/>
      <c r="K6086" s="1"/>
    </row>
    <row r="6087" ht="16.5" customHeight="1">
      <c r="A6087" s="5" t="s">
        <v>10555</v>
      </c>
      <c r="B6087" s="5" t="s">
        <v>1934</v>
      </c>
      <c r="C6087" s="5" t="s">
        <v>1817</v>
      </c>
      <c r="D6087" s="5" t="s">
        <v>7035</v>
      </c>
      <c r="E6087" s="5" t="s">
        <v>8940</v>
      </c>
      <c r="F6087" s="4" t="s">
        <v>8972</v>
      </c>
      <c r="G6087" s="3">
        <v>1490000.0</v>
      </c>
      <c r="H6087" s="1"/>
      <c r="I6087" s="1"/>
      <c r="J6087" s="1"/>
      <c r="K6087" s="1"/>
    </row>
    <row r="6088" ht="16.5" customHeight="1">
      <c r="A6088" s="5" t="s">
        <v>10555</v>
      </c>
      <c r="B6088" s="5" t="s">
        <v>6139</v>
      </c>
      <c r="C6088" s="5" t="s">
        <v>1817</v>
      </c>
      <c r="D6088" s="5" t="s">
        <v>2256</v>
      </c>
      <c r="E6088" s="5" t="s">
        <v>8940</v>
      </c>
      <c r="F6088" s="4" t="s">
        <v>8973</v>
      </c>
      <c r="G6088" s="3">
        <v>1000.0</v>
      </c>
      <c r="H6088" s="1"/>
      <c r="I6088" s="1"/>
      <c r="J6088" s="1"/>
      <c r="K6088" s="1"/>
    </row>
    <row r="6089" ht="16.5" customHeight="1">
      <c r="A6089" s="5" t="s">
        <v>10555</v>
      </c>
      <c r="B6089" s="5" t="s">
        <v>3507</v>
      </c>
      <c r="C6089" s="5" t="s">
        <v>1817</v>
      </c>
      <c r="D6089" s="5" t="s">
        <v>2265</v>
      </c>
      <c r="E6089" s="5" t="s">
        <v>8940</v>
      </c>
      <c r="F6089" s="4" t="s">
        <v>8974</v>
      </c>
      <c r="G6089" s="3">
        <v>5700.0</v>
      </c>
      <c r="H6089" s="1"/>
      <c r="I6089" s="1"/>
      <c r="J6089" s="1"/>
      <c r="K6089" s="1"/>
    </row>
    <row r="6090" ht="16.5" customHeight="1">
      <c r="A6090" s="5" t="s">
        <v>10555</v>
      </c>
      <c r="B6090" s="5" t="s">
        <v>2031</v>
      </c>
      <c r="C6090" s="5" t="s">
        <v>1817</v>
      </c>
      <c r="D6090" s="5" t="s">
        <v>2265</v>
      </c>
      <c r="E6090" s="5" t="s">
        <v>8953</v>
      </c>
      <c r="F6090" s="4" t="s">
        <v>8975</v>
      </c>
      <c r="G6090" s="3">
        <v>13800.0</v>
      </c>
      <c r="H6090" s="1"/>
      <c r="I6090" s="1"/>
      <c r="J6090" s="1"/>
      <c r="K6090" s="1"/>
    </row>
    <row r="6091" ht="16.5" customHeight="1">
      <c r="A6091" s="5" t="s">
        <v>10555</v>
      </c>
      <c r="B6091" s="5" t="s">
        <v>3002</v>
      </c>
      <c r="C6091" s="5" t="s">
        <v>1817</v>
      </c>
      <c r="D6091" s="5" t="s">
        <v>2273</v>
      </c>
      <c r="E6091" s="5" t="s">
        <v>8953</v>
      </c>
      <c r="F6091" s="4" t="s">
        <v>8976</v>
      </c>
      <c r="G6091" s="3">
        <v>12400.0</v>
      </c>
      <c r="H6091" s="1"/>
      <c r="I6091" s="1"/>
      <c r="J6091" s="1"/>
      <c r="K6091" s="1"/>
    </row>
    <row r="6092" ht="16.5" customHeight="1">
      <c r="A6092" s="5" t="s">
        <v>10556</v>
      </c>
      <c r="B6092" s="5" t="s">
        <v>1989</v>
      </c>
      <c r="C6092" s="5" t="s">
        <v>1817</v>
      </c>
      <c r="D6092" s="5" t="s">
        <v>2841</v>
      </c>
      <c r="E6092" s="5" t="s">
        <v>10557</v>
      </c>
      <c r="F6092" s="4" t="s">
        <v>10558</v>
      </c>
      <c r="G6092" s="3">
        <v>159200.0</v>
      </c>
      <c r="H6092" s="1"/>
      <c r="I6092" s="1"/>
      <c r="J6092" s="1"/>
      <c r="K6092" s="1"/>
    </row>
    <row r="6093" ht="16.5" customHeight="1">
      <c r="A6093" s="5" t="s">
        <v>10556</v>
      </c>
      <c r="B6093" s="5" t="s">
        <v>3630</v>
      </c>
      <c r="C6093" s="5" t="s">
        <v>1817</v>
      </c>
      <c r="D6093" s="5" t="s">
        <v>10414</v>
      </c>
      <c r="E6093" s="5" t="s">
        <v>10557</v>
      </c>
      <c r="F6093" s="4" t="s">
        <v>10559</v>
      </c>
      <c r="G6093" s="3">
        <v>205400.0</v>
      </c>
      <c r="H6093" s="1"/>
      <c r="I6093" s="1"/>
      <c r="J6093" s="1"/>
      <c r="K6093" s="1"/>
    </row>
    <row r="6094" ht="16.5" customHeight="1">
      <c r="A6094" s="5" t="s">
        <v>10556</v>
      </c>
      <c r="B6094" s="5" t="s">
        <v>2833</v>
      </c>
      <c r="C6094" s="5" t="s">
        <v>1817</v>
      </c>
      <c r="D6094" s="5" t="s">
        <v>10560</v>
      </c>
      <c r="E6094" s="5" t="s">
        <v>10557</v>
      </c>
      <c r="F6094" s="4" t="s">
        <v>10561</v>
      </c>
      <c r="G6094" s="3">
        <v>401500.0</v>
      </c>
      <c r="H6094" s="1"/>
      <c r="I6094" s="1"/>
      <c r="J6094" s="1"/>
      <c r="K6094" s="1"/>
    </row>
    <row r="6095" ht="16.5" customHeight="1">
      <c r="A6095" s="5" t="s">
        <v>10556</v>
      </c>
      <c r="B6095" s="5" t="s">
        <v>5490</v>
      </c>
      <c r="C6095" s="5" t="s">
        <v>1817</v>
      </c>
      <c r="D6095" s="5" t="s">
        <v>869</v>
      </c>
      <c r="E6095" s="5" t="s">
        <v>10557</v>
      </c>
      <c r="F6095" s="4" t="s">
        <v>10562</v>
      </c>
      <c r="G6095" s="3">
        <v>8700.0</v>
      </c>
      <c r="H6095" s="1"/>
      <c r="I6095" s="1"/>
      <c r="J6095" s="1"/>
      <c r="K6095" s="1"/>
    </row>
    <row r="6096" ht="16.5" customHeight="1">
      <c r="A6096" s="5" t="s">
        <v>10556</v>
      </c>
      <c r="B6096" s="5" t="s">
        <v>2009</v>
      </c>
      <c r="C6096" s="5" t="s">
        <v>1817</v>
      </c>
      <c r="D6096" s="5" t="s">
        <v>752</v>
      </c>
      <c r="E6096" s="5" t="s">
        <v>10557</v>
      </c>
      <c r="F6096" s="4" t="s">
        <v>10563</v>
      </c>
      <c r="G6096" s="3">
        <v>94100.0</v>
      </c>
      <c r="H6096" s="1"/>
      <c r="I6096" s="1"/>
      <c r="J6096" s="1"/>
      <c r="K6096" s="1"/>
    </row>
    <row r="6097" ht="16.5" customHeight="1">
      <c r="A6097" s="5" t="s">
        <v>10556</v>
      </c>
      <c r="B6097" s="5" t="s">
        <v>2165</v>
      </c>
      <c r="C6097" s="5" t="s">
        <v>1817</v>
      </c>
      <c r="D6097" s="1"/>
      <c r="E6097" s="5" t="s">
        <v>10557</v>
      </c>
      <c r="F6097" s="4" t="s">
        <v>10564</v>
      </c>
      <c r="G6097" s="3"/>
      <c r="H6097" s="1"/>
      <c r="I6097" s="1"/>
      <c r="J6097" s="1"/>
      <c r="K6097" s="1"/>
    </row>
    <row r="6098" ht="16.5" customHeight="1">
      <c r="A6098" s="5" t="s">
        <v>10556</v>
      </c>
      <c r="B6098" s="5" t="s">
        <v>215</v>
      </c>
      <c r="C6098" s="5" t="s">
        <v>1817</v>
      </c>
      <c r="D6098" s="5" t="s">
        <v>847</v>
      </c>
      <c r="E6098" s="5" t="s">
        <v>10557</v>
      </c>
      <c r="F6098" s="4" t="s">
        <v>10565</v>
      </c>
      <c r="G6098" s="3">
        <v>1000.0</v>
      </c>
      <c r="H6098" s="1"/>
      <c r="I6098" s="1"/>
      <c r="J6098" s="1"/>
      <c r="K6098" s="1"/>
    </row>
    <row r="6099" ht="16.5" customHeight="1">
      <c r="A6099" s="5" t="s">
        <v>10566</v>
      </c>
      <c r="B6099" s="5" t="s">
        <v>3884</v>
      </c>
      <c r="C6099" s="5" t="s">
        <v>1817</v>
      </c>
      <c r="D6099" s="5" t="s">
        <v>6836</v>
      </c>
      <c r="E6099" s="5" t="s">
        <v>10567</v>
      </c>
      <c r="F6099" s="4" t="s">
        <v>10568</v>
      </c>
      <c r="G6099" s="3">
        <v>19900.0</v>
      </c>
      <c r="H6099" s="1"/>
      <c r="I6099" s="1"/>
      <c r="J6099" s="1"/>
      <c r="K6099" s="1"/>
    </row>
    <row r="6100" ht="16.5" customHeight="1">
      <c r="A6100" s="5" t="s">
        <v>10566</v>
      </c>
      <c r="B6100" s="5" t="s">
        <v>5901</v>
      </c>
      <c r="C6100" s="5" t="s">
        <v>1817</v>
      </c>
      <c r="D6100" s="5" t="s">
        <v>7255</v>
      </c>
      <c r="E6100" s="5" t="s">
        <v>10567</v>
      </c>
      <c r="F6100" s="4" t="s">
        <v>10569</v>
      </c>
      <c r="G6100" s="3">
        <v>350000.0</v>
      </c>
      <c r="H6100" s="1"/>
      <c r="I6100" s="1"/>
      <c r="J6100" s="1"/>
      <c r="K6100" s="1"/>
    </row>
    <row r="6101" ht="16.5" customHeight="1">
      <c r="A6101" s="5" t="s">
        <v>10566</v>
      </c>
      <c r="B6101" s="5" t="s">
        <v>2525</v>
      </c>
      <c r="C6101" s="5" t="s">
        <v>1817</v>
      </c>
      <c r="D6101" s="5" t="s">
        <v>6836</v>
      </c>
      <c r="E6101" s="5" t="s">
        <v>10567</v>
      </c>
      <c r="F6101" s="4" t="s">
        <v>10570</v>
      </c>
      <c r="G6101" s="3">
        <v>15000.0</v>
      </c>
      <c r="H6101" s="1"/>
      <c r="I6101" s="1"/>
      <c r="J6101" s="1"/>
      <c r="K6101" s="1"/>
    </row>
    <row r="6102" ht="16.5" customHeight="1">
      <c r="A6102" s="5" t="s">
        <v>10566</v>
      </c>
      <c r="B6102" s="5" t="s">
        <v>449</v>
      </c>
      <c r="C6102" s="5" t="s">
        <v>1817</v>
      </c>
      <c r="D6102" s="5" t="s">
        <v>6836</v>
      </c>
      <c r="E6102" s="5" t="s">
        <v>10567</v>
      </c>
      <c r="F6102" s="4" t="s">
        <v>10571</v>
      </c>
      <c r="G6102" s="3">
        <v>13500.0</v>
      </c>
      <c r="H6102" s="1"/>
      <c r="I6102" s="1"/>
      <c r="J6102" s="1"/>
      <c r="K6102" s="1"/>
    </row>
    <row r="6103" ht="16.5" customHeight="1">
      <c r="A6103" s="5" t="s">
        <v>10566</v>
      </c>
      <c r="B6103" s="5" t="s">
        <v>94</v>
      </c>
      <c r="C6103" s="5" t="s">
        <v>1817</v>
      </c>
      <c r="D6103" s="5" t="s">
        <v>6836</v>
      </c>
      <c r="E6103" s="5" t="s">
        <v>10567</v>
      </c>
      <c r="F6103" s="4" t="s">
        <v>10572</v>
      </c>
      <c r="G6103" s="3">
        <v>16600.0</v>
      </c>
      <c r="H6103" s="1"/>
      <c r="I6103" s="1"/>
      <c r="J6103" s="1"/>
      <c r="K6103" s="1"/>
    </row>
    <row r="6104" ht="16.5" customHeight="1">
      <c r="A6104" s="5" t="s">
        <v>10566</v>
      </c>
      <c r="B6104" s="5" t="s">
        <v>2703</v>
      </c>
      <c r="C6104" s="5" t="s">
        <v>1817</v>
      </c>
      <c r="D6104" s="5" t="s">
        <v>6836</v>
      </c>
      <c r="E6104" s="5" t="s">
        <v>10567</v>
      </c>
      <c r="F6104" s="4" t="s">
        <v>10573</v>
      </c>
      <c r="G6104" s="3">
        <v>19700.0</v>
      </c>
      <c r="H6104" s="1"/>
      <c r="I6104" s="1"/>
      <c r="J6104" s="1"/>
      <c r="K6104" s="1"/>
    </row>
    <row r="6105" ht="16.5" customHeight="1">
      <c r="A6105" s="5" t="s">
        <v>10566</v>
      </c>
      <c r="B6105" s="5" t="s">
        <v>2031</v>
      </c>
      <c r="C6105" s="5" t="s">
        <v>1817</v>
      </c>
      <c r="D6105" s="5" t="s">
        <v>6836</v>
      </c>
      <c r="E6105" s="5" t="s">
        <v>10567</v>
      </c>
      <c r="F6105" s="4" t="s">
        <v>10574</v>
      </c>
      <c r="G6105" s="3">
        <v>15700.0</v>
      </c>
      <c r="H6105" s="1"/>
      <c r="I6105" s="1"/>
      <c r="J6105" s="1"/>
      <c r="K6105" s="1"/>
    </row>
    <row r="6106" ht="16.5" customHeight="1">
      <c r="A6106" s="5" t="s">
        <v>10566</v>
      </c>
      <c r="B6106" s="5" t="s">
        <v>4462</v>
      </c>
      <c r="C6106" s="5" t="s">
        <v>1817</v>
      </c>
      <c r="D6106" s="1"/>
      <c r="E6106" s="5" t="s">
        <v>10567</v>
      </c>
      <c r="F6106" s="4" t="s">
        <v>10575</v>
      </c>
      <c r="G6106" s="3"/>
      <c r="H6106" s="1"/>
      <c r="I6106" s="1"/>
      <c r="J6106" s="1"/>
      <c r="K6106" s="1"/>
    </row>
    <row r="6107" ht="16.5" customHeight="1">
      <c r="A6107" s="5" t="s">
        <v>10576</v>
      </c>
      <c r="B6107" s="5" t="s">
        <v>10577</v>
      </c>
      <c r="C6107" s="5" t="s">
        <v>1817</v>
      </c>
      <c r="D6107" s="5" t="s">
        <v>6873</v>
      </c>
      <c r="E6107" s="5" t="s">
        <v>10578</v>
      </c>
      <c r="F6107" s="4" t="s">
        <v>10579</v>
      </c>
      <c r="G6107" s="3">
        <v>850000.0</v>
      </c>
      <c r="H6107" s="1"/>
      <c r="I6107" s="1"/>
      <c r="J6107" s="1"/>
      <c r="K6107" s="1"/>
    </row>
    <row r="6108" ht="16.5" customHeight="1">
      <c r="A6108" s="5" t="s">
        <v>10576</v>
      </c>
      <c r="B6108" s="5" t="s">
        <v>3433</v>
      </c>
      <c r="C6108" s="5" t="s">
        <v>1817</v>
      </c>
      <c r="D6108" s="5" t="s">
        <v>6851</v>
      </c>
      <c r="E6108" s="5" t="s">
        <v>10578</v>
      </c>
      <c r="F6108" s="4" t="s">
        <v>10580</v>
      </c>
      <c r="G6108" s="3">
        <v>16000.0</v>
      </c>
      <c r="H6108" s="1"/>
      <c r="I6108" s="1"/>
      <c r="J6108" s="1"/>
      <c r="K6108" s="1"/>
    </row>
    <row r="6109" ht="16.5" customHeight="1">
      <c r="A6109" s="5" t="s">
        <v>10576</v>
      </c>
      <c r="B6109" s="5" t="s">
        <v>6895</v>
      </c>
      <c r="C6109" s="5" t="s">
        <v>1817</v>
      </c>
      <c r="D6109" s="5" t="s">
        <v>6887</v>
      </c>
      <c r="E6109" s="5" t="s">
        <v>10578</v>
      </c>
      <c r="F6109" s="4" t="s">
        <v>10581</v>
      </c>
      <c r="G6109" s="3">
        <v>17400.0</v>
      </c>
      <c r="H6109" s="1"/>
      <c r="I6109" s="1"/>
      <c r="J6109" s="1"/>
      <c r="K6109" s="1"/>
    </row>
    <row r="6110" ht="16.5" customHeight="1">
      <c r="A6110" s="5" t="s">
        <v>10576</v>
      </c>
      <c r="B6110" s="5" t="s">
        <v>4214</v>
      </c>
      <c r="C6110" s="5" t="s">
        <v>1817</v>
      </c>
      <c r="D6110" s="5" t="s">
        <v>7234</v>
      </c>
      <c r="E6110" s="5" t="s">
        <v>10578</v>
      </c>
      <c r="F6110" s="4" t="s">
        <v>10582</v>
      </c>
      <c r="G6110" s="3">
        <v>1000000.0</v>
      </c>
      <c r="H6110" s="1"/>
      <c r="I6110" s="1"/>
      <c r="J6110" s="1"/>
      <c r="K6110" s="1"/>
    </row>
    <row r="6111" ht="16.5" customHeight="1">
      <c r="A6111" s="5" t="s">
        <v>10576</v>
      </c>
      <c r="B6111" s="5" t="s">
        <v>2862</v>
      </c>
      <c r="C6111" s="5" t="s">
        <v>1817</v>
      </c>
      <c r="D6111" s="5" t="s">
        <v>6887</v>
      </c>
      <c r="E6111" s="5" t="s">
        <v>10578</v>
      </c>
      <c r="F6111" s="4" t="s">
        <v>10583</v>
      </c>
      <c r="G6111" s="3">
        <v>17700.0</v>
      </c>
      <c r="H6111" s="1"/>
      <c r="I6111" s="1"/>
      <c r="J6111" s="1"/>
      <c r="K6111" s="1"/>
    </row>
    <row r="6112" ht="16.5" customHeight="1">
      <c r="A6112" s="5" t="s">
        <v>10576</v>
      </c>
      <c r="B6112" s="5" t="s">
        <v>7150</v>
      </c>
      <c r="C6112" s="5" t="s">
        <v>1817</v>
      </c>
      <c r="D6112" s="5" t="s">
        <v>6887</v>
      </c>
      <c r="E6112" s="5" t="s">
        <v>10578</v>
      </c>
      <c r="F6112" s="4" t="s">
        <v>10584</v>
      </c>
      <c r="G6112" s="3"/>
      <c r="H6112" s="1"/>
      <c r="I6112" s="1"/>
      <c r="J6112" s="1"/>
      <c r="K6112" s="1"/>
    </row>
    <row r="6113" ht="16.5" customHeight="1">
      <c r="A6113" s="5" t="s">
        <v>10576</v>
      </c>
      <c r="B6113" s="5" t="s">
        <v>10585</v>
      </c>
      <c r="C6113" s="5" t="s">
        <v>324</v>
      </c>
      <c r="D6113" s="5" t="s">
        <v>6892</v>
      </c>
      <c r="E6113" s="5" t="s">
        <v>10578</v>
      </c>
      <c r="F6113" s="4" t="s">
        <v>10586</v>
      </c>
      <c r="G6113" s="3"/>
      <c r="H6113" s="1"/>
      <c r="I6113" s="1"/>
      <c r="J6113" s="1"/>
      <c r="K6113" s="1"/>
    </row>
    <row r="6114" ht="16.5" customHeight="1">
      <c r="A6114" s="5" t="s">
        <v>10587</v>
      </c>
      <c r="B6114" s="5" t="s">
        <v>1823</v>
      </c>
      <c r="C6114" s="5" t="s">
        <v>1817</v>
      </c>
      <c r="D6114" s="5" t="s">
        <v>6892</v>
      </c>
      <c r="E6114" s="5" t="s">
        <v>10588</v>
      </c>
      <c r="F6114" s="4" t="s">
        <v>10589</v>
      </c>
      <c r="G6114" s="3">
        <v>300000.0</v>
      </c>
      <c r="H6114" s="1"/>
      <c r="I6114" s="1"/>
      <c r="J6114" s="1"/>
      <c r="K6114" s="1"/>
    </row>
    <row r="6115" ht="16.5" customHeight="1">
      <c r="A6115" s="5" t="s">
        <v>10587</v>
      </c>
      <c r="B6115" s="5" t="s">
        <v>10590</v>
      </c>
      <c r="C6115" s="5" t="s">
        <v>1817</v>
      </c>
      <c r="D6115" s="5" t="s">
        <v>8751</v>
      </c>
      <c r="E6115" s="5" t="s">
        <v>10588</v>
      </c>
      <c r="F6115" s="4" t="s">
        <v>10591</v>
      </c>
      <c r="G6115" s="3">
        <v>19900.0</v>
      </c>
      <c r="H6115" s="1"/>
      <c r="I6115" s="1"/>
      <c r="J6115" s="1"/>
      <c r="K6115" s="1"/>
    </row>
    <row r="6116" ht="16.5" customHeight="1">
      <c r="A6116" s="5" t="s">
        <v>10587</v>
      </c>
      <c r="B6116" s="5" t="s">
        <v>1863</v>
      </c>
      <c r="C6116" s="5" t="s">
        <v>1817</v>
      </c>
      <c r="D6116" s="5" t="s">
        <v>7207</v>
      </c>
      <c r="E6116" s="5" t="s">
        <v>10588</v>
      </c>
      <c r="F6116" s="4" t="s">
        <v>10592</v>
      </c>
      <c r="G6116" s="3">
        <v>280000.0</v>
      </c>
      <c r="H6116" s="1"/>
      <c r="I6116" s="1"/>
      <c r="J6116" s="1"/>
      <c r="K6116" s="1"/>
    </row>
    <row r="6117" ht="16.5" customHeight="1">
      <c r="A6117" s="5" t="s">
        <v>10587</v>
      </c>
      <c r="B6117" s="5" t="s">
        <v>3355</v>
      </c>
      <c r="C6117" s="5" t="s">
        <v>1817</v>
      </c>
      <c r="D6117" s="5" t="s">
        <v>10593</v>
      </c>
      <c r="E6117" s="5" t="s">
        <v>10588</v>
      </c>
      <c r="F6117" s="4" t="s">
        <v>10594</v>
      </c>
      <c r="G6117" s="3"/>
      <c r="H6117" s="1"/>
      <c r="I6117" s="1"/>
      <c r="J6117" s="1"/>
      <c r="K6117" s="1"/>
    </row>
    <row r="6118" ht="16.5" customHeight="1">
      <c r="A6118" s="5" t="s">
        <v>10595</v>
      </c>
      <c r="B6118" s="5" t="s">
        <v>8375</v>
      </c>
      <c r="C6118" s="5" t="s">
        <v>1817</v>
      </c>
      <c r="D6118" s="1"/>
      <c r="E6118" s="5" t="s">
        <v>10596</v>
      </c>
      <c r="F6118" s="4" t="s">
        <v>10597</v>
      </c>
      <c r="G6118" s="3"/>
      <c r="H6118" s="1"/>
      <c r="I6118" s="1"/>
      <c r="J6118" s="1"/>
      <c r="K6118" s="1"/>
    </row>
    <row r="6119" ht="16.5" customHeight="1">
      <c r="A6119" s="5" t="s">
        <v>10598</v>
      </c>
      <c r="B6119" s="5" t="s">
        <v>5885</v>
      </c>
      <c r="C6119" s="5" t="s">
        <v>1817</v>
      </c>
      <c r="D6119" s="5" t="s">
        <v>6836</v>
      </c>
      <c r="E6119" s="5" t="s">
        <v>10599</v>
      </c>
      <c r="F6119" s="4" t="s">
        <v>10600</v>
      </c>
      <c r="G6119" s="3">
        <v>16300.0</v>
      </c>
      <c r="H6119" s="1"/>
      <c r="I6119" s="1"/>
      <c r="J6119" s="1"/>
      <c r="K6119" s="1"/>
    </row>
    <row r="6120" ht="16.5" customHeight="1">
      <c r="A6120" s="5" t="s">
        <v>10598</v>
      </c>
      <c r="B6120" s="5" t="s">
        <v>3659</v>
      </c>
      <c r="C6120" s="5" t="s">
        <v>1817</v>
      </c>
      <c r="D6120" s="5" t="s">
        <v>6836</v>
      </c>
      <c r="E6120" s="5" t="s">
        <v>10599</v>
      </c>
      <c r="F6120" s="4" t="s">
        <v>10601</v>
      </c>
      <c r="G6120" s="3">
        <v>8100.0</v>
      </c>
      <c r="H6120" s="1"/>
      <c r="I6120" s="1"/>
      <c r="J6120" s="1"/>
      <c r="K6120" s="1"/>
    </row>
    <row r="6121" ht="16.5" customHeight="1">
      <c r="A6121" s="5" t="s">
        <v>10598</v>
      </c>
      <c r="B6121" s="5" t="s">
        <v>8791</v>
      </c>
      <c r="C6121" s="5" t="s">
        <v>1817</v>
      </c>
      <c r="D6121" s="5" t="s">
        <v>9441</v>
      </c>
      <c r="E6121" s="5" t="s">
        <v>10599</v>
      </c>
      <c r="F6121" s="4" t="s">
        <v>10602</v>
      </c>
      <c r="G6121" s="3"/>
      <c r="H6121" s="1"/>
      <c r="I6121" s="1"/>
      <c r="J6121" s="1"/>
      <c r="K6121" s="1"/>
    </row>
    <row r="6122" ht="16.5" customHeight="1">
      <c r="A6122" s="5" t="s">
        <v>10603</v>
      </c>
      <c r="B6122" s="5" t="s">
        <v>3173</v>
      </c>
      <c r="C6122" s="5" t="s">
        <v>1817</v>
      </c>
      <c r="D6122" s="5" t="s">
        <v>6846</v>
      </c>
      <c r="E6122" s="5" t="s">
        <v>10604</v>
      </c>
      <c r="F6122" s="4" t="s">
        <v>10605</v>
      </c>
      <c r="G6122" s="3">
        <v>22900.0</v>
      </c>
      <c r="H6122" s="1"/>
      <c r="I6122" s="1"/>
      <c r="J6122" s="1"/>
      <c r="K6122" s="1"/>
    </row>
    <row r="6123" ht="16.5" customHeight="1">
      <c r="A6123" s="5" t="s">
        <v>10603</v>
      </c>
      <c r="B6123" s="5" t="s">
        <v>2139</v>
      </c>
      <c r="C6123" s="5" t="s">
        <v>1817</v>
      </c>
      <c r="D6123" s="5" t="s">
        <v>6887</v>
      </c>
      <c r="E6123" s="5" t="s">
        <v>10604</v>
      </c>
      <c r="F6123" s="4" t="s">
        <v>10606</v>
      </c>
      <c r="G6123" s="3">
        <v>28100.0</v>
      </c>
      <c r="H6123" s="1"/>
      <c r="I6123" s="1"/>
      <c r="J6123" s="1"/>
      <c r="K6123" s="1"/>
    </row>
    <row r="6124" ht="16.5" customHeight="1">
      <c r="A6124" s="5" t="s">
        <v>10603</v>
      </c>
      <c r="B6124" s="5" t="s">
        <v>2321</v>
      </c>
      <c r="C6124" s="5" t="s">
        <v>1817</v>
      </c>
      <c r="D6124" s="5" t="s">
        <v>10607</v>
      </c>
      <c r="E6124" s="5" t="s">
        <v>10604</v>
      </c>
      <c r="F6124" s="4" t="s">
        <v>10608</v>
      </c>
      <c r="G6124" s="3">
        <v>450000.0</v>
      </c>
      <c r="H6124" s="1"/>
      <c r="I6124" s="1"/>
      <c r="J6124" s="1"/>
      <c r="K6124" s="1"/>
    </row>
    <row r="6125" ht="16.5" customHeight="1">
      <c r="A6125" s="5" t="s">
        <v>10609</v>
      </c>
      <c r="B6125" s="5" t="s">
        <v>8981</v>
      </c>
      <c r="C6125" s="5" t="s">
        <v>1817</v>
      </c>
      <c r="D6125" s="5" t="s">
        <v>8324</v>
      </c>
      <c r="E6125" s="5" t="s">
        <v>10610</v>
      </c>
      <c r="F6125" s="4" t="s">
        <v>10611</v>
      </c>
      <c r="G6125" s="3">
        <v>1120400.0</v>
      </c>
      <c r="H6125" s="1"/>
      <c r="I6125" s="1"/>
      <c r="J6125" s="1"/>
      <c r="K6125" s="1"/>
    </row>
    <row r="6126" ht="16.5" customHeight="1">
      <c r="A6126" s="5" t="s">
        <v>10609</v>
      </c>
      <c r="B6126" s="5" t="s">
        <v>4381</v>
      </c>
      <c r="C6126" s="5" t="s">
        <v>1817</v>
      </c>
      <c r="D6126" s="5" t="s">
        <v>10612</v>
      </c>
      <c r="E6126" s="5" t="s">
        <v>10610</v>
      </c>
      <c r="F6126" s="4" t="s">
        <v>10613</v>
      </c>
      <c r="G6126" s="3">
        <v>50000.0</v>
      </c>
      <c r="H6126" s="1"/>
      <c r="I6126" s="1"/>
      <c r="J6126" s="1"/>
      <c r="K6126" s="1"/>
    </row>
    <row r="6127" ht="16.5" customHeight="1">
      <c r="A6127" s="5" t="s">
        <v>10609</v>
      </c>
      <c r="B6127" s="5" t="s">
        <v>2638</v>
      </c>
      <c r="C6127" s="5" t="s">
        <v>1817</v>
      </c>
      <c r="D6127" s="5" t="s">
        <v>6836</v>
      </c>
      <c r="E6127" s="5" t="s">
        <v>10610</v>
      </c>
      <c r="F6127" s="4" t="s">
        <v>10614</v>
      </c>
      <c r="G6127" s="3">
        <v>9500.0</v>
      </c>
      <c r="H6127" s="1"/>
      <c r="I6127" s="1"/>
      <c r="J6127" s="1"/>
      <c r="K6127" s="1"/>
    </row>
    <row r="6128" ht="16.5" customHeight="1">
      <c r="A6128" s="5" t="s">
        <v>10609</v>
      </c>
      <c r="B6128" s="5" t="s">
        <v>2437</v>
      </c>
      <c r="C6128" s="5" t="s">
        <v>1817</v>
      </c>
      <c r="D6128" s="5" t="s">
        <v>6846</v>
      </c>
      <c r="E6128" s="5" t="s">
        <v>10610</v>
      </c>
      <c r="F6128" s="4" t="s">
        <v>10615</v>
      </c>
      <c r="G6128" s="3">
        <v>9900.0</v>
      </c>
      <c r="H6128" s="1"/>
      <c r="I6128" s="1"/>
      <c r="J6128" s="1"/>
      <c r="K6128" s="1"/>
    </row>
    <row r="6129" ht="16.5" customHeight="1">
      <c r="A6129" s="5" t="s">
        <v>10609</v>
      </c>
      <c r="B6129" s="5" t="s">
        <v>217</v>
      </c>
      <c r="C6129" s="5" t="s">
        <v>1817</v>
      </c>
      <c r="D6129" s="5" t="s">
        <v>6836</v>
      </c>
      <c r="E6129" s="5" t="s">
        <v>10610</v>
      </c>
      <c r="F6129" s="4" t="s">
        <v>10616</v>
      </c>
      <c r="G6129" s="3">
        <v>16100.0</v>
      </c>
      <c r="H6129" s="1"/>
      <c r="I6129" s="1"/>
      <c r="J6129" s="1"/>
      <c r="K6129" s="1"/>
    </row>
    <row r="6130" ht="16.5" customHeight="1">
      <c r="A6130" s="5" t="s">
        <v>10609</v>
      </c>
      <c r="B6130" s="5" t="s">
        <v>3194</v>
      </c>
      <c r="C6130" s="5" t="s">
        <v>1817</v>
      </c>
      <c r="D6130" s="1"/>
      <c r="E6130" s="5" t="s">
        <v>10610</v>
      </c>
      <c r="F6130" s="4" t="s">
        <v>10617</v>
      </c>
      <c r="G6130" s="3"/>
      <c r="H6130" s="1"/>
      <c r="I6130" s="1"/>
      <c r="J6130" s="1"/>
      <c r="K6130" s="1"/>
    </row>
    <row r="6131" ht="16.5" customHeight="1">
      <c r="A6131" s="5" t="s">
        <v>10609</v>
      </c>
      <c r="B6131" s="5" t="s">
        <v>1892</v>
      </c>
      <c r="C6131" s="5" t="s">
        <v>1817</v>
      </c>
      <c r="D6131" s="1"/>
      <c r="E6131" s="5" t="s">
        <v>10610</v>
      </c>
      <c r="F6131" s="4" t="s">
        <v>10618</v>
      </c>
      <c r="G6131" s="3"/>
      <c r="H6131" s="1"/>
      <c r="I6131" s="1"/>
      <c r="J6131" s="1"/>
      <c r="K6131" s="1"/>
    </row>
    <row r="6132" ht="16.5" customHeight="1">
      <c r="A6132" s="5" t="s">
        <v>10609</v>
      </c>
      <c r="B6132" s="5" t="s">
        <v>2979</v>
      </c>
      <c r="C6132" s="5" t="s">
        <v>324</v>
      </c>
      <c r="D6132" s="1"/>
      <c r="E6132" s="5" t="s">
        <v>10610</v>
      </c>
      <c r="F6132" s="4" t="s">
        <v>10619</v>
      </c>
      <c r="G6132" s="3"/>
      <c r="H6132" s="1"/>
      <c r="I6132" s="1"/>
      <c r="J6132" s="1"/>
      <c r="K6132" s="1"/>
    </row>
    <row r="6133" ht="16.5" customHeight="1">
      <c r="A6133" s="5" t="s">
        <v>10609</v>
      </c>
      <c r="B6133" s="5" t="s">
        <v>1905</v>
      </c>
      <c r="C6133" s="5" t="s">
        <v>324</v>
      </c>
      <c r="D6133" s="1"/>
      <c r="E6133" s="5" t="s">
        <v>10610</v>
      </c>
      <c r="F6133" s="4" t="s">
        <v>10620</v>
      </c>
      <c r="G6133" s="3"/>
      <c r="H6133" s="1"/>
      <c r="I6133" s="1"/>
      <c r="J6133" s="1"/>
      <c r="K6133" s="1"/>
    </row>
    <row r="6134" ht="16.5" customHeight="1">
      <c r="A6134" s="5" t="s">
        <v>10621</v>
      </c>
      <c r="B6134" s="5" t="s">
        <v>4910</v>
      </c>
      <c r="C6134" s="5" t="s">
        <v>1817</v>
      </c>
      <c r="D6134" s="5" t="s">
        <v>6856</v>
      </c>
      <c r="E6134" s="5" t="s">
        <v>10622</v>
      </c>
      <c r="F6134" s="4" t="s">
        <v>10623</v>
      </c>
      <c r="G6134" s="3">
        <v>10300.0</v>
      </c>
      <c r="H6134" s="1"/>
      <c r="I6134" s="1"/>
      <c r="J6134" s="1"/>
      <c r="K6134" s="1"/>
    </row>
    <row r="6135" ht="16.5" customHeight="1">
      <c r="A6135" s="5" t="s">
        <v>10621</v>
      </c>
      <c r="B6135" s="5" t="s">
        <v>3580</v>
      </c>
      <c r="C6135" s="5" t="s">
        <v>1817</v>
      </c>
      <c r="D6135" s="5" t="s">
        <v>6892</v>
      </c>
      <c r="E6135" s="5" t="s">
        <v>10622</v>
      </c>
      <c r="F6135" s="4" t="s">
        <v>10624</v>
      </c>
      <c r="G6135" s="3">
        <v>450000.0</v>
      </c>
      <c r="H6135" s="1"/>
      <c r="I6135" s="1"/>
      <c r="J6135" s="1"/>
      <c r="K6135" s="1"/>
    </row>
    <row r="6136" ht="16.5" customHeight="1">
      <c r="A6136" s="5" t="s">
        <v>10625</v>
      </c>
      <c r="B6136" s="5" t="s">
        <v>2354</v>
      </c>
      <c r="C6136" s="5" t="s">
        <v>1817</v>
      </c>
      <c r="D6136" s="5" t="s">
        <v>7178</v>
      </c>
      <c r="E6136" s="5" t="s">
        <v>10626</v>
      </c>
      <c r="F6136" s="4" t="s">
        <v>10627</v>
      </c>
      <c r="G6136" s="3">
        <v>1500000.0</v>
      </c>
      <c r="H6136" s="1"/>
      <c r="I6136" s="1"/>
      <c r="J6136" s="1"/>
      <c r="K6136" s="1"/>
    </row>
    <row r="6137" ht="16.5" customHeight="1">
      <c r="A6137" s="5" t="s">
        <v>10625</v>
      </c>
      <c r="B6137" s="5" t="s">
        <v>7324</v>
      </c>
      <c r="C6137" s="5" t="s">
        <v>1817</v>
      </c>
      <c r="D6137" s="5" t="s">
        <v>10628</v>
      </c>
      <c r="E6137" s="5" t="s">
        <v>10626</v>
      </c>
      <c r="F6137" s="4" t="s">
        <v>10629</v>
      </c>
      <c r="G6137" s="3"/>
      <c r="H6137" s="1"/>
      <c r="I6137" s="1"/>
      <c r="J6137" s="1"/>
      <c r="K6137" s="1"/>
    </row>
    <row r="6138" ht="16.5" customHeight="1">
      <c r="A6138" s="5" t="s">
        <v>10625</v>
      </c>
      <c r="B6138" s="5" t="s">
        <v>6954</v>
      </c>
      <c r="C6138" s="5" t="s">
        <v>1817</v>
      </c>
      <c r="D6138" s="5" t="s">
        <v>8547</v>
      </c>
      <c r="E6138" s="5" t="s">
        <v>10626</v>
      </c>
      <c r="F6138" s="4" t="s">
        <v>10630</v>
      </c>
      <c r="G6138" s="3"/>
      <c r="H6138" s="1"/>
      <c r="I6138" s="1"/>
      <c r="J6138" s="1"/>
      <c r="K6138" s="1"/>
    </row>
    <row r="6139" ht="16.5" customHeight="1">
      <c r="A6139" s="5" t="s">
        <v>10631</v>
      </c>
      <c r="B6139" s="5" t="s">
        <v>1880</v>
      </c>
      <c r="C6139" s="5" t="s">
        <v>1817</v>
      </c>
      <c r="D6139" s="5" t="s">
        <v>6887</v>
      </c>
      <c r="E6139" s="5" t="s">
        <v>10632</v>
      </c>
      <c r="F6139" s="4" t="s">
        <v>10633</v>
      </c>
      <c r="G6139" s="3">
        <v>550000.0</v>
      </c>
      <c r="H6139" s="1"/>
      <c r="I6139" s="1"/>
      <c r="J6139" s="1"/>
      <c r="K6139" s="1"/>
    </row>
    <row r="6140" ht="16.5" customHeight="1">
      <c r="A6140" s="5" t="s">
        <v>10631</v>
      </c>
      <c r="B6140" s="5" t="s">
        <v>8554</v>
      </c>
      <c r="C6140" s="5" t="s">
        <v>1817</v>
      </c>
      <c r="D6140" s="1"/>
      <c r="E6140" s="5" t="s">
        <v>10632</v>
      </c>
      <c r="F6140" s="4" t="s">
        <v>10634</v>
      </c>
      <c r="G6140" s="3"/>
      <c r="H6140" s="1"/>
      <c r="I6140" s="1"/>
      <c r="J6140" s="1"/>
      <c r="K6140" s="1"/>
    </row>
    <row r="6141" ht="16.5" customHeight="1">
      <c r="A6141" s="5" t="s">
        <v>10635</v>
      </c>
      <c r="B6141" s="5" t="s">
        <v>9258</v>
      </c>
      <c r="C6141" s="5" t="s">
        <v>1817</v>
      </c>
      <c r="D6141" s="5" t="s">
        <v>6846</v>
      </c>
      <c r="E6141" s="5" t="s">
        <v>10636</v>
      </c>
      <c r="F6141" s="4" t="s">
        <v>10637</v>
      </c>
      <c r="G6141" s="3">
        <v>8300.0</v>
      </c>
      <c r="H6141" s="1"/>
      <c r="I6141" s="1"/>
      <c r="J6141" s="1"/>
      <c r="K6141" s="1"/>
    </row>
    <row r="6142" ht="16.5" customHeight="1">
      <c r="A6142" s="5" t="s">
        <v>10638</v>
      </c>
      <c r="B6142" s="5" t="s">
        <v>2395</v>
      </c>
      <c r="C6142" s="5" t="s">
        <v>1817</v>
      </c>
      <c r="D6142" s="5" t="s">
        <v>4397</v>
      </c>
      <c r="E6142" s="5" t="s">
        <v>10639</v>
      </c>
      <c r="F6142" s="4" t="s">
        <v>10640</v>
      </c>
      <c r="G6142" s="3">
        <v>20000.0</v>
      </c>
      <c r="H6142" s="1"/>
      <c r="I6142" s="1"/>
      <c r="J6142" s="1"/>
      <c r="K6142" s="1"/>
    </row>
    <row r="6143" ht="16.5" customHeight="1">
      <c r="A6143" s="5" t="s">
        <v>10638</v>
      </c>
      <c r="B6143" s="5" t="s">
        <v>2061</v>
      </c>
      <c r="C6143" s="5" t="s">
        <v>1817</v>
      </c>
      <c r="D6143" s="1"/>
      <c r="E6143" s="5" t="s">
        <v>10639</v>
      </c>
      <c r="F6143" s="4" t="s">
        <v>10641</v>
      </c>
      <c r="G6143" s="3"/>
      <c r="H6143" s="1"/>
      <c r="I6143" s="1"/>
      <c r="J6143" s="1"/>
      <c r="K6143" s="1"/>
    </row>
    <row r="6144" ht="16.5" customHeight="1">
      <c r="A6144" s="5" t="s">
        <v>10638</v>
      </c>
      <c r="B6144" s="5" t="s">
        <v>3146</v>
      </c>
      <c r="C6144" s="5" t="s">
        <v>1817</v>
      </c>
      <c r="D6144" s="1"/>
      <c r="E6144" s="5" t="s">
        <v>10639</v>
      </c>
      <c r="F6144" s="4" t="s">
        <v>10642</v>
      </c>
      <c r="G6144" s="3"/>
      <c r="H6144" s="1"/>
      <c r="I6144" s="1"/>
      <c r="J6144" s="1"/>
      <c r="K6144" s="1"/>
    </row>
    <row r="6145" ht="16.5" customHeight="1">
      <c r="A6145" s="5" t="s">
        <v>10638</v>
      </c>
      <c r="B6145" s="5" t="s">
        <v>10643</v>
      </c>
      <c r="C6145" s="5" t="s">
        <v>1817</v>
      </c>
      <c r="D6145" s="5" t="s">
        <v>6892</v>
      </c>
      <c r="E6145" s="5" t="s">
        <v>10639</v>
      </c>
      <c r="F6145" s="4" t="s">
        <v>10644</v>
      </c>
      <c r="G6145" s="3"/>
      <c r="H6145" s="1"/>
      <c r="I6145" s="1"/>
      <c r="J6145" s="1"/>
      <c r="K6145" s="1"/>
    </row>
    <row r="6146" ht="16.5" customHeight="1">
      <c r="A6146" s="5" t="s">
        <v>10638</v>
      </c>
      <c r="B6146" s="5" t="s">
        <v>3355</v>
      </c>
      <c r="C6146" s="5" t="s">
        <v>1817</v>
      </c>
      <c r="D6146" s="5" t="s">
        <v>10645</v>
      </c>
      <c r="E6146" s="5" t="s">
        <v>10639</v>
      </c>
      <c r="F6146" s="4" t="s">
        <v>10646</v>
      </c>
      <c r="G6146" s="3"/>
      <c r="H6146" s="1"/>
      <c r="I6146" s="1"/>
      <c r="J6146" s="1"/>
      <c r="K6146" s="1"/>
    </row>
    <row r="6147" ht="16.5" customHeight="1">
      <c r="A6147" s="5" t="s">
        <v>10638</v>
      </c>
      <c r="B6147" s="5" t="s">
        <v>9936</v>
      </c>
      <c r="C6147" s="5" t="s">
        <v>324</v>
      </c>
      <c r="D6147" s="5" t="s">
        <v>7246</v>
      </c>
      <c r="E6147" s="5" t="s">
        <v>10639</v>
      </c>
      <c r="F6147" s="4" t="s">
        <v>10647</v>
      </c>
      <c r="G6147" s="3"/>
      <c r="H6147" s="1"/>
      <c r="I6147" s="1"/>
      <c r="J6147" s="1"/>
      <c r="K6147" s="1"/>
    </row>
    <row r="6148" ht="16.5" customHeight="1">
      <c r="A6148" s="5" t="s">
        <v>10648</v>
      </c>
      <c r="B6148" s="5" t="s">
        <v>6815</v>
      </c>
      <c r="C6148" s="5" t="s">
        <v>1817</v>
      </c>
      <c r="D6148" s="5" t="s">
        <v>1031</v>
      </c>
      <c r="E6148" s="5" t="s">
        <v>10649</v>
      </c>
      <c r="F6148" s="4" t="s">
        <v>10650</v>
      </c>
      <c r="G6148" s="3"/>
      <c r="H6148" s="1"/>
      <c r="I6148" s="1"/>
      <c r="J6148" s="1"/>
      <c r="K6148" s="1"/>
    </row>
    <row r="6149" ht="16.5" customHeight="1">
      <c r="A6149" s="5" t="s">
        <v>10648</v>
      </c>
      <c r="B6149" s="5" t="s">
        <v>10076</v>
      </c>
      <c r="C6149" s="5" t="s">
        <v>1817</v>
      </c>
      <c r="D6149" s="5" t="s">
        <v>1031</v>
      </c>
      <c r="E6149" s="5" t="s">
        <v>10649</v>
      </c>
      <c r="F6149" s="4" t="s">
        <v>10651</v>
      </c>
      <c r="G6149" s="3"/>
      <c r="H6149" s="1"/>
      <c r="I6149" s="1"/>
      <c r="J6149" s="1"/>
      <c r="K6149" s="1"/>
    </row>
    <row r="6150" ht="16.5" customHeight="1">
      <c r="A6150" s="5" t="s">
        <v>10648</v>
      </c>
      <c r="B6150" s="5" t="s">
        <v>10652</v>
      </c>
      <c r="C6150" s="5" t="s">
        <v>1817</v>
      </c>
      <c r="D6150" s="5" t="s">
        <v>10653</v>
      </c>
      <c r="E6150" s="5" t="s">
        <v>10649</v>
      </c>
      <c r="F6150" s="4" t="s">
        <v>10654</v>
      </c>
      <c r="G6150" s="3"/>
      <c r="H6150" s="1"/>
      <c r="I6150" s="1"/>
      <c r="J6150" s="1"/>
      <c r="K6150" s="1"/>
    </row>
    <row r="6151" ht="16.5" customHeight="1">
      <c r="A6151" s="5" t="s">
        <v>10655</v>
      </c>
      <c r="B6151" s="5" t="s">
        <v>2732</v>
      </c>
      <c r="C6151" s="5" t="s">
        <v>1817</v>
      </c>
      <c r="D6151" s="5" t="s">
        <v>9170</v>
      </c>
      <c r="E6151" s="5" t="s">
        <v>10656</v>
      </c>
      <c r="F6151" s="4" t="s">
        <v>10657</v>
      </c>
      <c r="G6151" s="3">
        <v>19600.0</v>
      </c>
      <c r="H6151" s="1"/>
      <c r="I6151" s="1"/>
      <c r="J6151" s="1"/>
      <c r="K6151" s="1"/>
    </row>
    <row r="6152" ht="16.5" customHeight="1">
      <c r="A6152" s="5" t="s">
        <v>10655</v>
      </c>
      <c r="B6152" s="5" t="s">
        <v>6954</v>
      </c>
      <c r="C6152" s="5" t="s">
        <v>324</v>
      </c>
      <c r="D6152" s="5" t="s">
        <v>10658</v>
      </c>
      <c r="E6152" s="5" t="s">
        <v>10656</v>
      </c>
      <c r="F6152" s="4" t="s">
        <v>10659</v>
      </c>
      <c r="G6152" s="3"/>
      <c r="H6152" s="1"/>
      <c r="I6152" s="1"/>
      <c r="J6152" s="1"/>
      <c r="K6152" s="1"/>
    </row>
    <row r="6153" ht="16.5" customHeight="1">
      <c r="A6153" s="5" t="s">
        <v>10660</v>
      </c>
      <c r="B6153" s="5" t="s">
        <v>3025</v>
      </c>
      <c r="C6153" s="5" t="s">
        <v>1817</v>
      </c>
      <c r="D6153" s="5" t="s">
        <v>10661</v>
      </c>
      <c r="E6153" s="5" t="s">
        <v>10662</v>
      </c>
      <c r="F6153" s="4" t="s">
        <v>10663</v>
      </c>
      <c r="G6153" s="3">
        <v>89400.0</v>
      </c>
      <c r="H6153" s="1"/>
      <c r="I6153" s="1"/>
      <c r="J6153" s="1"/>
      <c r="K6153" s="1"/>
    </row>
    <row r="6154" ht="16.5" customHeight="1">
      <c r="A6154" s="5" t="s">
        <v>10660</v>
      </c>
      <c r="B6154" s="5" t="s">
        <v>2865</v>
      </c>
      <c r="C6154" s="5" t="s">
        <v>1817</v>
      </c>
      <c r="D6154" s="5" t="s">
        <v>7246</v>
      </c>
      <c r="E6154" s="5" t="s">
        <v>10662</v>
      </c>
      <c r="F6154" s="4" t="s">
        <v>10664</v>
      </c>
      <c r="G6154" s="3">
        <v>16700.0</v>
      </c>
      <c r="H6154" s="1"/>
      <c r="I6154" s="1"/>
      <c r="J6154" s="1"/>
      <c r="K6154" s="1"/>
    </row>
    <row r="6155" ht="16.5" customHeight="1">
      <c r="A6155" s="5" t="s">
        <v>10660</v>
      </c>
      <c r="B6155" s="5" t="s">
        <v>3089</v>
      </c>
      <c r="C6155" s="5" t="s">
        <v>1817</v>
      </c>
      <c r="D6155" s="5" t="s">
        <v>6887</v>
      </c>
      <c r="E6155" s="5" t="s">
        <v>10662</v>
      </c>
      <c r="F6155" s="4" t="s">
        <v>10665</v>
      </c>
      <c r="G6155" s="3"/>
      <c r="H6155" s="1"/>
      <c r="I6155" s="1"/>
      <c r="J6155" s="1"/>
      <c r="K6155" s="1"/>
    </row>
    <row r="6156" ht="16.5" customHeight="1">
      <c r="A6156" s="5" t="s">
        <v>10660</v>
      </c>
      <c r="B6156" s="5" t="s">
        <v>10076</v>
      </c>
      <c r="C6156" s="5" t="s">
        <v>1817</v>
      </c>
      <c r="D6156" s="5" t="s">
        <v>6892</v>
      </c>
      <c r="E6156" s="5" t="s">
        <v>10662</v>
      </c>
      <c r="F6156" s="4" t="s">
        <v>10666</v>
      </c>
      <c r="G6156" s="3"/>
      <c r="H6156" s="1"/>
      <c r="I6156" s="1"/>
      <c r="J6156" s="1"/>
      <c r="K6156" s="1"/>
    </row>
    <row r="6157" ht="16.5" customHeight="1">
      <c r="A6157" s="5" t="s">
        <v>10660</v>
      </c>
      <c r="B6157" s="5" t="s">
        <v>10667</v>
      </c>
      <c r="C6157" s="5" t="s">
        <v>324</v>
      </c>
      <c r="D6157" s="5" t="s">
        <v>10668</v>
      </c>
      <c r="E6157" s="5" t="s">
        <v>10662</v>
      </c>
      <c r="F6157" s="4" t="s">
        <v>10669</v>
      </c>
      <c r="G6157" s="3"/>
      <c r="H6157" s="1"/>
      <c r="I6157" s="1"/>
      <c r="J6157" s="1"/>
      <c r="K6157" s="1"/>
    </row>
    <row r="6158" ht="16.5" customHeight="1">
      <c r="A6158" s="5" t="s">
        <v>10660</v>
      </c>
      <c r="B6158" s="5" t="s">
        <v>6954</v>
      </c>
      <c r="C6158" s="5" t="s">
        <v>324</v>
      </c>
      <c r="D6158" s="5" t="s">
        <v>6892</v>
      </c>
      <c r="E6158" s="5" t="s">
        <v>10662</v>
      </c>
      <c r="F6158" s="4" t="s">
        <v>10670</v>
      </c>
      <c r="G6158" s="3"/>
      <c r="H6158" s="1"/>
      <c r="I6158" s="1"/>
      <c r="J6158" s="1"/>
      <c r="K6158" s="1"/>
    </row>
    <row r="6159" ht="16.5" customHeight="1">
      <c r="A6159" s="5" t="s">
        <v>10660</v>
      </c>
      <c r="B6159" s="5" t="s">
        <v>10671</v>
      </c>
      <c r="C6159" s="5" t="s">
        <v>324</v>
      </c>
      <c r="D6159" s="5" t="s">
        <v>6892</v>
      </c>
      <c r="E6159" s="5" t="s">
        <v>10662</v>
      </c>
      <c r="F6159" s="4" t="s">
        <v>10672</v>
      </c>
      <c r="G6159" s="3"/>
      <c r="H6159" s="1"/>
      <c r="I6159" s="1"/>
      <c r="J6159" s="1"/>
      <c r="K6159" s="1"/>
    </row>
    <row r="6160" ht="16.5" customHeight="1">
      <c r="A6160" s="5" t="s">
        <v>10660</v>
      </c>
      <c r="B6160" s="5" t="s">
        <v>8791</v>
      </c>
      <c r="C6160" s="5" t="s">
        <v>1817</v>
      </c>
      <c r="D6160" s="1"/>
      <c r="E6160" s="5" t="s">
        <v>10662</v>
      </c>
      <c r="F6160" s="4" t="s">
        <v>10673</v>
      </c>
      <c r="G6160" s="3"/>
      <c r="H6160" s="1"/>
      <c r="I6160" s="1"/>
      <c r="J6160" s="1"/>
      <c r="K6160" s="1"/>
    </row>
    <row r="6161" ht="16.5" customHeight="1">
      <c r="A6161" s="5" t="s">
        <v>10674</v>
      </c>
      <c r="B6161" s="5" t="s">
        <v>2475</v>
      </c>
      <c r="C6161" s="5" t="s">
        <v>1817</v>
      </c>
      <c r="D6161" s="5" t="s">
        <v>7153</v>
      </c>
      <c r="E6161" s="5" t="s">
        <v>10675</v>
      </c>
      <c r="F6161" s="4" t="s">
        <v>10676</v>
      </c>
      <c r="G6161" s="3">
        <v>25000.0</v>
      </c>
      <c r="H6161" s="1"/>
      <c r="I6161" s="1"/>
      <c r="J6161" s="1"/>
      <c r="K6161" s="1"/>
    </row>
    <row r="6162" ht="16.5" customHeight="1">
      <c r="A6162" s="5" t="s">
        <v>10677</v>
      </c>
      <c r="B6162" s="5" t="s">
        <v>37</v>
      </c>
      <c r="C6162" s="5" t="s">
        <v>1817</v>
      </c>
      <c r="D6162" s="5" t="s">
        <v>6836</v>
      </c>
      <c r="E6162" s="5" t="s">
        <v>10678</v>
      </c>
      <c r="F6162" s="4" t="s">
        <v>10679</v>
      </c>
      <c r="G6162" s="3">
        <v>25900.0</v>
      </c>
      <c r="H6162" s="1"/>
      <c r="I6162" s="1"/>
      <c r="J6162" s="1"/>
      <c r="K6162" s="1"/>
    </row>
    <row r="6163" ht="16.5" customHeight="1">
      <c r="A6163" s="5" t="s">
        <v>10677</v>
      </c>
      <c r="B6163" s="5" t="s">
        <v>3567</v>
      </c>
      <c r="C6163" s="5" t="s">
        <v>1817</v>
      </c>
      <c r="D6163" s="5" t="s">
        <v>6836</v>
      </c>
      <c r="E6163" s="5" t="s">
        <v>10678</v>
      </c>
      <c r="F6163" s="4" t="s">
        <v>10680</v>
      </c>
      <c r="G6163" s="3">
        <v>15000.0</v>
      </c>
      <c r="H6163" s="1"/>
      <c r="I6163" s="1"/>
      <c r="J6163" s="1"/>
      <c r="K6163" s="1"/>
    </row>
    <row r="6164" ht="16.5" customHeight="1">
      <c r="A6164" s="5" t="s">
        <v>10677</v>
      </c>
      <c r="B6164" s="5" t="s">
        <v>10681</v>
      </c>
      <c r="C6164" s="5" t="s">
        <v>1817</v>
      </c>
      <c r="D6164" s="5" t="s">
        <v>6836</v>
      </c>
      <c r="E6164" s="5" t="s">
        <v>10678</v>
      </c>
      <c r="F6164" s="4" t="s">
        <v>10682</v>
      </c>
      <c r="G6164" s="3">
        <v>19700.0</v>
      </c>
      <c r="H6164" s="1"/>
      <c r="I6164" s="1"/>
      <c r="J6164" s="1"/>
      <c r="K6164" s="1"/>
    </row>
    <row r="6165" ht="16.5" customHeight="1">
      <c r="A6165" s="5" t="s">
        <v>10677</v>
      </c>
      <c r="B6165" s="5" t="s">
        <v>2024</v>
      </c>
      <c r="C6165" s="5" t="s">
        <v>1817</v>
      </c>
      <c r="D6165" s="5" t="s">
        <v>6836</v>
      </c>
      <c r="E6165" s="5" t="s">
        <v>10678</v>
      </c>
      <c r="F6165" s="4" t="s">
        <v>10683</v>
      </c>
      <c r="G6165" s="3">
        <v>25400.0</v>
      </c>
      <c r="H6165" s="1"/>
      <c r="I6165" s="1"/>
      <c r="J6165" s="1"/>
      <c r="K6165" s="1"/>
    </row>
    <row r="6166" ht="16.5" customHeight="1">
      <c r="A6166" s="5" t="s">
        <v>10677</v>
      </c>
      <c r="B6166" s="5" t="s">
        <v>2031</v>
      </c>
      <c r="C6166" s="5" t="s">
        <v>1817</v>
      </c>
      <c r="D6166" s="5" t="s">
        <v>6836</v>
      </c>
      <c r="E6166" s="5" t="s">
        <v>10678</v>
      </c>
      <c r="F6166" s="4" t="s">
        <v>10684</v>
      </c>
      <c r="G6166" s="3">
        <v>23600.0</v>
      </c>
      <c r="H6166" s="1"/>
      <c r="I6166" s="1"/>
      <c r="J6166" s="1"/>
      <c r="K6166" s="1"/>
    </row>
    <row r="6167" ht="16.5" customHeight="1">
      <c r="A6167" s="5" t="s">
        <v>10677</v>
      </c>
      <c r="B6167" s="5" t="s">
        <v>3507</v>
      </c>
      <c r="C6167" s="5" t="s">
        <v>1817</v>
      </c>
      <c r="D6167" s="5" t="s">
        <v>9728</v>
      </c>
      <c r="E6167" s="5" t="s">
        <v>10678</v>
      </c>
      <c r="F6167" s="4" t="s">
        <v>10685</v>
      </c>
      <c r="G6167" s="3">
        <v>33400.0</v>
      </c>
      <c r="H6167" s="1"/>
      <c r="I6167" s="1"/>
      <c r="J6167" s="1"/>
      <c r="K6167" s="1"/>
    </row>
    <row r="6168" ht="16.5" customHeight="1">
      <c r="A6168" s="5" t="s">
        <v>10677</v>
      </c>
      <c r="B6168" s="5" t="s">
        <v>1957</v>
      </c>
      <c r="C6168" s="5" t="s">
        <v>1817</v>
      </c>
      <c r="D6168" s="5" t="s">
        <v>9728</v>
      </c>
      <c r="E6168" s="5" t="s">
        <v>10678</v>
      </c>
      <c r="F6168" s="4" t="s">
        <v>10686</v>
      </c>
      <c r="G6168" s="3">
        <v>57000.0</v>
      </c>
      <c r="H6168" s="1"/>
      <c r="I6168" s="1"/>
      <c r="J6168" s="1"/>
      <c r="K6168" s="1"/>
    </row>
    <row r="6169" ht="16.5" customHeight="1">
      <c r="A6169" s="5" t="s">
        <v>10677</v>
      </c>
      <c r="B6169" s="5" t="s">
        <v>2968</v>
      </c>
      <c r="C6169" s="5" t="s">
        <v>1817</v>
      </c>
      <c r="D6169" s="5" t="s">
        <v>9728</v>
      </c>
      <c r="E6169" s="5" t="s">
        <v>10678</v>
      </c>
      <c r="F6169" s="4" t="s">
        <v>10687</v>
      </c>
      <c r="G6169" s="3">
        <v>28300.0</v>
      </c>
      <c r="H6169" s="1"/>
      <c r="I6169" s="1"/>
      <c r="J6169" s="1"/>
      <c r="K6169" s="1"/>
    </row>
    <row r="6170" ht="16.5" customHeight="1">
      <c r="A6170" s="5" t="s">
        <v>10688</v>
      </c>
      <c r="B6170" s="5" t="s">
        <v>3150</v>
      </c>
      <c r="C6170" s="5" t="s">
        <v>1817</v>
      </c>
      <c r="D6170" s="5" t="s">
        <v>6836</v>
      </c>
      <c r="E6170" s="5" t="s">
        <v>10689</v>
      </c>
      <c r="F6170" s="4" t="s">
        <v>10690</v>
      </c>
      <c r="G6170" s="3">
        <v>16300.0</v>
      </c>
      <c r="H6170" s="1"/>
      <c r="I6170" s="1"/>
      <c r="J6170" s="1"/>
      <c r="K6170" s="1"/>
    </row>
    <row r="6171" ht="16.5" customHeight="1">
      <c r="A6171" s="5" t="s">
        <v>10688</v>
      </c>
      <c r="B6171" s="5" t="s">
        <v>806</v>
      </c>
      <c r="C6171" s="5" t="s">
        <v>1817</v>
      </c>
      <c r="D6171" s="5" t="s">
        <v>6892</v>
      </c>
      <c r="E6171" s="5" t="s">
        <v>10689</v>
      </c>
      <c r="F6171" s="4" t="s">
        <v>10691</v>
      </c>
      <c r="G6171" s="3">
        <v>450000.0</v>
      </c>
      <c r="H6171" s="1"/>
      <c r="I6171" s="1"/>
      <c r="J6171" s="1"/>
      <c r="K6171" s="1"/>
    </row>
    <row r="6172" ht="16.5" customHeight="1">
      <c r="A6172" s="5" t="s">
        <v>10688</v>
      </c>
      <c r="B6172" s="5" t="s">
        <v>2455</v>
      </c>
      <c r="C6172" s="5" t="s">
        <v>1817</v>
      </c>
      <c r="D6172" s="5" t="s">
        <v>6836</v>
      </c>
      <c r="E6172" s="5" t="s">
        <v>10689</v>
      </c>
      <c r="F6172" s="4" t="s">
        <v>10692</v>
      </c>
      <c r="G6172" s="3">
        <v>15000.0</v>
      </c>
      <c r="H6172" s="1"/>
      <c r="I6172" s="1"/>
      <c r="J6172" s="1"/>
      <c r="K6172" s="1"/>
    </row>
    <row r="6173" ht="16.5" customHeight="1">
      <c r="A6173" s="5" t="s">
        <v>10688</v>
      </c>
      <c r="B6173" s="5" t="s">
        <v>2244</v>
      </c>
      <c r="C6173" s="5" t="s">
        <v>324</v>
      </c>
      <c r="D6173" s="5" t="s">
        <v>10693</v>
      </c>
      <c r="E6173" s="5" t="s">
        <v>10689</v>
      </c>
      <c r="F6173" s="4" t="s">
        <v>10694</v>
      </c>
      <c r="G6173" s="3"/>
      <c r="H6173" s="1"/>
      <c r="I6173" s="1"/>
      <c r="J6173" s="1"/>
      <c r="K6173" s="1"/>
    </row>
    <row r="6174" ht="16.5" customHeight="1">
      <c r="A6174" s="5" t="s">
        <v>10688</v>
      </c>
      <c r="B6174" s="5" t="s">
        <v>3099</v>
      </c>
      <c r="C6174" s="5" t="s">
        <v>324</v>
      </c>
      <c r="D6174" s="5" t="s">
        <v>6892</v>
      </c>
      <c r="E6174" s="5" t="s">
        <v>10689</v>
      </c>
      <c r="F6174" s="4" t="s">
        <v>10695</v>
      </c>
      <c r="G6174" s="3"/>
      <c r="H6174" s="1"/>
      <c r="I6174" s="1"/>
      <c r="J6174" s="1"/>
      <c r="K6174" s="1"/>
    </row>
    <row r="6175" ht="16.5" customHeight="1">
      <c r="A6175" s="5" t="s">
        <v>10696</v>
      </c>
      <c r="B6175" s="5" t="s">
        <v>1370</v>
      </c>
      <c r="C6175" s="5" t="s">
        <v>1817</v>
      </c>
      <c r="D6175" s="5" t="s">
        <v>6892</v>
      </c>
      <c r="E6175" s="5" t="s">
        <v>10697</v>
      </c>
      <c r="F6175" s="4" t="s">
        <v>10698</v>
      </c>
      <c r="G6175" s="3">
        <v>75900.0</v>
      </c>
      <c r="H6175" s="1"/>
      <c r="I6175" s="1"/>
      <c r="J6175" s="1"/>
      <c r="K6175" s="1"/>
    </row>
    <row r="6176" ht="16.5" customHeight="1">
      <c r="A6176" s="5" t="s">
        <v>10696</v>
      </c>
      <c r="B6176" s="5" t="s">
        <v>2193</v>
      </c>
      <c r="C6176" s="5" t="s">
        <v>1817</v>
      </c>
      <c r="D6176" s="5" t="s">
        <v>10699</v>
      </c>
      <c r="E6176" s="5" t="s">
        <v>10697</v>
      </c>
      <c r="F6176" s="4" t="s">
        <v>10700</v>
      </c>
      <c r="G6176" s="3">
        <v>1.0E7</v>
      </c>
      <c r="H6176" s="1"/>
      <c r="I6176" s="1"/>
      <c r="J6176" s="1"/>
      <c r="K6176" s="1"/>
    </row>
    <row r="6177" ht="16.5" customHeight="1">
      <c r="A6177" s="5" t="s">
        <v>10696</v>
      </c>
      <c r="B6177" s="5" t="s">
        <v>1959</v>
      </c>
      <c r="C6177" s="5" t="s">
        <v>1817</v>
      </c>
      <c r="D6177" s="5" t="s">
        <v>6840</v>
      </c>
      <c r="E6177" s="5" t="s">
        <v>10697</v>
      </c>
      <c r="F6177" s="4" t="s">
        <v>10701</v>
      </c>
      <c r="G6177" s="3">
        <v>1000000.0</v>
      </c>
      <c r="H6177" s="1"/>
      <c r="I6177" s="1"/>
      <c r="J6177" s="1"/>
      <c r="K6177" s="1"/>
    </row>
    <row r="6178" ht="16.5" customHeight="1">
      <c r="A6178" s="5" t="s">
        <v>10696</v>
      </c>
      <c r="B6178" s="5" t="s">
        <v>1959</v>
      </c>
      <c r="C6178" s="5" t="s">
        <v>1817</v>
      </c>
      <c r="D6178" s="5" t="s">
        <v>6836</v>
      </c>
      <c r="E6178" s="5" t="s">
        <v>10697</v>
      </c>
      <c r="F6178" s="4" t="s">
        <v>10702</v>
      </c>
      <c r="G6178" s="3">
        <v>15300.0</v>
      </c>
      <c r="H6178" s="1"/>
      <c r="I6178" s="1"/>
      <c r="J6178" s="1"/>
      <c r="K6178" s="1"/>
    </row>
    <row r="6179" ht="16.5" customHeight="1">
      <c r="A6179" s="5" t="s">
        <v>10696</v>
      </c>
      <c r="B6179" s="5" t="s">
        <v>2671</v>
      </c>
      <c r="C6179" s="5" t="s">
        <v>1817</v>
      </c>
      <c r="D6179" s="5" t="s">
        <v>1031</v>
      </c>
      <c r="E6179" s="5" t="s">
        <v>10697</v>
      </c>
      <c r="F6179" s="4" t="s">
        <v>10703</v>
      </c>
      <c r="G6179" s="3"/>
      <c r="H6179" s="1"/>
      <c r="I6179" s="1"/>
      <c r="J6179" s="1"/>
      <c r="K6179" s="1"/>
    </row>
    <row r="6180" ht="16.5" customHeight="1">
      <c r="A6180" s="5" t="s">
        <v>10704</v>
      </c>
      <c r="B6180" s="5" t="s">
        <v>3705</v>
      </c>
      <c r="C6180" s="5" t="s">
        <v>1817</v>
      </c>
      <c r="D6180" s="5" t="s">
        <v>6862</v>
      </c>
      <c r="E6180" s="5" t="s">
        <v>10705</v>
      </c>
      <c r="F6180" s="4" t="s">
        <v>10706</v>
      </c>
      <c r="G6180" s="3">
        <v>10000.0</v>
      </c>
      <c r="H6180" s="1"/>
      <c r="I6180" s="1"/>
      <c r="J6180" s="1"/>
      <c r="K6180" s="1"/>
    </row>
    <row r="6181" ht="16.5" customHeight="1">
      <c r="A6181" s="5" t="s">
        <v>10707</v>
      </c>
      <c r="B6181" s="5" t="s">
        <v>2061</v>
      </c>
      <c r="C6181" s="5" t="s">
        <v>1817</v>
      </c>
      <c r="D6181" s="1"/>
      <c r="E6181" s="5" t="s">
        <v>4817</v>
      </c>
      <c r="F6181" s="4" t="s">
        <v>10708</v>
      </c>
      <c r="G6181" s="3"/>
      <c r="H6181" s="1"/>
      <c r="I6181" s="1"/>
      <c r="J6181" s="1"/>
      <c r="K6181" s="1"/>
    </row>
    <row r="6182" ht="16.5" customHeight="1">
      <c r="A6182" s="5" t="s">
        <v>10707</v>
      </c>
      <c r="B6182" s="5" t="s">
        <v>1892</v>
      </c>
      <c r="C6182" s="5" t="s">
        <v>1817</v>
      </c>
      <c r="D6182" s="1"/>
      <c r="E6182" s="5" t="s">
        <v>4817</v>
      </c>
      <c r="F6182" s="4" t="s">
        <v>10709</v>
      </c>
      <c r="G6182" s="3"/>
      <c r="H6182" s="1"/>
      <c r="I6182" s="1"/>
      <c r="J6182" s="1"/>
      <c r="K6182" s="1"/>
    </row>
    <row r="6183" ht="16.5" customHeight="1">
      <c r="A6183" s="5" t="s">
        <v>10707</v>
      </c>
      <c r="B6183" s="5" t="s">
        <v>2671</v>
      </c>
      <c r="C6183" s="5" t="s">
        <v>1817</v>
      </c>
      <c r="D6183" s="5" t="s">
        <v>10710</v>
      </c>
      <c r="E6183" s="5" t="s">
        <v>4817</v>
      </c>
      <c r="F6183" s="4" t="s">
        <v>10711</v>
      </c>
      <c r="G6183" s="3"/>
      <c r="H6183" s="1"/>
      <c r="I6183" s="1"/>
      <c r="J6183" s="1"/>
      <c r="K6183" s="1"/>
    </row>
    <row r="6184" ht="16.5" customHeight="1">
      <c r="A6184" s="5" t="s">
        <v>10707</v>
      </c>
      <c r="B6184" s="5" t="s">
        <v>3099</v>
      </c>
      <c r="C6184" s="5" t="s">
        <v>1817</v>
      </c>
      <c r="D6184" s="5" t="s">
        <v>10712</v>
      </c>
      <c r="E6184" s="5" t="s">
        <v>4817</v>
      </c>
      <c r="F6184" s="4" t="s">
        <v>10713</v>
      </c>
      <c r="G6184" s="3"/>
      <c r="H6184" s="1"/>
      <c r="I6184" s="1"/>
      <c r="J6184" s="1"/>
      <c r="K6184" s="1"/>
    </row>
    <row r="6185" ht="16.5" customHeight="1">
      <c r="A6185" s="5" t="s">
        <v>10707</v>
      </c>
      <c r="B6185" s="5" t="s">
        <v>2745</v>
      </c>
      <c r="C6185" s="5" t="s">
        <v>1817</v>
      </c>
      <c r="D6185" s="5" t="s">
        <v>10714</v>
      </c>
      <c r="E6185" s="5" t="s">
        <v>4817</v>
      </c>
      <c r="F6185" s="4" t="s">
        <v>10715</v>
      </c>
      <c r="G6185" s="3"/>
      <c r="H6185" s="1"/>
      <c r="I6185" s="1"/>
      <c r="J6185" s="1"/>
      <c r="K6185" s="1"/>
    </row>
    <row r="6186" ht="16.5" customHeight="1">
      <c r="A6186" s="5" t="s">
        <v>10716</v>
      </c>
      <c r="B6186" s="5" t="s">
        <v>1842</v>
      </c>
      <c r="C6186" s="5" t="s">
        <v>1817</v>
      </c>
      <c r="D6186" s="5" t="s">
        <v>6892</v>
      </c>
      <c r="E6186" s="5" t="s">
        <v>10717</v>
      </c>
      <c r="F6186" s="4" t="s">
        <v>10718</v>
      </c>
      <c r="G6186" s="3">
        <v>506300.0</v>
      </c>
      <c r="H6186" s="1"/>
      <c r="I6186" s="1"/>
      <c r="J6186" s="1"/>
      <c r="K6186" s="1"/>
    </row>
    <row r="6187" ht="16.5" customHeight="1">
      <c r="A6187" s="5" t="s">
        <v>10716</v>
      </c>
      <c r="B6187" s="5" t="s">
        <v>2574</v>
      </c>
      <c r="C6187" s="5" t="s">
        <v>1817</v>
      </c>
      <c r="D6187" s="5" t="s">
        <v>6836</v>
      </c>
      <c r="E6187" s="5" t="s">
        <v>10717</v>
      </c>
      <c r="F6187" s="4" t="s">
        <v>10719</v>
      </c>
      <c r="G6187" s="3">
        <v>5400.0</v>
      </c>
      <c r="H6187" s="1"/>
      <c r="I6187" s="1"/>
      <c r="J6187" s="1"/>
      <c r="K6187" s="1"/>
    </row>
    <row r="6188" ht="16.5" customHeight="1">
      <c r="A6188" s="5" t="s">
        <v>10716</v>
      </c>
      <c r="B6188" s="5" t="s">
        <v>3230</v>
      </c>
      <c r="C6188" s="5" t="s">
        <v>1817</v>
      </c>
      <c r="D6188" s="5" t="s">
        <v>1212</v>
      </c>
      <c r="E6188" s="5" t="s">
        <v>10717</v>
      </c>
      <c r="F6188" s="4" t="s">
        <v>10720</v>
      </c>
      <c r="G6188" s="3">
        <v>27000.0</v>
      </c>
      <c r="H6188" s="1"/>
      <c r="I6188" s="1"/>
      <c r="J6188" s="1"/>
      <c r="K6188" s="1"/>
    </row>
    <row r="6189" ht="16.5" customHeight="1">
      <c r="A6189" s="5" t="s">
        <v>10716</v>
      </c>
      <c r="B6189" s="5" t="s">
        <v>2389</v>
      </c>
      <c r="C6189" s="5" t="s">
        <v>1817</v>
      </c>
      <c r="D6189" s="5" t="s">
        <v>6851</v>
      </c>
      <c r="E6189" s="5" t="s">
        <v>10717</v>
      </c>
      <c r="F6189" s="4" t="s">
        <v>10721</v>
      </c>
      <c r="G6189" s="3">
        <v>1000.0</v>
      </c>
      <c r="H6189" s="1"/>
      <c r="I6189" s="1"/>
      <c r="J6189" s="1"/>
      <c r="K6189" s="1"/>
    </row>
    <row r="6190" ht="16.5" customHeight="1">
      <c r="A6190" s="5" t="s">
        <v>10716</v>
      </c>
      <c r="B6190" s="5" t="s">
        <v>4925</v>
      </c>
      <c r="C6190" s="5" t="s">
        <v>1817</v>
      </c>
      <c r="D6190" s="5" t="s">
        <v>7265</v>
      </c>
      <c r="E6190" s="5" t="s">
        <v>10717</v>
      </c>
      <c r="F6190" s="4" t="s">
        <v>10722</v>
      </c>
      <c r="G6190" s="3">
        <v>9200.0</v>
      </c>
      <c r="H6190" s="1"/>
      <c r="I6190" s="1"/>
      <c r="J6190" s="1"/>
      <c r="K6190" s="1"/>
    </row>
    <row r="6191" ht="16.5" customHeight="1">
      <c r="A6191" s="5" t="s">
        <v>10716</v>
      </c>
      <c r="B6191" s="5" t="s">
        <v>10723</v>
      </c>
      <c r="C6191" s="5" t="s">
        <v>1817</v>
      </c>
      <c r="D6191" s="5" t="s">
        <v>6892</v>
      </c>
      <c r="E6191" s="5" t="s">
        <v>10717</v>
      </c>
      <c r="F6191" s="4" t="s">
        <v>10724</v>
      </c>
      <c r="G6191" s="3"/>
      <c r="H6191" s="1"/>
      <c r="I6191" s="1"/>
      <c r="J6191" s="1"/>
      <c r="K6191" s="1"/>
    </row>
    <row r="6192" ht="16.5" customHeight="1">
      <c r="A6192" s="5" t="s">
        <v>10716</v>
      </c>
      <c r="B6192" s="5" t="s">
        <v>10725</v>
      </c>
      <c r="C6192" s="5" t="s">
        <v>1817</v>
      </c>
      <c r="D6192" s="1"/>
      <c r="E6192" s="5" t="s">
        <v>10717</v>
      </c>
      <c r="F6192" s="4" t="s">
        <v>10726</v>
      </c>
      <c r="G6192" s="3"/>
      <c r="H6192" s="1"/>
      <c r="I6192" s="1"/>
      <c r="J6192" s="1"/>
      <c r="K6192" s="1"/>
    </row>
    <row r="6193" ht="16.5" customHeight="1">
      <c r="A6193" s="5" t="s">
        <v>10727</v>
      </c>
      <c r="B6193" s="5" t="s">
        <v>2357</v>
      </c>
      <c r="C6193" s="5" t="s">
        <v>1817</v>
      </c>
      <c r="D6193" s="5" t="s">
        <v>6840</v>
      </c>
      <c r="E6193" s="5" t="s">
        <v>10728</v>
      </c>
      <c r="F6193" s="4" t="s">
        <v>10729</v>
      </c>
      <c r="G6193" s="3">
        <v>900000.0</v>
      </c>
      <c r="H6193" s="1"/>
      <c r="I6193" s="1"/>
      <c r="J6193" s="1"/>
      <c r="K6193" s="1"/>
    </row>
    <row r="6194" ht="16.5" customHeight="1">
      <c r="A6194" s="5" t="s">
        <v>10727</v>
      </c>
      <c r="B6194" s="5" t="s">
        <v>8692</v>
      </c>
      <c r="C6194" s="5" t="s">
        <v>1817</v>
      </c>
      <c r="D6194" s="5" t="s">
        <v>6912</v>
      </c>
      <c r="E6194" s="5" t="s">
        <v>10728</v>
      </c>
      <c r="F6194" s="4" t="s">
        <v>10730</v>
      </c>
      <c r="G6194" s="3">
        <v>50000.0</v>
      </c>
      <c r="H6194" s="1"/>
      <c r="I6194" s="1"/>
      <c r="J6194" s="1"/>
      <c r="K6194" s="1"/>
    </row>
    <row r="6195" ht="16.5" customHeight="1">
      <c r="A6195" s="5" t="s">
        <v>10731</v>
      </c>
      <c r="B6195" s="5" t="s">
        <v>80</v>
      </c>
      <c r="C6195" s="5" t="s">
        <v>1817</v>
      </c>
      <c r="D6195" s="5" t="s">
        <v>10732</v>
      </c>
      <c r="E6195" s="5" t="s">
        <v>10733</v>
      </c>
      <c r="F6195" s="4" t="s">
        <v>10734</v>
      </c>
      <c r="G6195" s="3">
        <v>41100.0</v>
      </c>
      <c r="H6195" s="1"/>
      <c r="I6195" s="1"/>
      <c r="J6195" s="1"/>
      <c r="K6195" s="1"/>
    </row>
    <row r="6196" ht="16.5" customHeight="1">
      <c r="A6196" s="5" t="s">
        <v>10731</v>
      </c>
      <c r="B6196" s="5" t="s">
        <v>4049</v>
      </c>
      <c r="C6196" s="5" t="s">
        <v>1817</v>
      </c>
      <c r="D6196" s="5" t="s">
        <v>6836</v>
      </c>
      <c r="E6196" s="5" t="s">
        <v>10733</v>
      </c>
      <c r="F6196" s="4" t="s">
        <v>10735</v>
      </c>
      <c r="G6196" s="3">
        <v>19700.0</v>
      </c>
      <c r="H6196" s="1"/>
      <c r="I6196" s="1"/>
      <c r="J6196" s="1"/>
      <c r="K6196" s="1"/>
    </row>
    <row r="6197" ht="16.5" customHeight="1">
      <c r="A6197" s="5" t="s">
        <v>10731</v>
      </c>
      <c r="B6197" s="5" t="s">
        <v>2159</v>
      </c>
      <c r="C6197" s="5" t="s">
        <v>1817</v>
      </c>
      <c r="D6197" s="5" t="s">
        <v>10736</v>
      </c>
      <c r="E6197" s="5" t="s">
        <v>10733</v>
      </c>
      <c r="F6197" s="4" t="s">
        <v>10737</v>
      </c>
      <c r="G6197" s="3">
        <v>420000.0</v>
      </c>
      <c r="H6197" s="1"/>
      <c r="I6197" s="1"/>
      <c r="J6197" s="1"/>
      <c r="K6197" s="1"/>
    </row>
    <row r="6198" ht="16.5" customHeight="1">
      <c r="A6198" s="5" t="s">
        <v>10731</v>
      </c>
      <c r="B6198" s="5" t="s">
        <v>10738</v>
      </c>
      <c r="C6198" s="5" t="s">
        <v>1817</v>
      </c>
      <c r="D6198" s="5" t="s">
        <v>10739</v>
      </c>
      <c r="E6198" s="5" t="s">
        <v>10733</v>
      </c>
      <c r="F6198" s="4" t="s">
        <v>10740</v>
      </c>
      <c r="G6198" s="3"/>
      <c r="H6198" s="1"/>
      <c r="I6198" s="1"/>
      <c r="J6198" s="1"/>
      <c r="K6198" s="1"/>
    </row>
    <row r="6199" ht="16.5" customHeight="1">
      <c r="A6199" s="5" t="s">
        <v>10741</v>
      </c>
      <c r="B6199" s="5" t="s">
        <v>2255</v>
      </c>
      <c r="C6199" s="5" t="s">
        <v>1817</v>
      </c>
      <c r="D6199" s="5" t="s">
        <v>6840</v>
      </c>
      <c r="E6199" s="5" t="s">
        <v>10742</v>
      </c>
      <c r="F6199" s="4" t="s">
        <v>10743</v>
      </c>
      <c r="G6199" s="3">
        <v>1500000.0</v>
      </c>
      <c r="H6199" s="1"/>
      <c r="I6199" s="1"/>
      <c r="J6199" s="1"/>
      <c r="K6199" s="1"/>
    </row>
    <row r="6200" ht="16.5" customHeight="1">
      <c r="A6200" s="5" t="s">
        <v>10741</v>
      </c>
      <c r="B6200" s="5" t="s">
        <v>10744</v>
      </c>
      <c r="C6200" s="5" t="s">
        <v>1817</v>
      </c>
      <c r="D6200" s="5" t="s">
        <v>10745</v>
      </c>
      <c r="E6200" s="5" t="s">
        <v>10742</v>
      </c>
      <c r="F6200" s="4" t="s">
        <v>10746</v>
      </c>
      <c r="G6200" s="3">
        <v>1000000.0</v>
      </c>
      <c r="H6200" s="1"/>
      <c r="I6200" s="1"/>
      <c r="J6200" s="1"/>
      <c r="K6200" s="1"/>
    </row>
    <row r="6201" ht="16.5" customHeight="1">
      <c r="A6201" s="5" t="s">
        <v>10747</v>
      </c>
      <c r="B6201" s="5" t="s">
        <v>3209</v>
      </c>
      <c r="C6201" s="5" t="s">
        <v>1817</v>
      </c>
      <c r="D6201" s="5" t="s">
        <v>10748</v>
      </c>
      <c r="E6201" s="5" t="s">
        <v>10749</v>
      </c>
      <c r="F6201" s="4" t="s">
        <v>10750</v>
      </c>
      <c r="G6201" s="3">
        <v>560000.0</v>
      </c>
      <c r="H6201" s="1"/>
      <c r="I6201" s="1"/>
      <c r="J6201" s="1"/>
      <c r="K6201" s="1"/>
    </row>
    <row r="6202" ht="16.5" customHeight="1">
      <c r="A6202" s="5" t="s">
        <v>10747</v>
      </c>
      <c r="B6202" s="5" t="s">
        <v>2959</v>
      </c>
      <c r="C6202" s="5" t="s">
        <v>1817</v>
      </c>
      <c r="D6202" s="5" t="s">
        <v>6892</v>
      </c>
      <c r="E6202" s="5" t="s">
        <v>10749</v>
      </c>
      <c r="F6202" s="4" t="s">
        <v>10751</v>
      </c>
      <c r="G6202" s="3">
        <v>80000.0</v>
      </c>
      <c r="H6202" s="1"/>
      <c r="I6202" s="1"/>
      <c r="J6202" s="1"/>
      <c r="K6202" s="1"/>
    </row>
    <row r="6203" ht="16.5" customHeight="1">
      <c r="A6203" s="5" t="s">
        <v>10747</v>
      </c>
      <c r="B6203" s="5" t="s">
        <v>2848</v>
      </c>
      <c r="C6203" s="5" t="s">
        <v>1817</v>
      </c>
      <c r="D6203" s="5" t="s">
        <v>6836</v>
      </c>
      <c r="E6203" s="5" t="s">
        <v>10749</v>
      </c>
      <c r="F6203" s="4" t="s">
        <v>10752</v>
      </c>
      <c r="G6203" s="3">
        <v>16000.0</v>
      </c>
      <c r="H6203" s="1"/>
      <c r="I6203" s="1"/>
      <c r="J6203" s="1"/>
      <c r="K6203" s="1"/>
    </row>
    <row r="6204" ht="16.5" customHeight="1">
      <c r="A6204" s="5" t="s">
        <v>10747</v>
      </c>
      <c r="B6204" s="5" t="s">
        <v>3705</v>
      </c>
      <c r="C6204" s="5" t="s">
        <v>1817</v>
      </c>
      <c r="D6204" s="7"/>
      <c r="E6204" s="5" t="s">
        <v>10749</v>
      </c>
      <c r="F6204" s="4" t="s">
        <v>10753</v>
      </c>
      <c r="G6204" s="3">
        <v>10000.0</v>
      </c>
      <c r="H6204" s="1"/>
      <c r="I6204" s="1"/>
      <c r="J6204" s="1"/>
      <c r="K6204" s="1"/>
    </row>
    <row r="6205" ht="16.5" customHeight="1">
      <c r="A6205" s="5" t="s">
        <v>10747</v>
      </c>
      <c r="B6205" s="5" t="s">
        <v>7150</v>
      </c>
      <c r="C6205" s="5" t="s">
        <v>1817</v>
      </c>
      <c r="D6205" s="5" t="s">
        <v>8547</v>
      </c>
      <c r="E6205" s="5" t="s">
        <v>10749</v>
      </c>
      <c r="F6205" s="4" t="s">
        <v>10754</v>
      </c>
      <c r="G6205" s="3"/>
      <c r="H6205" s="1"/>
      <c r="I6205" s="1"/>
      <c r="J6205" s="1"/>
      <c r="K6205" s="1"/>
    </row>
    <row r="6206" ht="16.5" customHeight="1">
      <c r="A6206" s="5" t="s">
        <v>10747</v>
      </c>
      <c r="B6206" s="5" t="s">
        <v>9501</v>
      </c>
      <c r="C6206" s="5" t="s">
        <v>1817</v>
      </c>
      <c r="D6206" s="5" t="s">
        <v>10755</v>
      </c>
      <c r="E6206" s="5" t="s">
        <v>10749</v>
      </c>
      <c r="F6206" s="4" t="s">
        <v>10756</v>
      </c>
      <c r="G6206" s="3"/>
      <c r="H6206" s="1"/>
      <c r="I6206" s="1"/>
      <c r="J6206" s="1"/>
      <c r="K6206" s="1"/>
    </row>
    <row r="6207" ht="16.5" customHeight="1">
      <c r="A6207" s="5" t="s">
        <v>10757</v>
      </c>
      <c r="B6207" s="5" t="s">
        <v>3549</v>
      </c>
      <c r="C6207" s="5" t="s">
        <v>1817</v>
      </c>
      <c r="D6207" s="5" t="s">
        <v>6864</v>
      </c>
      <c r="E6207" s="5" t="s">
        <v>10758</v>
      </c>
      <c r="F6207" s="4" t="s">
        <v>10759</v>
      </c>
      <c r="G6207" s="3"/>
      <c r="H6207" s="1"/>
      <c r="I6207" s="1"/>
      <c r="J6207" s="1"/>
      <c r="K6207" s="1"/>
    </row>
    <row r="6208" ht="16.5" customHeight="1">
      <c r="A6208" s="5" t="s">
        <v>10757</v>
      </c>
      <c r="B6208" s="5" t="s">
        <v>10760</v>
      </c>
      <c r="C6208" s="5" t="s">
        <v>1817</v>
      </c>
      <c r="D6208" s="5" t="s">
        <v>6892</v>
      </c>
      <c r="E6208" s="5" t="s">
        <v>10758</v>
      </c>
      <c r="F6208" s="4" t="s">
        <v>10761</v>
      </c>
      <c r="G6208" s="3">
        <v>17000.0</v>
      </c>
      <c r="H6208" s="1"/>
      <c r="I6208" s="1"/>
      <c r="J6208" s="1"/>
      <c r="K6208" s="1"/>
    </row>
    <row r="6209" ht="16.5" customHeight="1">
      <c r="A6209" s="5" t="s">
        <v>10757</v>
      </c>
      <c r="B6209" s="5" t="s">
        <v>1856</v>
      </c>
      <c r="C6209" s="5" t="s">
        <v>1817</v>
      </c>
      <c r="D6209" s="5" t="s">
        <v>10762</v>
      </c>
      <c r="E6209" s="5" t="s">
        <v>10758</v>
      </c>
      <c r="F6209" s="4" t="s">
        <v>10763</v>
      </c>
      <c r="G6209" s="3">
        <v>25000.0</v>
      </c>
      <c r="H6209" s="1"/>
      <c r="I6209" s="1"/>
      <c r="J6209" s="1"/>
      <c r="K6209" s="1"/>
    </row>
    <row r="6210" ht="16.5" customHeight="1">
      <c r="A6210" s="5" t="s">
        <v>10757</v>
      </c>
      <c r="B6210" s="5" t="s">
        <v>1980</v>
      </c>
      <c r="C6210" s="5" t="s">
        <v>1817</v>
      </c>
      <c r="D6210" s="5" t="s">
        <v>6836</v>
      </c>
      <c r="E6210" s="5" t="s">
        <v>10758</v>
      </c>
      <c r="F6210" s="4" t="s">
        <v>10764</v>
      </c>
      <c r="G6210" s="3">
        <v>15000.0</v>
      </c>
      <c r="H6210" s="1"/>
      <c r="I6210" s="1"/>
      <c r="J6210" s="1"/>
      <c r="K6210" s="1"/>
    </row>
    <row r="6211" ht="16.5" customHeight="1">
      <c r="A6211" s="5" t="s">
        <v>10757</v>
      </c>
      <c r="B6211" s="5" t="s">
        <v>4462</v>
      </c>
      <c r="C6211" s="5" t="s">
        <v>1817</v>
      </c>
      <c r="D6211" s="1"/>
      <c r="E6211" s="5" t="s">
        <v>10758</v>
      </c>
      <c r="F6211" s="4" t="s">
        <v>10765</v>
      </c>
      <c r="G6211" s="3"/>
      <c r="H6211" s="1"/>
      <c r="I6211" s="1"/>
      <c r="J6211" s="1"/>
      <c r="K6211" s="1"/>
    </row>
    <row r="6212" ht="16.5" customHeight="1">
      <c r="A6212" s="5" t="s">
        <v>10757</v>
      </c>
      <c r="B6212" s="5" t="s">
        <v>2244</v>
      </c>
      <c r="C6212" s="5" t="s">
        <v>1817</v>
      </c>
      <c r="D6212" s="5" t="s">
        <v>7283</v>
      </c>
      <c r="E6212" s="5" t="s">
        <v>10758</v>
      </c>
      <c r="F6212" s="4" t="s">
        <v>10766</v>
      </c>
      <c r="G6212" s="3"/>
      <c r="H6212" s="1"/>
      <c r="I6212" s="1"/>
      <c r="J6212" s="1"/>
      <c r="K6212" s="1"/>
    </row>
    <row r="6213" ht="16.5" customHeight="1">
      <c r="A6213" s="5" t="s">
        <v>10757</v>
      </c>
      <c r="B6213" s="5" t="s">
        <v>3350</v>
      </c>
      <c r="C6213" s="5" t="s">
        <v>324</v>
      </c>
      <c r="D6213" s="5" t="s">
        <v>6892</v>
      </c>
      <c r="E6213" s="5" t="s">
        <v>10758</v>
      </c>
      <c r="F6213" s="4" t="s">
        <v>10767</v>
      </c>
      <c r="G6213" s="3"/>
      <c r="H6213" s="1"/>
      <c r="I6213" s="1"/>
      <c r="J6213" s="1"/>
      <c r="K6213" s="1"/>
    </row>
    <row r="6214" ht="16.5" customHeight="1">
      <c r="A6214" s="5" t="s">
        <v>10757</v>
      </c>
      <c r="B6214" s="5" t="s">
        <v>10723</v>
      </c>
      <c r="C6214" s="5" t="s">
        <v>1817</v>
      </c>
      <c r="D6214" s="5" t="s">
        <v>10768</v>
      </c>
      <c r="E6214" s="5" t="s">
        <v>10758</v>
      </c>
      <c r="F6214" s="4" t="s">
        <v>10769</v>
      </c>
      <c r="G6214" s="3"/>
      <c r="H6214" s="1"/>
      <c r="I6214" s="1"/>
      <c r="J6214" s="1"/>
      <c r="K6214" s="1"/>
    </row>
    <row r="6215" ht="16.5" customHeight="1">
      <c r="A6215" s="5" t="s">
        <v>10770</v>
      </c>
      <c r="B6215" s="5" t="s">
        <v>2708</v>
      </c>
      <c r="C6215" s="5" t="s">
        <v>1817</v>
      </c>
      <c r="D6215" s="5" t="s">
        <v>6892</v>
      </c>
      <c r="E6215" s="5" t="s">
        <v>10771</v>
      </c>
      <c r="F6215" s="4" t="s">
        <v>10772</v>
      </c>
      <c r="G6215" s="3">
        <v>3600.0</v>
      </c>
      <c r="H6215" s="1"/>
      <c r="I6215" s="1"/>
      <c r="J6215" s="1"/>
      <c r="K6215" s="1"/>
    </row>
    <row r="6216" ht="16.5" customHeight="1">
      <c r="A6216" s="5" t="s">
        <v>10770</v>
      </c>
      <c r="B6216" s="5" t="s">
        <v>3355</v>
      </c>
      <c r="C6216" s="5" t="s">
        <v>1817</v>
      </c>
      <c r="D6216" s="5" t="s">
        <v>10773</v>
      </c>
      <c r="E6216" s="5" t="s">
        <v>10771</v>
      </c>
      <c r="F6216" s="4" t="s">
        <v>10774</v>
      </c>
      <c r="G6216" s="3"/>
      <c r="H6216" s="1"/>
      <c r="I6216" s="1"/>
      <c r="J6216" s="1"/>
      <c r="K6216" s="1"/>
    </row>
    <row r="6217" ht="16.5" customHeight="1">
      <c r="A6217" s="5" t="s">
        <v>10770</v>
      </c>
      <c r="B6217" s="5" t="s">
        <v>10775</v>
      </c>
      <c r="C6217" s="5" t="s">
        <v>324</v>
      </c>
      <c r="D6217" s="5" t="s">
        <v>6892</v>
      </c>
      <c r="E6217" s="5" t="s">
        <v>10771</v>
      </c>
      <c r="F6217" s="4" t="s">
        <v>10776</v>
      </c>
      <c r="G6217" s="3"/>
      <c r="H6217" s="1"/>
      <c r="I6217" s="1"/>
      <c r="J6217" s="1"/>
      <c r="K6217" s="1"/>
    </row>
    <row r="6218" ht="16.5" customHeight="1">
      <c r="A6218" s="5" t="s">
        <v>10777</v>
      </c>
      <c r="B6218" s="5" t="s">
        <v>10778</v>
      </c>
      <c r="C6218" s="5" t="s">
        <v>1817</v>
      </c>
      <c r="D6218" s="5" t="s">
        <v>7255</v>
      </c>
      <c r="E6218" s="5" t="s">
        <v>10779</v>
      </c>
      <c r="F6218" s="4" t="s">
        <v>10780</v>
      </c>
      <c r="G6218" s="3">
        <v>600000.0</v>
      </c>
      <c r="H6218" s="1"/>
      <c r="I6218" s="1"/>
      <c r="J6218" s="1"/>
      <c r="K6218" s="1"/>
    </row>
    <row r="6219" ht="16.5" customHeight="1">
      <c r="A6219" s="5" t="s">
        <v>10777</v>
      </c>
      <c r="B6219" s="5" t="s">
        <v>4769</v>
      </c>
      <c r="C6219" s="5" t="s">
        <v>1817</v>
      </c>
      <c r="D6219" s="5" t="s">
        <v>8552</v>
      </c>
      <c r="E6219" s="5" t="s">
        <v>10779</v>
      </c>
      <c r="F6219" s="4" t="s">
        <v>10781</v>
      </c>
      <c r="G6219" s="3">
        <v>10900.0</v>
      </c>
      <c r="H6219" s="1"/>
      <c r="I6219" s="1"/>
      <c r="J6219" s="1"/>
      <c r="K6219" s="1"/>
    </row>
    <row r="6220" ht="16.5" customHeight="1">
      <c r="A6220" s="5" t="s">
        <v>10777</v>
      </c>
      <c r="B6220" s="5" t="s">
        <v>9742</v>
      </c>
      <c r="C6220" s="5" t="s">
        <v>324</v>
      </c>
      <c r="D6220" s="5" t="s">
        <v>6946</v>
      </c>
      <c r="E6220" s="5" t="s">
        <v>10779</v>
      </c>
      <c r="F6220" s="4" t="s">
        <v>10782</v>
      </c>
      <c r="G6220" s="3"/>
      <c r="H6220" s="1"/>
      <c r="I6220" s="1"/>
      <c r="J6220" s="1"/>
      <c r="K6220" s="1"/>
    </row>
    <row r="6221" ht="16.5" customHeight="1">
      <c r="A6221" s="5" t="s">
        <v>10783</v>
      </c>
      <c r="B6221" s="5" t="s">
        <v>4363</v>
      </c>
      <c r="C6221" s="5" t="s">
        <v>1817</v>
      </c>
      <c r="D6221" s="5" t="s">
        <v>6851</v>
      </c>
      <c r="E6221" s="5" t="s">
        <v>10784</v>
      </c>
      <c r="F6221" s="4" t="s">
        <v>10785</v>
      </c>
      <c r="G6221" s="3">
        <v>300000.0</v>
      </c>
      <c r="H6221" s="1"/>
      <c r="I6221" s="1"/>
      <c r="J6221" s="1"/>
      <c r="K6221" s="1"/>
    </row>
    <row r="6222" ht="16.5" customHeight="1">
      <c r="A6222" s="5" t="s">
        <v>10783</v>
      </c>
      <c r="B6222" s="5" t="s">
        <v>2383</v>
      </c>
      <c r="C6222" s="5" t="s">
        <v>1817</v>
      </c>
      <c r="D6222" s="5" t="s">
        <v>10786</v>
      </c>
      <c r="E6222" s="5" t="s">
        <v>10784</v>
      </c>
      <c r="F6222" s="4" t="s">
        <v>10787</v>
      </c>
      <c r="G6222" s="3">
        <v>100000.0</v>
      </c>
      <c r="H6222" s="1"/>
      <c r="I6222" s="1"/>
      <c r="J6222" s="1"/>
      <c r="K6222" s="1"/>
    </row>
    <row r="6223" ht="16.5" customHeight="1">
      <c r="A6223" s="5" t="s">
        <v>10783</v>
      </c>
      <c r="B6223" s="5" t="s">
        <v>1976</v>
      </c>
      <c r="C6223" s="5" t="s">
        <v>1817</v>
      </c>
      <c r="D6223" s="5" t="s">
        <v>10786</v>
      </c>
      <c r="E6223" s="5" t="s">
        <v>10784</v>
      </c>
      <c r="F6223" s="4" t="s">
        <v>10788</v>
      </c>
      <c r="G6223" s="3">
        <v>29600.0</v>
      </c>
      <c r="H6223" s="1"/>
      <c r="I6223" s="1"/>
      <c r="J6223" s="1"/>
      <c r="K6223" s="1"/>
    </row>
    <row r="6224" ht="16.5" customHeight="1">
      <c r="A6224" s="5" t="s">
        <v>10783</v>
      </c>
      <c r="B6224" s="5" t="s">
        <v>3194</v>
      </c>
      <c r="C6224" s="5" t="s">
        <v>1817</v>
      </c>
      <c r="D6224" s="5" t="s">
        <v>10789</v>
      </c>
      <c r="E6224" s="5" t="s">
        <v>10784</v>
      </c>
      <c r="F6224" s="4" t="s">
        <v>10790</v>
      </c>
      <c r="G6224" s="3">
        <v>2700.0</v>
      </c>
      <c r="H6224" s="1"/>
      <c r="I6224" s="1"/>
      <c r="J6224" s="1"/>
      <c r="K6224" s="1"/>
    </row>
    <row r="6225" ht="16.5" customHeight="1">
      <c r="A6225" s="5" t="s">
        <v>10783</v>
      </c>
      <c r="B6225" s="5" t="s">
        <v>10791</v>
      </c>
      <c r="C6225" s="5" t="s">
        <v>1817</v>
      </c>
      <c r="D6225" s="5" t="s">
        <v>10792</v>
      </c>
      <c r="E6225" s="5" t="s">
        <v>10784</v>
      </c>
      <c r="F6225" s="4" t="s">
        <v>10793</v>
      </c>
      <c r="G6225" s="3"/>
      <c r="H6225" s="1"/>
      <c r="I6225" s="1"/>
      <c r="J6225" s="1"/>
      <c r="K6225" s="1"/>
    </row>
    <row r="6226" ht="16.5" customHeight="1">
      <c r="A6226" s="5" t="s">
        <v>10794</v>
      </c>
      <c r="B6226" s="5" t="s">
        <v>8778</v>
      </c>
      <c r="C6226" s="5" t="s">
        <v>1817</v>
      </c>
      <c r="D6226" s="5" t="s">
        <v>10795</v>
      </c>
      <c r="E6226" s="5" t="s">
        <v>10796</v>
      </c>
      <c r="F6226" s="4" t="s">
        <v>10797</v>
      </c>
      <c r="G6226" s="3"/>
      <c r="H6226" s="1"/>
      <c r="I6226" s="1"/>
      <c r="J6226" s="1"/>
      <c r="K6226" s="1"/>
    </row>
    <row r="6227" ht="16.5" customHeight="1">
      <c r="A6227" s="5" t="s">
        <v>10794</v>
      </c>
      <c r="B6227" s="5" t="s">
        <v>3972</v>
      </c>
      <c r="C6227" s="5" t="s">
        <v>324</v>
      </c>
      <c r="D6227" s="5" t="s">
        <v>6892</v>
      </c>
      <c r="E6227" s="5" t="s">
        <v>10796</v>
      </c>
      <c r="F6227" s="4" t="s">
        <v>10798</v>
      </c>
      <c r="G6227" s="3"/>
      <c r="H6227" s="1"/>
      <c r="I6227" s="1"/>
      <c r="J6227" s="1"/>
      <c r="K6227" s="1"/>
    </row>
    <row r="6228" ht="16.5" customHeight="1">
      <c r="A6228" s="5" t="s">
        <v>10799</v>
      </c>
      <c r="B6228" s="5" t="s">
        <v>2139</v>
      </c>
      <c r="C6228" s="5" t="s">
        <v>1817</v>
      </c>
      <c r="D6228" s="5" t="s">
        <v>6887</v>
      </c>
      <c r="E6228" s="5" t="s">
        <v>10800</v>
      </c>
      <c r="F6228" s="4" t="s">
        <v>10801</v>
      </c>
      <c r="G6228" s="3">
        <v>8000.0</v>
      </c>
      <c r="H6228" s="1"/>
      <c r="I6228" s="1"/>
      <c r="J6228" s="1"/>
      <c r="K6228" s="1"/>
    </row>
    <row r="6229" ht="16.5" customHeight="1">
      <c r="A6229" s="5" t="s">
        <v>10799</v>
      </c>
      <c r="B6229" s="5" t="s">
        <v>3248</v>
      </c>
      <c r="C6229" s="5" t="s">
        <v>1817</v>
      </c>
      <c r="D6229" s="5" t="s">
        <v>7246</v>
      </c>
      <c r="E6229" s="5" t="s">
        <v>10800</v>
      </c>
      <c r="F6229" s="4" t="s">
        <v>10802</v>
      </c>
      <c r="G6229" s="3">
        <v>10000.0</v>
      </c>
      <c r="H6229" s="1"/>
      <c r="I6229" s="1"/>
      <c r="J6229" s="1"/>
      <c r="K6229" s="1"/>
    </row>
    <row r="6230" ht="16.5" customHeight="1">
      <c r="A6230" s="5" t="s">
        <v>10803</v>
      </c>
      <c r="B6230" s="5" t="s">
        <v>5180</v>
      </c>
      <c r="C6230" s="5" t="s">
        <v>1817</v>
      </c>
      <c r="D6230" s="5" t="s">
        <v>6836</v>
      </c>
      <c r="E6230" s="5" t="s">
        <v>10804</v>
      </c>
      <c r="F6230" s="4" t="s">
        <v>10805</v>
      </c>
      <c r="G6230" s="3">
        <v>21700.0</v>
      </c>
      <c r="H6230" s="1"/>
      <c r="I6230" s="1"/>
      <c r="J6230" s="1"/>
      <c r="K6230" s="1"/>
    </row>
    <row r="6231" ht="16.5" customHeight="1">
      <c r="A6231" s="5" t="s">
        <v>10803</v>
      </c>
      <c r="B6231" s="5" t="s">
        <v>2128</v>
      </c>
      <c r="C6231" s="5" t="s">
        <v>1817</v>
      </c>
      <c r="D6231" s="5" t="s">
        <v>6836</v>
      </c>
      <c r="E6231" s="5" t="s">
        <v>10804</v>
      </c>
      <c r="F6231" s="4" t="s">
        <v>10806</v>
      </c>
      <c r="G6231" s="3">
        <v>19100.0</v>
      </c>
      <c r="H6231" s="1"/>
      <c r="I6231" s="1"/>
      <c r="J6231" s="1"/>
      <c r="K6231" s="1"/>
    </row>
    <row r="6232" ht="16.5" customHeight="1">
      <c r="A6232" s="5" t="s">
        <v>10803</v>
      </c>
      <c r="B6232" s="5" t="s">
        <v>2043</v>
      </c>
      <c r="C6232" s="5" t="s">
        <v>1817</v>
      </c>
      <c r="D6232" s="5" t="s">
        <v>6836</v>
      </c>
      <c r="E6232" s="5" t="s">
        <v>10804</v>
      </c>
      <c r="F6232" s="4" t="s">
        <v>10807</v>
      </c>
      <c r="G6232" s="3">
        <v>15700.0</v>
      </c>
      <c r="H6232" s="1"/>
      <c r="I6232" s="1"/>
      <c r="J6232" s="1"/>
      <c r="K6232" s="1"/>
    </row>
    <row r="6233" ht="16.5" customHeight="1">
      <c r="A6233" s="5" t="s">
        <v>10803</v>
      </c>
      <c r="B6233" s="5" t="s">
        <v>2043</v>
      </c>
      <c r="C6233" s="5" t="s">
        <v>1817</v>
      </c>
      <c r="D6233" s="5" t="s">
        <v>6836</v>
      </c>
      <c r="E6233" s="5" t="s">
        <v>10808</v>
      </c>
      <c r="F6233" s="4" t="s">
        <v>10809</v>
      </c>
      <c r="G6233" s="3">
        <v>9400.0</v>
      </c>
      <c r="H6233" s="1"/>
      <c r="I6233" s="1"/>
      <c r="J6233" s="1"/>
      <c r="K6233" s="1"/>
    </row>
    <row r="6234" ht="16.5" customHeight="1">
      <c r="A6234" s="5" t="s">
        <v>10803</v>
      </c>
      <c r="B6234" s="5" t="s">
        <v>2628</v>
      </c>
      <c r="C6234" s="5" t="s">
        <v>1817</v>
      </c>
      <c r="D6234" s="5" t="s">
        <v>6846</v>
      </c>
      <c r="E6234" s="5" t="s">
        <v>10808</v>
      </c>
      <c r="F6234" s="4" t="s">
        <v>10810</v>
      </c>
      <c r="G6234" s="3">
        <v>13500.0</v>
      </c>
      <c r="H6234" s="1"/>
      <c r="I6234" s="1"/>
      <c r="J6234" s="1"/>
      <c r="K6234" s="1"/>
    </row>
    <row r="6235" ht="16.5" customHeight="1">
      <c r="A6235" s="5" t="s">
        <v>10803</v>
      </c>
      <c r="B6235" s="5" t="s">
        <v>223</v>
      </c>
      <c r="C6235" s="5" t="s">
        <v>324</v>
      </c>
      <c r="D6235" s="1"/>
      <c r="E6235" s="5" t="s">
        <v>10808</v>
      </c>
      <c r="F6235" s="4" t="s">
        <v>10811</v>
      </c>
      <c r="G6235" s="3"/>
      <c r="H6235" s="1"/>
      <c r="I6235" s="1"/>
      <c r="J6235" s="1"/>
      <c r="K6235" s="1"/>
    </row>
    <row r="6236" ht="16.5" customHeight="1">
      <c r="A6236" s="5" t="s">
        <v>10803</v>
      </c>
      <c r="B6236" s="5" t="s">
        <v>2321</v>
      </c>
      <c r="C6236" s="5" t="s">
        <v>324</v>
      </c>
      <c r="D6236" s="5" t="s">
        <v>6892</v>
      </c>
      <c r="E6236" s="5" t="s">
        <v>10808</v>
      </c>
      <c r="F6236" s="4" t="s">
        <v>10812</v>
      </c>
      <c r="G6236" s="3">
        <v>300000.0</v>
      </c>
      <c r="H6236" s="1"/>
      <c r="I6236" s="1"/>
      <c r="J6236" s="1"/>
      <c r="K6236" s="1"/>
    </row>
    <row r="6237" ht="16.5" customHeight="1">
      <c r="A6237" s="5" t="s">
        <v>10813</v>
      </c>
      <c r="B6237" s="5" t="s">
        <v>2420</v>
      </c>
      <c r="C6237" s="5" t="s">
        <v>1817</v>
      </c>
      <c r="D6237" s="5" t="s">
        <v>6846</v>
      </c>
      <c r="E6237" s="5" t="s">
        <v>10814</v>
      </c>
      <c r="F6237" s="4" t="s">
        <v>10815</v>
      </c>
      <c r="G6237" s="3">
        <v>10000.0</v>
      </c>
      <c r="H6237" s="1"/>
      <c r="I6237" s="1"/>
      <c r="J6237" s="1"/>
      <c r="K6237" s="1"/>
    </row>
    <row r="6238" ht="16.5" customHeight="1">
      <c r="A6238" s="5" t="s">
        <v>10813</v>
      </c>
      <c r="B6238" s="5" t="s">
        <v>1880</v>
      </c>
      <c r="C6238" s="5" t="s">
        <v>1817</v>
      </c>
      <c r="D6238" s="5" t="s">
        <v>7255</v>
      </c>
      <c r="E6238" s="5" t="s">
        <v>10814</v>
      </c>
      <c r="F6238" s="4" t="s">
        <v>10816</v>
      </c>
      <c r="G6238" s="3">
        <v>450000.0</v>
      </c>
      <c r="H6238" s="1"/>
      <c r="I6238" s="1"/>
      <c r="J6238" s="1"/>
      <c r="K6238" s="1"/>
    </row>
    <row r="6239" ht="16.5" customHeight="1">
      <c r="A6239" s="5" t="s">
        <v>10813</v>
      </c>
      <c r="B6239" s="5" t="s">
        <v>9590</v>
      </c>
      <c r="C6239" s="5" t="s">
        <v>1817</v>
      </c>
      <c r="D6239" s="5" t="s">
        <v>8210</v>
      </c>
      <c r="E6239" s="5" t="s">
        <v>10814</v>
      </c>
      <c r="F6239" s="4" t="s">
        <v>10817</v>
      </c>
      <c r="G6239" s="3"/>
      <c r="H6239" s="1"/>
      <c r="I6239" s="1"/>
      <c r="J6239" s="1"/>
      <c r="K6239" s="1"/>
    </row>
    <row r="6240" ht="16.5" customHeight="1">
      <c r="A6240" s="5" t="s">
        <v>10813</v>
      </c>
      <c r="B6240" s="5" t="s">
        <v>6939</v>
      </c>
      <c r="C6240" s="5" t="s">
        <v>1817</v>
      </c>
      <c r="D6240" s="5" t="s">
        <v>10818</v>
      </c>
      <c r="E6240" s="5" t="s">
        <v>10814</v>
      </c>
      <c r="F6240" s="4" t="s">
        <v>10819</v>
      </c>
      <c r="G6240" s="3"/>
      <c r="H6240" s="1"/>
      <c r="I6240" s="1"/>
      <c r="J6240" s="1"/>
      <c r="K6240" s="1"/>
    </row>
    <row r="6241" ht="16.5" customHeight="1">
      <c r="A6241" s="5" t="s">
        <v>10813</v>
      </c>
      <c r="B6241" s="5" t="s">
        <v>10775</v>
      </c>
      <c r="C6241" s="5" t="s">
        <v>1817</v>
      </c>
      <c r="D6241" s="5" t="s">
        <v>1031</v>
      </c>
      <c r="E6241" s="5" t="s">
        <v>10814</v>
      </c>
      <c r="F6241" s="4" t="s">
        <v>10820</v>
      </c>
      <c r="G6241" s="3"/>
      <c r="H6241" s="1"/>
      <c r="I6241" s="1"/>
      <c r="J6241" s="1"/>
      <c r="K6241" s="1"/>
    </row>
    <row r="6242" ht="16.5" customHeight="1">
      <c r="A6242" s="5" t="s">
        <v>10813</v>
      </c>
      <c r="B6242" s="5" t="s">
        <v>10821</v>
      </c>
      <c r="C6242" s="5" t="s">
        <v>324</v>
      </c>
      <c r="D6242" s="5" t="s">
        <v>6912</v>
      </c>
      <c r="E6242" s="5" t="s">
        <v>10814</v>
      </c>
      <c r="F6242" s="4" t="s">
        <v>10822</v>
      </c>
      <c r="G6242" s="3"/>
      <c r="H6242" s="1"/>
      <c r="I6242" s="1"/>
      <c r="J6242" s="1"/>
      <c r="K6242" s="1"/>
    </row>
    <row r="6243" ht="16.5" customHeight="1">
      <c r="A6243" s="5" t="s">
        <v>10823</v>
      </c>
      <c r="B6243" s="5" t="s">
        <v>2574</v>
      </c>
      <c r="C6243" s="5" t="s">
        <v>1817</v>
      </c>
      <c r="D6243" s="5" t="s">
        <v>6912</v>
      </c>
      <c r="E6243" s="5" t="s">
        <v>10824</v>
      </c>
      <c r="F6243" s="4" t="s">
        <v>10825</v>
      </c>
      <c r="G6243" s="3">
        <v>400000.0</v>
      </c>
      <c r="H6243" s="1"/>
      <c r="I6243" s="1"/>
      <c r="J6243" s="1"/>
      <c r="K6243" s="1"/>
    </row>
    <row r="6244" ht="16.5" customHeight="1">
      <c r="A6244" s="5" t="s">
        <v>10823</v>
      </c>
      <c r="B6244" s="5" t="s">
        <v>2019</v>
      </c>
      <c r="C6244" s="5" t="s">
        <v>1817</v>
      </c>
      <c r="D6244" s="5" t="s">
        <v>6846</v>
      </c>
      <c r="E6244" s="5" t="s">
        <v>10824</v>
      </c>
      <c r="F6244" s="4" t="s">
        <v>10826</v>
      </c>
      <c r="G6244" s="3">
        <v>4300.0</v>
      </c>
      <c r="H6244" s="1"/>
      <c r="I6244" s="1"/>
      <c r="J6244" s="1"/>
      <c r="K6244" s="1"/>
    </row>
    <row r="6245" ht="16.5" customHeight="1">
      <c r="A6245" s="5" t="s">
        <v>10823</v>
      </c>
      <c r="B6245" s="5" t="s">
        <v>2128</v>
      </c>
      <c r="C6245" s="5" t="s">
        <v>1817</v>
      </c>
      <c r="D6245" s="5" t="s">
        <v>10827</v>
      </c>
      <c r="E6245" s="5" t="s">
        <v>10824</v>
      </c>
      <c r="F6245" s="4" t="s">
        <v>10828</v>
      </c>
      <c r="G6245" s="3">
        <v>300000.0</v>
      </c>
      <c r="H6245" s="1"/>
      <c r="I6245" s="1"/>
      <c r="J6245" s="1"/>
      <c r="K6245" s="1"/>
    </row>
    <row r="6246" ht="16.5" customHeight="1">
      <c r="A6246" s="5" t="s">
        <v>10823</v>
      </c>
      <c r="B6246" s="5" t="s">
        <v>2794</v>
      </c>
      <c r="C6246" s="5" t="s">
        <v>1817</v>
      </c>
      <c r="D6246" s="5" t="s">
        <v>10829</v>
      </c>
      <c r="E6246" s="5" t="s">
        <v>10824</v>
      </c>
      <c r="F6246" s="4" t="s">
        <v>10830</v>
      </c>
      <c r="G6246" s="3">
        <v>350000.0</v>
      </c>
      <c r="H6246" s="1"/>
      <c r="I6246" s="1"/>
      <c r="J6246" s="1"/>
      <c r="K6246" s="1"/>
    </row>
    <row r="6247" ht="16.5" customHeight="1">
      <c r="A6247" s="5" t="s">
        <v>10823</v>
      </c>
      <c r="B6247" s="5" t="s">
        <v>1980</v>
      </c>
      <c r="C6247" s="5" t="s">
        <v>1817</v>
      </c>
      <c r="D6247" s="5" t="s">
        <v>6892</v>
      </c>
      <c r="E6247" s="5" t="s">
        <v>10824</v>
      </c>
      <c r="F6247" s="4" t="s">
        <v>10831</v>
      </c>
      <c r="G6247" s="3">
        <v>6000.0</v>
      </c>
      <c r="H6247" s="1"/>
      <c r="I6247" s="1"/>
      <c r="J6247" s="1"/>
      <c r="K6247" s="1"/>
    </row>
    <row r="6248" ht="16.5" customHeight="1">
      <c r="A6248" s="5" t="s">
        <v>10832</v>
      </c>
      <c r="B6248" s="5" t="s">
        <v>6556</v>
      </c>
      <c r="C6248" s="5" t="s">
        <v>1817</v>
      </c>
      <c r="D6248" s="5" t="s">
        <v>10833</v>
      </c>
      <c r="E6248" s="5" t="s">
        <v>10834</v>
      </c>
      <c r="F6248" s="4" t="s">
        <v>10835</v>
      </c>
      <c r="G6248" s="3">
        <v>32600.0</v>
      </c>
      <c r="H6248" s="1"/>
      <c r="I6248" s="1"/>
      <c r="J6248" s="1"/>
      <c r="K6248" s="1"/>
    </row>
    <row r="6249" ht="16.5" customHeight="1">
      <c r="A6249" s="5" t="s">
        <v>10836</v>
      </c>
      <c r="B6249" s="5" t="s">
        <v>1888</v>
      </c>
      <c r="C6249" s="5" t="s">
        <v>1817</v>
      </c>
      <c r="D6249" s="1"/>
      <c r="E6249" s="5" t="s">
        <v>10837</v>
      </c>
      <c r="F6249" s="4" t="s">
        <v>10838</v>
      </c>
      <c r="G6249" s="3"/>
      <c r="H6249" s="1"/>
      <c r="I6249" s="1"/>
      <c r="J6249" s="1"/>
      <c r="K6249" s="1"/>
    </row>
    <row r="6250" ht="16.5" customHeight="1">
      <c r="A6250" s="5" t="s">
        <v>10836</v>
      </c>
      <c r="B6250" s="5" t="s">
        <v>2238</v>
      </c>
      <c r="C6250" s="5" t="s">
        <v>1817</v>
      </c>
      <c r="D6250" s="1"/>
      <c r="E6250" s="5" t="s">
        <v>10837</v>
      </c>
      <c r="F6250" s="4" t="s">
        <v>10839</v>
      </c>
      <c r="G6250" s="3"/>
      <c r="H6250" s="1"/>
      <c r="I6250" s="1"/>
      <c r="J6250" s="1"/>
      <c r="K6250" s="1"/>
    </row>
    <row r="6251" ht="16.5" customHeight="1">
      <c r="A6251" s="5" t="s">
        <v>10840</v>
      </c>
      <c r="B6251" s="5" t="s">
        <v>2321</v>
      </c>
      <c r="C6251" s="5" t="s">
        <v>1817</v>
      </c>
      <c r="D6251" s="5" t="s">
        <v>9588</v>
      </c>
      <c r="E6251" s="5" t="s">
        <v>10841</v>
      </c>
      <c r="F6251" s="4" t="s">
        <v>10842</v>
      </c>
      <c r="G6251" s="3">
        <v>4900.0</v>
      </c>
      <c r="H6251" s="1"/>
      <c r="I6251" s="1"/>
      <c r="J6251" s="1"/>
      <c r="K6251" s="1"/>
    </row>
    <row r="6252" ht="16.5" customHeight="1">
      <c r="A6252" s="5" t="s">
        <v>10840</v>
      </c>
      <c r="B6252" s="5" t="s">
        <v>2240</v>
      </c>
      <c r="C6252" s="5" t="s">
        <v>1817</v>
      </c>
      <c r="D6252" s="5" t="s">
        <v>7265</v>
      </c>
      <c r="E6252" s="5" t="s">
        <v>10841</v>
      </c>
      <c r="F6252" s="4" t="s">
        <v>10843</v>
      </c>
      <c r="G6252" s="3">
        <v>100000.0</v>
      </c>
      <c r="H6252" s="1"/>
      <c r="I6252" s="1"/>
      <c r="J6252" s="1"/>
      <c r="K6252" s="1"/>
    </row>
    <row r="6253" ht="16.5" customHeight="1">
      <c r="A6253" s="5" t="s">
        <v>10844</v>
      </c>
      <c r="B6253" s="5" t="s">
        <v>3341</v>
      </c>
      <c r="C6253" s="5" t="s">
        <v>1817</v>
      </c>
      <c r="D6253" s="5" t="s">
        <v>9471</v>
      </c>
      <c r="E6253" s="5" t="s">
        <v>10845</v>
      </c>
      <c r="F6253" s="4" t="s">
        <v>10846</v>
      </c>
      <c r="G6253" s="3">
        <v>240500.0</v>
      </c>
      <c r="H6253" s="1"/>
      <c r="I6253" s="1"/>
      <c r="J6253" s="1"/>
      <c r="K6253" s="1"/>
    </row>
    <row r="6254" ht="16.5" customHeight="1">
      <c r="A6254" s="5" t="s">
        <v>10844</v>
      </c>
      <c r="B6254" s="5" t="s">
        <v>503</v>
      </c>
      <c r="C6254" s="5" t="s">
        <v>1817</v>
      </c>
      <c r="D6254" s="5" t="s">
        <v>7236</v>
      </c>
      <c r="E6254" s="5" t="s">
        <v>10845</v>
      </c>
      <c r="F6254" s="4" t="s">
        <v>10847</v>
      </c>
      <c r="G6254" s="3">
        <v>31400.0</v>
      </c>
      <c r="H6254" s="1"/>
      <c r="I6254" s="1"/>
      <c r="J6254" s="1"/>
      <c r="K6254" s="1"/>
    </row>
    <row r="6255" ht="16.5" customHeight="1">
      <c r="A6255" s="5" t="s">
        <v>10844</v>
      </c>
      <c r="B6255" s="5" t="s">
        <v>1886</v>
      </c>
      <c r="C6255" s="5" t="s">
        <v>1817</v>
      </c>
      <c r="D6255" s="5" t="s">
        <v>7265</v>
      </c>
      <c r="E6255" s="5" t="s">
        <v>10845</v>
      </c>
      <c r="F6255" s="4" t="s">
        <v>10848</v>
      </c>
      <c r="G6255" s="3">
        <v>64600.0</v>
      </c>
      <c r="H6255" s="1"/>
      <c r="I6255" s="1"/>
      <c r="J6255" s="1"/>
      <c r="K6255" s="1"/>
    </row>
    <row r="6256" ht="16.5" customHeight="1">
      <c r="A6256" s="5" t="s">
        <v>10844</v>
      </c>
      <c r="B6256" s="5" t="s">
        <v>6803</v>
      </c>
      <c r="C6256" s="5" t="s">
        <v>1817</v>
      </c>
      <c r="D6256" s="5" t="s">
        <v>8914</v>
      </c>
      <c r="E6256" s="5" t="s">
        <v>10845</v>
      </c>
      <c r="F6256" s="4" t="s">
        <v>10849</v>
      </c>
      <c r="G6256" s="3"/>
      <c r="H6256" s="1"/>
      <c r="I6256" s="1"/>
      <c r="J6256" s="1"/>
      <c r="K6256" s="1"/>
    </row>
    <row r="6257" ht="16.5" customHeight="1">
      <c r="A6257" s="5" t="s">
        <v>10844</v>
      </c>
      <c r="B6257" s="5" t="s">
        <v>2990</v>
      </c>
      <c r="C6257" s="5" t="s">
        <v>1817</v>
      </c>
      <c r="D6257" s="5" t="s">
        <v>6892</v>
      </c>
      <c r="E6257" s="5" t="s">
        <v>10845</v>
      </c>
      <c r="F6257" s="4" t="s">
        <v>10850</v>
      </c>
      <c r="G6257" s="3"/>
      <c r="H6257" s="1"/>
      <c r="I6257" s="1"/>
      <c r="J6257" s="1"/>
      <c r="K6257" s="1"/>
    </row>
    <row r="6258" ht="16.5" customHeight="1">
      <c r="A6258" s="5" t="s">
        <v>10844</v>
      </c>
      <c r="B6258" s="5" t="s">
        <v>1890</v>
      </c>
      <c r="C6258" s="5" t="s">
        <v>324</v>
      </c>
      <c r="D6258" s="1"/>
      <c r="E6258" s="5" t="s">
        <v>10845</v>
      </c>
      <c r="F6258" s="4" t="s">
        <v>10851</v>
      </c>
      <c r="G6258" s="3"/>
      <c r="H6258" s="1"/>
      <c r="I6258" s="1"/>
      <c r="J6258" s="1"/>
      <c r="K6258" s="1"/>
    </row>
    <row r="6259" ht="16.5" customHeight="1">
      <c r="A6259" s="5" t="s">
        <v>10844</v>
      </c>
      <c r="B6259" s="5" t="s">
        <v>4027</v>
      </c>
      <c r="C6259" s="5" t="s">
        <v>324</v>
      </c>
      <c r="D6259" s="1"/>
      <c r="E6259" s="5" t="s">
        <v>10845</v>
      </c>
      <c r="F6259" s="4" t="s">
        <v>10852</v>
      </c>
      <c r="G6259" s="3"/>
      <c r="H6259" s="1"/>
      <c r="I6259" s="1"/>
      <c r="J6259" s="1"/>
      <c r="K6259" s="1"/>
    </row>
    <row r="6260" ht="16.5" customHeight="1">
      <c r="A6260" s="5" t="s">
        <v>10844</v>
      </c>
      <c r="B6260" s="5" t="s">
        <v>1897</v>
      </c>
      <c r="C6260" s="5" t="s">
        <v>324</v>
      </c>
      <c r="D6260" s="5" t="s">
        <v>10853</v>
      </c>
      <c r="E6260" s="5" t="s">
        <v>10845</v>
      </c>
      <c r="F6260" s="4" t="s">
        <v>10854</v>
      </c>
      <c r="G6260" s="3"/>
      <c r="H6260" s="1"/>
      <c r="I6260" s="1"/>
      <c r="J6260" s="1"/>
      <c r="K6260" s="1"/>
    </row>
    <row r="6261" ht="16.5" customHeight="1">
      <c r="A6261" s="5" t="s">
        <v>10855</v>
      </c>
      <c r="B6261" s="5" t="s">
        <v>10856</v>
      </c>
      <c r="C6261" s="5" t="s">
        <v>1817</v>
      </c>
      <c r="D6261" s="5" t="s">
        <v>9256</v>
      </c>
      <c r="E6261" s="5" t="s">
        <v>10857</v>
      </c>
      <c r="F6261" s="4" t="s">
        <v>10858</v>
      </c>
      <c r="G6261" s="3">
        <v>330000.0</v>
      </c>
      <c r="H6261" s="1"/>
      <c r="I6261" s="1"/>
      <c r="J6261" s="1"/>
      <c r="K6261" s="1"/>
    </row>
    <row r="6262" ht="16.5" customHeight="1">
      <c r="A6262" s="5" t="s">
        <v>10859</v>
      </c>
      <c r="B6262" s="5" t="s">
        <v>1816</v>
      </c>
      <c r="C6262" s="5" t="s">
        <v>1817</v>
      </c>
      <c r="D6262" s="5" t="s">
        <v>10860</v>
      </c>
      <c r="E6262" s="5" t="s">
        <v>10861</v>
      </c>
      <c r="F6262" s="4" t="s">
        <v>10862</v>
      </c>
      <c r="G6262" s="3">
        <v>280000.0</v>
      </c>
      <c r="H6262" s="1"/>
      <c r="I6262" s="1"/>
      <c r="J6262" s="1"/>
      <c r="K6262" s="1"/>
    </row>
    <row r="6263" ht="16.5" customHeight="1">
      <c r="A6263" s="5" t="s">
        <v>10859</v>
      </c>
      <c r="B6263" s="5" t="s">
        <v>7891</v>
      </c>
      <c r="C6263" s="5" t="s">
        <v>1817</v>
      </c>
      <c r="D6263" s="5" t="s">
        <v>6846</v>
      </c>
      <c r="E6263" s="5" t="s">
        <v>10861</v>
      </c>
      <c r="F6263" s="4" t="s">
        <v>10863</v>
      </c>
      <c r="G6263" s="3">
        <v>8500.0</v>
      </c>
      <c r="H6263" s="1"/>
      <c r="I6263" s="1"/>
      <c r="J6263" s="1"/>
      <c r="K6263" s="1"/>
    </row>
    <row r="6264" ht="16.5" customHeight="1">
      <c r="A6264" s="5" t="s">
        <v>10859</v>
      </c>
      <c r="B6264" s="5" t="s">
        <v>2301</v>
      </c>
      <c r="C6264" s="5" t="s">
        <v>1817</v>
      </c>
      <c r="D6264" s="5" t="s">
        <v>8180</v>
      </c>
      <c r="E6264" s="5" t="s">
        <v>10864</v>
      </c>
      <c r="F6264" s="4" t="s">
        <v>10865</v>
      </c>
      <c r="G6264" s="3">
        <v>27600.0</v>
      </c>
      <c r="H6264" s="1"/>
      <c r="I6264" s="1"/>
      <c r="J6264" s="1"/>
      <c r="K6264" s="1"/>
    </row>
    <row r="6265" ht="16.5" customHeight="1">
      <c r="A6265" s="5" t="s">
        <v>10859</v>
      </c>
      <c r="B6265" s="5" t="s">
        <v>1897</v>
      </c>
      <c r="C6265" s="5" t="s">
        <v>1817</v>
      </c>
      <c r="D6265" s="5" t="s">
        <v>9170</v>
      </c>
      <c r="E6265" s="5" t="s">
        <v>10864</v>
      </c>
      <c r="F6265" s="4" t="s">
        <v>10866</v>
      </c>
      <c r="G6265" s="3"/>
      <c r="H6265" s="1"/>
      <c r="I6265" s="1"/>
      <c r="J6265" s="1"/>
      <c r="K6265" s="1"/>
    </row>
    <row r="6266" ht="16.5" customHeight="1">
      <c r="A6266" s="5" t="s">
        <v>10859</v>
      </c>
      <c r="B6266" s="5" t="s">
        <v>6954</v>
      </c>
      <c r="C6266" s="5" t="s">
        <v>324</v>
      </c>
      <c r="D6266" s="5" t="s">
        <v>6892</v>
      </c>
      <c r="E6266" s="5" t="s">
        <v>10864</v>
      </c>
      <c r="F6266" s="4" t="s">
        <v>10867</v>
      </c>
      <c r="G6266" s="3"/>
      <c r="H6266" s="1"/>
      <c r="I6266" s="1"/>
      <c r="J6266" s="1"/>
      <c r="K6266" s="1"/>
    </row>
    <row r="6267" ht="16.5" customHeight="1">
      <c r="A6267" s="5" t="s">
        <v>10859</v>
      </c>
      <c r="B6267" s="5" t="s">
        <v>8375</v>
      </c>
      <c r="C6267" s="5" t="s">
        <v>1817</v>
      </c>
      <c r="D6267" s="1"/>
      <c r="E6267" s="5" t="s">
        <v>10864</v>
      </c>
      <c r="F6267" s="4" t="s">
        <v>10868</v>
      </c>
      <c r="G6267" s="3"/>
      <c r="H6267" s="1"/>
      <c r="I6267" s="1"/>
      <c r="J6267" s="1"/>
      <c r="K6267" s="1"/>
    </row>
    <row r="6268" ht="16.5" customHeight="1">
      <c r="A6268" s="5" t="s">
        <v>10859</v>
      </c>
      <c r="B6268" s="5" t="s">
        <v>8554</v>
      </c>
      <c r="C6268" s="5" t="s">
        <v>1817</v>
      </c>
      <c r="D6268" s="5" t="s">
        <v>8210</v>
      </c>
      <c r="E6268" s="5" t="s">
        <v>10864</v>
      </c>
      <c r="F6268" s="4" t="s">
        <v>10869</v>
      </c>
      <c r="G6268" s="3"/>
      <c r="H6268" s="1"/>
      <c r="I6268" s="1"/>
      <c r="J6268" s="1"/>
      <c r="K6268" s="1"/>
    </row>
    <row r="6269" ht="16.5" customHeight="1">
      <c r="A6269" s="5" t="s">
        <v>10870</v>
      </c>
      <c r="B6269" s="5" t="s">
        <v>3230</v>
      </c>
      <c r="C6269" s="5" t="s">
        <v>1817</v>
      </c>
      <c r="D6269" s="5" t="s">
        <v>10871</v>
      </c>
      <c r="E6269" s="5" t="s">
        <v>10872</v>
      </c>
      <c r="F6269" s="4" t="s">
        <v>10873</v>
      </c>
      <c r="G6269" s="3">
        <v>3900.0</v>
      </c>
      <c r="H6269" s="1"/>
      <c r="I6269" s="1"/>
      <c r="J6269" s="1"/>
      <c r="K6269" s="1"/>
    </row>
    <row r="6270" ht="16.5" customHeight="1">
      <c r="A6270" s="5" t="s">
        <v>10874</v>
      </c>
      <c r="B6270" s="5" t="s">
        <v>4383</v>
      </c>
      <c r="C6270" s="5" t="s">
        <v>1817</v>
      </c>
      <c r="D6270" s="5" t="s">
        <v>6836</v>
      </c>
      <c r="E6270" s="5" t="s">
        <v>10875</v>
      </c>
      <c r="F6270" s="4" t="s">
        <v>10876</v>
      </c>
      <c r="G6270" s="3">
        <v>19700.0</v>
      </c>
      <c r="H6270" s="1"/>
      <c r="I6270" s="1"/>
      <c r="J6270" s="1"/>
      <c r="K6270" s="1"/>
    </row>
    <row r="6271" ht="16.5" customHeight="1">
      <c r="A6271" s="5" t="s">
        <v>10877</v>
      </c>
      <c r="B6271" s="5" t="s">
        <v>5928</v>
      </c>
      <c r="C6271" s="5" t="s">
        <v>1817</v>
      </c>
      <c r="D6271" s="5" t="s">
        <v>7193</v>
      </c>
      <c r="E6271" s="5" t="s">
        <v>10878</v>
      </c>
      <c r="F6271" s="4" t="s">
        <v>10879</v>
      </c>
      <c r="G6271" s="3">
        <v>30000.0</v>
      </c>
      <c r="H6271" s="1"/>
      <c r="I6271" s="1"/>
      <c r="J6271" s="1"/>
      <c r="K6271" s="1"/>
    </row>
    <row r="6272" ht="16.5" customHeight="1">
      <c r="A6272" s="5" t="s">
        <v>10877</v>
      </c>
      <c r="B6272" s="5" t="s">
        <v>7645</v>
      </c>
      <c r="C6272" s="5" t="s">
        <v>1817</v>
      </c>
      <c r="D6272" s="5" t="s">
        <v>7178</v>
      </c>
      <c r="E6272" s="5" t="s">
        <v>10878</v>
      </c>
      <c r="F6272" s="4" t="s">
        <v>10880</v>
      </c>
      <c r="G6272" s="3">
        <v>10000.0</v>
      </c>
      <c r="H6272" s="1"/>
      <c r="I6272" s="1"/>
      <c r="J6272" s="1"/>
      <c r="K6272" s="1"/>
    </row>
    <row r="6273" ht="16.5" customHeight="1">
      <c r="A6273" s="5" t="s">
        <v>10877</v>
      </c>
      <c r="B6273" s="5" t="s">
        <v>10881</v>
      </c>
      <c r="C6273" s="5" t="s">
        <v>1817</v>
      </c>
      <c r="D6273" s="5" t="s">
        <v>10882</v>
      </c>
      <c r="E6273" s="5" t="s">
        <v>10878</v>
      </c>
      <c r="F6273" s="4" t="s">
        <v>10883</v>
      </c>
      <c r="G6273" s="3"/>
      <c r="H6273" s="1"/>
      <c r="I6273" s="1"/>
      <c r="J6273" s="1"/>
      <c r="K6273" s="1"/>
    </row>
    <row r="6274" ht="16.5" customHeight="1">
      <c r="A6274" s="5" t="s">
        <v>10877</v>
      </c>
      <c r="B6274" s="5" t="s">
        <v>8791</v>
      </c>
      <c r="C6274" s="5" t="s">
        <v>1817</v>
      </c>
      <c r="D6274" s="1"/>
      <c r="E6274" s="5" t="s">
        <v>10878</v>
      </c>
      <c r="F6274" s="4" t="s">
        <v>10884</v>
      </c>
      <c r="G6274" s="3"/>
      <c r="H6274" s="1"/>
      <c r="I6274" s="1"/>
      <c r="J6274" s="1"/>
      <c r="K6274" s="1"/>
    </row>
    <row r="6275" ht="16.5" customHeight="1">
      <c r="A6275" s="5" t="s">
        <v>10877</v>
      </c>
      <c r="B6275" s="5" t="s">
        <v>8791</v>
      </c>
      <c r="C6275" s="5" t="s">
        <v>1817</v>
      </c>
      <c r="D6275" s="5" t="s">
        <v>9441</v>
      </c>
      <c r="E6275" s="5" t="s">
        <v>10878</v>
      </c>
      <c r="F6275" s="4" t="s">
        <v>10885</v>
      </c>
      <c r="G6275" s="3"/>
      <c r="H6275" s="1"/>
      <c r="I6275" s="1"/>
      <c r="J6275" s="1"/>
      <c r="K6275" s="1"/>
    </row>
    <row r="6276" ht="16.5" customHeight="1">
      <c r="A6276" s="5" t="s">
        <v>10886</v>
      </c>
      <c r="B6276" s="5" t="s">
        <v>2460</v>
      </c>
      <c r="C6276" s="5" t="s">
        <v>1817</v>
      </c>
      <c r="D6276" s="5" t="s">
        <v>9550</v>
      </c>
      <c r="E6276" s="5" t="s">
        <v>10887</v>
      </c>
      <c r="F6276" s="4" t="s">
        <v>10888</v>
      </c>
      <c r="G6276" s="3">
        <v>28400.0</v>
      </c>
      <c r="H6276" s="1"/>
      <c r="I6276" s="1"/>
      <c r="J6276" s="1"/>
      <c r="K6276" s="1"/>
    </row>
    <row r="6277" ht="16.5" customHeight="1">
      <c r="A6277" s="5" t="s">
        <v>10886</v>
      </c>
      <c r="B6277" s="5" t="s">
        <v>2299</v>
      </c>
      <c r="C6277" s="5" t="s">
        <v>1817</v>
      </c>
      <c r="D6277" s="5" t="s">
        <v>7265</v>
      </c>
      <c r="E6277" s="5" t="s">
        <v>10887</v>
      </c>
      <c r="F6277" s="4" t="s">
        <v>10889</v>
      </c>
      <c r="G6277" s="3">
        <v>65500.0</v>
      </c>
      <c r="H6277" s="1"/>
      <c r="I6277" s="1"/>
      <c r="J6277" s="1"/>
      <c r="K6277" s="1"/>
    </row>
    <row r="6278" ht="16.5" customHeight="1">
      <c r="A6278" s="5" t="s">
        <v>10890</v>
      </c>
      <c r="B6278" s="5" t="s">
        <v>3844</v>
      </c>
      <c r="C6278" s="5" t="s">
        <v>1817</v>
      </c>
      <c r="D6278" s="5" t="s">
        <v>9728</v>
      </c>
      <c r="E6278" s="5" t="s">
        <v>10891</v>
      </c>
      <c r="F6278" s="4" t="s">
        <v>10892</v>
      </c>
      <c r="G6278" s="3">
        <v>51500.0</v>
      </c>
      <c r="H6278" s="1"/>
      <c r="I6278" s="1"/>
      <c r="J6278" s="1"/>
      <c r="K6278" s="1"/>
    </row>
    <row r="6279" ht="16.5" customHeight="1">
      <c r="A6279" s="5" t="s">
        <v>10890</v>
      </c>
      <c r="B6279" s="5" t="s">
        <v>40</v>
      </c>
      <c r="C6279" s="5" t="s">
        <v>1817</v>
      </c>
      <c r="D6279" s="5" t="s">
        <v>10893</v>
      </c>
      <c r="E6279" s="5" t="s">
        <v>10891</v>
      </c>
      <c r="F6279" s="4" t="s">
        <v>10894</v>
      </c>
      <c r="G6279" s="3">
        <v>969800.0</v>
      </c>
      <c r="H6279" s="1"/>
      <c r="I6279" s="1"/>
      <c r="J6279" s="1"/>
      <c r="K6279" s="1"/>
    </row>
    <row r="6280" ht="16.5" customHeight="1">
      <c r="A6280" s="5" t="s">
        <v>10890</v>
      </c>
      <c r="B6280" s="5" t="s">
        <v>10681</v>
      </c>
      <c r="C6280" s="5" t="s">
        <v>1817</v>
      </c>
      <c r="D6280" s="5" t="s">
        <v>7189</v>
      </c>
      <c r="E6280" s="5" t="s">
        <v>10891</v>
      </c>
      <c r="F6280" s="4" t="s">
        <v>10895</v>
      </c>
      <c r="G6280" s="3">
        <v>3000000.0</v>
      </c>
      <c r="H6280" s="1"/>
      <c r="I6280" s="1"/>
      <c r="J6280" s="1"/>
      <c r="K6280" s="1"/>
    </row>
    <row r="6281" ht="16.5" customHeight="1">
      <c r="A6281" s="5" t="s">
        <v>10896</v>
      </c>
      <c r="B6281" s="5" t="s">
        <v>10681</v>
      </c>
      <c r="C6281" s="5" t="s">
        <v>1817</v>
      </c>
      <c r="D6281" s="5" t="s">
        <v>7186</v>
      </c>
      <c r="E6281" s="5" t="s">
        <v>10897</v>
      </c>
      <c r="F6281" s="4" t="s">
        <v>10898</v>
      </c>
      <c r="G6281" s="3">
        <v>2000000.0</v>
      </c>
      <c r="H6281" s="1"/>
      <c r="I6281" s="1"/>
      <c r="J6281" s="1"/>
      <c r="K6281" s="1"/>
    </row>
    <row r="6282" ht="16.5" customHeight="1">
      <c r="A6282" s="5" t="s">
        <v>10896</v>
      </c>
      <c r="B6282" s="5" t="s">
        <v>5185</v>
      </c>
      <c r="C6282" s="5" t="s">
        <v>1817</v>
      </c>
      <c r="D6282" s="5" t="s">
        <v>10827</v>
      </c>
      <c r="E6282" s="5" t="s">
        <v>10897</v>
      </c>
      <c r="F6282" s="4" t="s">
        <v>10899</v>
      </c>
      <c r="G6282" s="3">
        <v>300000.0</v>
      </c>
      <c r="H6282" s="1"/>
      <c r="I6282" s="1"/>
      <c r="J6282" s="1"/>
      <c r="K6282" s="1"/>
    </row>
    <row r="6283" ht="16.5" customHeight="1">
      <c r="A6283" s="5" t="s">
        <v>10896</v>
      </c>
      <c r="B6283" s="5" t="s">
        <v>2602</v>
      </c>
      <c r="C6283" s="5" t="s">
        <v>1817</v>
      </c>
      <c r="D6283" s="5" t="s">
        <v>10900</v>
      </c>
      <c r="E6283" s="5" t="s">
        <v>10897</v>
      </c>
      <c r="F6283" s="4" t="s">
        <v>10901</v>
      </c>
      <c r="G6283" s="3">
        <v>355000.0</v>
      </c>
      <c r="H6283" s="1"/>
      <c r="I6283" s="1"/>
      <c r="J6283" s="1"/>
      <c r="K6283" s="1"/>
    </row>
    <row r="6284" ht="16.5" customHeight="1">
      <c r="A6284" s="5" t="s">
        <v>10902</v>
      </c>
      <c r="B6284" s="5" t="s">
        <v>10903</v>
      </c>
      <c r="C6284" s="5" t="s">
        <v>1817</v>
      </c>
      <c r="D6284" s="5" t="s">
        <v>7255</v>
      </c>
      <c r="E6284" s="5" t="s">
        <v>10904</v>
      </c>
      <c r="F6284" s="4" t="s">
        <v>10905</v>
      </c>
      <c r="G6284" s="3">
        <v>1200000.0</v>
      </c>
      <c r="H6284" s="1"/>
      <c r="I6284" s="1"/>
      <c r="J6284" s="1"/>
      <c r="K6284" s="1"/>
    </row>
    <row r="6285" ht="16.5" customHeight="1">
      <c r="A6285" s="5" t="s">
        <v>10906</v>
      </c>
      <c r="B6285" s="5" t="s">
        <v>5090</v>
      </c>
      <c r="C6285" s="5" t="s">
        <v>1817</v>
      </c>
      <c r="D6285" s="5" t="s">
        <v>6862</v>
      </c>
      <c r="E6285" s="5" t="s">
        <v>10907</v>
      </c>
      <c r="F6285" s="4" t="s">
        <v>10908</v>
      </c>
      <c r="G6285" s="3">
        <v>142300.0</v>
      </c>
      <c r="H6285" s="1"/>
      <c r="I6285" s="1"/>
      <c r="J6285" s="1"/>
      <c r="K6285" s="1"/>
    </row>
    <row r="6286" ht="16.5" customHeight="1">
      <c r="A6286" s="5" t="s">
        <v>10906</v>
      </c>
      <c r="B6286" s="5" t="s">
        <v>2503</v>
      </c>
      <c r="C6286" s="5" t="s">
        <v>1817</v>
      </c>
      <c r="D6286" s="5" t="s">
        <v>6836</v>
      </c>
      <c r="E6286" s="5" t="s">
        <v>10907</v>
      </c>
      <c r="F6286" s="4" t="s">
        <v>10909</v>
      </c>
      <c r="G6286" s="3">
        <v>16300.0</v>
      </c>
      <c r="H6286" s="1"/>
      <c r="I6286" s="1"/>
      <c r="J6286" s="1"/>
      <c r="K6286" s="1"/>
    </row>
    <row r="6287" ht="16.5" customHeight="1">
      <c r="A6287" s="5" t="s">
        <v>10906</v>
      </c>
      <c r="B6287" s="5" t="s">
        <v>10910</v>
      </c>
      <c r="C6287" s="5" t="s">
        <v>1817</v>
      </c>
      <c r="D6287" s="5" t="s">
        <v>8741</v>
      </c>
      <c r="E6287" s="5" t="s">
        <v>10907</v>
      </c>
      <c r="F6287" s="4" t="s">
        <v>10911</v>
      </c>
      <c r="G6287" s="3">
        <v>5000000.0</v>
      </c>
      <c r="H6287" s="1"/>
      <c r="I6287" s="1"/>
      <c r="J6287" s="1"/>
      <c r="K6287" s="1"/>
    </row>
    <row r="6288" ht="16.5" customHeight="1">
      <c r="A6288" s="5" t="s">
        <v>10906</v>
      </c>
      <c r="B6288" s="5" t="s">
        <v>10912</v>
      </c>
      <c r="C6288" s="5" t="s">
        <v>1817</v>
      </c>
      <c r="D6288" s="5" t="s">
        <v>6856</v>
      </c>
      <c r="E6288" s="5" t="s">
        <v>10907</v>
      </c>
      <c r="F6288" s="4" t="s">
        <v>10913</v>
      </c>
      <c r="G6288" s="3">
        <v>24300.0</v>
      </c>
      <c r="H6288" s="1"/>
      <c r="I6288" s="1"/>
      <c r="J6288" s="1"/>
      <c r="K6288" s="1"/>
    </row>
    <row r="6289" ht="16.5" customHeight="1">
      <c r="A6289" s="5" t="s">
        <v>10906</v>
      </c>
      <c r="B6289" s="5" t="s">
        <v>2865</v>
      </c>
      <c r="C6289" s="5" t="s">
        <v>1817</v>
      </c>
      <c r="D6289" s="5" t="s">
        <v>6836</v>
      </c>
      <c r="E6289" s="5" t="s">
        <v>10907</v>
      </c>
      <c r="F6289" s="4" t="s">
        <v>10914</v>
      </c>
      <c r="G6289" s="3">
        <v>15300.0</v>
      </c>
      <c r="H6289" s="1"/>
      <c r="I6289" s="1"/>
      <c r="J6289" s="1"/>
      <c r="K6289" s="1"/>
    </row>
    <row r="6290" ht="16.5" customHeight="1">
      <c r="A6290" s="5" t="s">
        <v>10906</v>
      </c>
      <c r="B6290" s="5" t="s">
        <v>1856</v>
      </c>
      <c r="C6290" s="5" t="s">
        <v>1817</v>
      </c>
      <c r="D6290" s="5" t="s">
        <v>10915</v>
      </c>
      <c r="E6290" s="5" t="s">
        <v>10907</v>
      </c>
      <c r="F6290" s="4" t="s">
        <v>10916</v>
      </c>
      <c r="G6290" s="3">
        <v>20000.0</v>
      </c>
      <c r="H6290" s="1"/>
      <c r="I6290" s="1"/>
      <c r="J6290" s="1"/>
      <c r="K6290" s="1"/>
    </row>
    <row r="6291" ht="16.5" customHeight="1">
      <c r="A6291" s="5" t="s">
        <v>10906</v>
      </c>
      <c r="B6291" s="5" t="s">
        <v>215</v>
      </c>
      <c r="C6291" s="5" t="s">
        <v>1817</v>
      </c>
      <c r="D6291" s="5" t="s">
        <v>10917</v>
      </c>
      <c r="E6291" s="5" t="s">
        <v>10907</v>
      </c>
      <c r="F6291" s="4" t="s">
        <v>10918</v>
      </c>
      <c r="G6291" s="3">
        <v>40400.0</v>
      </c>
      <c r="H6291" s="1"/>
      <c r="I6291" s="1"/>
      <c r="J6291" s="1"/>
      <c r="K6291" s="1"/>
    </row>
    <row r="6292" ht="16.5" customHeight="1">
      <c r="A6292" s="5" t="s">
        <v>10906</v>
      </c>
      <c r="B6292" s="5" t="s">
        <v>549</v>
      </c>
      <c r="C6292" s="5" t="s">
        <v>1817</v>
      </c>
      <c r="D6292" s="5" t="s">
        <v>10919</v>
      </c>
      <c r="E6292" s="5" t="s">
        <v>10907</v>
      </c>
      <c r="F6292" s="4" t="s">
        <v>10920</v>
      </c>
      <c r="G6292" s="3">
        <v>20000.0</v>
      </c>
      <c r="H6292" s="1"/>
      <c r="I6292" s="1"/>
      <c r="J6292" s="1"/>
      <c r="K6292" s="1"/>
    </row>
    <row r="6293" ht="16.5" customHeight="1">
      <c r="A6293" s="5" t="s">
        <v>10906</v>
      </c>
      <c r="B6293" s="5" t="s">
        <v>8075</v>
      </c>
      <c r="C6293" s="5" t="s">
        <v>1817</v>
      </c>
      <c r="D6293" s="5" t="s">
        <v>8771</v>
      </c>
      <c r="E6293" s="5" t="s">
        <v>10907</v>
      </c>
      <c r="F6293" s="4" t="s">
        <v>10921</v>
      </c>
      <c r="G6293" s="3"/>
      <c r="H6293" s="1"/>
      <c r="I6293" s="1"/>
      <c r="J6293" s="1"/>
      <c r="K6293" s="1"/>
    </row>
    <row r="6294" ht="16.5" customHeight="1">
      <c r="A6294" s="5" t="s">
        <v>10906</v>
      </c>
      <c r="B6294" s="5" t="s">
        <v>9499</v>
      </c>
      <c r="C6294" s="5" t="s">
        <v>1817</v>
      </c>
      <c r="D6294" s="5" t="s">
        <v>7178</v>
      </c>
      <c r="E6294" s="5" t="s">
        <v>10907</v>
      </c>
      <c r="F6294" s="4" t="s">
        <v>10922</v>
      </c>
      <c r="G6294" s="3"/>
      <c r="H6294" s="1"/>
      <c r="I6294" s="1"/>
      <c r="J6294" s="1"/>
      <c r="K6294" s="1"/>
    </row>
    <row r="6295" ht="16.5" customHeight="1">
      <c r="A6295" s="5" t="s">
        <v>10923</v>
      </c>
      <c r="B6295" s="5" t="s">
        <v>10924</v>
      </c>
      <c r="C6295" s="5" t="s">
        <v>1817</v>
      </c>
      <c r="D6295" s="5" t="s">
        <v>6851</v>
      </c>
      <c r="E6295" s="5" t="s">
        <v>10925</v>
      </c>
      <c r="F6295" s="4" t="s">
        <v>10926</v>
      </c>
      <c r="G6295" s="3">
        <v>121500.0</v>
      </c>
      <c r="H6295" s="1"/>
      <c r="I6295" s="1"/>
      <c r="J6295" s="1"/>
      <c r="K6295" s="1"/>
    </row>
    <row r="6296" ht="16.5" customHeight="1">
      <c r="A6296" s="5" t="s">
        <v>10923</v>
      </c>
      <c r="B6296" s="5" t="s">
        <v>2126</v>
      </c>
      <c r="C6296" s="5" t="s">
        <v>1817</v>
      </c>
      <c r="D6296" s="5" t="s">
        <v>6862</v>
      </c>
      <c r="E6296" s="5" t="s">
        <v>10925</v>
      </c>
      <c r="F6296" s="4" t="s">
        <v>10927</v>
      </c>
      <c r="G6296" s="3">
        <v>19900.0</v>
      </c>
      <c r="H6296" s="1"/>
      <c r="I6296" s="1"/>
      <c r="J6296" s="1"/>
      <c r="K6296" s="1"/>
    </row>
    <row r="6297" ht="16.5" customHeight="1">
      <c r="A6297" s="5" t="s">
        <v>10923</v>
      </c>
      <c r="B6297" s="5" t="s">
        <v>2383</v>
      </c>
      <c r="C6297" s="5" t="s">
        <v>1817</v>
      </c>
      <c r="D6297" s="5" t="s">
        <v>10928</v>
      </c>
      <c r="E6297" s="5" t="s">
        <v>10925</v>
      </c>
      <c r="F6297" s="4" t="s">
        <v>10929</v>
      </c>
      <c r="G6297" s="3">
        <v>7900.0</v>
      </c>
      <c r="H6297" s="1"/>
      <c r="I6297" s="1"/>
      <c r="J6297" s="1"/>
      <c r="K6297" s="1"/>
    </row>
    <row r="6298" ht="16.5" customHeight="1">
      <c r="A6298" s="5" t="s">
        <v>10923</v>
      </c>
      <c r="B6298" s="5" t="s">
        <v>2238</v>
      </c>
      <c r="C6298" s="5" t="s">
        <v>1817</v>
      </c>
      <c r="D6298" s="1"/>
      <c r="E6298" s="5" t="s">
        <v>10925</v>
      </c>
      <c r="F6298" s="4" t="s">
        <v>10930</v>
      </c>
      <c r="G6298" s="3"/>
      <c r="H6298" s="1"/>
      <c r="I6298" s="1"/>
      <c r="J6298" s="1"/>
      <c r="K6298" s="1"/>
    </row>
    <row r="6299" ht="16.5" customHeight="1">
      <c r="A6299" s="5" t="s">
        <v>10923</v>
      </c>
      <c r="B6299" s="5" t="s">
        <v>8075</v>
      </c>
      <c r="C6299" s="5" t="s">
        <v>1817</v>
      </c>
      <c r="D6299" s="5" t="s">
        <v>8210</v>
      </c>
      <c r="E6299" s="5" t="s">
        <v>10925</v>
      </c>
      <c r="F6299" s="4" t="s">
        <v>10931</v>
      </c>
      <c r="G6299" s="3"/>
      <c r="H6299" s="1"/>
      <c r="I6299" s="1"/>
      <c r="J6299" s="1"/>
      <c r="K6299" s="1"/>
    </row>
    <row r="6300" ht="16.5" customHeight="1">
      <c r="A6300" s="5" t="s">
        <v>10932</v>
      </c>
      <c r="B6300" s="5" t="s">
        <v>1880</v>
      </c>
      <c r="C6300" s="5" t="s">
        <v>1817</v>
      </c>
      <c r="D6300" s="5" t="s">
        <v>7255</v>
      </c>
      <c r="E6300" s="5" t="s">
        <v>10933</v>
      </c>
      <c r="F6300" s="4" t="s">
        <v>10934</v>
      </c>
      <c r="G6300" s="3">
        <v>400000.0</v>
      </c>
      <c r="H6300" s="1"/>
      <c r="I6300" s="1"/>
      <c r="J6300" s="1"/>
      <c r="K6300" s="1"/>
    </row>
    <row r="6301" ht="16.5" customHeight="1">
      <c r="A6301" s="5" t="s">
        <v>10932</v>
      </c>
      <c r="B6301" s="5" t="s">
        <v>2162</v>
      </c>
      <c r="C6301" s="5" t="s">
        <v>1817</v>
      </c>
      <c r="D6301" s="1"/>
      <c r="E6301" s="5" t="s">
        <v>10933</v>
      </c>
      <c r="F6301" s="4" t="s">
        <v>10935</v>
      </c>
      <c r="G6301" s="3"/>
      <c r="H6301" s="1"/>
      <c r="I6301" s="1"/>
      <c r="J6301" s="1"/>
      <c r="K6301" s="1"/>
    </row>
    <row r="6302" ht="16.5" customHeight="1">
      <c r="A6302" s="5" t="s">
        <v>10932</v>
      </c>
      <c r="B6302" s="5" t="s">
        <v>2234</v>
      </c>
      <c r="C6302" s="5" t="s">
        <v>1817</v>
      </c>
      <c r="D6302" s="5" t="s">
        <v>10936</v>
      </c>
      <c r="E6302" s="5" t="s">
        <v>10933</v>
      </c>
      <c r="F6302" s="4" t="s">
        <v>10937</v>
      </c>
      <c r="G6302" s="3">
        <v>550000.0</v>
      </c>
      <c r="H6302" s="1"/>
      <c r="I6302" s="1"/>
      <c r="J6302" s="1"/>
      <c r="K6302" s="1"/>
    </row>
    <row r="6303" ht="16.5" customHeight="1">
      <c r="A6303" s="5" t="s">
        <v>10932</v>
      </c>
      <c r="B6303" s="5" t="s">
        <v>10938</v>
      </c>
      <c r="C6303" s="5" t="s">
        <v>324</v>
      </c>
      <c r="D6303" s="5" t="s">
        <v>6946</v>
      </c>
      <c r="E6303" s="5" t="s">
        <v>10933</v>
      </c>
      <c r="F6303" s="4" t="s">
        <v>10939</v>
      </c>
      <c r="G6303" s="3"/>
      <c r="H6303" s="1"/>
      <c r="I6303" s="1"/>
      <c r="J6303" s="1"/>
      <c r="K6303" s="1"/>
    </row>
    <row r="6304" ht="16.5" customHeight="1">
      <c r="A6304" s="5" t="s">
        <v>10932</v>
      </c>
      <c r="B6304" s="5" t="s">
        <v>8791</v>
      </c>
      <c r="C6304" s="5" t="s">
        <v>1817</v>
      </c>
      <c r="D6304" s="1"/>
      <c r="E6304" s="5" t="s">
        <v>10933</v>
      </c>
      <c r="F6304" s="4" t="s">
        <v>10940</v>
      </c>
      <c r="G6304" s="3"/>
      <c r="H6304" s="1"/>
      <c r="I6304" s="1"/>
      <c r="J6304" s="1"/>
      <c r="K6304" s="1"/>
    </row>
    <row r="6305" ht="16.5" customHeight="1">
      <c r="A6305" s="5" t="s">
        <v>10941</v>
      </c>
      <c r="B6305" s="5" t="s">
        <v>5875</v>
      </c>
      <c r="C6305" s="5" t="s">
        <v>1817</v>
      </c>
      <c r="D6305" s="5" t="s">
        <v>9550</v>
      </c>
      <c r="E6305" s="5" t="s">
        <v>10942</v>
      </c>
      <c r="F6305" s="4" t="s">
        <v>10943</v>
      </c>
      <c r="G6305" s="3">
        <v>21700.0</v>
      </c>
      <c r="H6305" s="1"/>
      <c r="I6305" s="1"/>
      <c r="J6305" s="1"/>
      <c r="K6305" s="1"/>
    </row>
    <row r="6306" ht="16.5" customHeight="1">
      <c r="A6306" s="5" t="s">
        <v>10941</v>
      </c>
      <c r="B6306" s="5" t="s">
        <v>2951</v>
      </c>
      <c r="C6306" s="5" t="s">
        <v>1817</v>
      </c>
      <c r="D6306" s="5" t="s">
        <v>6862</v>
      </c>
      <c r="E6306" s="5" t="s">
        <v>10942</v>
      </c>
      <c r="F6306" s="4" t="s">
        <v>10944</v>
      </c>
      <c r="G6306" s="3">
        <v>88500.0</v>
      </c>
      <c r="H6306" s="1"/>
      <c r="I6306" s="1"/>
      <c r="J6306" s="1"/>
      <c r="K6306" s="1"/>
    </row>
    <row r="6307" ht="16.5" customHeight="1">
      <c r="A6307" s="5" t="s">
        <v>10941</v>
      </c>
      <c r="B6307" s="5" t="s">
        <v>7747</v>
      </c>
      <c r="C6307" s="5" t="s">
        <v>1817</v>
      </c>
      <c r="D6307" s="5" t="s">
        <v>6836</v>
      </c>
      <c r="E6307" s="5" t="s">
        <v>10942</v>
      </c>
      <c r="F6307" s="4" t="s">
        <v>10945</v>
      </c>
      <c r="G6307" s="3">
        <v>23800.0</v>
      </c>
      <c r="H6307" s="1"/>
      <c r="I6307" s="1"/>
      <c r="J6307" s="1"/>
      <c r="K6307" s="1"/>
    </row>
    <row r="6308" ht="16.5" customHeight="1">
      <c r="A6308" s="5" t="s">
        <v>10941</v>
      </c>
      <c r="B6308" s="5" t="s">
        <v>1195</v>
      </c>
      <c r="C6308" s="5" t="s">
        <v>1817</v>
      </c>
      <c r="D6308" s="5" t="s">
        <v>7265</v>
      </c>
      <c r="E6308" s="5" t="s">
        <v>10942</v>
      </c>
      <c r="F6308" s="4" t="s">
        <v>10946</v>
      </c>
      <c r="G6308" s="3">
        <v>3900.0</v>
      </c>
      <c r="H6308" s="1"/>
      <c r="I6308" s="1"/>
      <c r="J6308" s="1"/>
      <c r="K6308" s="1"/>
    </row>
    <row r="6309" ht="16.5" customHeight="1">
      <c r="A6309" s="5" t="s">
        <v>10941</v>
      </c>
      <c r="B6309" s="5" t="s">
        <v>1195</v>
      </c>
      <c r="C6309" s="5" t="s">
        <v>1817</v>
      </c>
      <c r="D6309" s="5" t="s">
        <v>6836</v>
      </c>
      <c r="E6309" s="5" t="s">
        <v>10942</v>
      </c>
      <c r="F6309" s="4" t="s">
        <v>10947</v>
      </c>
      <c r="G6309" s="3">
        <v>19600.0</v>
      </c>
      <c r="H6309" s="1"/>
      <c r="I6309" s="1"/>
      <c r="J6309" s="1"/>
      <c r="K6309" s="1"/>
    </row>
    <row r="6310" ht="16.5" customHeight="1">
      <c r="A6310" s="5" t="s">
        <v>10941</v>
      </c>
      <c r="B6310" s="5" t="s">
        <v>1195</v>
      </c>
      <c r="C6310" s="5" t="s">
        <v>1817</v>
      </c>
      <c r="D6310" s="5" t="s">
        <v>6840</v>
      </c>
      <c r="E6310" s="5" t="s">
        <v>10942</v>
      </c>
      <c r="F6310" s="4" t="s">
        <v>10948</v>
      </c>
      <c r="G6310" s="3">
        <v>1300000.0</v>
      </c>
      <c r="H6310" s="1"/>
      <c r="I6310" s="1"/>
      <c r="J6310" s="1"/>
      <c r="K6310" s="1"/>
    </row>
    <row r="6311" ht="16.5" customHeight="1">
      <c r="A6311" s="5" t="s">
        <v>10941</v>
      </c>
      <c r="B6311" s="5" t="s">
        <v>7150</v>
      </c>
      <c r="C6311" s="5" t="s">
        <v>324</v>
      </c>
      <c r="D6311" s="5" t="s">
        <v>10949</v>
      </c>
      <c r="E6311" s="5" t="s">
        <v>10942</v>
      </c>
      <c r="F6311" s="4" t="s">
        <v>10950</v>
      </c>
      <c r="G6311" s="3"/>
      <c r="H6311" s="1"/>
      <c r="I6311" s="1"/>
      <c r="J6311" s="1"/>
      <c r="K6311" s="1"/>
    </row>
    <row r="6312" ht="16.5" customHeight="1">
      <c r="A6312" s="5" t="s">
        <v>10941</v>
      </c>
      <c r="B6312" s="5" t="s">
        <v>10951</v>
      </c>
      <c r="C6312" s="5" t="s">
        <v>1817</v>
      </c>
      <c r="D6312" s="5" t="s">
        <v>1031</v>
      </c>
      <c r="E6312" s="5" t="s">
        <v>10942</v>
      </c>
      <c r="F6312" s="4" t="s">
        <v>10952</v>
      </c>
      <c r="G6312" s="3"/>
      <c r="H6312" s="1"/>
      <c r="I6312" s="1"/>
      <c r="J6312" s="1"/>
      <c r="K6312" s="1"/>
    </row>
    <row r="6313" ht="16.5" customHeight="1">
      <c r="A6313" s="5" t="s">
        <v>10953</v>
      </c>
      <c r="B6313" s="5" t="s">
        <v>4106</v>
      </c>
      <c r="C6313" s="5" t="s">
        <v>1817</v>
      </c>
      <c r="D6313" s="5" t="s">
        <v>10954</v>
      </c>
      <c r="E6313" s="5" t="s">
        <v>10955</v>
      </c>
      <c r="F6313" s="4" t="s">
        <v>10956</v>
      </c>
      <c r="G6313" s="3">
        <v>24700.0</v>
      </c>
      <c r="H6313" s="1"/>
      <c r="I6313" s="1"/>
      <c r="J6313" s="1"/>
      <c r="K6313" s="1"/>
    </row>
    <row r="6314" ht="16.5" customHeight="1">
      <c r="A6314" s="5" t="s">
        <v>10953</v>
      </c>
      <c r="B6314" s="5" t="s">
        <v>2563</v>
      </c>
      <c r="C6314" s="5" t="s">
        <v>1817</v>
      </c>
      <c r="D6314" s="5" t="s">
        <v>6836</v>
      </c>
      <c r="E6314" s="5" t="s">
        <v>10955</v>
      </c>
      <c r="F6314" s="4" t="s">
        <v>10957</v>
      </c>
      <c r="G6314" s="3">
        <v>16000.0</v>
      </c>
      <c r="H6314" s="1"/>
      <c r="I6314" s="1"/>
      <c r="J6314" s="1"/>
      <c r="K6314" s="1"/>
    </row>
    <row r="6315" ht="16.5" customHeight="1">
      <c r="A6315" s="5" t="s">
        <v>10953</v>
      </c>
      <c r="B6315" s="5" t="s">
        <v>2213</v>
      </c>
      <c r="C6315" s="5" t="s">
        <v>1817</v>
      </c>
      <c r="D6315" s="5" t="s">
        <v>6836</v>
      </c>
      <c r="E6315" s="5" t="s">
        <v>10955</v>
      </c>
      <c r="F6315" s="4" t="s">
        <v>10958</v>
      </c>
      <c r="G6315" s="3">
        <v>10400.0</v>
      </c>
      <c r="H6315" s="1"/>
      <c r="I6315" s="1"/>
      <c r="J6315" s="1"/>
      <c r="K6315" s="1"/>
    </row>
    <row r="6316" ht="16.5" customHeight="1">
      <c r="A6316" s="5" t="s">
        <v>10953</v>
      </c>
      <c r="B6316" s="5" t="s">
        <v>3787</v>
      </c>
      <c r="C6316" s="5" t="s">
        <v>1817</v>
      </c>
      <c r="D6316" s="5" t="s">
        <v>6862</v>
      </c>
      <c r="E6316" s="5" t="s">
        <v>10955</v>
      </c>
      <c r="F6316" s="4" t="s">
        <v>10959</v>
      </c>
      <c r="G6316" s="3">
        <v>700000.0</v>
      </c>
      <c r="H6316" s="1"/>
      <c r="I6316" s="1"/>
      <c r="J6316" s="1"/>
      <c r="K6316" s="1"/>
    </row>
    <row r="6317" ht="16.5" customHeight="1">
      <c r="A6317" s="5" t="s">
        <v>10953</v>
      </c>
      <c r="B6317" s="5" t="s">
        <v>1980</v>
      </c>
      <c r="C6317" s="5" t="s">
        <v>1817</v>
      </c>
      <c r="D6317" s="5" t="s">
        <v>7255</v>
      </c>
      <c r="E6317" s="5" t="s">
        <v>10955</v>
      </c>
      <c r="F6317" s="4" t="s">
        <v>10960</v>
      </c>
      <c r="G6317" s="3">
        <v>500000.0</v>
      </c>
      <c r="H6317" s="1"/>
      <c r="I6317" s="1"/>
      <c r="J6317" s="1"/>
      <c r="K6317" s="1"/>
    </row>
    <row r="6318" ht="16.5" customHeight="1">
      <c r="A6318" s="5" t="s">
        <v>10953</v>
      </c>
      <c r="B6318" s="5" t="s">
        <v>2743</v>
      </c>
      <c r="C6318" s="5" t="s">
        <v>1817</v>
      </c>
      <c r="D6318" s="5" t="s">
        <v>8176</v>
      </c>
      <c r="E6318" s="5" t="s">
        <v>10955</v>
      </c>
      <c r="F6318" s="4" t="s">
        <v>10961</v>
      </c>
      <c r="G6318" s="3">
        <v>800000.0</v>
      </c>
      <c r="H6318" s="1"/>
      <c r="I6318" s="1"/>
      <c r="J6318" s="1"/>
      <c r="K6318" s="1"/>
    </row>
    <row r="6319" ht="16.5" customHeight="1">
      <c r="A6319" s="5" t="s">
        <v>10953</v>
      </c>
      <c r="B6319" s="5" t="s">
        <v>1890</v>
      </c>
      <c r="C6319" s="5" t="s">
        <v>1817</v>
      </c>
      <c r="D6319" s="5" t="s">
        <v>10962</v>
      </c>
      <c r="E6319" s="5" t="s">
        <v>10955</v>
      </c>
      <c r="F6319" s="4" t="s">
        <v>10963</v>
      </c>
      <c r="G6319" s="3">
        <v>600000.0</v>
      </c>
      <c r="H6319" s="1"/>
      <c r="I6319" s="1"/>
      <c r="J6319" s="1"/>
      <c r="K6319" s="1"/>
    </row>
    <row r="6320" ht="16.5" customHeight="1">
      <c r="A6320" s="5" t="s">
        <v>10953</v>
      </c>
      <c r="B6320" s="5" t="s">
        <v>3089</v>
      </c>
      <c r="C6320" s="5" t="s">
        <v>1817</v>
      </c>
      <c r="D6320" s="5" t="s">
        <v>10964</v>
      </c>
      <c r="E6320" s="5" t="s">
        <v>10955</v>
      </c>
      <c r="F6320" s="4" t="s">
        <v>10965</v>
      </c>
      <c r="G6320" s="3"/>
      <c r="H6320" s="1"/>
      <c r="I6320" s="1"/>
      <c r="J6320" s="1"/>
      <c r="K6320" s="1"/>
    </row>
    <row r="6321" ht="16.5" customHeight="1">
      <c r="A6321" s="5" t="s">
        <v>10953</v>
      </c>
      <c r="B6321" s="5" t="s">
        <v>5079</v>
      </c>
      <c r="C6321" s="5" t="s">
        <v>324</v>
      </c>
      <c r="D6321" s="1"/>
      <c r="E6321" s="5" t="s">
        <v>10955</v>
      </c>
      <c r="F6321" s="4" t="s">
        <v>10966</v>
      </c>
      <c r="G6321" s="3"/>
      <c r="H6321" s="1"/>
      <c r="I6321" s="1"/>
      <c r="J6321" s="1"/>
      <c r="K6321" s="1"/>
    </row>
    <row r="6322" ht="16.5" customHeight="1">
      <c r="A6322" s="5" t="s">
        <v>10953</v>
      </c>
      <c r="B6322" s="5" t="s">
        <v>10967</v>
      </c>
      <c r="C6322" s="5" t="s">
        <v>1817</v>
      </c>
      <c r="D6322" s="5" t="s">
        <v>10968</v>
      </c>
      <c r="E6322" s="5" t="s">
        <v>10955</v>
      </c>
      <c r="F6322" s="4" t="s">
        <v>10969</v>
      </c>
      <c r="G6322" s="3"/>
      <c r="H6322" s="1"/>
      <c r="I6322" s="1"/>
      <c r="J6322" s="1"/>
      <c r="K6322" s="1"/>
    </row>
    <row r="6323" ht="16.5" customHeight="1">
      <c r="A6323" s="5" t="s">
        <v>10970</v>
      </c>
      <c r="B6323" s="5" t="s">
        <v>2352</v>
      </c>
      <c r="C6323" s="5" t="s">
        <v>1817</v>
      </c>
      <c r="D6323" s="5" t="s">
        <v>6912</v>
      </c>
      <c r="E6323" s="5" t="s">
        <v>10971</v>
      </c>
      <c r="F6323" s="4" t="s">
        <v>10972</v>
      </c>
      <c r="G6323" s="3">
        <v>500000.0</v>
      </c>
      <c r="H6323" s="1"/>
      <c r="I6323" s="1"/>
      <c r="J6323" s="1"/>
      <c r="K6323" s="1"/>
    </row>
    <row r="6324" ht="16.5" customHeight="1">
      <c r="A6324" s="5" t="s">
        <v>10970</v>
      </c>
      <c r="B6324" s="5" t="s">
        <v>3281</v>
      </c>
      <c r="C6324" s="5" t="s">
        <v>1817</v>
      </c>
      <c r="D6324" s="5" t="s">
        <v>6840</v>
      </c>
      <c r="E6324" s="5" t="s">
        <v>10971</v>
      </c>
      <c r="F6324" s="4" t="s">
        <v>10973</v>
      </c>
      <c r="G6324" s="3">
        <v>1500000.0</v>
      </c>
      <c r="H6324" s="1"/>
      <c r="I6324" s="1"/>
      <c r="J6324" s="1"/>
      <c r="K6324" s="1"/>
    </row>
    <row r="6325" ht="16.5" customHeight="1">
      <c r="A6325" s="5" t="s">
        <v>10970</v>
      </c>
      <c r="B6325" s="5" t="s">
        <v>3089</v>
      </c>
      <c r="C6325" s="5" t="s">
        <v>1817</v>
      </c>
      <c r="D6325" s="5" t="s">
        <v>10974</v>
      </c>
      <c r="E6325" s="5" t="s">
        <v>10971</v>
      </c>
      <c r="F6325" s="4" t="s">
        <v>10975</v>
      </c>
      <c r="G6325" s="3"/>
      <c r="H6325" s="1"/>
      <c r="I6325" s="1"/>
      <c r="J6325" s="1"/>
      <c r="K6325" s="1"/>
    </row>
    <row r="6326" ht="16.5" customHeight="1">
      <c r="A6326" s="5" t="s">
        <v>10970</v>
      </c>
      <c r="B6326" s="5" t="s">
        <v>6803</v>
      </c>
      <c r="C6326" s="5" t="s">
        <v>1817</v>
      </c>
      <c r="D6326" s="5" t="s">
        <v>10976</v>
      </c>
      <c r="E6326" s="5" t="s">
        <v>10971</v>
      </c>
      <c r="F6326" s="4" t="s">
        <v>10977</v>
      </c>
      <c r="G6326" s="3"/>
      <c r="H6326" s="1"/>
      <c r="I6326" s="1"/>
      <c r="J6326" s="1"/>
      <c r="K6326" s="1"/>
    </row>
    <row r="6327" ht="16.5" customHeight="1">
      <c r="A6327" s="5" t="s">
        <v>10978</v>
      </c>
      <c r="B6327" s="5" t="s">
        <v>10967</v>
      </c>
      <c r="C6327" s="5" t="s">
        <v>1817</v>
      </c>
      <c r="D6327" s="5" t="s">
        <v>10979</v>
      </c>
      <c r="E6327" s="5" t="s">
        <v>10980</v>
      </c>
      <c r="F6327" s="4" t="s">
        <v>10981</v>
      </c>
      <c r="G6327" s="3"/>
      <c r="H6327" s="1"/>
      <c r="I6327" s="1"/>
      <c r="J6327" s="1"/>
      <c r="K6327" s="1"/>
    </row>
    <row r="6328" ht="16.5" customHeight="1">
      <c r="A6328" s="5" t="s">
        <v>10978</v>
      </c>
      <c r="B6328" s="5" t="s">
        <v>10982</v>
      </c>
      <c r="C6328" s="5" t="s">
        <v>324</v>
      </c>
      <c r="D6328" s="5" t="s">
        <v>10983</v>
      </c>
      <c r="E6328" s="5" t="s">
        <v>10980</v>
      </c>
      <c r="F6328" s="4" t="s">
        <v>10984</v>
      </c>
      <c r="G6328" s="3"/>
      <c r="H6328" s="1"/>
      <c r="I6328" s="1"/>
      <c r="J6328" s="1"/>
      <c r="K6328" s="1"/>
    </row>
    <row r="6329" ht="16.5" customHeight="1">
      <c r="A6329" s="5" t="s">
        <v>10985</v>
      </c>
      <c r="B6329" s="5" t="s">
        <v>389</v>
      </c>
      <c r="C6329" s="5" t="s">
        <v>1817</v>
      </c>
      <c r="D6329" s="5" t="s">
        <v>6836</v>
      </c>
      <c r="E6329" s="5" t="s">
        <v>10986</v>
      </c>
      <c r="F6329" s="4" t="s">
        <v>10987</v>
      </c>
      <c r="G6329" s="3">
        <v>12000.0</v>
      </c>
      <c r="H6329" s="1"/>
      <c r="I6329" s="1"/>
      <c r="J6329" s="1"/>
      <c r="K6329" s="1"/>
    </row>
    <row r="6330" ht="16.5" customHeight="1">
      <c r="A6330" s="5" t="s">
        <v>10985</v>
      </c>
      <c r="B6330" s="5" t="s">
        <v>389</v>
      </c>
      <c r="C6330" s="5" t="s">
        <v>1817</v>
      </c>
      <c r="D6330" s="5" t="s">
        <v>6836</v>
      </c>
      <c r="E6330" s="5" t="s">
        <v>10986</v>
      </c>
      <c r="F6330" s="4" t="s">
        <v>10988</v>
      </c>
      <c r="G6330" s="3">
        <v>16000.0</v>
      </c>
      <c r="H6330" s="1"/>
      <c r="I6330" s="1"/>
      <c r="J6330" s="1"/>
      <c r="K6330" s="1"/>
    </row>
    <row r="6331" ht="16.5" customHeight="1">
      <c r="A6331" s="5" t="s">
        <v>10989</v>
      </c>
      <c r="B6331" s="5" t="s">
        <v>2249</v>
      </c>
      <c r="C6331" s="5" t="s">
        <v>1817</v>
      </c>
      <c r="D6331" s="1"/>
      <c r="E6331" s="5" t="s">
        <v>10990</v>
      </c>
      <c r="F6331" s="4" t="s">
        <v>10991</v>
      </c>
      <c r="G6331" s="3"/>
      <c r="H6331" s="1"/>
      <c r="I6331" s="1"/>
      <c r="J6331" s="1"/>
      <c r="K6331" s="1"/>
    </row>
    <row r="6332" ht="16.5" customHeight="1">
      <c r="A6332" s="5" t="s">
        <v>10989</v>
      </c>
      <c r="B6332" s="5" t="s">
        <v>1884</v>
      </c>
      <c r="C6332" s="5" t="s">
        <v>1817</v>
      </c>
      <c r="D6332" s="5" t="s">
        <v>6887</v>
      </c>
      <c r="E6332" s="5" t="s">
        <v>10990</v>
      </c>
      <c r="F6332" s="4" t="s">
        <v>10992</v>
      </c>
      <c r="G6332" s="3"/>
      <c r="H6332" s="1"/>
      <c r="I6332" s="1"/>
      <c r="J6332" s="1"/>
      <c r="K6332" s="1"/>
    </row>
    <row r="6333" ht="16.5" customHeight="1">
      <c r="A6333" s="5" t="s">
        <v>10989</v>
      </c>
      <c r="B6333" s="5" t="s">
        <v>2610</v>
      </c>
      <c r="C6333" s="5" t="s">
        <v>1817</v>
      </c>
      <c r="D6333" s="5" t="s">
        <v>8552</v>
      </c>
      <c r="E6333" s="5" t="s">
        <v>10990</v>
      </c>
      <c r="F6333" s="4" t="s">
        <v>10993</v>
      </c>
      <c r="G6333" s="3"/>
      <c r="H6333" s="1"/>
      <c r="I6333" s="1"/>
      <c r="J6333" s="1"/>
      <c r="K6333" s="1"/>
    </row>
    <row r="6334" ht="16.5" customHeight="1">
      <c r="A6334" s="5" t="s">
        <v>10989</v>
      </c>
      <c r="B6334" s="5" t="s">
        <v>10994</v>
      </c>
      <c r="C6334" s="5" t="s">
        <v>1817</v>
      </c>
      <c r="D6334" s="5" t="s">
        <v>10995</v>
      </c>
      <c r="E6334" s="5" t="s">
        <v>10990</v>
      </c>
      <c r="F6334" s="4" t="s">
        <v>10996</v>
      </c>
      <c r="G6334" s="3"/>
      <c r="H6334" s="1"/>
      <c r="I6334" s="1"/>
      <c r="J6334" s="1"/>
      <c r="K6334" s="1"/>
    </row>
    <row r="6335" ht="16.5" customHeight="1">
      <c r="A6335" s="5" t="s">
        <v>10997</v>
      </c>
      <c r="B6335" s="5" t="s">
        <v>3790</v>
      </c>
      <c r="C6335" s="5" t="s">
        <v>1817</v>
      </c>
      <c r="D6335" s="5" t="s">
        <v>6836</v>
      </c>
      <c r="E6335" s="5" t="s">
        <v>10998</v>
      </c>
      <c r="F6335" s="4" t="s">
        <v>10999</v>
      </c>
      <c r="G6335" s="3">
        <v>16000.0</v>
      </c>
      <c r="H6335" s="1"/>
      <c r="I6335" s="1"/>
      <c r="J6335" s="1"/>
      <c r="K6335" s="1"/>
    </row>
    <row r="6336" ht="16.5" customHeight="1">
      <c r="A6336" s="5" t="s">
        <v>10997</v>
      </c>
      <c r="B6336" s="5" t="s">
        <v>2031</v>
      </c>
      <c r="C6336" s="5" t="s">
        <v>1817</v>
      </c>
      <c r="D6336" s="5" t="s">
        <v>6836</v>
      </c>
      <c r="E6336" s="5" t="s">
        <v>10998</v>
      </c>
      <c r="F6336" s="4" t="s">
        <v>11000</v>
      </c>
      <c r="G6336" s="3">
        <v>24400.0</v>
      </c>
      <c r="H6336" s="1"/>
      <c r="I6336" s="1"/>
      <c r="J6336" s="1"/>
      <c r="K6336" s="1"/>
    </row>
    <row r="6337" ht="16.5" customHeight="1">
      <c r="A6337" s="5" t="s">
        <v>10997</v>
      </c>
      <c r="B6337" s="5" t="s">
        <v>2460</v>
      </c>
      <c r="C6337" s="5" t="s">
        <v>1817</v>
      </c>
      <c r="D6337" s="5" t="s">
        <v>1031</v>
      </c>
      <c r="E6337" s="5" t="s">
        <v>10998</v>
      </c>
      <c r="F6337" s="4" t="s">
        <v>11001</v>
      </c>
      <c r="G6337" s="3">
        <v>10000.0</v>
      </c>
      <c r="H6337" s="1"/>
      <c r="I6337" s="1"/>
      <c r="J6337" s="1"/>
      <c r="K6337" s="1"/>
    </row>
    <row r="6338" ht="16.5" customHeight="1">
      <c r="A6338" s="5" t="s">
        <v>10997</v>
      </c>
      <c r="B6338" s="5" t="s">
        <v>2602</v>
      </c>
      <c r="C6338" s="5" t="s">
        <v>1817</v>
      </c>
      <c r="D6338" s="5" t="s">
        <v>6892</v>
      </c>
      <c r="E6338" s="5" t="s">
        <v>10998</v>
      </c>
      <c r="F6338" s="4" t="s">
        <v>11002</v>
      </c>
      <c r="G6338" s="3">
        <v>5100.0</v>
      </c>
      <c r="H6338" s="1"/>
      <c r="I6338" s="1"/>
      <c r="J6338" s="1"/>
      <c r="K6338" s="1"/>
    </row>
    <row r="6339" ht="16.5" customHeight="1">
      <c r="A6339" s="5" t="s">
        <v>10997</v>
      </c>
      <c r="B6339" s="5" t="s">
        <v>11003</v>
      </c>
      <c r="C6339" s="5" t="s">
        <v>324</v>
      </c>
      <c r="D6339" s="5" t="s">
        <v>6892</v>
      </c>
      <c r="E6339" s="5" t="s">
        <v>10998</v>
      </c>
      <c r="F6339" s="4" t="s">
        <v>11004</v>
      </c>
      <c r="G6339" s="3"/>
      <c r="H6339" s="1"/>
      <c r="I6339" s="1"/>
      <c r="J6339" s="1"/>
      <c r="K6339" s="1"/>
    </row>
    <row r="6340" ht="16.5" customHeight="1">
      <c r="A6340" s="5" t="s">
        <v>11005</v>
      </c>
      <c r="B6340" s="5" t="s">
        <v>1355</v>
      </c>
      <c r="C6340" s="5" t="s">
        <v>1817</v>
      </c>
      <c r="D6340" s="5" t="s">
        <v>6836</v>
      </c>
      <c r="E6340" s="5" t="s">
        <v>11006</v>
      </c>
      <c r="F6340" s="4" t="s">
        <v>11007</v>
      </c>
      <c r="G6340" s="3">
        <v>15700.0</v>
      </c>
      <c r="H6340" s="1"/>
      <c r="I6340" s="1"/>
      <c r="J6340" s="1"/>
      <c r="K6340" s="1"/>
    </row>
    <row r="6341" ht="16.5" customHeight="1">
      <c r="A6341" s="5" t="s">
        <v>11008</v>
      </c>
      <c r="B6341" s="5" t="s">
        <v>2587</v>
      </c>
      <c r="C6341" s="5" t="s">
        <v>1817</v>
      </c>
      <c r="D6341" s="5" t="s">
        <v>11009</v>
      </c>
      <c r="E6341" s="5" t="s">
        <v>11010</v>
      </c>
      <c r="F6341" s="4" t="s">
        <v>11011</v>
      </c>
      <c r="G6341" s="3">
        <v>30000.0</v>
      </c>
      <c r="H6341" s="1"/>
      <c r="I6341" s="1"/>
      <c r="J6341" s="1"/>
      <c r="K6341" s="1"/>
    </row>
    <row r="6342" ht="16.5" customHeight="1">
      <c r="A6342" s="5" t="s">
        <v>11012</v>
      </c>
      <c r="B6342" s="5" t="s">
        <v>2092</v>
      </c>
      <c r="C6342" s="5" t="s">
        <v>1817</v>
      </c>
      <c r="D6342" s="5" t="s">
        <v>6836</v>
      </c>
      <c r="E6342" s="5" t="s">
        <v>11013</v>
      </c>
      <c r="F6342" s="4" t="s">
        <v>11014</v>
      </c>
      <c r="G6342" s="3">
        <v>11100.0</v>
      </c>
      <c r="H6342" s="1"/>
      <c r="I6342" s="1"/>
      <c r="J6342" s="1"/>
      <c r="K6342" s="1"/>
    </row>
    <row r="6343" ht="16.5" customHeight="1">
      <c r="A6343" s="5" t="s">
        <v>11012</v>
      </c>
      <c r="B6343" s="5" t="s">
        <v>3815</v>
      </c>
      <c r="C6343" s="5" t="s">
        <v>1817</v>
      </c>
      <c r="D6343" s="5" t="s">
        <v>6860</v>
      </c>
      <c r="E6343" s="5" t="s">
        <v>11013</v>
      </c>
      <c r="F6343" s="4" t="s">
        <v>11015</v>
      </c>
      <c r="G6343" s="3">
        <v>15200.0</v>
      </c>
      <c r="H6343" s="1"/>
      <c r="I6343" s="1"/>
      <c r="J6343" s="1"/>
      <c r="K6343" s="1"/>
    </row>
    <row r="6344" ht="16.5" customHeight="1">
      <c r="A6344" s="5" t="s">
        <v>11012</v>
      </c>
      <c r="B6344" s="5" t="s">
        <v>2128</v>
      </c>
      <c r="C6344" s="5" t="s">
        <v>1817</v>
      </c>
      <c r="D6344" s="5" t="s">
        <v>6836</v>
      </c>
      <c r="E6344" s="5" t="s">
        <v>11013</v>
      </c>
      <c r="F6344" s="4" t="s">
        <v>11016</v>
      </c>
      <c r="G6344" s="3">
        <v>24800.0</v>
      </c>
      <c r="H6344" s="1"/>
      <c r="I6344" s="1"/>
      <c r="J6344" s="1"/>
      <c r="K6344" s="1"/>
    </row>
    <row r="6345" ht="16.5" customHeight="1">
      <c r="A6345" s="5" t="s">
        <v>11012</v>
      </c>
      <c r="B6345" s="5" t="s">
        <v>11017</v>
      </c>
      <c r="C6345" s="5" t="s">
        <v>1817</v>
      </c>
      <c r="D6345" s="5" t="s">
        <v>8933</v>
      </c>
      <c r="E6345" s="5" t="s">
        <v>11013</v>
      </c>
      <c r="F6345" s="4" t="s">
        <v>11018</v>
      </c>
      <c r="G6345" s="3"/>
      <c r="H6345" s="1"/>
      <c r="I6345" s="1"/>
      <c r="J6345" s="1"/>
      <c r="K6345" s="1"/>
    </row>
    <row r="6346" ht="16.5" customHeight="1">
      <c r="A6346" s="5" t="s">
        <v>11019</v>
      </c>
      <c r="B6346" s="5" t="s">
        <v>2024</v>
      </c>
      <c r="C6346" s="5" t="s">
        <v>1817</v>
      </c>
      <c r="D6346" s="5" t="s">
        <v>6836</v>
      </c>
      <c r="E6346" s="5" t="s">
        <v>11020</v>
      </c>
      <c r="F6346" s="4" t="s">
        <v>11021</v>
      </c>
      <c r="G6346" s="3">
        <v>15600.0</v>
      </c>
      <c r="H6346" s="1"/>
      <c r="I6346" s="1"/>
      <c r="J6346" s="1"/>
      <c r="K6346" s="1"/>
    </row>
    <row r="6347" ht="16.5" customHeight="1">
      <c r="A6347" s="5" t="s">
        <v>11019</v>
      </c>
      <c r="B6347" s="5" t="s">
        <v>11022</v>
      </c>
      <c r="C6347" s="5" t="s">
        <v>1817</v>
      </c>
      <c r="D6347" s="5" t="s">
        <v>6836</v>
      </c>
      <c r="E6347" s="5" t="s">
        <v>11020</v>
      </c>
      <c r="F6347" s="4" t="s">
        <v>11023</v>
      </c>
      <c r="G6347" s="3">
        <v>16000.0</v>
      </c>
      <c r="H6347" s="1"/>
      <c r="I6347" s="1"/>
      <c r="J6347" s="1"/>
      <c r="K6347" s="1"/>
    </row>
    <row r="6348" ht="16.5" customHeight="1">
      <c r="A6348" s="5" t="s">
        <v>11024</v>
      </c>
      <c r="B6348" s="5" t="s">
        <v>11025</v>
      </c>
      <c r="C6348" s="5" t="s">
        <v>1817</v>
      </c>
      <c r="D6348" s="5" t="s">
        <v>6846</v>
      </c>
      <c r="E6348" s="5" t="s">
        <v>11026</v>
      </c>
      <c r="F6348" s="4" t="s">
        <v>11027</v>
      </c>
      <c r="G6348" s="3">
        <v>8200.0</v>
      </c>
      <c r="H6348" s="1"/>
      <c r="I6348" s="1"/>
      <c r="J6348" s="1"/>
      <c r="K6348" s="1"/>
    </row>
    <row r="6349" ht="16.5" customHeight="1">
      <c r="A6349" s="5" t="s">
        <v>11024</v>
      </c>
      <c r="B6349" s="5" t="s">
        <v>1856</v>
      </c>
      <c r="C6349" s="5" t="s">
        <v>1817</v>
      </c>
      <c r="D6349" s="5" t="s">
        <v>7265</v>
      </c>
      <c r="E6349" s="5" t="s">
        <v>11026</v>
      </c>
      <c r="F6349" s="4" t="s">
        <v>11028</v>
      </c>
      <c r="G6349" s="3">
        <v>520600.0</v>
      </c>
      <c r="H6349" s="1"/>
      <c r="I6349" s="1"/>
      <c r="J6349" s="1"/>
      <c r="K6349" s="1"/>
    </row>
    <row r="6350" ht="16.5" customHeight="1">
      <c r="A6350" s="5" t="s">
        <v>11024</v>
      </c>
      <c r="B6350" s="5" t="s">
        <v>2729</v>
      </c>
      <c r="C6350" s="5" t="s">
        <v>1817</v>
      </c>
      <c r="D6350" s="5" t="s">
        <v>6851</v>
      </c>
      <c r="E6350" s="5" t="s">
        <v>11026</v>
      </c>
      <c r="F6350" s="4" t="s">
        <v>11029</v>
      </c>
      <c r="G6350" s="3">
        <v>18700.0</v>
      </c>
      <c r="H6350" s="1"/>
      <c r="I6350" s="1"/>
      <c r="J6350" s="1"/>
      <c r="K6350" s="1"/>
    </row>
    <row r="6351" ht="16.5" customHeight="1">
      <c r="A6351" s="5" t="s">
        <v>11030</v>
      </c>
      <c r="B6351" s="5" t="s">
        <v>4614</v>
      </c>
      <c r="C6351" s="5" t="s">
        <v>1817</v>
      </c>
      <c r="D6351" s="5" t="s">
        <v>11031</v>
      </c>
      <c r="E6351" s="5" t="s">
        <v>11032</v>
      </c>
      <c r="F6351" s="4" t="s">
        <v>11033</v>
      </c>
      <c r="G6351" s="3">
        <v>25000.0</v>
      </c>
      <c r="H6351" s="1"/>
      <c r="I6351" s="1"/>
      <c r="J6351" s="1"/>
      <c r="K6351" s="1"/>
    </row>
    <row r="6352" ht="16.5" customHeight="1">
      <c r="A6352" s="5" t="s">
        <v>11030</v>
      </c>
      <c r="B6352" s="5" t="s">
        <v>323</v>
      </c>
      <c r="C6352" s="5" t="s">
        <v>1817</v>
      </c>
      <c r="D6352" s="5" t="s">
        <v>11034</v>
      </c>
      <c r="E6352" s="5" t="s">
        <v>11032</v>
      </c>
      <c r="F6352" s="4" t="s">
        <v>11035</v>
      </c>
      <c r="G6352" s="3">
        <v>17700.0</v>
      </c>
      <c r="H6352" s="1"/>
      <c r="I6352" s="1"/>
      <c r="J6352" s="1"/>
      <c r="K6352" s="1"/>
    </row>
    <row r="6353" ht="16.5" customHeight="1">
      <c r="A6353" s="5" t="s">
        <v>11030</v>
      </c>
      <c r="B6353" s="5" t="s">
        <v>2077</v>
      </c>
      <c r="C6353" s="5" t="s">
        <v>1817</v>
      </c>
      <c r="D6353" s="5" t="s">
        <v>6892</v>
      </c>
      <c r="E6353" s="5" t="s">
        <v>11032</v>
      </c>
      <c r="F6353" s="4" t="s">
        <v>11036</v>
      </c>
      <c r="G6353" s="3"/>
      <c r="H6353" s="1"/>
      <c r="I6353" s="1"/>
      <c r="J6353" s="1"/>
      <c r="K6353" s="1"/>
    </row>
    <row r="6354" ht="16.5" customHeight="1">
      <c r="A6354" s="5" t="s">
        <v>11030</v>
      </c>
      <c r="B6354" s="5" t="s">
        <v>10775</v>
      </c>
      <c r="C6354" s="5" t="s">
        <v>324</v>
      </c>
      <c r="D6354" s="5" t="s">
        <v>6892</v>
      </c>
      <c r="E6354" s="5" t="s">
        <v>11032</v>
      </c>
      <c r="F6354" s="4" t="s">
        <v>11037</v>
      </c>
      <c r="G6354" s="3"/>
      <c r="H6354" s="1"/>
      <c r="I6354" s="1"/>
      <c r="J6354" s="1"/>
      <c r="K6354" s="1"/>
    </row>
    <row r="6355" ht="16.5" customHeight="1">
      <c r="A6355" s="5" t="s">
        <v>11038</v>
      </c>
      <c r="B6355" s="5" t="s">
        <v>11039</v>
      </c>
      <c r="C6355" s="5" t="s">
        <v>1817</v>
      </c>
      <c r="D6355" s="5" t="s">
        <v>6846</v>
      </c>
      <c r="E6355" s="5" t="s">
        <v>11040</v>
      </c>
      <c r="F6355" s="4" t="s">
        <v>11041</v>
      </c>
      <c r="G6355" s="3">
        <v>8300.0</v>
      </c>
      <c r="H6355" s="1"/>
      <c r="I6355" s="1"/>
      <c r="J6355" s="1"/>
      <c r="K6355" s="1"/>
    </row>
    <row r="6356" ht="16.5" customHeight="1">
      <c r="A6356" s="5" t="s">
        <v>11038</v>
      </c>
      <c r="B6356" s="5" t="s">
        <v>3331</v>
      </c>
      <c r="C6356" s="5" t="s">
        <v>1817</v>
      </c>
      <c r="D6356" s="5" t="s">
        <v>6846</v>
      </c>
      <c r="E6356" s="5" t="s">
        <v>11040</v>
      </c>
      <c r="F6356" s="4" t="s">
        <v>11042</v>
      </c>
      <c r="G6356" s="3">
        <v>23900.0</v>
      </c>
      <c r="H6356" s="1"/>
      <c r="I6356" s="1"/>
      <c r="J6356" s="1"/>
      <c r="K6356" s="1"/>
    </row>
    <row r="6357" ht="16.5" customHeight="1">
      <c r="A6357" s="5" t="s">
        <v>11038</v>
      </c>
      <c r="B6357" s="5" t="s">
        <v>11043</v>
      </c>
      <c r="C6357" s="5" t="s">
        <v>1817</v>
      </c>
      <c r="D6357" s="5" t="s">
        <v>6860</v>
      </c>
      <c r="E6357" s="5" t="s">
        <v>11040</v>
      </c>
      <c r="F6357" s="4" t="s">
        <v>11044</v>
      </c>
      <c r="G6357" s="3">
        <v>152700.0</v>
      </c>
      <c r="H6357" s="1"/>
      <c r="I6357" s="1"/>
      <c r="J6357" s="1"/>
      <c r="K6357" s="1"/>
    </row>
    <row r="6358" ht="16.5" customHeight="1">
      <c r="A6358" s="5" t="s">
        <v>11038</v>
      </c>
      <c r="B6358" s="5" t="s">
        <v>1370</v>
      </c>
      <c r="C6358" s="5" t="s">
        <v>1817</v>
      </c>
      <c r="D6358" s="5" t="s">
        <v>6860</v>
      </c>
      <c r="E6358" s="5" t="s">
        <v>11040</v>
      </c>
      <c r="F6358" s="4" t="s">
        <v>11045</v>
      </c>
      <c r="G6358" s="3">
        <v>42100.0</v>
      </c>
      <c r="H6358" s="1"/>
      <c r="I6358" s="1"/>
      <c r="J6358" s="1"/>
      <c r="K6358" s="1"/>
    </row>
    <row r="6359" ht="16.5" customHeight="1">
      <c r="A6359" s="5" t="s">
        <v>11038</v>
      </c>
      <c r="B6359" s="5" t="s">
        <v>1845</v>
      </c>
      <c r="C6359" s="5" t="s">
        <v>1817</v>
      </c>
      <c r="D6359" s="5" t="s">
        <v>6860</v>
      </c>
      <c r="E6359" s="5" t="s">
        <v>11040</v>
      </c>
      <c r="F6359" s="4" t="s">
        <v>11046</v>
      </c>
      <c r="G6359" s="3">
        <v>121100.0</v>
      </c>
      <c r="H6359" s="1"/>
      <c r="I6359" s="1"/>
      <c r="J6359" s="1"/>
      <c r="K6359" s="1"/>
    </row>
    <row r="6360" ht="16.5" customHeight="1">
      <c r="A6360" s="5" t="s">
        <v>11038</v>
      </c>
      <c r="B6360" s="5" t="s">
        <v>4933</v>
      </c>
      <c r="C6360" s="5" t="s">
        <v>1817</v>
      </c>
      <c r="D6360" s="5" t="s">
        <v>6860</v>
      </c>
      <c r="E6360" s="5" t="s">
        <v>11040</v>
      </c>
      <c r="F6360" s="4" t="s">
        <v>11047</v>
      </c>
      <c r="G6360" s="3">
        <v>96600.0</v>
      </c>
      <c r="H6360" s="1"/>
      <c r="I6360" s="1"/>
      <c r="J6360" s="1"/>
      <c r="K6360" s="1"/>
    </row>
    <row r="6361" ht="16.5" customHeight="1">
      <c r="A6361" s="5" t="s">
        <v>11038</v>
      </c>
      <c r="B6361" s="5" t="s">
        <v>2389</v>
      </c>
      <c r="C6361" s="5" t="s">
        <v>1817</v>
      </c>
      <c r="D6361" s="5" t="s">
        <v>8745</v>
      </c>
      <c r="E6361" s="5" t="s">
        <v>11040</v>
      </c>
      <c r="F6361" s="4" t="s">
        <v>11048</v>
      </c>
      <c r="G6361" s="3">
        <v>2800.0</v>
      </c>
      <c r="H6361" s="1"/>
      <c r="I6361" s="1"/>
      <c r="J6361" s="1"/>
      <c r="K6361" s="1"/>
    </row>
    <row r="6362" ht="16.5" customHeight="1">
      <c r="A6362" s="5" t="s">
        <v>11038</v>
      </c>
      <c r="B6362" s="5" t="s">
        <v>846</v>
      </c>
      <c r="C6362" s="5" t="s">
        <v>1817</v>
      </c>
      <c r="D6362" s="5" t="s">
        <v>6897</v>
      </c>
      <c r="E6362" s="5" t="s">
        <v>11040</v>
      </c>
      <c r="F6362" s="4" t="s">
        <v>11049</v>
      </c>
      <c r="G6362" s="3">
        <v>179400.0</v>
      </c>
      <c r="H6362" s="1"/>
      <c r="I6362" s="1"/>
      <c r="J6362" s="1"/>
      <c r="K6362" s="1"/>
    </row>
    <row r="6363" ht="16.5" customHeight="1">
      <c r="A6363" s="5" t="s">
        <v>11038</v>
      </c>
      <c r="B6363" s="5" t="s">
        <v>2599</v>
      </c>
      <c r="C6363" s="5" t="s">
        <v>324</v>
      </c>
      <c r="D6363" s="5" t="s">
        <v>6892</v>
      </c>
      <c r="E6363" s="5" t="s">
        <v>11040</v>
      </c>
      <c r="F6363" s="4" t="s">
        <v>11050</v>
      </c>
      <c r="G6363" s="3">
        <v>238000.0</v>
      </c>
      <c r="H6363" s="1"/>
      <c r="I6363" s="1"/>
      <c r="J6363" s="1"/>
      <c r="K6363" s="1"/>
    </row>
    <row r="6364" ht="16.5" customHeight="1">
      <c r="A6364" s="5" t="s">
        <v>11051</v>
      </c>
      <c r="B6364" s="5" t="s">
        <v>2094</v>
      </c>
      <c r="C6364" s="5" t="s">
        <v>1817</v>
      </c>
      <c r="D6364" s="5" t="s">
        <v>7193</v>
      </c>
      <c r="E6364" s="5" t="s">
        <v>11052</v>
      </c>
      <c r="F6364" s="4" t="s">
        <v>11053</v>
      </c>
      <c r="G6364" s="3">
        <v>50000.0</v>
      </c>
      <c r="H6364" s="1"/>
      <c r="I6364" s="1"/>
      <c r="J6364" s="1"/>
      <c r="K6364" s="1"/>
    </row>
    <row r="6365" ht="16.5" customHeight="1">
      <c r="A6365" s="5" t="s">
        <v>11054</v>
      </c>
      <c r="B6365" s="5" t="s">
        <v>7963</v>
      </c>
      <c r="C6365" s="5" t="s">
        <v>1817</v>
      </c>
      <c r="D6365" s="5" t="s">
        <v>6887</v>
      </c>
      <c r="E6365" s="5" t="s">
        <v>11055</v>
      </c>
      <c r="F6365" s="4" t="s">
        <v>11056</v>
      </c>
      <c r="G6365" s="3">
        <v>4300.0</v>
      </c>
      <c r="H6365" s="1"/>
      <c r="I6365" s="1"/>
      <c r="J6365" s="1"/>
      <c r="K6365" s="1"/>
    </row>
    <row r="6366" ht="16.5" customHeight="1">
      <c r="A6366" s="5" t="s">
        <v>11054</v>
      </c>
      <c r="B6366" s="5" t="s">
        <v>11057</v>
      </c>
      <c r="C6366" s="5" t="s">
        <v>1817</v>
      </c>
      <c r="D6366" s="5" t="s">
        <v>11058</v>
      </c>
      <c r="E6366" s="5" t="s">
        <v>11055</v>
      </c>
      <c r="F6366" s="4" t="s">
        <v>11059</v>
      </c>
      <c r="G6366" s="3">
        <v>610800.0</v>
      </c>
      <c r="H6366" s="1"/>
      <c r="I6366" s="1"/>
      <c r="J6366" s="1"/>
      <c r="K6366" s="1"/>
    </row>
    <row r="6367" ht="16.5" customHeight="1">
      <c r="A6367" s="5" t="s">
        <v>11054</v>
      </c>
      <c r="B6367" s="5" t="s">
        <v>3839</v>
      </c>
      <c r="C6367" s="5" t="s">
        <v>1817</v>
      </c>
      <c r="D6367" s="5" t="s">
        <v>6840</v>
      </c>
      <c r="E6367" s="5" t="s">
        <v>11055</v>
      </c>
      <c r="F6367" s="4" t="s">
        <v>11060</v>
      </c>
      <c r="G6367" s="3">
        <v>900000.0</v>
      </c>
      <c r="H6367" s="1"/>
      <c r="I6367" s="1"/>
      <c r="J6367" s="1"/>
      <c r="K6367" s="1"/>
    </row>
    <row r="6368" ht="16.5" customHeight="1">
      <c r="A6368" s="5" t="s">
        <v>11054</v>
      </c>
      <c r="B6368" s="5" t="s">
        <v>3025</v>
      </c>
      <c r="C6368" s="5" t="s">
        <v>1817</v>
      </c>
      <c r="D6368" s="5" t="s">
        <v>6836</v>
      </c>
      <c r="E6368" s="5" t="s">
        <v>11055</v>
      </c>
      <c r="F6368" s="4" t="s">
        <v>11061</v>
      </c>
      <c r="G6368" s="3">
        <v>15700.0</v>
      </c>
      <c r="H6368" s="1"/>
      <c r="I6368" s="1"/>
      <c r="J6368" s="1"/>
      <c r="K6368" s="1"/>
    </row>
    <row r="6369" ht="16.5" customHeight="1">
      <c r="A6369" s="5" t="s">
        <v>11054</v>
      </c>
      <c r="B6369" s="5" t="s">
        <v>1980</v>
      </c>
      <c r="C6369" s="5" t="s">
        <v>1817</v>
      </c>
      <c r="D6369" s="5" t="s">
        <v>6836</v>
      </c>
      <c r="E6369" s="5" t="s">
        <v>11055</v>
      </c>
      <c r="F6369" s="4" t="s">
        <v>11062</v>
      </c>
      <c r="G6369" s="3">
        <v>22900.0</v>
      </c>
      <c r="H6369" s="1"/>
      <c r="I6369" s="1"/>
      <c r="J6369" s="1"/>
      <c r="K6369" s="1"/>
    </row>
    <row r="6370" ht="16.5" customHeight="1">
      <c r="A6370" s="5" t="s">
        <v>11054</v>
      </c>
      <c r="B6370" s="5" t="s">
        <v>7924</v>
      </c>
      <c r="C6370" s="5" t="s">
        <v>1817</v>
      </c>
      <c r="D6370" s="5" t="s">
        <v>7265</v>
      </c>
      <c r="E6370" s="5" t="s">
        <v>11055</v>
      </c>
      <c r="F6370" s="4" t="s">
        <v>11063</v>
      </c>
      <c r="G6370" s="3">
        <v>23500.0</v>
      </c>
      <c r="H6370" s="1"/>
      <c r="I6370" s="1"/>
      <c r="J6370" s="1"/>
      <c r="K6370" s="1"/>
    </row>
    <row r="6371" ht="16.5" customHeight="1">
      <c r="A6371" s="5" t="s">
        <v>11064</v>
      </c>
      <c r="B6371" s="5" t="s">
        <v>2552</v>
      </c>
      <c r="C6371" s="5" t="s">
        <v>1817</v>
      </c>
      <c r="D6371" s="5" t="s">
        <v>11065</v>
      </c>
      <c r="E6371" s="5" t="s">
        <v>11066</v>
      </c>
      <c r="F6371" s="4" t="s">
        <v>11067</v>
      </c>
      <c r="G6371" s="3">
        <v>8300.0</v>
      </c>
      <c r="H6371" s="1"/>
      <c r="I6371" s="1"/>
      <c r="J6371" s="1"/>
      <c r="K6371" s="1"/>
    </row>
    <row r="6372" ht="16.5" customHeight="1">
      <c r="A6372" s="5" t="s">
        <v>11068</v>
      </c>
      <c r="B6372" s="5" t="s">
        <v>2024</v>
      </c>
      <c r="C6372" s="5" t="s">
        <v>1817</v>
      </c>
      <c r="D6372" s="5" t="s">
        <v>6856</v>
      </c>
      <c r="E6372" s="5" t="s">
        <v>11069</v>
      </c>
      <c r="F6372" s="4" t="s">
        <v>11070</v>
      </c>
      <c r="G6372" s="3">
        <v>31400.0</v>
      </c>
      <c r="H6372" s="1"/>
      <c r="I6372" s="1"/>
      <c r="J6372" s="1"/>
      <c r="K6372" s="1"/>
    </row>
    <row r="6373" ht="16.5" customHeight="1">
      <c r="A6373" s="5" t="s">
        <v>11071</v>
      </c>
      <c r="B6373" s="5" t="s">
        <v>1980</v>
      </c>
      <c r="C6373" s="5" t="s">
        <v>1817</v>
      </c>
      <c r="D6373" s="5" t="s">
        <v>11072</v>
      </c>
      <c r="E6373" s="5" t="s">
        <v>11073</v>
      </c>
      <c r="F6373" s="4" t="s">
        <v>11074</v>
      </c>
      <c r="G6373" s="3">
        <v>86000.0</v>
      </c>
      <c r="H6373" s="1"/>
      <c r="I6373" s="1"/>
      <c r="J6373" s="1"/>
      <c r="K6373" s="1"/>
    </row>
    <row r="6374" ht="16.5" customHeight="1">
      <c r="A6374" s="5" t="s">
        <v>11071</v>
      </c>
      <c r="B6374" s="5" t="s">
        <v>217</v>
      </c>
      <c r="C6374" s="5" t="s">
        <v>1817</v>
      </c>
      <c r="D6374" s="5" t="s">
        <v>6836</v>
      </c>
      <c r="E6374" s="5" t="s">
        <v>11073</v>
      </c>
      <c r="F6374" s="4" t="s">
        <v>11075</v>
      </c>
      <c r="G6374" s="3">
        <v>15300.0</v>
      </c>
      <c r="H6374" s="1"/>
      <c r="I6374" s="1"/>
      <c r="J6374" s="1"/>
      <c r="K6374" s="1"/>
    </row>
    <row r="6375" ht="16.5" customHeight="1">
      <c r="A6375" s="5" t="s">
        <v>11071</v>
      </c>
      <c r="B6375" s="5" t="s">
        <v>549</v>
      </c>
      <c r="C6375" s="5" t="s">
        <v>1817</v>
      </c>
      <c r="D6375" s="5" t="s">
        <v>6892</v>
      </c>
      <c r="E6375" s="5" t="s">
        <v>11073</v>
      </c>
      <c r="F6375" s="4" t="s">
        <v>11076</v>
      </c>
      <c r="G6375" s="3">
        <v>23800.0</v>
      </c>
      <c r="H6375" s="1"/>
      <c r="I6375" s="1"/>
      <c r="J6375" s="1"/>
      <c r="K6375" s="1"/>
    </row>
    <row r="6376" ht="16.5" customHeight="1">
      <c r="A6376" s="5" t="s">
        <v>11071</v>
      </c>
      <c r="B6376" s="5" t="s">
        <v>8554</v>
      </c>
      <c r="C6376" s="5" t="s">
        <v>1817</v>
      </c>
      <c r="D6376" s="1"/>
      <c r="E6376" s="5" t="s">
        <v>11073</v>
      </c>
      <c r="F6376" s="4" t="s">
        <v>11077</v>
      </c>
      <c r="G6376" s="3"/>
      <c r="H6376" s="1"/>
      <c r="I6376" s="1"/>
      <c r="J6376" s="1"/>
      <c r="K6376" s="1"/>
    </row>
    <row r="6377" ht="16.5" customHeight="1">
      <c r="A6377" s="5" t="s">
        <v>11078</v>
      </c>
      <c r="B6377" s="5" t="s">
        <v>2979</v>
      </c>
      <c r="C6377" s="5" t="s">
        <v>1817</v>
      </c>
      <c r="D6377" s="1"/>
      <c r="E6377" s="5" t="s">
        <v>11079</v>
      </c>
      <c r="F6377" s="4" t="s">
        <v>11080</v>
      </c>
      <c r="G6377" s="3"/>
      <c r="H6377" s="1"/>
      <c r="I6377" s="1"/>
      <c r="J6377" s="1"/>
      <c r="K6377" s="1"/>
    </row>
    <row r="6378" ht="16.5" customHeight="1">
      <c r="A6378" s="5" t="s">
        <v>11081</v>
      </c>
      <c r="B6378" s="5" t="s">
        <v>6895</v>
      </c>
      <c r="C6378" s="5" t="s">
        <v>1817</v>
      </c>
      <c r="D6378" s="5" t="s">
        <v>6836</v>
      </c>
      <c r="E6378" s="5" t="s">
        <v>11082</v>
      </c>
      <c r="F6378" s="4" t="s">
        <v>11083</v>
      </c>
      <c r="G6378" s="3">
        <v>19100.0</v>
      </c>
      <c r="H6378" s="1"/>
      <c r="I6378" s="1"/>
      <c r="J6378" s="1"/>
      <c r="K6378" s="1"/>
    </row>
    <row r="6379" ht="16.5" customHeight="1">
      <c r="A6379" s="5" t="s">
        <v>11084</v>
      </c>
      <c r="B6379" s="5" t="s">
        <v>5090</v>
      </c>
      <c r="C6379" s="5" t="s">
        <v>1817</v>
      </c>
      <c r="D6379" s="5" t="s">
        <v>11085</v>
      </c>
      <c r="E6379" s="5" t="s">
        <v>11086</v>
      </c>
      <c r="F6379" s="4" t="s">
        <v>11087</v>
      </c>
      <c r="G6379" s="3">
        <v>1000000.0</v>
      </c>
      <c r="H6379" s="1"/>
      <c r="I6379" s="1"/>
      <c r="J6379" s="1"/>
      <c r="K6379" s="1"/>
    </row>
    <row r="6380" ht="16.5" customHeight="1">
      <c r="A6380" s="5" t="s">
        <v>11084</v>
      </c>
      <c r="B6380" s="5" t="s">
        <v>4134</v>
      </c>
      <c r="C6380" s="5" t="s">
        <v>1817</v>
      </c>
      <c r="D6380" s="5" t="s">
        <v>6836</v>
      </c>
      <c r="E6380" s="5" t="s">
        <v>11086</v>
      </c>
      <c r="F6380" s="4" t="s">
        <v>11088</v>
      </c>
      <c r="G6380" s="3">
        <v>15700.0</v>
      </c>
      <c r="H6380" s="1"/>
      <c r="I6380" s="1"/>
      <c r="J6380" s="1"/>
      <c r="K6380" s="1"/>
    </row>
    <row r="6381" ht="16.5" customHeight="1">
      <c r="A6381" s="5" t="s">
        <v>11084</v>
      </c>
      <c r="B6381" s="5" t="s">
        <v>3893</v>
      </c>
      <c r="C6381" s="5" t="s">
        <v>1817</v>
      </c>
      <c r="D6381" s="5" t="s">
        <v>6892</v>
      </c>
      <c r="E6381" s="5" t="s">
        <v>11086</v>
      </c>
      <c r="F6381" s="4" t="s">
        <v>11089</v>
      </c>
      <c r="G6381" s="3">
        <v>300000.0</v>
      </c>
      <c r="H6381" s="1"/>
      <c r="I6381" s="1"/>
      <c r="J6381" s="1"/>
      <c r="K6381" s="1"/>
    </row>
    <row r="6382" ht="16.5" customHeight="1">
      <c r="A6382" s="5" t="s">
        <v>11084</v>
      </c>
      <c r="B6382" s="5" t="s">
        <v>3870</v>
      </c>
      <c r="C6382" s="5" t="s">
        <v>1817</v>
      </c>
      <c r="D6382" s="5" t="s">
        <v>11090</v>
      </c>
      <c r="E6382" s="5" t="s">
        <v>11086</v>
      </c>
      <c r="F6382" s="4" t="s">
        <v>11091</v>
      </c>
      <c r="G6382" s="3">
        <v>19900.0</v>
      </c>
      <c r="H6382" s="1"/>
      <c r="I6382" s="1"/>
      <c r="J6382" s="1"/>
      <c r="K6382" s="1"/>
    </row>
    <row r="6383" ht="16.5" customHeight="1">
      <c r="A6383" s="5" t="s">
        <v>11084</v>
      </c>
      <c r="B6383" s="5" t="s">
        <v>11092</v>
      </c>
      <c r="C6383" s="5" t="s">
        <v>324</v>
      </c>
      <c r="D6383" s="5" t="s">
        <v>9157</v>
      </c>
      <c r="E6383" s="5" t="s">
        <v>11086</v>
      </c>
      <c r="F6383" s="4" t="s">
        <v>11093</v>
      </c>
      <c r="G6383" s="3"/>
      <c r="H6383" s="1"/>
      <c r="I6383" s="1"/>
      <c r="J6383" s="1"/>
      <c r="K6383" s="1"/>
    </row>
    <row r="6384" ht="16.5" customHeight="1">
      <c r="A6384" s="5" t="s">
        <v>11084</v>
      </c>
      <c r="B6384" s="5" t="s">
        <v>2321</v>
      </c>
      <c r="C6384" s="5" t="s">
        <v>1817</v>
      </c>
      <c r="D6384" s="5" t="s">
        <v>8171</v>
      </c>
      <c r="E6384" s="5" t="s">
        <v>11086</v>
      </c>
      <c r="F6384" s="4" t="s">
        <v>11094</v>
      </c>
      <c r="G6384" s="3">
        <v>17900.0</v>
      </c>
      <c r="H6384" s="1"/>
      <c r="I6384" s="1"/>
      <c r="J6384" s="1"/>
      <c r="K6384" s="1"/>
    </row>
    <row r="6385" ht="16.5" customHeight="1">
      <c r="A6385" s="5" t="s">
        <v>11084</v>
      </c>
      <c r="B6385" s="5" t="s">
        <v>8826</v>
      </c>
      <c r="C6385" s="5" t="s">
        <v>1817</v>
      </c>
      <c r="D6385" s="5" t="s">
        <v>6892</v>
      </c>
      <c r="E6385" s="5" t="s">
        <v>11086</v>
      </c>
      <c r="F6385" s="4" t="s">
        <v>11095</v>
      </c>
      <c r="G6385" s="3"/>
      <c r="H6385" s="1"/>
      <c r="I6385" s="1"/>
      <c r="J6385" s="1"/>
      <c r="K6385" s="1"/>
    </row>
    <row r="6386" ht="16.5" customHeight="1">
      <c r="A6386" s="5" t="s">
        <v>11084</v>
      </c>
      <c r="B6386" s="5" t="s">
        <v>6954</v>
      </c>
      <c r="C6386" s="5" t="s">
        <v>1817</v>
      </c>
      <c r="D6386" s="5" t="s">
        <v>1031</v>
      </c>
      <c r="E6386" s="5" t="s">
        <v>11086</v>
      </c>
      <c r="F6386" s="4" t="s">
        <v>11096</v>
      </c>
      <c r="G6386" s="3"/>
      <c r="H6386" s="1"/>
      <c r="I6386" s="1"/>
      <c r="J6386" s="1"/>
      <c r="K6386" s="1"/>
    </row>
    <row r="6387" ht="16.5" customHeight="1">
      <c r="A6387" s="5" t="s">
        <v>11097</v>
      </c>
      <c r="B6387" s="5" t="s">
        <v>4854</v>
      </c>
      <c r="C6387" s="5" t="s">
        <v>1817</v>
      </c>
      <c r="D6387" s="5" t="s">
        <v>6836</v>
      </c>
      <c r="E6387" s="5" t="s">
        <v>11098</v>
      </c>
      <c r="F6387" s="4" t="s">
        <v>11099</v>
      </c>
      <c r="G6387" s="3">
        <v>250.0</v>
      </c>
      <c r="H6387" s="1"/>
      <c r="I6387" s="1"/>
      <c r="J6387" s="1"/>
      <c r="K6387" s="1"/>
    </row>
    <row r="6388" ht="16.5" customHeight="1">
      <c r="A6388" s="5" t="s">
        <v>11097</v>
      </c>
      <c r="B6388" s="5" t="s">
        <v>3021</v>
      </c>
      <c r="C6388" s="5" t="s">
        <v>1817</v>
      </c>
      <c r="D6388" s="5" t="s">
        <v>6892</v>
      </c>
      <c r="E6388" s="5" t="s">
        <v>11098</v>
      </c>
      <c r="F6388" s="4" t="s">
        <v>11100</v>
      </c>
      <c r="G6388" s="3">
        <v>604200.0</v>
      </c>
      <c r="H6388" s="1"/>
      <c r="I6388" s="1"/>
      <c r="J6388" s="1"/>
      <c r="K6388" s="1"/>
    </row>
    <row r="6389" ht="16.5" customHeight="1">
      <c r="A6389" s="5" t="s">
        <v>11097</v>
      </c>
      <c r="B6389" s="5" t="s">
        <v>4151</v>
      </c>
      <c r="C6389" s="5" t="s">
        <v>1817</v>
      </c>
      <c r="D6389" s="5" t="s">
        <v>9732</v>
      </c>
      <c r="E6389" s="5" t="s">
        <v>11098</v>
      </c>
      <c r="F6389" s="4" t="s">
        <v>11101</v>
      </c>
      <c r="G6389" s="3">
        <v>20200.0</v>
      </c>
      <c r="H6389" s="1"/>
      <c r="I6389" s="1"/>
      <c r="J6389" s="1"/>
      <c r="K6389" s="1"/>
    </row>
    <row r="6390" ht="16.5" customHeight="1">
      <c r="A6390" s="5" t="s">
        <v>11097</v>
      </c>
      <c r="B6390" s="5" t="s">
        <v>2218</v>
      </c>
      <c r="C6390" s="5" t="s">
        <v>1817</v>
      </c>
      <c r="D6390" s="5" t="s">
        <v>6836</v>
      </c>
      <c r="E6390" s="5" t="s">
        <v>11098</v>
      </c>
      <c r="F6390" s="4" t="s">
        <v>11102</v>
      </c>
      <c r="G6390" s="3">
        <v>21600.0</v>
      </c>
      <c r="H6390" s="1"/>
      <c r="I6390" s="1"/>
      <c r="J6390" s="1"/>
      <c r="K6390" s="1"/>
    </row>
    <row r="6391" ht="16.5" customHeight="1">
      <c r="A6391" s="5" t="s">
        <v>11103</v>
      </c>
      <c r="B6391" s="5" t="s">
        <v>3262</v>
      </c>
      <c r="C6391" s="5" t="s">
        <v>1817</v>
      </c>
      <c r="D6391" s="5" t="s">
        <v>6836</v>
      </c>
      <c r="E6391" s="5" t="s">
        <v>11104</v>
      </c>
      <c r="F6391" s="4" t="s">
        <v>11105</v>
      </c>
      <c r="G6391" s="3">
        <v>22600.0</v>
      </c>
      <c r="H6391" s="1"/>
      <c r="I6391" s="1"/>
      <c r="J6391" s="1"/>
      <c r="K6391" s="1"/>
    </row>
    <row r="6392" ht="16.5" customHeight="1">
      <c r="A6392" s="5" t="s">
        <v>11103</v>
      </c>
      <c r="B6392" s="5" t="s">
        <v>4925</v>
      </c>
      <c r="C6392" s="5" t="s">
        <v>1817</v>
      </c>
      <c r="D6392" s="5" t="s">
        <v>8357</v>
      </c>
      <c r="E6392" s="5" t="s">
        <v>11104</v>
      </c>
      <c r="F6392" s="4" t="s">
        <v>11106</v>
      </c>
      <c r="G6392" s="3">
        <v>8000.0</v>
      </c>
      <c r="H6392" s="1"/>
      <c r="I6392" s="1"/>
      <c r="J6392" s="1"/>
      <c r="K6392" s="1"/>
    </row>
    <row r="6393" ht="16.5" customHeight="1">
      <c r="A6393" s="5" t="s">
        <v>11103</v>
      </c>
      <c r="B6393" s="5" t="s">
        <v>3144</v>
      </c>
      <c r="C6393" s="5" t="s">
        <v>1817</v>
      </c>
      <c r="D6393" s="5" t="s">
        <v>6927</v>
      </c>
      <c r="E6393" s="5" t="s">
        <v>11104</v>
      </c>
      <c r="F6393" s="4" t="s">
        <v>11107</v>
      </c>
      <c r="G6393" s="3"/>
      <c r="H6393" s="1"/>
      <c r="I6393" s="1"/>
      <c r="J6393" s="1"/>
      <c r="K6393" s="1"/>
    </row>
    <row r="6394" ht="16.5" customHeight="1">
      <c r="A6394" s="5" t="s">
        <v>11103</v>
      </c>
      <c r="B6394" s="5" t="s">
        <v>5659</v>
      </c>
      <c r="C6394" s="5" t="s">
        <v>1817</v>
      </c>
      <c r="D6394" s="5" t="s">
        <v>11108</v>
      </c>
      <c r="E6394" s="5" t="s">
        <v>11104</v>
      </c>
      <c r="F6394" s="4" t="s">
        <v>11109</v>
      </c>
      <c r="G6394" s="3"/>
      <c r="H6394" s="1"/>
      <c r="I6394" s="1"/>
      <c r="J6394" s="1"/>
      <c r="K6394" s="1"/>
    </row>
    <row r="6395" ht="16.5" customHeight="1">
      <c r="A6395" s="5" t="s">
        <v>11110</v>
      </c>
      <c r="B6395" s="5" t="s">
        <v>5449</v>
      </c>
      <c r="C6395" s="5" t="s">
        <v>1817</v>
      </c>
      <c r="D6395" s="5" t="s">
        <v>11111</v>
      </c>
      <c r="E6395" s="5" t="s">
        <v>11112</v>
      </c>
      <c r="F6395" s="4" t="s">
        <v>11113</v>
      </c>
      <c r="G6395" s="3">
        <v>309800.0</v>
      </c>
      <c r="H6395" s="1"/>
      <c r="I6395" s="1"/>
      <c r="J6395" s="1"/>
      <c r="K6395" s="1"/>
    </row>
    <row r="6396" ht="16.5" customHeight="1">
      <c r="A6396" s="5" t="s">
        <v>11110</v>
      </c>
      <c r="B6396" s="5" t="s">
        <v>3157</v>
      </c>
      <c r="C6396" s="5" t="s">
        <v>1817</v>
      </c>
      <c r="D6396" s="5" t="s">
        <v>6846</v>
      </c>
      <c r="E6396" s="5" t="s">
        <v>11112</v>
      </c>
      <c r="F6396" s="4" t="s">
        <v>11114</v>
      </c>
      <c r="G6396" s="3">
        <v>8500.0</v>
      </c>
      <c r="H6396" s="1"/>
      <c r="I6396" s="1"/>
      <c r="J6396" s="1"/>
      <c r="K6396" s="1"/>
    </row>
    <row r="6397" ht="16.5" customHeight="1">
      <c r="A6397" s="5" t="s">
        <v>11110</v>
      </c>
      <c r="B6397" s="5" t="s">
        <v>4854</v>
      </c>
      <c r="C6397" s="5" t="s">
        <v>1817</v>
      </c>
      <c r="D6397" s="5" t="s">
        <v>6846</v>
      </c>
      <c r="E6397" s="5" t="s">
        <v>11112</v>
      </c>
      <c r="F6397" s="4" t="s">
        <v>11115</v>
      </c>
      <c r="G6397" s="3">
        <v>200.0</v>
      </c>
      <c r="H6397" s="1"/>
      <c r="I6397" s="1"/>
      <c r="J6397" s="1"/>
      <c r="K6397" s="1"/>
    </row>
    <row r="6398" ht="16.5" customHeight="1">
      <c r="A6398" s="5" t="s">
        <v>11110</v>
      </c>
      <c r="B6398" s="5" t="s">
        <v>4304</v>
      </c>
      <c r="C6398" s="5" t="s">
        <v>1817</v>
      </c>
      <c r="D6398" s="5" t="s">
        <v>6836</v>
      </c>
      <c r="E6398" s="5" t="s">
        <v>11112</v>
      </c>
      <c r="F6398" s="4" t="s">
        <v>11116</v>
      </c>
      <c r="G6398" s="3">
        <v>19900.0</v>
      </c>
      <c r="H6398" s="1"/>
      <c r="I6398" s="1"/>
      <c r="J6398" s="1"/>
      <c r="K6398" s="1"/>
    </row>
    <row r="6399" ht="16.5" customHeight="1">
      <c r="A6399" s="5" t="s">
        <v>11110</v>
      </c>
      <c r="B6399" s="5" t="s">
        <v>2200</v>
      </c>
      <c r="C6399" s="5" t="s">
        <v>1817</v>
      </c>
      <c r="D6399" s="5" t="s">
        <v>6836</v>
      </c>
      <c r="E6399" s="5" t="s">
        <v>11112</v>
      </c>
      <c r="F6399" s="4" t="s">
        <v>11117</v>
      </c>
      <c r="G6399" s="3">
        <v>19600.0</v>
      </c>
      <c r="H6399" s="1"/>
      <c r="I6399" s="1"/>
      <c r="J6399" s="1"/>
      <c r="K6399" s="1"/>
    </row>
    <row r="6400" ht="16.5" customHeight="1">
      <c r="A6400" s="5" t="s">
        <v>11110</v>
      </c>
      <c r="B6400" s="5" t="s">
        <v>7823</v>
      </c>
      <c r="C6400" s="5" t="s">
        <v>1817</v>
      </c>
      <c r="D6400" s="5" t="s">
        <v>6836</v>
      </c>
      <c r="E6400" s="5" t="s">
        <v>11112</v>
      </c>
      <c r="F6400" s="4" t="s">
        <v>11118</v>
      </c>
      <c r="G6400" s="3">
        <v>19900.0</v>
      </c>
      <c r="H6400" s="1"/>
      <c r="I6400" s="1"/>
      <c r="J6400" s="1"/>
      <c r="K6400" s="1"/>
    </row>
    <row r="6401" ht="16.5" customHeight="1">
      <c r="A6401" s="5" t="s">
        <v>11119</v>
      </c>
      <c r="B6401" s="5" t="s">
        <v>11120</v>
      </c>
      <c r="C6401" s="5" t="s">
        <v>1817</v>
      </c>
      <c r="D6401" s="5" t="s">
        <v>6836</v>
      </c>
      <c r="E6401" s="5" t="s">
        <v>11121</v>
      </c>
      <c r="F6401" s="4" t="s">
        <v>11122</v>
      </c>
      <c r="G6401" s="3">
        <v>20900.0</v>
      </c>
      <c r="H6401" s="1"/>
      <c r="I6401" s="1"/>
      <c r="J6401" s="1"/>
      <c r="K6401" s="1"/>
    </row>
    <row r="6402" ht="16.5" customHeight="1">
      <c r="A6402" s="5" t="s">
        <v>11119</v>
      </c>
      <c r="B6402" s="5" t="s">
        <v>1959</v>
      </c>
      <c r="C6402" s="5" t="s">
        <v>1817</v>
      </c>
      <c r="D6402" s="5" t="s">
        <v>1319</v>
      </c>
      <c r="E6402" s="5" t="s">
        <v>11121</v>
      </c>
      <c r="F6402" s="4" t="s">
        <v>11123</v>
      </c>
      <c r="G6402" s="3">
        <v>9400.0</v>
      </c>
      <c r="H6402" s="1"/>
      <c r="I6402" s="1"/>
      <c r="J6402" s="1"/>
      <c r="K6402" s="1"/>
    </row>
    <row r="6403" ht="16.5" customHeight="1">
      <c r="A6403" s="5" t="s">
        <v>11119</v>
      </c>
      <c r="B6403" s="5" t="s">
        <v>6954</v>
      </c>
      <c r="C6403" s="5" t="s">
        <v>324</v>
      </c>
      <c r="D6403" s="5" t="s">
        <v>11124</v>
      </c>
      <c r="E6403" s="5" t="s">
        <v>11121</v>
      </c>
      <c r="F6403" s="4" t="s">
        <v>11125</v>
      </c>
      <c r="G6403" s="3"/>
      <c r="H6403" s="1"/>
      <c r="I6403" s="1"/>
      <c r="J6403" s="1"/>
      <c r="K6403" s="1"/>
    </row>
    <row r="6404" ht="16.5" customHeight="1">
      <c r="A6404" s="5" t="s">
        <v>11126</v>
      </c>
      <c r="B6404" s="5" t="s">
        <v>11127</v>
      </c>
      <c r="C6404" s="5" t="s">
        <v>1817</v>
      </c>
      <c r="D6404" s="5" t="s">
        <v>6843</v>
      </c>
      <c r="E6404" s="5" t="s">
        <v>11128</v>
      </c>
      <c r="F6404" s="4" t="s">
        <v>11129</v>
      </c>
      <c r="G6404" s="3">
        <v>200000.0</v>
      </c>
      <c r="H6404" s="1"/>
      <c r="I6404" s="1"/>
      <c r="J6404" s="1"/>
      <c r="K6404" s="1"/>
    </row>
    <row r="6405" ht="16.5" customHeight="1">
      <c r="A6405" s="5" t="s">
        <v>11126</v>
      </c>
      <c r="B6405" s="5" t="s">
        <v>11130</v>
      </c>
      <c r="C6405" s="5" t="s">
        <v>1817</v>
      </c>
      <c r="D6405" s="5" t="s">
        <v>6846</v>
      </c>
      <c r="E6405" s="5" t="s">
        <v>11131</v>
      </c>
      <c r="F6405" s="4" t="s">
        <v>11132</v>
      </c>
      <c r="G6405" s="3"/>
      <c r="H6405" s="1"/>
      <c r="I6405" s="1"/>
      <c r="J6405" s="1"/>
      <c r="K6405" s="1"/>
    </row>
    <row r="6406" ht="16.5" customHeight="1">
      <c r="A6406" s="5" t="s">
        <v>11126</v>
      </c>
      <c r="B6406" s="5" t="s">
        <v>11133</v>
      </c>
      <c r="C6406" s="5" t="s">
        <v>1817</v>
      </c>
      <c r="D6406" s="5" t="s">
        <v>6840</v>
      </c>
      <c r="E6406" s="5" t="s">
        <v>11134</v>
      </c>
      <c r="F6406" s="4" t="s">
        <v>11135</v>
      </c>
      <c r="G6406" s="3">
        <v>1800000.0</v>
      </c>
      <c r="H6406" s="1"/>
      <c r="I6406" s="1"/>
      <c r="J6406" s="1"/>
      <c r="K6406" s="1"/>
    </row>
    <row r="6407" ht="16.5" customHeight="1">
      <c r="A6407" s="5" t="s">
        <v>11136</v>
      </c>
      <c r="B6407" s="5" t="s">
        <v>2859</v>
      </c>
      <c r="C6407" s="5" t="s">
        <v>1817</v>
      </c>
      <c r="D6407" s="5" t="s">
        <v>11137</v>
      </c>
      <c r="E6407" s="5" t="s">
        <v>11138</v>
      </c>
      <c r="F6407" s="4" t="s">
        <v>11139</v>
      </c>
      <c r="G6407" s="3">
        <v>4200.0</v>
      </c>
      <c r="H6407" s="1"/>
      <c r="I6407" s="1"/>
      <c r="J6407" s="1"/>
      <c r="K6407" s="1"/>
    </row>
    <row r="6408" ht="16.5" customHeight="1">
      <c r="A6408" s="5" t="s">
        <v>11136</v>
      </c>
      <c r="B6408" s="5" t="s">
        <v>6803</v>
      </c>
      <c r="C6408" s="5" t="s">
        <v>1817</v>
      </c>
      <c r="D6408" s="5" t="s">
        <v>7283</v>
      </c>
      <c r="E6408" s="5" t="s">
        <v>11138</v>
      </c>
      <c r="F6408" s="4" t="s">
        <v>11140</v>
      </c>
      <c r="G6408" s="3"/>
      <c r="H6408" s="1"/>
      <c r="I6408" s="1"/>
      <c r="J6408" s="1"/>
      <c r="K6408" s="1"/>
    </row>
    <row r="6409" ht="16.5" customHeight="1">
      <c r="A6409" s="5" t="s">
        <v>11141</v>
      </c>
      <c r="B6409" s="5" t="s">
        <v>2762</v>
      </c>
      <c r="C6409" s="5" t="s">
        <v>1817</v>
      </c>
      <c r="D6409" s="5" t="s">
        <v>6892</v>
      </c>
      <c r="E6409" s="5" t="s">
        <v>11142</v>
      </c>
      <c r="F6409" s="4" t="s">
        <v>11143</v>
      </c>
      <c r="G6409" s="3">
        <v>160000.0</v>
      </c>
      <c r="H6409" s="1"/>
      <c r="I6409" s="1"/>
      <c r="J6409" s="1"/>
      <c r="K6409" s="1"/>
    </row>
    <row r="6410" ht="16.5" customHeight="1">
      <c r="A6410" s="5" t="s">
        <v>11141</v>
      </c>
      <c r="B6410" s="5" t="s">
        <v>1650</v>
      </c>
      <c r="C6410" s="5" t="s">
        <v>1817</v>
      </c>
      <c r="D6410" s="5" t="s">
        <v>9157</v>
      </c>
      <c r="E6410" s="5" t="s">
        <v>11144</v>
      </c>
      <c r="F6410" s="4" t="s">
        <v>11145</v>
      </c>
      <c r="G6410" s="3">
        <v>48000.0</v>
      </c>
      <c r="H6410" s="1"/>
      <c r="I6410" s="1"/>
      <c r="J6410" s="1"/>
      <c r="K6410" s="1"/>
    </row>
    <row r="6411" ht="16.5" customHeight="1">
      <c r="A6411" s="5" t="s">
        <v>11146</v>
      </c>
      <c r="B6411" s="5" t="s">
        <v>2759</v>
      </c>
      <c r="C6411" s="5" t="s">
        <v>1817</v>
      </c>
      <c r="D6411" s="5" t="s">
        <v>6836</v>
      </c>
      <c r="E6411" s="5" t="s">
        <v>11147</v>
      </c>
      <c r="F6411" s="4" t="s">
        <v>11148</v>
      </c>
      <c r="G6411" s="3">
        <v>18400.0</v>
      </c>
      <c r="H6411" s="1"/>
      <c r="I6411" s="1"/>
      <c r="J6411" s="1"/>
      <c r="K6411" s="1"/>
    </row>
    <row r="6412" ht="16.5" customHeight="1">
      <c r="A6412" s="5" t="s">
        <v>11146</v>
      </c>
      <c r="B6412" s="5" t="s">
        <v>2188</v>
      </c>
      <c r="C6412" s="5" t="s">
        <v>1817</v>
      </c>
      <c r="D6412" s="5" t="s">
        <v>11149</v>
      </c>
      <c r="E6412" s="5" t="s">
        <v>11147</v>
      </c>
      <c r="F6412" s="4" t="s">
        <v>11150</v>
      </c>
      <c r="G6412" s="3">
        <v>922300.0</v>
      </c>
      <c r="H6412" s="1"/>
      <c r="I6412" s="1"/>
      <c r="J6412" s="1"/>
      <c r="K6412" s="1"/>
    </row>
    <row r="6413" ht="16.5" customHeight="1">
      <c r="A6413" s="5" t="s">
        <v>11146</v>
      </c>
      <c r="B6413" s="5" t="s">
        <v>2661</v>
      </c>
      <c r="C6413" s="5" t="s">
        <v>1817</v>
      </c>
      <c r="D6413" s="5" t="s">
        <v>1031</v>
      </c>
      <c r="E6413" s="5" t="s">
        <v>11147</v>
      </c>
      <c r="F6413" s="4" t="s">
        <v>11151</v>
      </c>
      <c r="G6413" s="3"/>
      <c r="H6413" s="1"/>
      <c r="I6413" s="1"/>
      <c r="J6413" s="1"/>
      <c r="K6413" s="1"/>
    </row>
    <row r="6414" ht="16.5" customHeight="1">
      <c r="A6414" s="5" t="s">
        <v>11152</v>
      </c>
      <c r="B6414" s="5" t="s">
        <v>11153</v>
      </c>
      <c r="C6414" s="5" t="s">
        <v>1817</v>
      </c>
      <c r="D6414" s="5" t="s">
        <v>6860</v>
      </c>
      <c r="E6414" s="5" t="s">
        <v>10463</v>
      </c>
      <c r="F6414" s="4" t="s">
        <v>11154</v>
      </c>
      <c r="G6414" s="3">
        <v>71300.0</v>
      </c>
      <c r="H6414" s="1"/>
      <c r="I6414" s="1"/>
      <c r="J6414" s="1"/>
      <c r="K6414" s="1"/>
    </row>
    <row r="6415" ht="16.5" customHeight="1">
      <c r="A6415" s="5" t="s">
        <v>11152</v>
      </c>
      <c r="B6415" s="5" t="s">
        <v>1838</v>
      </c>
      <c r="C6415" s="5" t="s">
        <v>1817</v>
      </c>
      <c r="D6415" s="5" t="s">
        <v>6927</v>
      </c>
      <c r="E6415" s="5" t="s">
        <v>10463</v>
      </c>
      <c r="F6415" s="4" t="s">
        <v>11155</v>
      </c>
      <c r="G6415" s="3">
        <v>8500.0</v>
      </c>
      <c r="H6415" s="1"/>
      <c r="I6415" s="1"/>
      <c r="J6415" s="1"/>
      <c r="K6415" s="1"/>
    </row>
    <row r="6416" ht="16.5" customHeight="1">
      <c r="A6416" s="5" t="s">
        <v>11156</v>
      </c>
      <c r="B6416" s="5" t="s">
        <v>3005</v>
      </c>
      <c r="C6416" s="5" t="s">
        <v>1817</v>
      </c>
      <c r="D6416" s="5" t="s">
        <v>6892</v>
      </c>
      <c r="E6416" s="5" t="s">
        <v>11157</v>
      </c>
      <c r="F6416" s="4" t="s">
        <v>11158</v>
      </c>
      <c r="G6416" s="3">
        <v>180000.0</v>
      </c>
      <c r="H6416" s="1"/>
      <c r="I6416" s="1"/>
      <c r="J6416" s="1"/>
      <c r="K6416" s="1"/>
    </row>
    <row r="6417" ht="16.5" customHeight="1">
      <c r="A6417" s="5" t="s">
        <v>11156</v>
      </c>
      <c r="B6417" s="5" t="s">
        <v>3182</v>
      </c>
      <c r="C6417" s="5" t="s">
        <v>1817</v>
      </c>
      <c r="D6417" s="5" t="s">
        <v>6892</v>
      </c>
      <c r="E6417" s="5" t="s">
        <v>11157</v>
      </c>
      <c r="F6417" s="4" t="s">
        <v>11159</v>
      </c>
      <c r="G6417" s="3">
        <v>226900.0</v>
      </c>
      <c r="H6417" s="1"/>
      <c r="I6417" s="1"/>
      <c r="J6417" s="1"/>
      <c r="K6417" s="1"/>
    </row>
    <row r="6418" ht="16.5" customHeight="1">
      <c r="A6418" s="5" t="s">
        <v>11156</v>
      </c>
      <c r="B6418" s="5" t="s">
        <v>9501</v>
      </c>
      <c r="C6418" s="5" t="s">
        <v>1817</v>
      </c>
      <c r="D6418" s="1"/>
      <c r="E6418" s="5" t="s">
        <v>11157</v>
      </c>
      <c r="F6418" s="4" t="s">
        <v>11160</v>
      </c>
      <c r="G6418" s="3"/>
      <c r="H6418" s="1"/>
      <c r="I6418" s="1"/>
      <c r="J6418" s="1"/>
      <c r="K6418" s="1"/>
    </row>
    <row r="6419" ht="16.5" customHeight="1">
      <c r="A6419" s="5" t="s">
        <v>11161</v>
      </c>
      <c r="B6419" s="5" t="s">
        <v>2820</v>
      </c>
      <c r="C6419" s="5" t="s">
        <v>1817</v>
      </c>
      <c r="D6419" s="5" t="s">
        <v>9826</v>
      </c>
      <c r="E6419" s="5" t="s">
        <v>11162</v>
      </c>
      <c r="F6419" s="4" t="s">
        <v>11163</v>
      </c>
      <c r="G6419" s="3">
        <v>100000.0</v>
      </c>
      <c r="H6419" s="1"/>
      <c r="I6419" s="1"/>
      <c r="J6419" s="1"/>
      <c r="K6419" s="1"/>
    </row>
    <row r="6420" ht="16.5" customHeight="1">
      <c r="A6420" s="5" t="s">
        <v>11161</v>
      </c>
      <c r="B6420" s="5" t="s">
        <v>10366</v>
      </c>
      <c r="C6420" s="5" t="s">
        <v>1817</v>
      </c>
      <c r="D6420" s="5" t="s">
        <v>6892</v>
      </c>
      <c r="E6420" s="5" t="s">
        <v>11162</v>
      </c>
      <c r="F6420" s="4" t="s">
        <v>11164</v>
      </c>
      <c r="G6420" s="3">
        <v>530000.0</v>
      </c>
      <c r="H6420" s="1"/>
      <c r="I6420" s="1"/>
      <c r="J6420" s="1"/>
      <c r="K6420" s="1"/>
    </row>
    <row r="6421" ht="16.5" customHeight="1">
      <c r="A6421" s="5" t="s">
        <v>11161</v>
      </c>
      <c r="B6421" s="5" t="s">
        <v>2389</v>
      </c>
      <c r="C6421" s="5" t="s">
        <v>1817</v>
      </c>
      <c r="D6421" s="5" t="s">
        <v>6836</v>
      </c>
      <c r="E6421" s="5" t="s">
        <v>11162</v>
      </c>
      <c r="F6421" s="4" t="s">
        <v>11165</v>
      </c>
      <c r="G6421" s="3">
        <v>15700.0</v>
      </c>
      <c r="H6421" s="1"/>
      <c r="I6421" s="1"/>
      <c r="J6421" s="1"/>
      <c r="K6421" s="1"/>
    </row>
    <row r="6422" ht="16.5" customHeight="1">
      <c r="A6422" s="5" t="s">
        <v>11161</v>
      </c>
      <c r="B6422" s="5" t="s">
        <v>2227</v>
      </c>
      <c r="C6422" s="5" t="s">
        <v>1817</v>
      </c>
      <c r="D6422" s="5" t="s">
        <v>7265</v>
      </c>
      <c r="E6422" s="5" t="s">
        <v>11162</v>
      </c>
      <c r="F6422" s="4" t="s">
        <v>11166</v>
      </c>
      <c r="G6422" s="3">
        <v>4800.0</v>
      </c>
      <c r="H6422" s="1"/>
      <c r="I6422" s="1"/>
      <c r="J6422" s="1"/>
      <c r="K6422" s="1"/>
    </row>
    <row r="6423" ht="16.5" customHeight="1">
      <c r="A6423" s="5" t="s">
        <v>11161</v>
      </c>
      <c r="B6423" s="5" t="s">
        <v>5297</v>
      </c>
      <c r="C6423" s="5" t="s">
        <v>1817</v>
      </c>
      <c r="D6423" s="5" t="s">
        <v>1031</v>
      </c>
      <c r="E6423" s="5" t="s">
        <v>11162</v>
      </c>
      <c r="F6423" s="4" t="s">
        <v>11167</v>
      </c>
      <c r="G6423" s="3"/>
      <c r="H6423" s="1"/>
      <c r="I6423" s="1"/>
      <c r="J6423" s="1"/>
      <c r="K6423" s="1"/>
    </row>
    <row r="6424" ht="16.5" customHeight="1">
      <c r="A6424" s="5" t="s">
        <v>11161</v>
      </c>
      <c r="B6424" s="5" t="s">
        <v>7317</v>
      </c>
      <c r="C6424" s="5" t="s">
        <v>1817</v>
      </c>
      <c r="D6424" s="5" t="s">
        <v>8547</v>
      </c>
      <c r="E6424" s="5" t="s">
        <v>11162</v>
      </c>
      <c r="F6424" s="4" t="s">
        <v>11168</v>
      </c>
      <c r="G6424" s="3"/>
      <c r="H6424" s="1"/>
      <c r="I6424" s="1"/>
      <c r="J6424" s="1"/>
      <c r="K6424" s="1"/>
    </row>
    <row r="6425" ht="16.5" customHeight="1">
      <c r="A6425" s="5" t="s">
        <v>11161</v>
      </c>
      <c r="B6425" s="5" t="s">
        <v>8375</v>
      </c>
      <c r="C6425" s="5" t="s">
        <v>1817</v>
      </c>
      <c r="D6425" s="1"/>
      <c r="E6425" s="5" t="s">
        <v>11162</v>
      </c>
      <c r="F6425" s="4" t="s">
        <v>11169</v>
      </c>
      <c r="G6425" s="3"/>
      <c r="H6425" s="1"/>
      <c r="I6425" s="1"/>
      <c r="J6425" s="1"/>
      <c r="K6425" s="1"/>
    </row>
    <row r="6426" ht="16.5" customHeight="1">
      <c r="A6426" s="5" t="s">
        <v>11170</v>
      </c>
      <c r="B6426" s="5" t="s">
        <v>2230</v>
      </c>
      <c r="C6426" s="5" t="s">
        <v>1817</v>
      </c>
      <c r="D6426" s="5" t="s">
        <v>6836</v>
      </c>
      <c r="E6426" s="5" t="s">
        <v>11171</v>
      </c>
      <c r="F6426" s="4" t="s">
        <v>11172</v>
      </c>
      <c r="G6426" s="3">
        <v>16000.0</v>
      </c>
      <c r="H6426" s="1"/>
      <c r="I6426" s="1"/>
      <c r="J6426" s="1"/>
      <c r="K6426" s="1"/>
    </row>
    <row r="6427" ht="16.5" customHeight="1">
      <c r="A6427" s="5" t="s">
        <v>11170</v>
      </c>
      <c r="B6427" s="5" t="s">
        <v>2745</v>
      </c>
      <c r="C6427" s="5" t="s">
        <v>1817</v>
      </c>
      <c r="D6427" s="5" t="s">
        <v>6892</v>
      </c>
      <c r="E6427" s="5" t="s">
        <v>11171</v>
      </c>
      <c r="F6427" s="4" t="s">
        <v>11173</v>
      </c>
      <c r="G6427" s="3"/>
      <c r="H6427" s="1"/>
      <c r="I6427" s="1"/>
      <c r="J6427" s="1"/>
      <c r="K6427" s="1"/>
    </row>
    <row r="6428" ht="16.5" customHeight="1">
      <c r="A6428" s="5" t="s">
        <v>11174</v>
      </c>
      <c r="B6428" s="5" t="s">
        <v>3213</v>
      </c>
      <c r="C6428" s="5" t="s">
        <v>1817</v>
      </c>
      <c r="D6428" s="5" t="s">
        <v>11175</v>
      </c>
      <c r="E6428" s="5" t="s">
        <v>11176</v>
      </c>
      <c r="F6428" s="4" t="s">
        <v>11177</v>
      </c>
      <c r="G6428" s="3">
        <v>70000.0</v>
      </c>
      <c r="H6428" s="1"/>
      <c r="I6428" s="1"/>
      <c r="J6428" s="1"/>
      <c r="K6428" s="1"/>
    </row>
    <row r="6429" ht="16.5" customHeight="1">
      <c r="A6429" s="5" t="s">
        <v>11178</v>
      </c>
      <c r="B6429" s="5" t="s">
        <v>2181</v>
      </c>
      <c r="C6429" s="5" t="s">
        <v>1817</v>
      </c>
      <c r="D6429" s="5" t="s">
        <v>6892</v>
      </c>
      <c r="E6429" s="5" t="s">
        <v>11179</v>
      </c>
      <c r="F6429" s="4" t="s">
        <v>11180</v>
      </c>
      <c r="G6429" s="3">
        <v>156000.0</v>
      </c>
      <c r="H6429" s="1"/>
      <c r="I6429" s="1"/>
      <c r="J6429" s="1"/>
      <c r="K6429" s="1"/>
    </row>
    <row r="6430" ht="16.5" customHeight="1">
      <c r="A6430" s="5" t="s">
        <v>11178</v>
      </c>
      <c r="B6430" s="5" t="s">
        <v>3618</v>
      </c>
      <c r="C6430" s="5" t="s">
        <v>1817</v>
      </c>
      <c r="D6430" s="5" t="s">
        <v>6836</v>
      </c>
      <c r="E6430" s="5" t="s">
        <v>11179</v>
      </c>
      <c r="F6430" s="4" t="s">
        <v>11181</v>
      </c>
      <c r="G6430" s="3">
        <v>14200.0</v>
      </c>
      <c r="H6430" s="1"/>
      <c r="I6430" s="1"/>
      <c r="J6430" s="1"/>
      <c r="K6430" s="1"/>
    </row>
    <row r="6431" ht="16.5" customHeight="1">
      <c r="A6431" s="5" t="s">
        <v>11178</v>
      </c>
      <c r="B6431" s="5" t="s">
        <v>5926</v>
      </c>
      <c r="C6431" s="5" t="s">
        <v>1817</v>
      </c>
      <c r="D6431" s="5" t="s">
        <v>6846</v>
      </c>
      <c r="E6431" s="5" t="s">
        <v>11179</v>
      </c>
      <c r="F6431" s="4" t="s">
        <v>11182</v>
      </c>
      <c r="G6431" s="3">
        <v>8400.0</v>
      </c>
      <c r="H6431" s="1"/>
      <c r="I6431" s="1"/>
      <c r="J6431" s="1"/>
      <c r="K6431" s="1"/>
    </row>
    <row r="6432" ht="16.5" customHeight="1">
      <c r="A6432" s="5" t="s">
        <v>11178</v>
      </c>
      <c r="B6432" s="5" t="s">
        <v>3141</v>
      </c>
      <c r="C6432" s="5" t="s">
        <v>324</v>
      </c>
      <c r="D6432" s="1"/>
      <c r="E6432" s="5" t="s">
        <v>11179</v>
      </c>
      <c r="F6432" s="4" t="s">
        <v>11183</v>
      </c>
      <c r="G6432" s="3"/>
      <c r="H6432" s="1"/>
      <c r="I6432" s="1"/>
      <c r="J6432" s="1"/>
      <c r="K6432" s="1"/>
    </row>
    <row r="6433" ht="16.5" customHeight="1">
      <c r="A6433" s="5" t="s">
        <v>11178</v>
      </c>
      <c r="B6433" s="5" t="s">
        <v>2610</v>
      </c>
      <c r="C6433" s="5" t="s">
        <v>1817</v>
      </c>
      <c r="D6433" s="5" t="s">
        <v>7178</v>
      </c>
      <c r="E6433" s="5" t="s">
        <v>11179</v>
      </c>
      <c r="F6433" s="4" t="s">
        <v>11184</v>
      </c>
      <c r="G6433" s="3"/>
      <c r="H6433" s="1"/>
      <c r="I6433" s="1"/>
      <c r="J6433" s="1"/>
      <c r="K6433" s="1"/>
    </row>
    <row r="6434" ht="16.5" customHeight="1">
      <c r="A6434" s="5" t="s">
        <v>11185</v>
      </c>
      <c r="B6434" s="5" t="s">
        <v>9324</v>
      </c>
      <c r="C6434" s="5" t="s">
        <v>1817</v>
      </c>
      <c r="D6434" s="5" t="s">
        <v>6843</v>
      </c>
      <c r="E6434" s="5" t="s">
        <v>9325</v>
      </c>
      <c r="F6434" s="4" t="s">
        <v>9326</v>
      </c>
      <c r="G6434" s="3">
        <v>110000.0</v>
      </c>
      <c r="H6434" s="1"/>
      <c r="I6434" s="1"/>
      <c r="J6434" s="1"/>
      <c r="K6434" s="1"/>
    </row>
    <row r="6435" ht="16.5" customHeight="1">
      <c r="A6435" s="5" t="s">
        <v>11185</v>
      </c>
      <c r="B6435" s="5" t="s">
        <v>8330</v>
      </c>
      <c r="C6435" s="5" t="s">
        <v>1817</v>
      </c>
      <c r="D6435" s="5" t="s">
        <v>6912</v>
      </c>
      <c r="E6435" s="5" t="s">
        <v>9325</v>
      </c>
      <c r="F6435" s="4" t="s">
        <v>9327</v>
      </c>
      <c r="G6435" s="3">
        <v>1200000.0</v>
      </c>
      <c r="H6435" s="1"/>
      <c r="I6435" s="1"/>
      <c r="J6435" s="1"/>
      <c r="K6435" s="1"/>
    </row>
    <row r="6436" ht="16.5" customHeight="1">
      <c r="A6436" s="5" t="s">
        <v>11185</v>
      </c>
      <c r="B6436" s="5" t="s">
        <v>40</v>
      </c>
      <c r="C6436" s="5" t="s">
        <v>1817</v>
      </c>
      <c r="D6436" s="5" t="s">
        <v>9328</v>
      </c>
      <c r="E6436" s="5" t="s">
        <v>9325</v>
      </c>
      <c r="F6436" s="4" t="s">
        <v>9329</v>
      </c>
      <c r="G6436" s="3">
        <v>23200.0</v>
      </c>
      <c r="H6436" s="1"/>
      <c r="I6436" s="1"/>
      <c r="J6436" s="1"/>
      <c r="K6436" s="1"/>
    </row>
    <row r="6437" ht="16.5" customHeight="1">
      <c r="A6437" s="5" t="s">
        <v>11185</v>
      </c>
      <c r="B6437" s="5" t="s">
        <v>40</v>
      </c>
      <c r="C6437" s="5" t="s">
        <v>1817</v>
      </c>
      <c r="D6437" s="5" t="s">
        <v>6860</v>
      </c>
      <c r="E6437" s="5" t="s">
        <v>9325</v>
      </c>
      <c r="F6437" s="4" t="s">
        <v>9330</v>
      </c>
      <c r="G6437" s="3">
        <v>12300.0</v>
      </c>
      <c r="H6437" s="1"/>
      <c r="I6437" s="1"/>
      <c r="J6437" s="1"/>
      <c r="K6437" s="1"/>
    </row>
    <row r="6438" ht="16.5" customHeight="1">
      <c r="A6438" s="5" t="s">
        <v>11185</v>
      </c>
      <c r="B6438" s="5" t="s">
        <v>7747</v>
      </c>
      <c r="C6438" s="5" t="s">
        <v>1817</v>
      </c>
      <c r="D6438" s="5" t="s">
        <v>6836</v>
      </c>
      <c r="E6438" s="5" t="s">
        <v>9325</v>
      </c>
      <c r="F6438" s="4" t="s">
        <v>9331</v>
      </c>
      <c r="G6438" s="3">
        <v>18300.0</v>
      </c>
      <c r="H6438" s="1"/>
      <c r="I6438" s="1"/>
      <c r="J6438" s="1"/>
      <c r="K6438" s="1"/>
    </row>
    <row r="6439" ht="16.5" customHeight="1">
      <c r="A6439" s="5" t="s">
        <v>11185</v>
      </c>
      <c r="B6439" s="5" t="s">
        <v>2139</v>
      </c>
      <c r="C6439" s="5" t="s">
        <v>1817</v>
      </c>
      <c r="D6439" s="5" t="s">
        <v>7178</v>
      </c>
      <c r="E6439" s="5" t="s">
        <v>9325</v>
      </c>
      <c r="F6439" s="4" t="s">
        <v>9332</v>
      </c>
      <c r="G6439" s="3">
        <v>4300.0</v>
      </c>
      <c r="H6439" s="1"/>
      <c r="I6439" s="1"/>
      <c r="J6439" s="1"/>
      <c r="K6439" s="1"/>
    </row>
    <row r="6440" ht="16.5" customHeight="1">
      <c r="A6440" s="5" t="s">
        <v>11185</v>
      </c>
      <c r="B6440" s="5" t="s">
        <v>1937</v>
      </c>
      <c r="C6440" s="5" t="s">
        <v>1817</v>
      </c>
      <c r="D6440" s="5" t="s">
        <v>7178</v>
      </c>
      <c r="E6440" s="5" t="s">
        <v>9325</v>
      </c>
      <c r="F6440" s="4" t="s">
        <v>9333</v>
      </c>
      <c r="G6440" s="3">
        <v>5500.0</v>
      </c>
      <c r="H6440" s="1"/>
      <c r="I6440" s="1"/>
      <c r="J6440" s="1"/>
      <c r="K6440" s="1"/>
    </row>
    <row r="6441" ht="16.5" customHeight="1">
      <c r="A6441" s="5" t="s">
        <v>11185</v>
      </c>
      <c r="B6441" s="5" t="s">
        <v>9334</v>
      </c>
      <c r="C6441" s="5" t="s">
        <v>1817</v>
      </c>
      <c r="D6441" s="5" t="s">
        <v>7178</v>
      </c>
      <c r="E6441" s="5" t="s">
        <v>9325</v>
      </c>
      <c r="F6441" s="4" t="s">
        <v>9335</v>
      </c>
      <c r="G6441" s="3">
        <v>5000000.0</v>
      </c>
      <c r="H6441" s="1"/>
      <c r="I6441" s="1"/>
      <c r="J6441" s="1"/>
      <c r="K6441" s="1"/>
    </row>
    <row r="6442" ht="16.5" customHeight="1">
      <c r="A6442" s="5" t="s">
        <v>11185</v>
      </c>
      <c r="B6442" s="5" t="s">
        <v>7015</v>
      </c>
      <c r="C6442" s="5" t="s">
        <v>1817</v>
      </c>
      <c r="D6442" s="5" t="s">
        <v>6860</v>
      </c>
      <c r="E6442" s="5" t="s">
        <v>9325</v>
      </c>
      <c r="F6442" s="4" t="s">
        <v>9336</v>
      </c>
      <c r="G6442" s="3">
        <v>47200.0</v>
      </c>
      <c r="H6442" s="1"/>
      <c r="I6442" s="1"/>
      <c r="J6442" s="1"/>
      <c r="K6442" s="1"/>
    </row>
    <row r="6443" ht="16.5" customHeight="1">
      <c r="A6443" s="5" t="s">
        <v>11185</v>
      </c>
      <c r="B6443" s="5" t="s">
        <v>9337</v>
      </c>
      <c r="C6443" s="5" t="s">
        <v>1817</v>
      </c>
      <c r="D6443" s="5" t="s">
        <v>9338</v>
      </c>
      <c r="E6443" s="5" t="s">
        <v>9325</v>
      </c>
      <c r="F6443" s="4" t="s">
        <v>9339</v>
      </c>
      <c r="G6443" s="3">
        <v>5510000.0</v>
      </c>
      <c r="H6443" s="1"/>
      <c r="I6443" s="1"/>
      <c r="J6443" s="1"/>
      <c r="K6443" s="1"/>
    </row>
    <row r="6444" ht="16.5" customHeight="1">
      <c r="A6444" s="5" t="s">
        <v>11185</v>
      </c>
      <c r="B6444" s="5" t="s">
        <v>3189</v>
      </c>
      <c r="C6444" s="5" t="s">
        <v>1817</v>
      </c>
      <c r="D6444" s="5" t="s">
        <v>6843</v>
      </c>
      <c r="E6444" s="5" t="s">
        <v>9325</v>
      </c>
      <c r="F6444" s="4" t="s">
        <v>9340</v>
      </c>
      <c r="G6444" s="3">
        <v>230000.0</v>
      </c>
      <c r="H6444" s="1"/>
      <c r="I6444" s="1"/>
      <c r="J6444" s="1"/>
      <c r="K6444" s="1"/>
    </row>
    <row r="6445" ht="16.5" customHeight="1">
      <c r="A6445" s="5" t="s">
        <v>11185</v>
      </c>
      <c r="B6445" s="5" t="s">
        <v>1195</v>
      </c>
      <c r="C6445" s="5" t="s">
        <v>1817</v>
      </c>
      <c r="D6445" s="5" t="s">
        <v>6836</v>
      </c>
      <c r="E6445" s="5" t="s">
        <v>9325</v>
      </c>
      <c r="F6445" s="4" t="s">
        <v>9341</v>
      </c>
      <c r="G6445" s="3">
        <v>19600.0</v>
      </c>
      <c r="H6445" s="1"/>
      <c r="I6445" s="1"/>
      <c r="J6445" s="1"/>
      <c r="K6445" s="1"/>
    </row>
    <row r="6446" ht="16.5" customHeight="1">
      <c r="A6446" s="5" t="s">
        <v>11185</v>
      </c>
      <c r="B6446" s="5" t="s">
        <v>217</v>
      </c>
      <c r="C6446" s="5" t="s">
        <v>1817</v>
      </c>
      <c r="D6446" s="5" t="s">
        <v>6836</v>
      </c>
      <c r="E6446" s="5" t="s">
        <v>9325</v>
      </c>
      <c r="F6446" s="4" t="s">
        <v>9342</v>
      </c>
      <c r="G6446" s="3">
        <v>15000.0</v>
      </c>
      <c r="H6446" s="1"/>
      <c r="I6446" s="1"/>
      <c r="J6446" s="1"/>
      <c r="K6446" s="1"/>
    </row>
    <row r="6447" ht="16.5" customHeight="1">
      <c r="A6447" s="5" t="s">
        <v>11185</v>
      </c>
      <c r="B6447" s="5" t="s">
        <v>4513</v>
      </c>
      <c r="C6447" s="5" t="s">
        <v>1817</v>
      </c>
      <c r="D6447" s="5" t="s">
        <v>6836</v>
      </c>
      <c r="E6447" s="5" t="s">
        <v>9325</v>
      </c>
      <c r="F6447" s="4" t="s">
        <v>9343</v>
      </c>
      <c r="G6447" s="3">
        <v>19100.0</v>
      </c>
      <c r="H6447" s="1"/>
      <c r="I6447" s="1"/>
      <c r="J6447" s="1"/>
      <c r="K6447" s="1"/>
    </row>
    <row r="6448" ht="16.5" customHeight="1">
      <c r="A6448" s="5" t="s">
        <v>11185</v>
      </c>
      <c r="B6448" s="5" t="s">
        <v>2985</v>
      </c>
      <c r="C6448" s="5" t="s">
        <v>1817</v>
      </c>
      <c r="D6448" s="1"/>
      <c r="E6448" s="5" t="s">
        <v>9325</v>
      </c>
      <c r="F6448" s="4" t="s">
        <v>9344</v>
      </c>
      <c r="G6448" s="3"/>
      <c r="H6448" s="1"/>
      <c r="I6448" s="1"/>
      <c r="J6448" s="1"/>
      <c r="K6448" s="1"/>
    </row>
    <row r="6449" ht="16.5" customHeight="1">
      <c r="A6449" s="5" t="s">
        <v>11185</v>
      </c>
      <c r="B6449" s="5" t="s">
        <v>9345</v>
      </c>
      <c r="C6449" s="5" t="s">
        <v>1817</v>
      </c>
      <c r="D6449" s="5" t="s">
        <v>9346</v>
      </c>
      <c r="E6449" s="5" t="s">
        <v>9325</v>
      </c>
      <c r="F6449" s="4" t="s">
        <v>9347</v>
      </c>
      <c r="G6449" s="3"/>
      <c r="H6449" s="1"/>
      <c r="I6449" s="1"/>
      <c r="J6449" s="1"/>
      <c r="K6449" s="1"/>
    </row>
    <row r="6450" ht="16.5" customHeight="1">
      <c r="A6450" s="5" t="s">
        <v>11185</v>
      </c>
      <c r="B6450" s="5" t="s">
        <v>9348</v>
      </c>
      <c r="C6450" s="5" t="s">
        <v>1817</v>
      </c>
      <c r="D6450" s="1"/>
      <c r="E6450" s="5" t="s">
        <v>9325</v>
      </c>
      <c r="F6450" s="4" t="s">
        <v>9349</v>
      </c>
      <c r="G6450" s="3"/>
      <c r="H6450" s="1"/>
      <c r="I6450" s="1"/>
      <c r="J6450" s="1"/>
      <c r="K6450" s="1"/>
    </row>
    <row r="6451" ht="16.5" customHeight="1">
      <c r="A6451" s="5" t="s">
        <v>11186</v>
      </c>
      <c r="B6451" s="5" t="s">
        <v>3312</v>
      </c>
      <c r="C6451" s="5" t="s">
        <v>1817</v>
      </c>
      <c r="D6451" s="5" t="s">
        <v>9728</v>
      </c>
      <c r="E6451" s="5" t="s">
        <v>11187</v>
      </c>
      <c r="F6451" s="4" t="s">
        <v>11188</v>
      </c>
      <c r="G6451" s="3">
        <v>24500.0</v>
      </c>
      <c r="H6451" s="1"/>
      <c r="I6451" s="1"/>
      <c r="J6451" s="1"/>
      <c r="K6451" s="1"/>
    </row>
    <row r="6452" ht="16.5" customHeight="1">
      <c r="A6452" s="5" t="s">
        <v>11186</v>
      </c>
      <c r="B6452" s="5" t="s">
        <v>2412</v>
      </c>
      <c r="C6452" s="5" t="s">
        <v>1817</v>
      </c>
      <c r="D6452" s="5" t="s">
        <v>6836</v>
      </c>
      <c r="E6452" s="5" t="s">
        <v>11187</v>
      </c>
      <c r="F6452" s="4" t="s">
        <v>11189</v>
      </c>
      <c r="G6452" s="3">
        <v>22200.0</v>
      </c>
      <c r="H6452" s="1"/>
      <c r="I6452" s="1"/>
      <c r="J6452" s="1"/>
      <c r="K6452" s="1"/>
    </row>
    <row r="6453" ht="16.5" customHeight="1">
      <c r="A6453" s="5" t="s">
        <v>11186</v>
      </c>
      <c r="B6453" s="5" t="s">
        <v>9983</v>
      </c>
      <c r="C6453" s="5" t="s">
        <v>1817</v>
      </c>
      <c r="D6453" s="5" t="s">
        <v>10732</v>
      </c>
      <c r="E6453" s="5" t="s">
        <v>11190</v>
      </c>
      <c r="F6453" s="4" t="s">
        <v>11191</v>
      </c>
      <c r="G6453" s="3">
        <v>15900.0</v>
      </c>
      <c r="H6453" s="1"/>
      <c r="I6453" s="1"/>
      <c r="J6453" s="1"/>
      <c r="K6453" s="1"/>
    </row>
    <row r="6454" ht="16.5" customHeight="1">
      <c r="A6454" s="5" t="s">
        <v>11186</v>
      </c>
      <c r="B6454" s="5" t="s">
        <v>2948</v>
      </c>
      <c r="C6454" s="5" t="s">
        <v>1817</v>
      </c>
      <c r="D6454" s="5" t="s">
        <v>6846</v>
      </c>
      <c r="E6454" s="5" t="s">
        <v>11187</v>
      </c>
      <c r="F6454" s="4" t="s">
        <v>11192</v>
      </c>
      <c r="G6454" s="3">
        <v>4400.0</v>
      </c>
      <c r="H6454" s="1"/>
      <c r="I6454" s="1"/>
      <c r="J6454" s="1"/>
      <c r="K6454" s="1"/>
    </row>
    <row r="6455" ht="16.5" customHeight="1">
      <c r="A6455" s="5" t="s">
        <v>11186</v>
      </c>
      <c r="B6455" s="5" t="s">
        <v>2999</v>
      </c>
      <c r="C6455" s="5" t="s">
        <v>1817</v>
      </c>
      <c r="D6455" s="5" t="s">
        <v>6892</v>
      </c>
      <c r="E6455" s="5" t="s">
        <v>11190</v>
      </c>
      <c r="F6455" s="4" t="s">
        <v>11193</v>
      </c>
      <c r="G6455" s="3">
        <v>80000.0</v>
      </c>
      <c r="H6455" s="1"/>
      <c r="I6455" s="1"/>
      <c r="J6455" s="1"/>
      <c r="K6455" s="1"/>
    </row>
    <row r="6456" ht="16.5" customHeight="1">
      <c r="A6456" s="5" t="s">
        <v>11186</v>
      </c>
      <c r="B6456" s="5" t="s">
        <v>3614</v>
      </c>
      <c r="C6456" s="5" t="s">
        <v>1817</v>
      </c>
      <c r="D6456" s="5" t="s">
        <v>7168</v>
      </c>
      <c r="E6456" s="5" t="s">
        <v>11190</v>
      </c>
      <c r="F6456" s="4" t="s">
        <v>11194</v>
      </c>
      <c r="G6456" s="3">
        <v>23900.0</v>
      </c>
      <c r="H6456" s="1"/>
      <c r="I6456" s="1"/>
      <c r="J6456" s="1"/>
      <c r="K6456" s="1"/>
    </row>
    <row r="6457" ht="16.5" customHeight="1">
      <c r="A6457" s="5" t="s">
        <v>11186</v>
      </c>
      <c r="B6457" s="5" t="s">
        <v>215</v>
      </c>
      <c r="C6457" s="5" t="s">
        <v>1817</v>
      </c>
      <c r="D6457" s="5" t="s">
        <v>6873</v>
      </c>
      <c r="E6457" s="5" t="s">
        <v>11190</v>
      </c>
      <c r="F6457" s="4" t="s">
        <v>11195</v>
      </c>
      <c r="G6457" s="3">
        <v>500000.0</v>
      </c>
      <c r="H6457" s="1"/>
      <c r="I6457" s="1"/>
      <c r="J6457" s="1"/>
      <c r="K6457" s="1"/>
    </row>
    <row r="6458" ht="16.5" customHeight="1">
      <c r="A6458" s="5" t="s">
        <v>11196</v>
      </c>
      <c r="B6458" s="5" t="s">
        <v>2920</v>
      </c>
      <c r="C6458" s="5" t="s">
        <v>1817</v>
      </c>
      <c r="D6458" s="5" t="s">
        <v>6862</v>
      </c>
      <c r="E6458" s="5" t="s">
        <v>11197</v>
      </c>
      <c r="F6458" s="4" t="s">
        <v>11198</v>
      </c>
      <c r="G6458" s="3">
        <v>6000.0</v>
      </c>
      <c r="H6458" s="1"/>
      <c r="I6458" s="1"/>
      <c r="J6458" s="1"/>
      <c r="K6458" s="1"/>
    </row>
    <row r="6459" ht="16.5" customHeight="1">
      <c r="A6459" s="5" t="s">
        <v>11196</v>
      </c>
      <c r="B6459" s="5" t="s">
        <v>2141</v>
      </c>
      <c r="C6459" s="5" t="s">
        <v>1817</v>
      </c>
      <c r="D6459" s="5" t="s">
        <v>10900</v>
      </c>
      <c r="E6459" s="5" t="s">
        <v>11197</v>
      </c>
      <c r="F6459" s="4" t="s">
        <v>11199</v>
      </c>
      <c r="G6459" s="3">
        <v>11400.0</v>
      </c>
      <c r="H6459" s="1"/>
      <c r="I6459" s="1"/>
      <c r="J6459" s="1"/>
      <c r="K6459" s="1"/>
    </row>
    <row r="6460" ht="16.5" customHeight="1">
      <c r="A6460" s="5" t="s">
        <v>11196</v>
      </c>
      <c r="B6460" s="5" t="s">
        <v>7408</v>
      </c>
      <c r="C6460" s="5" t="s">
        <v>1817</v>
      </c>
      <c r="D6460" s="5" t="s">
        <v>6892</v>
      </c>
      <c r="E6460" s="5" t="s">
        <v>11197</v>
      </c>
      <c r="F6460" s="4" t="s">
        <v>11200</v>
      </c>
      <c r="G6460" s="3"/>
      <c r="H6460" s="1"/>
      <c r="I6460" s="1"/>
      <c r="J6460" s="1"/>
      <c r="K6460" s="1"/>
    </row>
    <row r="6461" ht="16.5" customHeight="1">
      <c r="A6461" s="5" t="s">
        <v>11196</v>
      </c>
      <c r="B6461" s="5" t="s">
        <v>3089</v>
      </c>
      <c r="C6461" s="5" t="s">
        <v>1817</v>
      </c>
      <c r="D6461" s="5" t="s">
        <v>11201</v>
      </c>
      <c r="E6461" s="5" t="s">
        <v>11197</v>
      </c>
      <c r="F6461" s="4" t="s">
        <v>11202</v>
      </c>
      <c r="G6461" s="3"/>
      <c r="H6461" s="1"/>
      <c r="I6461" s="1"/>
      <c r="J6461" s="1"/>
      <c r="K6461" s="1"/>
    </row>
    <row r="6462" ht="16.5" customHeight="1">
      <c r="A6462" s="5" t="s">
        <v>11203</v>
      </c>
      <c r="B6462" s="5" t="s">
        <v>2395</v>
      </c>
      <c r="C6462" s="5" t="s">
        <v>1817</v>
      </c>
      <c r="D6462" s="5" t="s">
        <v>7265</v>
      </c>
      <c r="E6462" s="5" t="s">
        <v>11204</v>
      </c>
      <c r="F6462" s="4" t="s">
        <v>11205</v>
      </c>
      <c r="G6462" s="3">
        <v>19600.0</v>
      </c>
      <c r="H6462" s="1"/>
      <c r="I6462" s="1"/>
      <c r="J6462" s="1"/>
      <c r="K6462" s="1"/>
    </row>
    <row r="6463" ht="16.5" customHeight="1">
      <c r="A6463" s="5" t="s">
        <v>11203</v>
      </c>
      <c r="B6463" s="5" t="s">
        <v>2075</v>
      </c>
      <c r="C6463" s="5" t="s">
        <v>1817</v>
      </c>
      <c r="D6463" s="5" t="s">
        <v>11206</v>
      </c>
      <c r="E6463" s="5" t="s">
        <v>11204</v>
      </c>
      <c r="F6463" s="4" t="s">
        <v>11207</v>
      </c>
      <c r="G6463" s="3">
        <v>439100.0</v>
      </c>
      <c r="H6463" s="1"/>
      <c r="I6463" s="1"/>
      <c r="J6463" s="1"/>
      <c r="K6463" s="1"/>
    </row>
    <row r="6464" ht="16.5" customHeight="1">
      <c r="A6464" s="5" t="s">
        <v>11203</v>
      </c>
      <c r="B6464" s="5" t="s">
        <v>2234</v>
      </c>
      <c r="C6464" s="5" t="s">
        <v>1817</v>
      </c>
      <c r="D6464" s="5" t="s">
        <v>1031</v>
      </c>
      <c r="E6464" s="5" t="s">
        <v>11204</v>
      </c>
      <c r="F6464" s="4" t="s">
        <v>11208</v>
      </c>
      <c r="G6464" s="3">
        <v>19100.0</v>
      </c>
      <c r="H6464" s="1"/>
      <c r="I6464" s="1"/>
      <c r="J6464" s="1"/>
      <c r="K6464" s="1"/>
    </row>
    <row r="6465" ht="16.5" customHeight="1">
      <c r="A6465" s="5" t="s">
        <v>11203</v>
      </c>
      <c r="B6465" s="5" t="s">
        <v>1886</v>
      </c>
      <c r="C6465" s="5" t="s">
        <v>1817</v>
      </c>
      <c r="D6465" s="1"/>
      <c r="E6465" s="5" t="s">
        <v>11204</v>
      </c>
      <c r="F6465" s="4" t="s">
        <v>11209</v>
      </c>
      <c r="G6465" s="3"/>
      <c r="H6465" s="1"/>
      <c r="I6465" s="1"/>
      <c r="J6465" s="1"/>
      <c r="K6465" s="1"/>
    </row>
    <row r="6466" ht="16.5" customHeight="1">
      <c r="A6466" s="5" t="s">
        <v>11210</v>
      </c>
      <c r="B6466" s="5" t="s">
        <v>1947</v>
      </c>
      <c r="C6466" s="5" t="s">
        <v>1817</v>
      </c>
      <c r="D6466" s="5" t="s">
        <v>6887</v>
      </c>
      <c r="E6466" s="5" t="s">
        <v>11211</v>
      </c>
      <c r="F6466" s="4" t="s">
        <v>11212</v>
      </c>
      <c r="G6466" s="3">
        <v>48000.0</v>
      </c>
      <c r="H6466" s="1"/>
      <c r="I6466" s="1"/>
      <c r="J6466" s="1"/>
      <c r="K6466" s="1"/>
    </row>
    <row r="6467" ht="16.5" customHeight="1">
      <c r="A6467" s="5" t="s">
        <v>11210</v>
      </c>
      <c r="B6467" s="5" t="s">
        <v>2599</v>
      </c>
      <c r="C6467" s="5" t="s">
        <v>1817</v>
      </c>
      <c r="D6467" s="5" t="s">
        <v>8914</v>
      </c>
      <c r="E6467" s="5" t="s">
        <v>11211</v>
      </c>
      <c r="F6467" s="4" t="s">
        <v>11213</v>
      </c>
      <c r="G6467" s="3">
        <v>350000.0</v>
      </c>
      <c r="H6467" s="1"/>
      <c r="I6467" s="1"/>
      <c r="J6467" s="1"/>
      <c r="K6467" s="1"/>
    </row>
    <row r="6468" ht="16.5" customHeight="1">
      <c r="A6468" s="5" t="s">
        <v>11210</v>
      </c>
      <c r="B6468" s="5" t="s">
        <v>2599</v>
      </c>
      <c r="C6468" s="5" t="s">
        <v>324</v>
      </c>
      <c r="D6468" s="5" t="s">
        <v>6887</v>
      </c>
      <c r="E6468" s="5" t="s">
        <v>11211</v>
      </c>
      <c r="F6468" s="4" t="s">
        <v>11214</v>
      </c>
      <c r="G6468" s="3">
        <v>18000.0</v>
      </c>
      <c r="H6468" s="1"/>
      <c r="I6468" s="1"/>
      <c r="J6468" s="1"/>
      <c r="K6468" s="1"/>
    </row>
    <row r="6469" ht="16.5" customHeight="1">
      <c r="A6469" s="5" t="s">
        <v>11210</v>
      </c>
      <c r="B6469" s="5" t="s">
        <v>4517</v>
      </c>
      <c r="C6469" s="5" t="s">
        <v>324</v>
      </c>
      <c r="D6469" s="5" t="s">
        <v>6892</v>
      </c>
      <c r="E6469" s="5" t="s">
        <v>11211</v>
      </c>
      <c r="F6469" s="4" t="s">
        <v>11215</v>
      </c>
      <c r="G6469" s="3"/>
      <c r="H6469" s="1"/>
      <c r="I6469" s="1"/>
      <c r="J6469" s="1"/>
      <c r="K6469" s="1"/>
    </row>
    <row r="6470" ht="16.5" customHeight="1">
      <c r="A6470" s="5" t="s">
        <v>11216</v>
      </c>
      <c r="B6470" s="5" t="s">
        <v>4769</v>
      </c>
      <c r="C6470" s="5" t="s">
        <v>1817</v>
      </c>
      <c r="D6470" s="5" t="s">
        <v>11217</v>
      </c>
      <c r="E6470" s="5" t="s">
        <v>11218</v>
      </c>
      <c r="F6470" s="4" t="s">
        <v>11219</v>
      </c>
      <c r="G6470" s="3">
        <v>673200.0</v>
      </c>
      <c r="H6470" s="1"/>
      <c r="I6470" s="1"/>
      <c r="J6470" s="1"/>
      <c r="K6470" s="1"/>
    </row>
    <row r="6471" ht="16.5" customHeight="1">
      <c r="A6471" s="5" t="s">
        <v>11216</v>
      </c>
      <c r="B6471" s="5" t="s">
        <v>3033</v>
      </c>
      <c r="C6471" s="5" t="s">
        <v>1817</v>
      </c>
      <c r="D6471" s="5" t="s">
        <v>11220</v>
      </c>
      <c r="E6471" s="5" t="s">
        <v>11218</v>
      </c>
      <c r="F6471" s="4" t="s">
        <v>11221</v>
      </c>
      <c r="G6471" s="3">
        <v>10800.0</v>
      </c>
      <c r="H6471" s="1"/>
      <c r="I6471" s="1"/>
      <c r="J6471" s="1"/>
      <c r="K6471" s="1"/>
    </row>
    <row r="6472" ht="16.5" customHeight="1">
      <c r="A6472" s="5" t="s">
        <v>11216</v>
      </c>
      <c r="B6472" s="5" t="s">
        <v>11222</v>
      </c>
      <c r="C6472" s="5" t="s">
        <v>1817</v>
      </c>
      <c r="D6472" s="5" t="s">
        <v>6892</v>
      </c>
      <c r="E6472" s="5" t="s">
        <v>11218</v>
      </c>
      <c r="F6472" s="4" t="s">
        <v>11223</v>
      </c>
      <c r="G6472" s="3"/>
      <c r="H6472" s="1"/>
      <c r="I6472" s="1"/>
      <c r="J6472" s="1"/>
      <c r="K6472" s="1"/>
    </row>
    <row r="6473" ht="16.5" customHeight="1">
      <c r="A6473" s="5" t="s">
        <v>11216</v>
      </c>
      <c r="B6473" s="5" t="s">
        <v>3986</v>
      </c>
      <c r="C6473" s="5" t="s">
        <v>1817</v>
      </c>
      <c r="D6473" s="5" t="s">
        <v>11224</v>
      </c>
      <c r="E6473" s="5" t="s">
        <v>11218</v>
      </c>
      <c r="F6473" s="4" t="s">
        <v>11225</v>
      </c>
      <c r="G6473" s="3"/>
      <c r="H6473" s="1"/>
      <c r="I6473" s="1"/>
      <c r="J6473" s="1"/>
      <c r="K6473" s="1"/>
    </row>
    <row r="6474" ht="16.5" customHeight="1">
      <c r="A6474" s="5" t="s">
        <v>11216</v>
      </c>
      <c r="B6474" s="5" t="s">
        <v>2876</v>
      </c>
      <c r="C6474" s="5" t="s">
        <v>1817</v>
      </c>
      <c r="D6474" s="5" t="s">
        <v>6860</v>
      </c>
      <c r="E6474" s="5" t="s">
        <v>11218</v>
      </c>
      <c r="F6474" s="4" t="s">
        <v>11226</v>
      </c>
      <c r="G6474" s="3"/>
      <c r="H6474" s="1"/>
      <c r="I6474" s="1"/>
      <c r="J6474" s="1"/>
      <c r="K6474" s="1"/>
    </row>
    <row r="6475" ht="16.5" customHeight="1">
      <c r="A6475" s="5" t="s">
        <v>11216</v>
      </c>
      <c r="B6475" s="5" t="s">
        <v>11227</v>
      </c>
      <c r="C6475" s="5" t="s">
        <v>1817</v>
      </c>
      <c r="D6475" s="5" t="s">
        <v>11228</v>
      </c>
      <c r="E6475" s="5" t="s">
        <v>11218</v>
      </c>
      <c r="F6475" s="4" t="s">
        <v>11229</v>
      </c>
      <c r="G6475" s="3"/>
      <c r="H6475" s="1"/>
      <c r="I6475" s="1"/>
      <c r="J6475" s="1"/>
      <c r="K6475" s="1"/>
    </row>
    <row r="6476" ht="16.5" customHeight="1">
      <c r="A6476" s="5" t="s">
        <v>11216</v>
      </c>
      <c r="B6476" s="5" t="s">
        <v>9445</v>
      </c>
      <c r="C6476" s="5" t="s">
        <v>1817</v>
      </c>
      <c r="D6476" s="5" t="s">
        <v>11230</v>
      </c>
      <c r="E6476" s="5" t="s">
        <v>11218</v>
      </c>
      <c r="F6476" s="4" t="s">
        <v>11231</v>
      </c>
      <c r="G6476" s="3"/>
      <c r="H6476" s="1"/>
      <c r="I6476" s="1"/>
      <c r="J6476" s="1"/>
      <c r="K6476" s="1"/>
    </row>
    <row r="6477" ht="16.5" customHeight="1">
      <c r="A6477" s="5" t="s">
        <v>11216</v>
      </c>
      <c r="B6477" s="5" t="s">
        <v>11232</v>
      </c>
      <c r="C6477" s="5" t="s">
        <v>1817</v>
      </c>
      <c r="D6477" s="5" t="s">
        <v>11233</v>
      </c>
      <c r="E6477" s="5" t="s">
        <v>11218</v>
      </c>
      <c r="F6477" s="4" t="s">
        <v>11234</v>
      </c>
      <c r="G6477" s="3"/>
      <c r="H6477" s="1"/>
      <c r="I6477" s="1"/>
      <c r="J6477" s="1"/>
      <c r="K6477" s="1"/>
    </row>
    <row r="6478" ht="16.5" customHeight="1">
      <c r="A6478" s="5" t="s">
        <v>11216</v>
      </c>
      <c r="B6478" s="5" t="s">
        <v>11235</v>
      </c>
      <c r="C6478" s="5" t="s">
        <v>1817</v>
      </c>
      <c r="D6478" s="1"/>
      <c r="E6478" s="5" t="s">
        <v>11218</v>
      </c>
      <c r="F6478" s="4" t="s">
        <v>11236</v>
      </c>
      <c r="G6478" s="3"/>
      <c r="H6478" s="1"/>
      <c r="I6478" s="1"/>
      <c r="J6478" s="1"/>
      <c r="K6478" s="1"/>
    </row>
    <row r="6479" ht="16.5" customHeight="1">
      <c r="A6479" s="5" t="s">
        <v>11237</v>
      </c>
      <c r="B6479" s="5" t="s">
        <v>1984</v>
      </c>
      <c r="C6479" s="5" t="s">
        <v>1817</v>
      </c>
      <c r="D6479" s="5" t="s">
        <v>6892</v>
      </c>
      <c r="E6479" s="5" t="s">
        <v>11238</v>
      </c>
      <c r="F6479" s="4" t="s">
        <v>11239</v>
      </c>
      <c r="G6479" s="3">
        <v>34800.0</v>
      </c>
      <c r="H6479" s="1"/>
      <c r="I6479" s="1"/>
      <c r="J6479" s="1"/>
      <c r="K6479" s="1"/>
    </row>
    <row r="6480" ht="16.5" customHeight="1">
      <c r="A6480" s="5" t="s">
        <v>11237</v>
      </c>
      <c r="B6480" s="5" t="s">
        <v>2794</v>
      </c>
      <c r="C6480" s="5" t="s">
        <v>1817</v>
      </c>
      <c r="D6480" s="5" t="s">
        <v>6892</v>
      </c>
      <c r="E6480" s="5" t="s">
        <v>11238</v>
      </c>
      <c r="F6480" s="4" t="s">
        <v>11240</v>
      </c>
      <c r="G6480" s="3">
        <v>300000.0</v>
      </c>
      <c r="H6480" s="1"/>
      <c r="I6480" s="1"/>
      <c r="J6480" s="1"/>
      <c r="K6480" s="1"/>
    </row>
    <row r="6481" ht="16.5" customHeight="1">
      <c r="A6481" s="5" t="s">
        <v>11237</v>
      </c>
      <c r="B6481" s="5" t="s">
        <v>11241</v>
      </c>
      <c r="C6481" s="5" t="s">
        <v>1817</v>
      </c>
      <c r="D6481" s="5" t="s">
        <v>6860</v>
      </c>
      <c r="E6481" s="5" t="s">
        <v>11238</v>
      </c>
      <c r="F6481" s="4" t="s">
        <v>11242</v>
      </c>
      <c r="G6481" s="3">
        <v>11100.0</v>
      </c>
      <c r="H6481" s="1"/>
      <c r="I6481" s="1"/>
      <c r="J6481" s="1"/>
      <c r="K6481" s="1"/>
    </row>
    <row r="6482" ht="16.5" customHeight="1">
      <c r="A6482" s="5" t="s">
        <v>11237</v>
      </c>
      <c r="B6482" s="5" t="s">
        <v>2064</v>
      </c>
      <c r="C6482" s="5" t="s">
        <v>1817</v>
      </c>
      <c r="D6482" s="5" t="s">
        <v>11243</v>
      </c>
      <c r="E6482" s="5" t="s">
        <v>11238</v>
      </c>
      <c r="F6482" s="4" t="s">
        <v>11244</v>
      </c>
      <c r="G6482" s="3"/>
      <c r="H6482" s="1"/>
      <c r="I6482" s="1"/>
      <c r="J6482" s="1"/>
      <c r="K6482" s="1"/>
    </row>
    <row r="6483" ht="16.5" customHeight="1">
      <c r="A6483" s="5" t="s">
        <v>11237</v>
      </c>
      <c r="B6483" s="5" t="s">
        <v>1884</v>
      </c>
      <c r="C6483" s="5" t="s">
        <v>1817</v>
      </c>
      <c r="D6483" s="5" t="s">
        <v>8771</v>
      </c>
      <c r="E6483" s="5" t="s">
        <v>11238</v>
      </c>
      <c r="F6483" s="4" t="s">
        <v>11245</v>
      </c>
      <c r="G6483" s="3"/>
      <c r="H6483" s="1"/>
      <c r="I6483" s="1"/>
      <c r="J6483" s="1"/>
      <c r="K6483" s="1"/>
    </row>
    <row r="6484" ht="16.5" customHeight="1">
      <c r="A6484" s="5" t="s">
        <v>11237</v>
      </c>
      <c r="B6484" s="5" t="s">
        <v>1884</v>
      </c>
      <c r="C6484" s="5" t="s">
        <v>1817</v>
      </c>
      <c r="D6484" s="5" t="s">
        <v>1031</v>
      </c>
      <c r="E6484" s="5" t="s">
        <v>11238</v>
      </c>
      <c r="F6484" s="4" t="s">
        <v>11246</v>
      </c>
      <c r="G6484" s="3"/>
      <c r="H6484" s="1"/>
      <c r="I6484" s="1"/>
      <c r="J6484" s="1"/>
      <c r="K6484" s="1"/>
    </row>
    <row r="6485" ht="16.5" customHeight="1">
      <c r="A6485" s="5" t="s">
        <v>11237</v>
      </c>
      <c r="B6485" s="5" t="s">
        <v>5297</v>
      </c>
      <c r="C6485" s="5" t="s">
        <v>1817</v>
      </c>
      <c r="D6485" s="5" t="s">
        <v>11247</v>
      </c>
      <c r="E6485" s="5" t="s">
        <v>11238</v>
      </c>
      <c r="F6485" s="4" t="s">
        <v>11248</v>
      </c>
      <c r="G6485" s="3"/>
      <c r="H6485" s="1"/>
      <c r="I6485" s="1"/>
      <c r="J6485" s="1"/>
      <c r="K6485" s="1"/>
    </row>
    <row r="6486" ht="16.5" customHeight="1">
      <c r="A6486" s="5" t="s">
        <v>11237</v>
      </c>
      <c r="B6486" s="5" t="s">
        <v>6956</v>
      </c>
      <c r="C6486" s="5" t="s">
        <v>1817</v>
      </c>
      <c r="D6486" s="1"/>
      <c r="E6486" s="5" t="s">
        <v>11238</v>
      </c>
      <c r="F6486" s="4" t="s">
        <v>11249</v>
      </c>
      <c r="G6486" s="3"/>
      <c r="H6486" s="1"/>
      <c r="I6486" s="1"/>
      <c r="J6486" s="1"/>
      <c r="K6486" s="1"/>
    </row>
    <row r="6487" ht="16.5" customHeight="1">
      <c r="A6487" s="5" t="s">
        <v>11250</v>
      </c>
      <c r="B6487" s="5" t="s">
        <v>4910</v>
      </c>
      <c r="C6487" s="5" t="s">
        <v>1817</v>
      </c>
      <c r="D6487" s="5" t="s">
        <v>6892</v>
      </c>
      <c r="E6487" s="5" t="s">
        <v>11251</v>
      </c>
      <c r="F6487" s="4" t="s">
        <v>11252</v>
      </c>
      <c r="G6487" s="3">
        <v>4500.0</v>
      </c>
      <c r="H6487" s="1"/>
      <c r="I6487" s="1"/>
      <c r="J6487" s="1"/>
      <c r="K6487" s="1"/>
    </row>
    <row r="6488" ht="16.5" customHeight="1">
      <c r="A6488" s="5" t="s">
        <v>11250</v>
      </c>
      <c r="B6488" s="5" t="s">
        <v>5926</v>
      </c>
      <c r="C6488" s="5" t="s">
        <v>1817</v>
      </c>
      <c r="D6488" s="5" t="s">
        <v>6836</v>
      </c>
      <c r="E6488" s="5" t="s">
        <v>11251</v>
      </c>
      <c r="F6488" s="4" t="s">
        <v>11253</v>
      </c>
      <c r="G6488" s="3">
        <v>23000.0</v>
      </c>
      <c r="H6488" s="1"/>
      <c r="I6488" s="1"/>
      <c r="J6488" s="1"/>
      <c r="K6488" s="1"/>
    </row>
    <row r="6489" ht="16.5" customHeight="1">
      <c r="A6489" s="5" t="s">
        <v>11250</v>
      </c>
      <c r="B6489" s="5" t="s">
        <v>549</v>
      </c>
      <c r="C6489" s="5" t="s">
        <v>1817</v>
      </c>
      <c r="D6489" s="5" t="s">
        <v>6887</v>
      </c>
      <c r="E6489" s="5" t="s">
        <v>11251</v>
      </c>
      <c r="F6489" s="4" t="s">
        <v>11254</v>
      </c>
      <c r="G6489" s="3">
        <v>10200.0</v>
      </c>
      <c r="H6489" s="1"/>
      <c r="I6489" s="1"/>
      <c r="J6489" s="1"/>
      <c r="K6489" s="1"/>
    </row>
    <row r="6490" ht="16.5" customHeight="1">
      <c r="A6490" s="5" t="s">
        <v>11250</v>
      </c>
      <c r="B6490" s="5" t="s">
        <v>1884</v>
      </c>
      <c r="C6490" s="5" t="s">
        <v>1817</v>
      </c>
      <c r="D6490" s="5" t="s">
        <v>6892</v>
      </c>
      <c r="E6490" s="5" t="s">
        <v>11251</v>
      </c>
      <c r="F6490" s="4" t="s">
        <v>11255</v>
      </c>
      <c r="G6490" s="3"/>
      <c r="H6490" s="1"/>
      <c r="I6490" s="1"/>
      <c r="J6490" s="1"/>
      <c r="K6490" s="1"/>
    </row>
    <row r="6491" ht="16.5" customHeight="1">
      <c r="A6491" s="5" t="s">
        <v>11250</v>
      </c>
      <c r="B6491" s="5" t="s">
        <v>6806</v>
      </c>
      <c r="C6491" s="5" t="s">
        <v>1817</v>
      </c>
      <c r="D6491" s="5" t="s">
        <v>6892</v>
      </c>
      <c r="E6491" s="5" t="s">
        <v>11251</v>
      </c>
      <c r="F6491" s="4" t="s">
        <v>11256</v>
      </c>
      <c r="G6491" s="3"/>
      <c r="H6491" s="1"/>
      <c r="I6491" s="1"/>
      <c r="J6491" s="1"/>
      <c r="K6491" s="1"/>
    </row>
    <row r="6492" ht="16.5" customHeight="1">
      <c r="A6492" s="5" t="s">
        <v>11250</v>
      </c>
      <c r="B6492" s="5" t="s">
        <v>2610</v>
      </c>
      <c r="C6492" s="5" t="s">
        <v>1817</v>
      </c>
      <c r="D6492" s="5" t="s">
        <v>8210</v>
      </c>
      <c r="E6492" s="5" t="s">
        <v>11251</v>
      </c>
      <c r="F6492" s="4" t="s">
        <v>11257</v>
      </c>
      <c r="G6492" s="3"/>
      <c r="H6492" s="1"/>
      <c r="I6492" s="1"/>
      <c r="J6492" s="1"/>
      <c r="K6492" s="1"/>
    </row>
    <row r="6493" ht="16.5" customHeight="1">
      <c r="A6493" s="5" t="s">
        <v>11258</v>
      </c>
      <c r="B6493" s="5" t="s">
        <v>5596</v>
      </c>
      <c r="C6493" s="5" t="s">
        <v>1817</v>
      </c>
      <c r="D6493" s="5" t="s">
        <v>6892</v>
      </c>
      <c r="E6493" s="5" t="s">
        <v>11259</v>
      </c>
      <c r="F6493" s="4" t="s">
        <v>11260</v>
      </c>
      <c r="G6493" s="3">
        <v>16000.0</v>
      </c>
      <c r="H6493" s="1"/>
      <c r="I6493" s="1"/>
      <c r="J6493" s="1"/>
      <c r="K6493" s="1"/>
    </row>
    <row r="6494" ht="16.5" customHeight="1">
      <c r="A6494" s="5" t="s">
        <v>11258</v>
      </c>
      <c r="B6494" s="5" t="s">
        <v>648</v>
      </c>
      <c r="C6494" s="5" t="s">
        <v>1817</v>
      </c>
      <c r="D6494" s="5" t="s">
        <v>6836</v>
      </c>
      <c r="E6494" s="5" t="s">
        <v>11259</v>
      </c>
      <c r="F6494" s="4" t="s">
        <v>11261</v>
      </c>
      <c r="G6494" s="3">
        <v>5400.0</v>
      </c>
      <c r="H6494" s="1"/>
      <c r="I6494" s="1"/>
      <c r="J6494" s="1"/>
      <c r="K6494" s="1"/>
    </row>
    <row r="6495" ht="16.5" customHeight="1">
      <c r="A6495" s="5" t="s">
        <v>11258</v>
      </c>
      <c r="B6495" s="5" t="s">
        <v>5008</v>
      </c>
      <c r="C6495" s="5" t="s">
        <v>1817</v>
      </c>
      <c r="D6495" s="5" t="s">
        <v>11262</v>
      </c>
      <c r="E6495" s="5" t="s">
        <v>11259</v>
      </c>
      <c r="F6495" s="4" t="s">
        <v>11263</v>
      </c>
      <c r="G6495" s="3">
        <v>8800.0</v>
      </c>
      <c r="H6495" s="1"/>
      <c r="I6495" s="1"/>
      <c r="J6495" s="1"/>
      <c r="K6495" s="1"/>
    </row>
    <row r="6496" ht="16.5" customHeight="1">
      <c r="A6496" s="5" t="s">
        <v>11258</v>
      </c>
      <c r="B6496" s="5" t="s">
        <v>10967</v>
      </c>
      <c r="C6496" s="5" t="s">
        <v>1817</v>
      </c>
      <c r="D6496" s="5" t="s">
        <v>11264</v>
      </c>
      <c r="E6496" s="5" t="s">
        <v>11259</v>
      </c>
      <c r="F6496" s="4" t="s">
        <v>11265</v>
      </c>
      <c r="G6496" s="3"/>
      <c r="H6496" s="1"/>
      <c r="I6496" s="1"/>
      <c r="J6496" s="1"/>
      <c r="K6496" s="1"/>
    </row>
    <row r="6497" ht="16.5" customHeight="1">
      <c r="A6497" s="5" t="s">
        <v>11266</v>
      </c>
      <c r="B6497" s="5" t="s">
        <v>2031</v>
      </c>
      <c r="C6497" s="5" t="s">
        <v>1817</v>
      </c>
      <c r="D6497" s="5" t="s">
        <v>6851</v>
      </c>
      <c r="E6497" s="5" t="s">
        <v>11267</v>
      </c>
      <c r="F6497" s="4" t="s">
        <v>11268</v>
      </c>
      <c r="G6497" s="3">
        <v>116000.0</v>
      </c>
      <c r="H6497" s="1"/>
      <c r="I6497" s="1"/>
      <c r="J6497" s="1"/>
      <c r="K6497" s="1"/>
    </row>
    <row r="6498" ht="16.5" customHeight="1">
      <c r="A6498" s="5" t="s">
        <v>11266</v>
      </c>
      <c r="B6498" s="5" t="s">
        <v>2054</v>
      </c>
      <c r="C6498" s="5" t="s">
        <v>1817</v>
      </c>
      <c r="D6498" s="5" t="s">
        <v>8171</v>
      </c>
      <c r="E6498" s="5" t="s">
        <v>11267</v>
      </c>
      <c r="F6498" s="4" t="s">
        <v>11269</v>
      </c>
      <c r="G6498" s="3">
        <v>15000.0</v>
      </c>
      <c r="H6498" s="1"/>
      <c r="I6498" s="1"/>
      <c r="J6498" s="1"/>
      <c r="K6498" s="1"/>
    </row>
    <row r="6499" ht="16.5" customHeight="1">
      <c r="A6499" s="5" t="s">
        <v>11266</v>
      </c>
      <c r="B6499" s="5" t="s">
        <v>549</v>
      </c>
      <c r="C6499" s="5" t="s">
        <v>1817</v>
      </c>
      <c r="D6499" s="5" t="s">
        <v>7207</v>
      </c>
      <c r="E6499" s="5" t="s">
        <v>11267</v>
      </c>
      <c r="F6499" s="4" t="s">
        <v>11270</v>
      </c>
      <c r="G6499" s="3">
        <v>320000.0</v>
      </c>
      <c r="H6499" s="1"/>
      <c r="I6499" s="1"/>
      <c r="J6499" s="1"/>
      <c r="K6499" s="1"/>
    </row>
    <row r="6500" ht="16.5" customHeight="1">
      <c r="A6500" s="5" t="s">
        <v>11271</v>
      </c>
      <c r="B6500" s="5" t="s">
        <v>4517</v>
      </c>
      <c r="C6500" s="5" t="s">
        <v>1817</v>
      </c>
      <c r="D6500" s="5" t="s">
        <v>11272</v>
      </c>
      <c r="E6500" s="5" t="s">
        <v>11273</v>
      </c>
      <c r="F6500" s="4" t="s">
        <v>11274</v>
      </c>
      <c r="G6500" s="3"/>
      <c r="H6500" s="1"/>
      <c r="I6500" s="1"/>
      <c r="J6500" s="1"/>
      <c r="K6500" s="1"/>
    </row>
    <row r="6501" ht="16.5" customHeight="1">
      <c r="A6501" s="5" t="s">
        <v>11271</v>
      </c>
      <c r="B6501" s="5" t="s">
        <v>4027</v>
      </c>
      <c r="C6501" s="5" t="s">
        <v>324</v>
      </c>
      <c r="D6501" s="1"/>
      <c r="E6501" s="5" t="s">
        <v>11273</v>
      </c>
      <c r="F6501" s="4" t="s">
        <v>11275</v>
      </c>
      <c r="G6501" s="3"/>
      <c r="H6501" s="1"/>
      <c r="I6501" s="1"/>
      <c r="J6501" s="1"/>
      <c r="K6501" s="1"/>
    </row>
    <row r="6502" ht="16.5" customHeight="1">
      <c r="A6502" s="5" t="s">
        <v>11271</v>
      </c>
      <c r="B6502" s="5" t="s">
        <v>6954</v>
      </c>
      <c r="C6502" s="5" t="s">
        <v>1817</v>
      </c>
      <c r="D6502" s="5" t="s">
        <v>6887</v>
      </c>
      <c r="E6502" s="5" t="s">
        <v>11273</v>
      </c>
      <c r="F6502" s="4" t="s">
        <v>11276</v>
      </c>
      <c r="G6502" s="3"/>
      <c r="H6502" s="1"/>
      <c r="I6502" s="1"/>
      <c r="J6502" s="1"/>
      <c r="K6502" s="1"/>
    </row>
    <row r="6503" ht="16.5" customHeight="1">
      <c r="A6503" s="5" t="s">
        <v>11277</v>
      </c>
      <c r="B6503" s="5" t="s">
        <v>4632</v>
      </c>
      <c r="C6503" s="5" t="s">
        <v>1817</v>
      </c>
      <c r="D6503" s="5" t="s">
        <v>10170</v>
      </c>
      <c r="E6503" s="5" t="s">
        <v>10171</v>
      </c>
      <c r="F6503" s="4" t="s">
        <v>10172</v>
      </c>
      <c r="G6503" s="3">
        <v>50400.0</v>
      </c>
      <c r="H6503" s="1"/>
      <c r="I6503" s="1"/>
      <c r="J6503" s="1"/>
      <c r="K6503" s="1"/>
    </row>
    <row r="6504" ht="16.5" customHeight="1">
      <c r="A6504" s="5" t="s">
        <v>11277</v>
      </c>
      <c r="B6504" s="5" t="s">
        <v>3316</v>
      </c>
      <c r="C6504" s="5" t="s">
        <v>1817</v>
      </c>
      <c r="D6504" s="5" t="s">
        <v>6912</v>
      </c>
      <c r="E6504" s="5" t="s">
        <v>10171</v>
      </c>
      <c r="F6504" s="4" t="s">
        <v>10173</v>
      </c>
      <c r="G6504" s="3">
        <v>500000.0</v>
      </c>
      <c r="H6504" s="1"/>
      <c r="I6504" s="1"/>
      <c r="J6504" s="1"/>
      <c r="K6504" s="1"/>
    </row>
    <row r="6505" ht="16.5" customHeight="1">
      <c r="A6505" s="5" t="s">
        <v>11277</v>
      </c>
      <c r="B6505" s="5" t="s">
        <v>3016</v>
      </c>
      <c r="C6505" s="5" t="s">
        <v>1817</v>
      </c>
      <c r="D6505" s="5" t="s">
        <v>6836</v>
      </c>
      <c r="E6505" s="5" t="s">
        <v>10171</v>
      </c>
      <c r="F6505" s="4" t="s">
        <v>10174</v>
      </c>
      <c r="G6505" s="3">
        <v>19100.0</v>
      </c>
      <c r="H6505" s="1"/>
      <c r="I6505" s="1"/>
      <c r="J6505" s="1"/>
      <c r="K6505" s="1"/>
    </row>
    <row r="6506" ht="16.5" customHeight="1">
      <c r="A6506" s="5" t="s">
        <v>11277</v>
      </c>
      <c r="B6506" s="5" t="s">
        <v>8692</v>
      </c>
      <c r="C6506" s="5" t="s">
        <v>1817</v>
      </c>
      <c r="D6506" s="5" t="s">
        <v>6927</v>
      </c>
      <c r="E6506" s="5" t="s">
        <v>10171</v>
      </c>
      <c r="F6506" s="4" t="s">
        <v>10175</v>
      </c>
      <c r="G6506" s="3">
        <v>9600.0</v>
      </c>
      <c r="H6506" s="1"/>
      <c r="I6506" s="1"/>
      <c r="J6506" s="1"/>
      <c r="K6506" s="1"/>
    </row>
    <row r="6507" ht="16.5" customHeight="1">
      <c r="A6507" s="5" t="s">
        <v>11277</v>
      </c>
      <c r="B6507" s="5" t="s">
        <v>4140</v>
      </c>
      <c r="C6507" s="5" t="s">
        <v>1817</v>
      </c>
      <c r="D6507" s="5" t="s">
        <v>10176</v>
      </c>
      <c r="E6507" s="5" t="s">
        <v>10171</v>
      </c>
      <c r="F6507" s="4" t="s">
        <v>10177</v>
      </c>
      <c r="G6507" s="3">
        <v>10100.0</v>
      </c>
      <c r="H6507" s="1"/>
      <c r="I6507" s="1"/>
      <c r="J6507" s="1"/>
      <c r="K6507" s="1"/>
    </row>
    <row r="6508" ht="16.5" customHeight="1">
      <c r="A6508" s="5" t="s">
        <v>11277</v>
      </c>
      <c r="B6508" s="5" t="s">
        <v>2306</v>
      </c>
      <c r="C6508" s="5" t="s">
        <v>1817</v>
      </c>
      <c r="D6508" s="1"/>
      <c r="E6508" s="5" t="s">
        <v>10171</v>
      </c>
      <c r="F6508" s="4" t="s">
        <v>10178</v>
      </c>
      <c r="G6508" s="3"/>
      <c r="H6508" s="1"/>
      <c r="I6508" s="1"/>
      <c r="J6508" s="1"/>
      <c r="K6508" s="1"/>
    </row>
    <row r="6509" ht="16.5" customHeight="1">
      <c r="A6509" s="5" t="s">
        <v>11277</v>
      </c>
      <c r="B6509" s="5" t="s">
        <v>6803</v>
      </c>
      <c r="C6509" s="5" t="s">
        <v>1817</v>
      </c>
      <c r="D6509" s="5" t="s">
        <v>10179</v>
      </c>
      <c r="E6509" s="5" t="s">
        <v>10171</v>
      </c>
      <c r="F6509" s="4" t="s">
        <v>10180</v>
      </c>
      <c r="G6509" s="3"/>
      <c r="H6509" s="1"/>
      <c r="I6509" s="1"/>
      <c r="J6509" s="1"/>
      <c r="K6509" s="1"/>
    </row>
    <row r="6510" ht="16.5" customHeight="1">
      <c r="A6510" s="5" t="s">
        <v>11277</v>
      </c>
      <c r="B6510" s="5" t="s">
        <v>10181</v>
      </c>
      <c r="C6510" s="5" t="s">
        <v>1817</v>
      </c>
      <c r="D6510" s="5" t="s">
        <v>1031</v>
      </c>
      <c r="E6510" s="5" t="s">
        <v>10171</v>
      </c>
      <c r="F6510" s="4" t="s">
        <v>10182</v>
      </c>
      <c r="G6510" s="3"/>
      <c r="H6510" s="1"/>
      <c r="I6510" s="1"/>
      <c r="J6510" s="1"/>
      <c r="K6510" s="1"/>
    </row>
    <row r="6511" ht="16.5" customHeight="1">
      <c r="A6511" s="5" t="s">
        <v>11277</v>
      </c>
      <c r="B6511" s="5" t="s">
        <v>2249</v>
      </c>
      <c r="C6511" s="5" t="s">
        <v>324</v>
      </c>
      <c r="D6511" s="1"/>
      <c r="E6511" s="5" t="s">
        <v>10171</v>
      </c>
      <c r="F6511" s="4" t="s">
        <v>10183</v>
      </c>
      <c r="G6511" s="3"/>
      <c r="H6511" s="1"/>
      <c r="I6511" s="1"/>
      <c r="J6511" s="1"/>
      <c r="K6511" s="1"/>
    </row>
    <row r="6512" ht="16.5" customHeight="1">
      <c r="A6512" s="5" t="s">
        <v>11277</v>
      </c>
      <c r="B6512" s="5" t="s">
        <v>6948</v>
      </c>
      <c r="C6512" s="5" t="s">
        <v>1817</v>
      </c>
      <c r="D6512" s="5" t="s">
        <v>7283</v>
      </c>
      <c r="E6512" s="5" t="s">
        <v>10171</v>
      </c>
      <c r="F6512" s="4" t="s">
        <v>10184</v>
      </c>
      <c r="G6512" s="3"/>
      <c r="H6512" s="1"/>
      <c r="I6512" s="1"/>
      <c r="J6512" s="1"/>
      <c r="K6512" s="1"/>
    </row>
    <row r="6513" ht="16.5" customHeight="1">
      <c r="A6513" s="5" t="s">
        <v>11278</v>
      </c>
      <c r="B6513" s="5" t="s">
        <v>11279</v>
      </c>
      <c r="C6513" s="5" t="s">
        <v>1817</v>
      </c>
      <c r="D6513" s="5" t="s">
        <v>6840</v>
      </c>
      <c r="E6513" s="5" t="s">
        <v>11280</v>
      </c>
      <c r="F6513" s="4" t="s">
        <v>11281</v>
      </c>
      <c r="G6513" s="3">
        <v>9600.0</v>
      </c>
      <c r="H6513" s="1"/>
      <c r="I6513" s="1"/>
      <c r="J6513" s="1"/>
      <c r="K6513" s="1"/>
    </row>
    <row r="6514" ht="16.5" customHeight="1">
      <c r="A6514" s="5" t="s">
        <v>11278</v>
      </c>
      <c r="B6514" s="5" t="s">
        <v>3366</v>
      </c>
      <c r="C6514" s="5" t="s">
        <v>1817</v>
      </c>
      <c r="D6514" s="5" t="s">
        <v>6836</v>
      </c>
      <c r="E6514" s="5" t="s">
        <v>11280</v>
      </c>
      <c r="F6514" s="4" t="s">
        <v>11282</v>
      </c>
      <c r="G6514" s="3">
        <v>19900.0</v>
      </c>
      <c r="H6514" s="1"/>
      <c r="I6514" s="1"/>
      <c r="J6514" s="1"/>
      <c r="K6514" s="1"/>
    </row>
    <row r="6515" ht="16.5" customHeight="1">
      <c r="A6515" s="5" t="s">
        <v>11278</v>
      </c>
      <c r="B6515" s="5" t="s">
        <v>8032</v>
      </c>
      <c r="C6515" s="5" t="s">
        <v>1817</v>
      </c>
      <c r="D6515" s="5" t="s">
        <v>6892</v>
      </c>
      <c r="E6515" s="5" t="s">
        <v>11280</v>
      </c>
      <c r="F6515" s="4" t="s">
        <v>11283</v>
      </c>
      <c r="G6515" s="3">
        <v>4300.0</v>
      </c>
      <c r="H6515" s="1"/>
      <c r="I6515" s="1"/>
      <c r="J6515" s="1"/>
      <c r="K6515" s="1"/>
    </row>
    <row r="6516" ht="16.5" customHeight="1">
      <c r="A6516" s="5" t="s">
        <v>11278</v>
      </c>
      <c r="B6516" s="5" t="s">
        <v>549</v>
      </c>
      <c r="C6516" s="5" t="s">
        <v>1817</v>
      </c>
      <c r="D6516" s="1"/>
      <c r="E6516" s="5" t="s">
        <v>11280</v>
      </c>
      <c r="F6516" s="4" t="s">
        <v>11284</v>
      </c>
      <c r="G6516" s="3"/>
      <c r="H6516" s="1"/>
      <c r="I6516" s="1"/>
      <c r="J6516" s="1"/>
      <c r="K6516" s="1"/>
    </row>
    <row r="6517" ht="16.5" customHeight="1">
      <c r="A6517" s="5" t="s">
        <v>11278</v>
      </c>
      <c r="B6517" s="5" t="s">
        <v>4925</v>
      </c>
      <c r="C6517" s="5" t="s">
        <v>1817</v>
      </c>
      <c r="D6517" s="5" t="s">
        <v>6846</v>
      </c>
      <c r="E6517" s="5" t="s">
        <v>11280</v>
      </c>
      <c r="F6517" s="4" t="s">
        <v>11285</v>
      </c>
      <c r="G6517" s="3">
        <v>7900.0</v>
      </c>
      <c r="H6517" s="1"/>
      <c r="I6517" s="1"/>
      <c r="J6517" s="1"/>
      <c r="K6517" s="1"/>
    </row>
    <row r="6518" ht="16.5" customHeight="1">
      <c r="A6518" s="5" t="s">
        <v>11278</v>
      </c>
      <c r="B6518" s="5" t="s">
        <v>2244</v>
      </c>
      <c r="C6518" s="5" t="s">
        <v>1817</v>
      </c>
      <c r="D6518" s="5" t="s">
        <v>11286</v>
      </c>
      <c r="E6518" s="5" t="s">
        <v>11280</v>
      </c>
      <c r="F6518" s="4" t="s">
        <v>11287</v>
      </c>
      <c r="G6518" s="3"/>
      <c r="H6518" s="1"/>
      <c r="I6518" s="1"/>
      <c r="J6518" s="1"/>
      <c r="K6518" s="1"/>
    </row>
    <row r="6519" ht="16.5" customHeight="1">
      <c r="A6519" s="5" t="s">
        <v>11278</v>
      </c>
      <c r="B6519" s="5" t="s">
        <v>2661</v>
      </c>
      <c r="C6519" s="5" t="s">
        <v>1817</v>
      </c>
      <c r="D6519" s="5" t="s">
        <v>6892</v>
      </c>
      <c r="E6519" s="5" t="s">
        <v>11280</v>
      </c>
      <c r="F6519" s="4" t="s">
        <v>11288</v>
      </c>
      <c r="G6519" s="3"/>
      <c r="H6519" s="1"/>
      <c r="I6519" s="1"/>
      <c r="J6519" s="1"/>
      <c r="K6519" s="1"/>
    </row>
    <row r="6520" ht="16.5" customHeight="1">
      <c r="A6520" s="5" t="s">
        <v>11278</v>
      </c>
      <c r="B6520" s="5" t="s">
        <v>9345</v>
      </c>
      <c r="C6520" s="5" t="s">
        <v>1817</v>
      </c>
      <c r="D6520" s="5" t="s">
        <v>11289</v>
      </c>
      <c r="E6520" s="5" t="s">
        <v>11280</v>
      </c>
      <c r="F6520" s="4" t="s">
        <v>11290</v>
      </c>
      <c r="G6520" s="3"/>
      <c r="H6520" s="1"/>
      <c r="I6520" s="1"/>
      <c r="J6520" s="1"/>
      <c r="K6520" s="1"/>
    </row>
    <row r="6521" ht="16.5" customHeight="1">
      <c r="A6521" s="5" t="s">
        <v>11291</v>
      </c>
      <c r="B6521" s="5" t="s">
        <v>1880</v>
      </c>
      <c r="C6521" s="5" t="s">
        <v>1817</v>
      </c>
      <c r="D6521" s="5" t="s">
        <v>6900</v>
      </c>
      <c r="E6521" s="5" t="s">
        <v>11292</v>
      </c>
      <c r="F6521" s="4" t="s">
        <v>11293</v>
      </c>
      <c r="G6521" s="3">
        <v>1759400.0</v>
      </c>
      <c r="H6521" s="1"/>
      <c r="I6521" s="1"/>
      <c r="J6521" s="1"/>
      <c r="K6521" s="1"/>
    </row>
    <row r="6522" ht="16.5" customHeight="1">
      <c r="A6522" s="5" t="s">
        <v>11291</v>
      </c>
      <c r="B6522" s="5" t="s">
        <v>1888</v>
      </c>
      <c r="C6522" s="5" t="s">
        <v>1817</v>
      </c>
      <c r="D6522" s="1"/>
      <c r="E6522" s="5" t="s">
        <v>11292</v>
      </c>
      <c r="F6522" s="4" t="s">
        <v>11294</v>
      </c>
      <c r="G6522" s="3"/>
      <c r="H6522" s="1"/>
      <c r="I6522" s="1"/>
      <c r="J6522" s="1"/>
      <c r="K6522" s="1"/>
    </row>
    <row r="6523" ht="16.5" customHeight="1">
      <c r="A6523" s="5" t="s">
        <v>11291</v>
      </c>
      <c r="B6523" s="5" t="s">
        <v>215</v>
      </c>
      <c r="C6523" s="5" t="s">
        <v>1817</v>
      </c>
      <c r="D6523" s="5" t="s">
        <v>7255</v>
      </c>
      <c r="E6523" s="5" t="s">
        <v>11292</v>
      </c>
      <c r="F6523" s="4" t="s">
        <v>11295</v>
      </c>
      <c r="G6523" s="3">
        <v>300000.0</v>
      </c>
      <c r="H6523" s="1"/>
      <c r="I6523" s="1"/>
      <c r="J6523" s="1"/>
      <c r="K6523" s="1"/>
    </row>
    <row r="6524" ht="16.5" customHeight="1">
      <c r="A6524" s="5" t="s">
        <v>11291</v>
      </c>
      <c r="B6524" s="5" t="s">
        <v>2240</v>
      </c>
      <c r="C6524" s="5" t="s">
        <v>324</v>
      </c>
      <c r="D6524" s="5" t="s">
        <v>11296</v>
      </c>
      <c r="E6524" s="5" t="s">
        <v>11292</v>
      </c>
      <c r="F6524" s="4" t="s">
        <v>11297</v>
      </c>
      <c r="G6524" s="3">
        <v>600000.0</v>
      </c>
      <c r="H6524" s="1"/>
      <c r="I6524" s="1"/>
      <c r="J6524" s="1"/>
      <c r="K6524" s="1"/>
    </row>
    <row r="6525" ht="16.5" customHeight="1">
      <c r="A6525" s="5" t="s">
        <v>11298</v>
      </c>
      <c r="B6525" s="5" t="s">
        <v>3439</v>
      </c>
      <c r="C6525" s="5" t="s">
        <v>1817</v>
      </c>
      <c r="D6525" s="5" t="s">
        <v>9604</v>
      </c>
      <c r="E6525" s="5" t="s">
        <v>11299</v>
      </c>
      <c r="F6525" s="4" t="s">
        <v>11300</v>
      </c>
      <c r="G6525" s="3">
        <v>2300.0</v>
      </c>
      <c r="H6525" s="1"/>
      <c r="I6525" s="1"/>
      <c r="J6525" s="1"/>
      <c r="K6525" s="1"/>
    </row>
    <row r="6526" ht="16.5" customHeight="1">
      <c r="A6526" s="5" t="s">
        <v>11301</v>
      </c>
      <c r="B6526" s="5" t="s">
        <v>1875</v>
      </c>
      <c r="C6526" s="5" t="s">
        <v>1817</v>
      </c>
      <c r="D6526" s="5" t="s">
        <v>11302</v>
      </c>
      <c r="E6526" s="5" t="s">
        <v>11303</v>
      </c>
      <c r="F6526" s="4" t="s">
        <v>11304</v>
      </c>
      <c r="G6526" s="3">
        <v>11900.0</v>
      </c>
      <c r="H6526" s="1"/>
      <c r="I6526" s="1"/>
      <c r="J6526" s="1"/>
      <c r="K6526" s="1"/>
    </row>
    <row r="6527" ht="16.5" customHeight="1">
      <c r="A6527" s="5" t="s">
        <v>11301</v>
      </c>
      <c r="B6527" s="5" t="s">
        <v>2167</v>
      </c>
      <c r="C6527" s="5" t="s">
        <v>1817</v>
      </c>
      <c r="D6527" s="1"/>
      <c r="E6527" s="5" t="s">
        <v>11303</v>
      </c>
      <c r="F6527" s="4" t="s">
        <v>11305</v>
      </c>
      <c r="G6527" s="3"/>
      <c r="H6527" s="1"/>
      <c r="I6527" s="1"/>
      <c r="J6527" s="1"/>
      <c r="K6527" s="1"/>
    </row>
    <row r="6528" ht="16.5" customHeight="1">
      <c r="A6528" s="5" t="s">
        <v>11301</v>
      </c>
      <c r="B6528" s="5" t="s">
        <v>2315</v>
      </c>
      <c r="C6528" s="5" t="s">
        <v>1817</v>
      </c>
      <c r="D6528" s="5" t="s">
        <v>3734</v>
      </c>
      <c r="E6528" s="5" t="s">
        <v>11303</v>
      </c>
      <c r="F6528" s="4" t="s">
        <v>11306</v>
      </c>
      <c r="G6528" s="3"/>
      <c r="H6528" s="1"/>
      <c r="I6528" s="1"/>
      <c r="J6528" s="1"/>
      <c r="K6528" s="1"/>
    </row>
    <row r="6529" ht="16.5" customHeight="1">
      <c r="A6529" s="5" t="s">
        <v>11301</v>
      </c>
      <c r="B6529" s="5" t="s">
        <v>6954</v>
      </c>
      <c r="C6529" s="5" t="s">
        <v>1817</v>
      </c>
      <c r="D6529" s="5" t="s">
        <v>11307</v>
      </c>
      <c r="E6529" s="5" t="s">
        <v>11303</v>
      </c>
      <c r="F6529" s="4" t="s">
        <v>11308</v>
      </c>
      <c r="G6529" s="3"/>
      <c r="H6529" s="1"/>
      <c r="I6529" s="1"/>
      <c r="J6529" s="1"/>
      <c r="K6529" s="1"/>
    </row>
    <row r="6530" ht="16.5" customHeight="1">
      <c r="A6530" s="5" t="s">
        <v>11309</v>
      </c>
      <c r="B6530" s="5" t="s">
        <v>2011</v>
      </c>
      <c r="C6530" s="5" t="s">
        <v>1817</v>
      </c>
      <c r="D6530" s="5" t="s">
        <v>9471</v>
      </c>
      <c r="E6530" s="5" t="s">
        <v>11310</v>
      </c>
      <c r="F6530" s="4" t="s">
        <v>11311</v>
      </c>
      <c r="G6530" s="3">
        <v>4500000.0</v>
      </c>
      <c r="H6530" s="1"/>
      <c r="I6530" s="1"/>
      <c r="J6530" s="1"/>
      <c r="K6530" s="1"/>
    </row>
    <row r="6531" ht="16.5" customHeight="1">
      <c r="A6531" s="5" t="s">
        <v>11309</v>
      </c>
      <c r="B6531" s="5" t="s">
        <v>2628</v>
      </c>
      <c r="C6531" s="5" t="s">
        <v>1817</v>
      </c>
      <c r="D6531" s="5" t="s">
        <v>7178</v>
      </c>
      <c r="E6531" s="5" t="s">
        <v>11310</v>
      </c>
      <c r="F6531" s="4" t="s">
        <v>11312</v>
      </c>
      <c r="G6531" s="3"/>
      <c r="H6531" s="1"/>
      <c r="I6531" s="1"/>
      <c r="J6531" s="1"/>
      <c r="K6531" s="1"/>
    </row>
    <row r="6532" ht="16.5" customHeight="1">
      <c r="A6532" s="5" t="s">
        <v>11309</v>
      </c>
      <c r="B6532" s="5" t="s">
        <v>2288</v>
      </c>
      <c r="C6532" s="5" t="s">
        <v>1817</v>
      </c>
      <c r="D6532" s="5" t="s">
        <v>7186</v>
      </c>
      <c r="E6532" s="5" t="s">
        <v>11310</v>
      </c>
      <c r="F6532" s="4" t="s">
        <v>11313</v>
      </c>
      <c r="G6532" s="3">
        <v>0.0</v>
      </c>
      <c r="H6532" s="1"/>
      <c r="I6532" s="1"/>
      <c r="J6532" s="1"/>
      <c r="K6532" s="1"/>
    </row>
    <row r="6533" ht="16.5" customHeight="1">
      <c r="A6533" s="5" t="s">
        <v>11309</v>
      </c>
      <c r="B6533" s="5" t="s">
        <v>3078</v>
      </c>
      <c r="C6533" s="5" t="s">
        <v>1817</v>
      </c>
      <c r="D6533" s="5" t="s">
        <v>7265</v>
      </c>
      <c r="E6533" s="5" t="s">
        <v>11310</v>
      </c>
      <c r="F6533" s="4" t="s">
        <v>11314</v>
      </c>
      <c r="G6533" s="3">
        <v>20000.0</v>
      </c>
      <c r="H6533" s="1"/>
      <c r="I6533" s="1"/>
      <c r="J6533" s="1"/>
      <c r="K6533" s="1"/>
    </row>
    <row r="6534" ht="16.5" customHeight="1">
      <c r="A6534" s="5" t="s">
        <v>11309</v>
      </c>
      <c r="B6534" s="5" t="s">
        <v>9938</v>
      </c>
      <c r="C6534" s="5" t="s">
        <v>1817</v>
      </c>
      <c r="D6534" s="5" t="s">
        <v>8771</v>
      </c>
      <c r="E6534" s="5" t="s">
        <v>11310</v>
      </c>
      <c r="F6534" s="4" t="s">
        <v>11315</v>
      </c>
      <c r="G6534" s="3"/>
      <c r="H6534" s="1"/>
      <c r="I6534" s="1"/>
      <c r="J6534" s="1"/>
      <c r="K6534" s="1"/>
    </row>
    <row r="6535" ht="16.5" customHeight="1">
      <c r="A6535" s="5" t="s">
        <v>11309</v>
      </c>
      <c r="B6535" s="5" t="s">
        <v>3099</v>
      </c>
      <c r="C6535" s="5" t="s">
        <v>324</v>
      </c>
      <c r="D6535" s="5" t="s">
        <v>8727</v>
      </c>
      <c r="E6535" s="5" t="s">
        <v>11310</v>
      </c>
      <c r="F6535" s="4" t="s">
        <v>11316</v>
      </c>
      <c r="G6535" s="3"/>
      <c r="H6535" s="1"/>
      <c r="I6535" s="1"/>
      <c r="J6535" s="1"/>
      <c r="K6535" s="1"/>
    </row>
    <row r="6536" ht="16.5" customHeight="1">
      <c r="A6536" s="5" t="s">
        <v>11309</v>
      </c>
      <c r="B6536" s="5" t="s">
        <v>11317</v>
      </c>
      <c r="C6536" s="5" t="s">
        <v>1817</v>
      </c>
      <c r="D6536" s="5" t="s">
        <v>9441</v>
      </c>
      <c r="E6536" s="5" t="s">
        <v>11310</v>
      </c>
      <c r="F6536" s="4" t="s">
        <v>11318</v>
      </c>
      <c r="G6536" s="3"/>
      <c r="H6536" s="1"/>
      <c r="I6536" s="1"/>
      <c r="J6536" s="1"/>
      <c r="K6536" s="1"/>
    </row>
    <row r="6537" ht="16.5" customHeight="1">
      <c r="A6537" s="5" t="s">
        <v>11309</v>
      </c>
      <c r="B6537" s="5" t="s">
        <v>6948</v>
      </c>
      <c r="C6537" s="5" t="s">
        <v>1817</v>
      </c>
      <c r="D6537" s="5" t="s">
        <v>11319</v>
      </c>
      <c r="E6537" s="5" t="s">
        <v>11310</v>
      </c>
      <c r="F6537" s="4" t="s">
        <v>11320</v>
      </c>
      <c r="G6537" s="3"/>
      <c r="H6537" s="1"/>
      <c r="I6537" s="1"/>
      <c r="J6537" s="1"/>
      <c r="K6537" s="1"/>
    </row>
    <row r="6538" ht="16.5" customHeight="1">
      <c r="A6538" s="5" t="s">
        <v>11309</v>
      </c>
      <c r="B6538" s="5" t="s">
        <v>10725</v>
      </c>
      <c r="C6538" s="5" t="s">
        <v>1817</v>
      </c>
      <c r="D6538" s="5" t="s">
        <v>7178</v>
      </c>
      <c r="E6538" s="5" t="s">
        <v>11310</v>
      </c>
      <c r="F6538" s="4" t="s">
        <v>11321</v>
      </c>
      <c r="G6538" s="3">
        <v>5000000.0</v>
      </c>
      <c r="H6538" s="1"/>
      <c r="I6538" s="1"/>
      <c r="J6538" s="1"/>
      <c r="K6538" s="1"/>
    </row>
    <row r="6539" ht="16.5" customHeight="1">
      <c r="A6539" s="5" t="s">
        <v>11309</v>
      </c>
      <c r="B6539" s="5" t="s">
        <v>9501</v>
      </c>
      <c r="C6539" s="5" t="s">
        <v>1817</v>
      </c>
      <c r="D6539" s="1"/>
      <c r="E6539" s="5" t="s">
        <v>11310</v>
      </c>
      <c r="F6539" s="4" t="s">
        <v>11322</v>
      </c>
      <c r="G6539" s="3"/>
      <c r="H6539" s="1"/>
      <c r="I6539" s="1"/>
      <c r="J6539" s="1"/>
      <c r="K6539" s="1"/>
    </row>
    <row r="6540" ht="16.5" customHeight="1">
      <c r="A6540" s="5" t="s">
        <v>11323</v>
      </c>
      <c r="B6540" s="5" t="s">
        <v>1851</v>
      </c>
      <c r="C6540" s="5" t="s">
        <v>1817</v>
      </c>
      <c r="D6540" s="5" t="s">
        <v>6836</v>
      </c>
      <c r="E6540" s="5" t="s">
        <v>11324</v>
      </c>
      <c r="F6540" s="4" t="s">
        <v>11325</v>
      </c>
      <c r="G6540" s="3">
        <v>0.0</v>
      </c>
      <c r="H6540" s="1"/>
      <c r="I6540" s="1"/>
      <c r="J6540" s="1"/>
      <c r="K6540" s="1"/>
    </row>
    <row r="6541" ht="16.5" customHeight="1">
      <c r="A6541" s="5" t="s">
        <v>11326</v>
      </c>
      <c r="B6541" s="5" t="s">
        <v>2944</v>
      </c>
      <c r="C6541" s="5" t="s">
        <v>1817</v>
      </c>
      <c r="D6541" s="5" t="s">
        <v>6851</v>
      </c>
      <c r="E6541" s="5" t="s">
        <v>11327</v>
      </c>
      <c r="F6541" s="4" t="s">
        <v>11328</v>
      </c>
      <c r="G6541" s="3">
        <v>15600.0</v>
      </c>
      <c r="H6541" s="1"/>
      <c r="I6541" s="1"/>
      <c r="J6541" s="1"/>
      <c r="K6541" s="1"/>
    </row>
    <row r="6542" ht="16.5" customHeight="1">
      <c r="A6542" s="5" t="s">
        <v>11326</v>
      </c>
      <c r="B6542" s="5" t="s">
        <v>3776</v>
      </c>
      <c r="C6542" s="5" t="s">
        <v>1817</v>
      </c>
      <c r="D6542" s="5" t="s">
        <v>6836</v>
      </c>
      <c r="E6542" s="5" t="s">
        <v>11327</v>
      </c>
      <c r="F6542" s="4" t="s">
        <v>11329</v>
      </c>
      <c r="G6542" s="3">
        <v>16300.0</v>
      </c>
      <c r="H6542" s="1"/>
      <c r="I6542" s="1"/>
      <c r="J6542" s="1"/>
      <c r="K6542" s="1"/>
    </row>
    <row r="6543" ht="16.5" customHeight="1">
      <c r="A6543" s="5" t="s">
        <v>11326</v>
      </c>
      <c r="B6543" s="5" t="s">
        <v>4910</v>
      </c>
      <c r="C6543" s="5" t="s">
        <v>1817</v>
      </c>
      <c r="D6543" s="5" t="s">
        <v>7153</v>
      </c>
      <c r="E6543" s="5" t="s">
        <v>11327</v>
      </c>
      <c r="F6543" s="4" t="s">
        <v>11330</v>
      </c>
      <c r="G6543" s="3">
        <v>24800.0</v>
      </c>
      <c r="H6543" s="1"/>
      <c r="I6543" s="1"/>
      <c r="J6543" s="1"/>
      <c r="K6543" s="1"/>
    </row>
    <row r="6544" ht="16.5" customHeight="1">
      <c r="A6544" s="5" t="s">
        <v>11326</v>
      </c>
      <c r="B6544" s="5" t="s">
        <v>6324</v>
      </c>
      <c r="C6544" s="5" t="s">
        <v>1817</v>
      </c>
      <c r="D6544" s="5" t="s">
        <v>6836</v>
      </c>
      <c r="E6544" s="5" t="s">
        <v>11327</v>
      </c>
      <c r="F6544" s="4" t="s">
        <v>11331</v>
      </c>
      <c r="G6544" s="3">
        <v>16000.0</v>
      </c>
      <c r="H6544" s="1"/>
      <c r="I6544" s="1"/>
      <c r="J6544" s="1"/>
      <c r="K6544" s="1"/>
    </row>
    <row r="6545" ht="16.5" customHeight="1">
      <c r="A6545" s="5" t="s">
        <v>11326</v>
      </c>
      <c r="B6545" s="5" t="s">
        <v>2460</v>
      </c>
      <c r="C6545" s="5" t="s">
        <v>1817</v>
      </c>
      <c r="D6545" s="5" t="s">
        <v>6836</v>
      </c>
      <c r="E6545" s="5" t="s">
        <v>11327</v>
      </c>
      <c r="F6545" s="4" t="s">
        <v>11332</v>
      </c>
      <c r="G6545" s="3">
        <v>15700.0</v>
      </c>
      <c r="H6545" s="1"/>
      <c r="I6545" s="1"/>
      <c r="J6545" s="1"/>
      <c r="K6545" s="1"/>
    </row>
    <row r="6546" ht="16.5" customHeight="1">
      <c r="A6546" s="5" t="s">
        <v>11326</v>
      </c>
      <c r="B6546" s="5" t="s">
        <v>11333</v>
      </c>
      <c r="C6546" s="5" t="s">
        <v>1817</v>
      </c>
      <c r="D6546" s="5" t="s">
        <v>8745</v>
      </c>
      <c r="E6546" s="5" t="s">
        <v>11327</v>
      </c>
      <c r="F6546" s="4" t="s">
        <v>11334</v>
      </c>
      <c r="G6546" s="3">
        <v>18500.0</v>
      </c>
      <c r="H6546" s="1"/>
      <c r="I6546" s="1"/>
      <c r="J6546" s="1"/>
      <c r="K6546" s="1"/>
    </row>
    <row r="6547" ht="16.5" customHeight="1">
      <c r="A6547" s="5" t="s">
        <v>11326</v>
      </c>
      <c r="B6547" s="5" t="s">
        <v>6285</v>
      </c>
      <c r="C6547" s="5" t="s">
        <v>1817</v>
      </c>
      <c r="D6547" s="5" t="s">
        <v>11335</v>
      </c>
      <c r="E6547" s="5" t="s">
        <v>11327</v>
      </c>
      <c r="F6547" s="4" t="s">
        <v>11336</v>
      </c>
      <c r="G6547" s="3"/>
      <c r="H6547" s="1"/>
      <c r="I6547" s="1"/>
      <c r="J6547" s="1"/>
      <c r="K6547" s="1"/>
    </row>
    <row r="6548" ht="16.5" customHeight="1">
      <c r="A6548" s="5" t="s">
        <v>11326</v>
      </c>
      <c r="B6548" s="5" t="s">
        <v>3986</v>
      </c>
      <c r="C6548" s="5" t="s">
        <v>1817</v>
      </c>
      <c r="D6548" s="5" t="s">
        <v>6892</v>
      </c>
      <c r="E6548" s="5" t="s">
        <v>11327</v>
      </c>
      <c r="F6548" s="4" t="s">
        <v>11337</v>
      </c>
      <c r="G6548" s="3"/>
      <c r="H6548" s="1"/>
      <c r="I6548" s="1"/>
      <c r="J6548" s="1"/>
      <c r="K6548" s="1"/>
    </row>
    <row r="6549" ht="16.5" customHeight="1">
      <c r="A6549" s="5" t="s">
        <v>11326</v>
      </c>
      <c r="B6549" s="5" t="s">
        <v>6932</v>
      </c>
      <c r="C6549" s="5" t="s">
        <v>324</v>
      </c>
      <c r="D6549" s="5" t="s">
        <v>1319</v>
      </c>
      <c r="E6549" s="5" t="s">
        <v>11327</v>
      </c>
      <c r="F6549" s="4" t="s">
        <v>11338</v>
      </c>
      <c r="G6549" s="3">
        <v>3000.0</v>
      </c>
      <c r="H6549" s="1"/>
      <c r="I6549" s="1"/>
      <c r="J6549" s="1"/>
      <c r="K6549" s="1"/>
    </row>
    <row r="6550" ht="16.5" customHeight="1">
      <c r="A6550" s="5" t="s">
        <v>11339</v>
      </c>
      <c r="B6550" s="5" t="s">
        <v>5926</v>
      </c>
      <c r="C6550" s="5" t="s">
        <v>1817</v>
      </c>
      <c r="D6550" s="5" t="s">
        <v>6892</v>
      </c>
      <c r="E6550" s="5" t="s">
        <v>11340</v>
      </c>
      <c r="F6550" s="4" t="s">
        <v>11341</v>
      </c>
      <c r="G6550" s="3">
        <v>20800.0</v>
      </c>
      <c r="H6550" s="1"/>
      <c r="I6550" s="1"/>
      <c r="J6550" s="1"/>
      <c r="K6550" s="1"/>
    </row>
    <row r="6551" ht="16.5" customHeight="1">
      <c r="A6551" s="5" t="s">
        <v>11339</v>
      </c>
      <c r="B6551" s="5" t="s">
        <v>2159</v>
      </c>
      <c r="C6551" s="5" t="s">
        <v>1817</v>
      </c>
      <c r="D6551" s="5" t="s">
        <v>11342</v>
      </c>
      <c r="E6551" s="5" t="s">
        <v>11340</v>
      </c>
      <c r="F6551" s="4" t="s">
        <v>11343</v>
      </c>
      <c r="G6551" s="3">
        <v>8000.0</v>
      </c>
      <c r="H6551" s="1"/>
      <c r="I6551" s="1"/>
      <c r="J6551" s="1"/>
      <c r="K6551" s="1"/>
    </row>
    <row r="6552" ht="16.5" customHeight="1">
      <c r="A6552" s="5" t="s">
        <v>11339</v>
      </c>
      <c r="B6552" s="5" t="s">
        <v>2299</v>
      </c>
      <c r="C6552" s="5" t="s">
        <v>1817</v>
      </c>
      <c r="D6552" s="5" t="s">
        <v>11344</v>
      </c>
      <c r="E6552" s="5" t="s">
        <v>11340</v>
      </c>
      <c r="F6552" s="4" t="s">
        <v>11345</v>
      </c>
      <c r="G6552" s="3">
        <v>360000.0</v>
      </c>
      <c r="H6552" s="1"/>
      <c r="I6552" s="1"/>
      <c r="J6552" s="1"/>
      <c r="K6552" s="1"/>
    </row>
    <row r="6553" ht="16.5" customHeight="1">
      <c r="A6553" s="5" t="s">
        <v>11339</v>
      </c>
      <c r="B6553" s="5" t="s">
        <v>7150</v>
      </c>
      <c r="C6553" s="5" t="s">
        <v>1817</v>
      </c>
      <c r="D6553" s="5" t="s">
        <v>11346</v>
      </c>
      <c r="E6553" s="5" t="s">
        <v>11340</v>
      </c>
      <c r="F6553" s="4" t="s">
        <v>11347</v>
      </c>
      <c r="G6553" s="3"/>
      <c r="H6553" s="1"/>
      <c r="I6553" s="1"/>
      <c r="J6553" s="1"/>
      <c r="K6553" s="1"/>
    </row>
    <row r="6554" ht="16.5" customHeight="1">
      <c r="A6554" s="5" t="s">
        <v>11348</v>
      </c>
      <c r="B6554" s="5" t="s">
        <v>3281</v>
      </c>
      <c r="C6554" s="5" t="s">
        <v>1817</v>
      </c>
      <c r="D6554" s="5" t="s">
        <v>11349</v>
      </c>
      <c r="E6554" s="5" t="s">
        <v>11350</v>
      </c>
      <c r="F6554" s="4" t="s">
        <v>11351</v>
      </c>
      <c r="G6554" s="3">
        <v>155900.0</v>
      </c>
      <c r="H6554" s="1"/>
      <c r="I6554" s="1"/>
      <c r="J6554" s="1"/>
      <c r="K6554" s="1"/>
    </row>
    <row r="6555" ht="16.5" customHeight="1">
      <c r="A6555" s="5" t="s">
        <v>11348</v>
      </c>
      <c r="B6555" s="5" t="s">
        <v>2238</v>
      </c>
      <c r="C6555" s="5" t="s">
        <v>1817</v>
      </c>
      <c r="D6555" s="1"/>
      <c r="E6555" s="5" t="s">
        <v>11350</v>
      </c>
      <c r="F6555" s="4" t="s">
        <v>11352</v>
      </c>
      <c r="G6555" s="3"/>
      <c r="H6555" s="1"/>
      <c r="I6555" s="1"/>
      <c r="J6555" s="1"/>
      <c r="K6555" s="1"/>
    </row>
    <row r="6556" ht="16.5" customHeight="1">
      <c r="A6556" s="5" t="s">
        <v>11348</v>
      </c>
      <c r="B6556" s="5" t="s">
        <v>3089</v>
      </c>
      <c r="C6556" s="5" t="s">
        <v>1817</v>
      </c>
      <c r="D6556" s="5" t="s">
        <v>11353</v>
      </c>
      <c r="E6556" s="5" t="s">
        <v>11350</v>
      </c>
      <c r="F6556" s="4" t="s">
        <v>11354</v>
      </c>
      <c r="G6556" s="3"/>
      <c r="H6556" s="1"/>
      <c r="I6556" s="1"/>
      <c r="J6556" s="1"/>
      <c r="K6556" s="1"/>
    </row>
    <row r="6557" ht="16.5" customHeight="1">
      <c r="A6557" s="5" t="s">
        <v>11355</v>
      </c>
      <c r="B6557" s="5" t="s">
        <v>4854</v>
      </c>
      <c r="C6557" s="5" t="s">
        <v>1817</v>
      </c>
      <c r="D6557" s="5" t="s">
        <v>9550</v>
      </c>
      <c r="E6557" s="5" t="s">
        <v>11356</v>
      </c>
      <c r="F6557" s="4" t="s">
        <v>11357</v>
      </c>
      <c r="G6557" s="3">
        <v>200.0</v>
      </c>
      <c r="H6557" s="1"/>
      <c r="I6557" s="1"/>
      <c r="J6557" s="1"/>
      <c r="K6557" s="1"/>
    </row>
    <row r="6558" ht="16.5" customHeight="1">
      <c r="A6558" s="5" t="s">
        <v>11355</v>
      </c>
      <c r="B6558" s="5" t="s">
        <v>2948</v>
      </c>
      <c r="C6558" s="5" t="s">
        <v>1817</v>
      </c>
      <c r="D6558" s="5" t="s">
        <v>11358</v>
      </c>
      <c r="E6558" s="5" t="s">
        <v>11356</v>
      </c>
      <c r="F6558" s="4" t="s">
        <v>11359</v>
      </c>
      <c r="G6558" s="3">
        <v>10900.0</v>
      </c>
      <c r="H6558" s="1"/>
      <c r="I6558" s="1"/>
      <c r="J6558" s="1"/>
      <c r="K6558" s="1"/>
    </row>
    <row r="6559" ht="16.5" customHeight="1">
      <c r="A6559" s="5" t="s">
        <v>11355</v>
      </c>
      <c r="B6559" s="5" t="s">
        <v>5961</v>
      </c>
      <c r="C6559" s="5" t="s">
        <v>1817</v>
      </c>
      <c r="D6559" s="5" t="s">
        <v>6836</v>
      </c>
      <c r="E6559" s="5" t="s">
        <v>11356</v>
      </c>
      <c r="F6559" s="4" t="s">
        <v>11360</v>
      </c>
      <c r="G6559" s="3">
        <v>16900.0</v>
      </c>
      <c r="H6559" s="1"/>
      <c r="I6559" s="1"/>
      <c r="J6559" s="1"/>
      <c r="K6559" s="1"/>
    </row>
    <row r="6560" ht="16.5" customHeight="1">
      <c r="A6560" s="5" t="s">
        <v>11355</v>
      </c>
      <c r="B6560" s="5" t="s">
        <v>1984</v>
      </c>
      <c r="C6560" s="5" t="s">
        <v>1817</v>
      </c>
      <c r="D6560" s="5" t="s">
        <v>7265</v>
      </c>
      <c r="E6560" s="5" t="s">
        <v>11356</v>
      </c>
      <c r="F6560" s="4" t="s">
        <v>11361</v>
      </c>
      <c r="G6560" s="3">
        <v>150000.0</v>
      </c>
      <c r="H6560" s="1"/>
      <c r="I6560" s="1"/>
      <c r="J6560" s="1"/>
      <c r="K6560" s="1"/>
    </row>
    <row r="6561" ht="16.5" customHeight="1">
      <c r="A6561" s="5" t="s">
        <v>11355</v>
      </c>
      <c r="B6561" s="5" t="s">
        <v>2395</v>
      </c>
      <c r="C6561" s="5" t="s">
        <v>1817</v>
      </c>
      <c r="D6561" s="5" t="s">
        <v>7265</v>
      </c>
      <c r="E6561" s="5" t="s">
        <v>11356</v>
      </c>
      <c r="F6561" s="4" t="s">
        <v>11362</v>
      </c>
      <c r="G6561" s="3">
        <v>6700.0</v>
      </c>
      <c r="H6561" s="1"/>
      <c r="I6561" s="1"/>
      <c r="J6561" s="1"/>
      <c r="K6561" s="1"/>
    </row>
    <row r="6562" ht="16.5" customHeight="1">
      <c r="A6562" s="5" t="s">
        <v>11355</v>
      </c>
      <c r="B6562" s="5" t="s">
        <v>7726</v>
      </c>
      <c r="C6562" s="5" t="s">
        <v>1817</v>
      </c>
      <c r="D6562" s="5" t="s">
        <v>1031</v>
      </c>
      <c r="E6562" s="5" t="s">
        <v>11356</v>
      </c>
      <c r="F6562" s="4" t="s">
        <v>11363</v>
      </c>
      <c r="G6562" s="3"/>
      <c r="H6562" s="1"/>
      <c r="I6562" s="1"/>
      <c r="J6562" s="1"/>
      <c r="K6562" s="1"/>
    </row>
    <row r="6563" ht="16.5" customHeight="1">
      <c r="A6563" s="5" t="s">
        <v>11355</v>
      </c>
      <c r="B6563" s="5" t="s">
        <v>6793</v>
      </c>
      <c r="C6563" s="5" t="s">
        <v>1817</v>
      </c>
      <c r="D6563" s="5" t="s">
        <v>11364</v>
      </c>
      <c r="E6563" s="5" t="s">
        <v>11356</v>
      </c>
      <c r="F6563" s="4" t="s">
        <v>11365</v>
      </c>
      <c r="G6563" s="3"/>
      <c r="H6563" s="1"/>
      <c r="I6563" s="1"/>
      <c r="J6563" s="1"/>
      <c r="K6563" s="1"/>
    </row>
    <row r="6564" ht="16.5" customHeight="1">
      <c r="A6564" s="5" t="s">
        <v>11355</v>
      </c>
      <c r="B6564" s="5" t="s">
        <v>7341</v>
      </c>
      <c r="C6564" s="5" t="s">
        <v>1817</v>
      </c>
      <c r="D6564" s="1"/>
      <c r="E6564" s="5" t="s">
        <v>11356</v>
      </c>
      <c r="F6564" s="4" t="s">
        <v>11366</v>
      </c>
      <c r="G6564" s="3"/>
      <c r="H6564" s="1"/>
      <c r="I6564" s="1"/>
      <c r="J6564" s="1"/>
      <c r="K6564" s="1"/>
    </row>
    <row r="6565" ht="16.5" customHeight="1">
      <c r="A6565" s="5" t="s">
        <v>11367</v>
      </c>
      <c r="B6565" s="5" t="s">
        <v>11368</v>
      </c>
      <c r="C6565" s="5" t="s">
        <v>1817</v>
      </c>
      <c r="D6565" s="5" t="s">
        <v>9250</v>
      </c>
      <c r="E6565" s="5" t="s">
        <v>11369</v>
      </c>
      <c r="F6565" s="4" t="s">
        <v>11370</v>
      </c>
      <c r="G6565" s="3">
        <v>11500.0</v>
      </c>
      <c r="H6565" s="1"/>
      <c r="I6565" s="1"/>
      <c r="J6565" s="1"/>
      <c r="K6565" s="1"/>
    </row>
    <row r="6566" ht="16.5" customHeight="1">
      <c r="A6566" s="5" t="s">
        <v>11367</v>
      </c>
      <c r="B6566" s="5" t="s">
        <v>2177</v>
      </c>
      <c r="C6566" s="5" t="s">
        <v>1817</v>
      </c>
      <c r="D6566" s="5" t="s">
        <v>11371</v>
      </c>
      <c r="E6566" s="5" t="s">
        <v>11369</v>
      </c>
      <c r="F6566" s="4" t="s">
        <v>11372</v>
      </c>
      <c r="G6566" s="3">
        <v>463600.0</v>
      </c>
      <c r="H6566" s="1"/>
      <c r="I6566" s="1"/>
      <c r="J6566" s="1"/>
      <c r="K6566" s="1"/>
    </row>
    <row r="6567" ht="16.5" customHeight="1">
      <c r="A6567" s="5" t="s">
        <v>11373</v>
      </c>
      <c r="B6567" s="5" t="s">
        <v>4125</v>
      </c>
      <c r="C6567" s="5" t="s">
        <v>1817</v>
      </c>
      <c r="D6567" s="5" t="s">
        <v>11374</v>
      </c>
      <c r="E6567" s="5" t="s">
        <v>11375</v>
      </c>
      <c r="F6567" s="4" t="s">
        <v>11376</v>
      </c>
      <c r="G6567" s="3">
        <v>90000.0</v>
      </c>
      <c r="H6567" s="1"/>
      <c r="I6567" s="1"/>
      <c r="J6567" s="1"/>
      <c r="K6567" s="1"/>
    </row>
    <row r="6568" ht="16.5" customHeight="1">
      <c r="A6568" s="5" t="s">
        <v>11373</v>
      </c>
      <c r="B6568" s="5" t="s">
        <v>4151</v>
      </c>
      <c r="C6568" s="5" t="s">
        <v>1817</v>
      </c>
      <c r="D6568" s="5" t="s">
        <v>2225</v>
      </c>
      <c r="E6568" s="5" t="s">
        <v>11375</v>
      </c>
      <c r="F6568" s="4" t="s">
        <v>11377</v>
      </c>
      <c r="G6568" s="3">
        <v>29200.0</v>
      </c>
      <c r="H6568" s="1"/>
      <c r="I6568" s="1"/>
      <c r="J6568" s="1"/>
      <c r="K6568" s="1"/>
    </row>
    <row r="6569" ht="16.5" customHeight="1">
      <c r="A6569" s="5" t="s">
        <v>11373</v>
      </c>
      <c r="B6569" s="5" t="s">
        <v>2859</v>
      </c>
      <c r="C6569" s="5" t="s">
        <v>1817</v>
      </c>
      <c r="D6569" s="5" t="s">
        <v>4835</v>
      </c>
      <c r="E6569" s="5" t="s">
        <v>11375</v>
      </c>
      <c r="F6569" s="4" t="s">
        <v>11378</v>
      </c>
      <c r="G6569" s="3">
        <v>10000.0</v>
      </c>
      <c r="H6569" s="1"/>
      <c r="I6569" s="1"/>
      <c r="J6569" s="1"/>
      <c r="K6569" s="1"/>
    </row>
    <row r="6570" ht="16.5" customHeight="1">
      <c r="A6570" s="5" t="s">
        <v>11373</v>
      </c>
      <c r="B6570" s="5" t="s">
        <v>9069</v>
      </c>
      <c r="C6570" s="5" t="s">
        <v>1817</v>
      </c>
      <c r="D6570" s="5" t="s">
        <v>11379</v>
      </c>
      <c r="E6570" s="5" t="s">
        <v>11375</v>
      </c>
      <c r="F6570" s="4" t="s">
        <v>11380</v>
      </c>
      <c r="G6570" s="3">
        <v>24100.0</v>
      </c>
      <c r="H6570" s="1"/>
      <c r="I6570" s="1"/>
      <c r="J6570" s="1"/>
      <c r="K6570" s="1"/>
    </row>
    <row r="6571" ht="16.5" customHeight="1">
      <c r="A6571" s="5" t="s">
        <v>11381</v>
      </c>
      <c r="B6571" s="5" t="s">
        <v>8642</v>
      </c>
      <c r="C6571" s="5" t="s">
        <v>1817</v>
      </c>
      <c r="D6571" s="5" t="s">
        <v>11382</v>
      </c>
      <c r="E6571" s="5" t="s">
        <v>11383</v>
      </c>
      <c r="F6571" s="4" t="s">
        <v>11384</v>
      </c>
      <c r="G6571" s="3">
        <v>7300.0</v>
      </c>
      <c r="H6571" s="1"/>
      <c r="I6571" s="1"/>
      <c r="J6571" s="1"/>
      <c r="K6571" s="1"/>
    </row>
    <row r="6572" ht="16.5" customHeight="1">
      <c r="A6572" s="5" t="s">
        <v>11381</v>
      </c>
      <c r="B6572" s="5" t="s">
        <v>3173</v>
      </c>
      <c r="C6572" s="5" t="s">
        <v>1817</v>
      </c>
      <c r="D6572" s="5" t="s">
        <v>11385</v>
      </c>
      <c r="E6572" s="5" t="s">
        <v>11383</v>
      </c>
      <c r="F6572" s="4" t="s">
        <v>11386</v>
      </c>
      <c r="G6572" s="3">
        <v>9300.0</v>
      </c>
      <c r="H6572" s="1"/>
      <c r="I6572" s="1"/>
      <c r="J6572" s="1"/>
      <c r="K6572" s="1"/>
    </row>
    <row r="6573" ht="16.5" customHeight="1">
      <c r="A6573" s="5" t="s">
        <v>11387</v>
      </c>
      <c r="B6573" s="5" t="s">
        <v>2817</v>
      </c>
      <c r="C6573" s="5" t="s">
        <v>1817</v>
      </c>
      <c r="D6573" s="5" t="s">
        <v>11388</v>
      </c>
      <c r="E6573" s="5" t="s">
        <v>11389</v>
      </c>
      <c r="F6573" s="4" t="s">
        <v>11390</v>
      </c>
      <c r="G6573" s="3">
        <v>10700.0</v>
      </c>
      <c r="H6573" s="1"/>
      <c r="I6573" s="1"/>
      <c r="J6573" s="1"/>
      <c r="K6573" s="1"/>
    </row>
    <row r="6574" ht="16.5" customHeight="1">
      <c r="A6574" s="5" t="s">
        <v>11387</v>
      </c>
      <c r="B6574" s="5" t="s">
        <v>4039</v>
      </c>
      <c r="C6574" s="5" t="s">
        <v>1817</v>
      </c>
      <c r="D6574" s="5" t="s">
        <v>8433</v>
      </c>
      <c r="E6574" s="5" t="s">
        <v>11389</v>
      </c>
      <c r="F6574" s="4" t="s">
        <v>11391</v>
      </c>
      <c r="G6574" s="3">
        <v>400000.0</v>
      </c>
      <c r="H6574" s="1"/>
      <c r="I6574" s="1"/>
      <c r="J6574" s="1"/>
      <c r="K6574" s="1"/>
    </row>
    <row r="6575" ht="16.5" customHeight="1">
      <c r="A6575" s="5" t="s">
        <v>11387</v>
      </c>
      <c r="B6575" s="5" t="s">
        <v>1980</v>
      </c>
      <c r="C6575" s="5" t="s">
        <v>1817</v>
      </c>
      <c r="D6575" s="5" t="s">
        <v>4835</v>
      </c>
      <c r="E6575" s="5" t="s">
        <v>11389</v>
      </c>
      <c r="F6575" s="4" t="s">
        <v>11392</v>
      </c>
      <c r="G6575" s="3">
        <v>9200.0</v>
      </c>
      <c r="H6575" s="1"/>
      <c r="I6575" s="1"/>
      <c r="J6575" s="1"/>
      <c r="K6575" s="1"/>
    </row>
    <row r="6576" ht="16.5" customHeight="1">
      <c r="A6576" s="5" t="s">
        <v>11393</v>
      </c>
      <c r="B6576" s="5" t="s">
        <v>11394</v>
      </c>
      <c r="C6576" s="5" t="s">
        <v>1817</v>
      </c>
      <c r="D6576" s="5" t="s">
        <v>4835</v>
      </c>
      <c r="E6576" s="5" t="s">
        <v>11395</v>
      </c>
      <c r="F6576" s="4" t="s">
        <v>11396</v>
      </c>
      <c r="G6576" s="3">
        <v>6500.0</v>
      </c>
      <c r="H6576" s="1"/>
      <c r="I6576" s="1"/>
      <c r="J6576" s="1"/>
      <c r="K6576" s="1"/>
    </row>
    <row r="6577" ht="16.5" customHeight="1">
      <c r="A6577" s="5" t="s">
        <v>11397</v>
      </c>
      <c r="B6577" s="5" t="s">
        <v>2024</v>
      </c>
      <c r="C6577" s="5" t="s">
        <v>1817</v>
      </c>
      <c r="D6577" s="5" t="s">
        <v>4835</v>
      </c>
      <c r="E6577" s="5" t="s">
        <v>11398</v>
      </c>
      <c r="F6577" s="4" t="s">
        <v>11399</v>
      </c>
      <c r="G6577" s="3">
        <v>9200.0</v>
      </c>
      <c r="H6577" s="1"/>
      <c r="I6577" s="1"/>
      <c r="J6577" s="1"/>
      <c r="K6577" s="1"/>
    </row>
    <row r="6578" ht="16.5" customHeight="1">
      <c r="A6578" s="5" t="s">
        <v>11400</v>
      </c>
      <c r="B6578" s="5" t="s">
        <v>11401</v>
      </c>
      <c r="C6578" s="5" t="s">
        <v>1817</v>
      </c>
      <c r="D6578" s="5" t="s">
        <v>8433</v>
      </c>
      <c r="E6578" s="5" t="s">
        <v>11402</v>
      </c>
      <c r="F6578" s="4" t="s">
        <v>11403</v>
      </c>
      <c r="G6578" s="3">
        <v>750000.0</v>
      </c>
      <c r="H6578" s="1"/>
      <c r="I6578" s="1"/>
      <c r="J6578" s="1"/>
      <c r="K6578" s="1"/>
    </row>
    <row r="6579" ht="16.5" customHeight="1">
      <c r="A6579" s="5" t="s">
        <v>11400</v>
      </c>
      <c r="B6579" s="5" t="s">
        <v>11404</v>
      </c>
      <c r="C6579" s="5" t="s">
        <v>1817</v>
      </c>
      <c r="D6579" s="5" t="s">
        <v>11405</v>
      </c>
      <c r="E6579" s="5" t="s">
        <v>11402</v>
      </c>
      <c r="F6579" s="4" t="s">
        <v>11406</v>
      </c>
      <c r="G6579" s="3">
        <v>15000.0</v>
      </c>
      <c r="H6579" s="1"/>
      <c r="I6579" s="1"/>
      <c r="J6579" s="1"/>
      <c r="K6579" s="1"/>
    </row>
    <row r="6580" ht="16.5" customHeight="1">
      <c r="A6580" s="5" t="s">
        <v>11400</v>
      </c>
      <c r="B6580" s="5" t="s">
        <v>1930</v>
      </c>
      <c r="C6580" s="5" t="s">
        <v>1817</v>
      </c>
      <c r="D6580" s="5" t="s">
        <v>4835</v>
      </c>
      <c r="E6580" s="5" t="s">
        <v>11402</v>
      </c>
      <c r="F6580" s="4" t="s">
        <v>11407</v>
      </c>
      <c r="G6580" s="3">
        <v>7000.0</v>
      </c>
      <c r="H6580" s="1"/>
      <c r="I6580" s="1"/>
      <c r="J6580" s="1"/>
      <c r="K6580" s="1"/>
    </row>
    <row r="6581" ht="16.5" customHeight="1">
      <c r="A6581" s="5" t="s">
        <v>11400</v>
      </c>
      <c r="B6581" s="5" t="s">
        <v>1934</v>
      </c>
      <c r="C6581" s="5" t="s">
        <v>1817</v>
      </c>
      <c r="D6581" s="5" t="s">
        <v>8433</v>
      </c>
      <c r="E6581" s="5" t="s">
        <v>11402</v>
      </c>
      <c r="F6581" s="4" t="s">
        <v>11408</v>
      </c>
      <c r="G6581" s="3">
        <v>350000.0</v>
      </c>
      <c r="H6581" s="1"/>
      <c r="I6581" s="1"/>
      <c r="J6581" s="1"/>
      <c r="K6581" s="1"/>
    </row>
    <row r="6582" ht="16.5" customHeight="1">
      <c r="A6582" s="5" t="s">
        <v>11400</v>
      </c>
      <c r="B6582" s="5" t="s">
        <v>3382</v>
      </c>
      <c r="C6582" s="5" t="s">
        <v>1817</v>
      </c>
      <c r="D6582" s="5" t="s">
        <v>4806</v>
      </c>
      <c r="E6582" s="5" t="s">
        <v>11402</v>
      </c>
      <c r="F6582" s="4" t="s">
        <v>11409</v>
      </c>
      <c r="G6582" s="3">
        <v>6600.0</v>
      </c>
      <c r="H6582" s="1"/>
      <c r="I6582" s="1"/>
      <c r="J6582" s="1"/>
      <c r="K6582" s="1"/>
    </row>
    <row r="6583" ht="16.5" customHeight="1">
      <c r="A6583" s="5" t="s">
        <v>11400</v>
      </c>
      <c r="B6583" s="5" t="s">
        <v>1735</v>
      </c>
      <c r="C6583" s="5" t="s">
        <v>1817</v>
      </c>
      <c r="D6583" s="5" t="s">
        <v>11410</v>
      </c>
      <c r="E6583" s="5" t="s">
        <v>11402</v>
      </c>
      <c r="F6583" s="4" t="s">
        <v>11411</v>
      </c>
      <c r="G6583" s="3">
        <v>7300.0</v>
      </c>
      <c r="H6583" s="1"/>
      <c r="I6583" s="1"/>
      <c r="J6583" s="1"/>
      <c r="K6583" s="1"/>
    </row>
    <row r="6584" ht="16.5" customHeight="1">
      <c r="A6584" s="5" t="s">
        <v>11412</v>
      </c>
      <c r="B6584" s="5" t="s">
        <v>1195</v>
      </c>
      <c r="C6584" s="5" t="s">
        <v>1817</v>
      </c>
      <c r="D6584" s="5" t="s">
        <v>11413</v>
      </c>
      <c r="E6584" s="5" t="s">
        <v>11414</v>
      </c>
      <c r="F6584" s="4" t="s">
        <v>11415</v>
      </c>
      <c r="G6584" s="3">
        <v>57600.0</v>
      </c>
      <c r="H6584" s="1"/>
      <c r="I6584" s="1"/>
      <c r="J6584" s="1"/>
      <c r="K6584" s="1"/>
    </row>
    <row r="6585" ht="16.5" customHeight="1">
      <c r="A6585" s="5" t="s">
        <v>11416</v>
      </c>
      <c r="B6585" s="5" t="s">
        <v>1816</v>
      </c>
      <c r="C6585" s="5" t="s">
        <v>1817</v>
      </c>
      <c r="D6585" s="5" t="s">
        <v>4835</v>
      </c>
      <c r="E6585" s="5" t="s">
        <v>11417</v>
      </c>
      <c r="F6585" s="4" t="s">
        <v>11418</v>
      </c>
      <c r="G6585" s="3">
        <v>10200.0</v>
      </c>
      <c r="H6585" s="1"/>
      <c r="I6585" s="1"/>
      <c r="J6585" s="1"/>
      <c r="K6585" s="1"/>
    </row>
    <row r="6586" ht="16.5" customHeight="1">
      <c r="A6586" s="5" t="s">
        <v>11416</v>
      </c>
      <c r="B6586" s="5" t="s">
        <v>2885</v>
      </c>
      <c r="C6586" s="5" t="s">
        <v>1817</v>
      </c>
      <c r="D6586" s="5" t="s">
        <v>11419</v>
      </c>
      <c r="E6586" s="5" t="s">
        <v>11417</v>
      </c>
      <c r="F6586" s="4" t="s">
        <v>11420</v>
      </c>
      <c r="G6586" s="3">
        <v>11000.0</v>
      </c>
      <c r="H6586" s="1"/>
      <c r="I6586" s="1"/>
      <c r="J6586" s="1"/>
      <c r="K6586" s="1"/>
    </row>
    <row r="6587" ht="16.5" customHeight="1">
      <c r="A6587" s="5" t="s">
        <v>11416</v>
      </c>
      <c r="B6587" s="5" t="s">
        <v>6273</v>
      </c>
      <c r="C6587" s="5" t="s">
        <v>1817</v>
      </c>
      <c r="D6587" s="5" t="s">
        <v>8433</v>
      </c>
      <c r="E6587" s="5" t="s">
        <v>11417</v>
      </c>
      <c r="F6587" s="4" t="s">
        <v>11421</v>
      </c>
      <c r="G6587" s="3">
        <v>400000.0</v>
      </c>
      <c r="H6587" s="1"/>
      <c r="I6587" s="1"/>
      <c r="J6587" s="1"/>
      <c r="K6587" s="1"/>
    </row>
    <row r="6588" ht="16.5" customHeight="1">
      <c r="A6588" s="5" t="s">
        <v>11416</v>
      </c>
      <c r="B6588" s="5" t="s">
        <v>2587</v>
      </c>
      <c r="C6588" s="5" t="s">
        <v>1817</v>
      </c>
      <c r="D6588" s="5" t="s">
        <v>11422</v>
      </c>
      <c r="E6588" s="5" t="s">
        <v>11417</v>
      </c>
      <c r="F6588" s="4" t="s">
        <v>11423</v>
      </c>
      <c r="G6588" s="3">
        <v>8700.0</v>
      </c>
      <c r="H6588" s="1"/>
      <c r="I6588" s="1"/>
      <c r="J6588" s="1"/>
      <c r="K6588" s="1"/>
    </row>
    <row r="6589" ht="16.5" customHeight="1">
      <c r="A6589" s="5" t="s">
        <v>11416</v>
      </c>
      <c r="B6589" s="5" t="s">
        <v>1849</v>
      </c>
      <c r="C6589" s="5" t="s">
        <v>1817</v>
      </c>
      <c r="D6589" s="5" t="s">
        <v>11424</v>
      </c>
      <c r="E6589" s="5" t="s">
        <v>11417</v>
      </c>
      <c r="F6589" s="4" t="s">
        <v>11425</v>
      </c>
      <c r="G6589" s="3">
        <v>9900.0</v>
      </c>
      <c r="H6589" s="1"/>
      <c r="I6589" s="1"/>
      <c r="J6589" s="1"/>
      <c r="K6589" s="1"/>
    </row>
    <row r="6590" ht="16.5" customHeight="1">
      <c r="A6590" s="5" t="s">
        <v>11426</v>
      </c>
      <c r="B6590" s="5" t="s">
        <v>2892</v>
      </c>
      <c r="C6590" s="5" t="s">
        <v>1817</v>
      </c>
      <c r="D6590" s="5" t="s">
        <v>11427</v>
      </c>
      <c r="E6590" s="5" t="s">
        <v>11428</v>
      </c>
      <c r="F6590" s="4" t="s">
        <v>11429</v>
      </c>
      <c r="G6590" s="3">
        <v>18200.0</v>
      </c>
      <c r="H6590" s="1"/>
      <c r="I6590" s="1"/>
      <c r="J6590" s="1"/>
      <c r="K6590" s="1"/>
    </row>
    <row r="6591" ht="16.5" customHeight="1">
      <c r="A6591" s="5" t="s">
        <v>11426</v>
      </c>
      <c r="B6591" s="5" t="s">
        <v>2386</v>
      </c>
      <c r="C6591" s="5" t="s">
        <v>1817</v>
      </c>
      <c r="D6591" s="5" t="s">
        <v>4833</v>
      </c>
      <c r="E6591" s="5" t="s">
        <v>11428</v>
      </c>
      <c r="F6591" s="4" t="s">
        <v>11430</v>
      </c>
      <c r="G6591" s="3">
        <v>16300.0</v>
      </c>
      <c r="H6591" s="1"/>
      <c r="I6591" s="1"/>
      <c r="J6591" s="1"/>
      <c r="K6591" s="1"/>
    </row>
    <row r="6592" ht="16.5" customHeight="1">
      <c r="A6592" s="5" t="s">
        <v>11426</v>
      </c>
      <c r="B6592" s="5" t="s">
        <v>4399</v>
      </c>
      <c r="C6592" s="5" t="s">
        <v>1817</v>
      </c>
      <c r="D6592" s="5" t="s">
        <v>4835</v>
      </c>
      <c r="E6592" s="5" t="s">
        <v>11428</v>
      </c>
      <c r="F6592" s="4" t="s">
        <v>11431</v>
      </c>
      <c r="G6592" s="3">
        <v>6100.0</v>
      </c>
      <c r="H6592" s="1"/>
      <c r="I6592" s="1"/>
      <c r="J6592" s="1"/>
      <c r="K6592" s="1"/>
    </row>
    <row r="6593" ht="16.5" customHeight="1">
      <c r="A6593" s="5" t="s">
        <v>11426</v>
      </c>
      <c r="B6593" s="5" t="s">
        <v>3078</v>
      </c>
      <c r="C6593" s="5" t="s">
        <v>1817</v>
      </c>
      <c r="D6593" s="5" t="s">
        <v>4833</v>
      </c>
      <c r="E6593" s="5" t="s">
        <v>11428</v>
      </c>
      <c r="F6593" s="4" t="s">
        <v>11432</v>
      </c>
      <c r="G6593" s="3">
        <v>19800.0</v>
      </c>
      <c r="H6593" s="1"/>
      <c r="I6593" s="1"/>
      <c r="J6593" s="1"/>
      <c r="K6593" s="1"/>
    </row>
    <row r="6594" ht="16.5" customHeight="1">
      <c r="A6594" s="5" t="s">
        <v>11426</v>
      </c>
      <c r="B6594" s="5" t="s">
        <v>2923</v>
      </c>
      <c r="C6594" s="5" t="s">
        <v>1817</v>
      </c>
      <c r="D6594" s="5" t="s">
        <v>4835</v>
      </c>
      <c r="E6594" s="5" t="s">
        <v>11428</v>
      </c>
      <c r="F6594" s="4" t="s">
        <v>11433</v>
      </c>
      <c r="G6594" s="3">
        <v>6200.0</v>
      </c>
      <c r="H6594" s="1"/>
      <c r="I6594" s="1"/>
      <c r="J6594" s="1"/>
      <c r="K6594" s="1"/>
    </row>
    <row r="6595" ht="16.5" customHeight="1">
      <c r="A6595" s="5" t="s">
        <v>11426</v>
      </c>
      <c r="B6595" s="5" t="s">
        <v>2227</v>
      </c>
      <c r="C6595" s="5" t="s">
        <v>1817</v>
      </c>
      <c r="D6595" s="5" t="s">
        <v>11434</v>
      </c>
      <c r="E6595" s="5" t="s">
        <v>11428</v>
      </c>
      <c r="F6595" s="4" t="s">
        <v>11435</v>
      </c>
      <c r="G6595" s="3">
        <v>17400.0</v>
      </c>
      <c r="H6595" s="1"/>
      <c r="I6595" s="1"/>
      <c r="J6595" s="1"/>
      <c r="K6595" s="1"/>
    </row>
    <row r="6596" ht="16.5" customHeight="1">
      <c r="A6596" s="5" t="s">
        <v>11436</v>
      </c>
      <c r="B6596" s="5" t="s">
        <v>11437</v>
      </c>
      <c r="C6596" s="5" t="s">
        <v>1817</v>
      </c>
      <c r="D6596" s="5" t="s">
        <v>4835</v>
      </c>
      <c r="E6596" s="5" t="s">
        <v>11438</v>
      </c>
      <c r="F6596" s="4" t="s">
        <v>11439</v>
      </c>
      <c r="G6596" s="3">
        <v>8000.0</v>
      </c>
      <c r="H6596" s="1"/>
      <c r="I6596" s="1"/>
      <c r="J6596" s="1"/>
      <c r="K6596" s="1"/>
    </row>
    <row r="6597" ht="16.5" customHeight="1">
      <c r="A6597" s="5" t="s">
        <v>11436</v>
      </c>
      <c r="B6597" s="5" t="s">
        <v>2440</v>
      </c>
      <c r="C6597" s="5" t="s">
        <v>1817</v>
      </c>
      <c r="D6597" s="5" t="s">
        <v>4816</v>
      </c>
      <c r="E6597" s="5" t="s">
        <v>11438</v>
      </c>
      <c r="F6597" s="4" t="s">
        <v>11440</v>
      </c>
      <c r="G6597" s="3">
        <v>14000.0</v>
      </c>
      <c r="H6597" s="1"/>
      <c r="I6597" s="1"/>
      <c r="J6597" s="1"/>
      <c r="K6597" s="1"/>
    </row>
    <row r="6598" ht="16.5" customHeight="1">
      <c r="A6598" s="5" t="s">
        <v>11436</v>
      </c>
      <c r="B6598" s="5" t="s">
        <v>452</v>
      </c>
      <c r="C6598" s="5" t="s">
        <v>1817</v>
      </c>
      <c r="D6598" s="5" t="s">
        <v>11441</v>
      </c>
      <c r="E6598" s="5" t="s">
        <v>11438</v>
      </c>
      <c r="F6598" s="4" t="s">
        <v>11442</v>
      </c>
      <c r="G6598" s="3">
        <v>48000.0</v>
      </c>
      <c r="H6598" s="1"/>
      <c r="I6598" s="1"/>
      <c r="J6598" s="1"/>
      <c r="K6598" s="1"/>
    </row>
    <row r="6599" ht="16.5" customHeight="1">
      <c r="A6599" s="5" t="s">
        <v>11436</v>
      </c>
      <c r="B6599" s="5" t="s">
        <v>2708</v>
      </c>
      <c r="C6599" s="5" t="s">
        <v>1817</v>
      </c>
      <c r="D6599" s="5" t="s">
        <v>11443</v>
      </c>
      <c r="E6599" s="5" t="s">
        <v>11438</v>
      </c>
      <c r="F6599" s="4" t="s">
        <v>11444</v>
      </c>
      <c r="G6599" s="3">
        <v>10000.0</v>
      </c>
      <c r="H6599" s="1"/>
      <c r="I6599" s="1"/>
      <c r="J6599" s="1"/>
      <c r="K6599" s="1"/>
    </row>
    <row r="6600" ht="16.5" customHeight="1">
      <c r="A6600" s="5" t="s">
        <v>11436</v>
      </c>
      <c r="B6600" s="5" t="s">
        <v>1963</v>
      </c>
      <c r="C6600" s="5" t="s">
        <v>1817</v>
      </c>
      <c r="D6600" s="5" t="s">
        <v>4835</v>
      </c>
      <c r="E6600" s="5" t="s">
        <v>11438</v>
      </c>
      <c r="F6600" s="4" t="s">
        <v>11445</v>
      </c>
      <c r="G6600" s="3">
        <v>8000.0</v>
      </c>
      <c r="H6600" s="1"/>
      <c r="I6600" s="1"/>
      <c r="J6600" s="1"/>
      <c r="K6600" s="1"/>
    </row>
    <row r="6601" ht="16.5" customHeight="1">
      <c r="A6601" s="5" t="s">
        <v>11436</v>
      </c>
      <c r="B6601" s="5" t="s">
        <v>3275</v>
      </c>
      <c r="C6601" s="5" t="s">
        <v>1817</v>
      </c>
      <c r="D6601" s="5" t="s">
        <v>11446</v>
      </c>
      <c r="E6601" s="5" t="s">
        <v>11438</v>
      </c>
      <c r="F6601" s="4" t="s">
        <v>11447</v>
      </c>
      <c r="G6601" s="3">
        <v>54600.0</v>
      </c>
      <c r="H6601" s="1"/>
      <c r="I6601" s="1"/>
      <c r="J6601" s="1"/>
      <c r="K6601" s="1"/>
    </row>
    <row r="6602" ht="16.5" customHeight="1">
      <c r="A6602" s="5" t="s">
        <v>11436</v>
      </c>
      <c r="B6602" s="5" t="s">
        <v>2970</v>
      </c>
      <c r="C6602" s="5" t="s">
        <v>1817</v>
      </c>
      <c r="D6602" s="5" t="s">
        <v>11448</v>
      </c>
      <c r="E6602" s="5" t="s">
        <v>11438</v>
      </c>
      <c r="F6602" s="4" t="s">
        <v>11449</v>
      </c>
      <c r="G6602" s="3">
        <v>48000.0</v>
      </c>
      <c r="H6602" s="1"/>
      <c r="I6602" s="1"/>
      <c r="J6602" s="1"/>
      <c r="K6602" s="1"/>
    </row>
    <row r="6603" ht="16.5" customHeight="1">
      <c r="A6603" s="5" t="s">
        <v>11436</v>
      </c>
      <c r="B6603" s="5" t="s">
        <v>149</v>
      </c>
      <c r="C6603" s="5" t="s">
        <v>1817</v>
      </c>
      <c r="D6603" s="5" t="s">
        <v>11450</v>
      </c>
      <c r="E6603" s="5" t="s">
        <v>11438</v>
      </c>
      <c r="F6603" s="4" t="s">
        <v>11451</v>
      </c>
      <c r="G6603" s="3">
        <v>20000.0</v>
      </c>
      <c r="H6603" s="1"/>
      <c r="I6603" s="1"/>
      <c r="J6603" s="1"/>
      <c r="K6603" s="1"/>
    </row>
    <row r="6604" ht="16.5" customHeight="1">
      <c r="A6604" s="5" t="s">
        <v>11452</v>
      </c>
      <c r="B6604" s="5" t="s">
        <v>2560</v>
      </c>
      <c r="C6604" s="5" t="s">
        <v>1817</v>
      </c>
      <c r="D6604" s="5" t="s">
        <v>4835</v>
      </c>
      <c r="E6604" s="5" t="s">
        <v>11453</v>
      </c>
      <c r="F6604" s="4" t="s">
        <v>11454</v>
      </c>
      <c r="G6604" s="3">
        <v>7200.0</v>
      </c>
      <c r="H6604" s="1"/>
      <c r="I6604" s="1"/>
      <c r="J6604" s="1"/>
      <c r="K6604" s="1"/>
    </row>
    <row r="6605" ht="16.5" customHeight="1">
      <c r="A6605" s="5" t="s">
        <v>11452</v>
      </c>
      <c r="B6605" s="5" t="s">
        <v>3318</v>
      </c>
      <c r="C6605" s="5" t="s">
        <v>1817</v>
      </c>
      <c r="D6605" s="5" t="s">
        <v>4835</v>
      </c>
      <c r="E6605" s="5" t="s">
        <v>11453</v>
      </c>
      <c r="F6605" s="4" t="s">
        <v>11455</v>
      </c>
      <c r="G6605" s="3">
        <v>11400.0</v>
      </c>
      <c r="H6605" s="1"/>
      <c r="I6605" s="1"/>
      <c r="J6605" s="1"/>
      <c r="K6605" s="1"/>
    </row>
    <row r="6606" ht="16.5" customHeight="1">
      <c r="A6606" s="5" t="s">
        <v>11452</v>
      </c>
      <c r="B6606" s="5" t="s">
        <v>1950</v>
      </c>
      <c r="C6606" s="5" t="s">
        <v>1817</v>
      </c>
      <c r="D6606" s="5" t="s">
        <v>4835</v>
      </c>
      <c r="E6606" s="5" t="s">
        <v>11453</v>
      </c>
      <c r="F6606" s="4" t="s">
        <v>11456</v>
      </c>
      <c r="G6606" s="3">
        <v>12100.0</v>
      </c>
      <c r="H6606" s="1"/>
      <c r="I6606" s="1"/>
      <c r="J6606" s="1"/>
      <c r="K6606" s="1"/>
    </row>
    <row r="6607" ht="16.5" customHeight="1">
      <c r="A6607" s="5" t="s">
        <v>11452</v>
      </c>
      <c r="B6607" s="5" t="s">
        <v>2139</v>
      </c>
      <c r="C6607" s="5" t="s">
        <v>1817</v>
      </c>
      <c r="D6607" s="5" t="s">
        <v>4835</v>
      </c>
      <c r="E6607" s="5" t="s">
        <v>11453</v>
      </c>
      <c r="F6607" s="4" t="s">
        <v>11457</v>
      </c>
      <c r="G6607" s="3">
        <v>15000.0</v>
      </c>
      <c r="H6607" s="1"/>
      <c r="I6607" s="1"/>
      <c r="J6607" s="1"/>
      <c r="K6607" s="1"/>
    </row>
    <row r="6608" ht="16.5" customHeight="1">
      <c r="A6608" s="5" t="s">
        <v>11458</v>
      </c>
      <c r="B6608" s="5" t="s">
        <v>7364</v>
      </c>
      <c r="C6608" s="5" t="s">
        <v>1817</v>
      </c>
      <c r="D6608" s="5" t="s">
        <v>11459</v>
      </c>
      <c r="E6608" s="5" t="s">
        <v>11460</v>
      </c>
      <c r="F6608" s="4" t="s">
        <v>11461</v>
      </c>
      <c r="G6608" s="3">
        <v>7500.0</v>
      </c>
      <c r="H6608" s="1"/>
      <c r="I6608" s="1"/>
      <c r="J6608" s="1"/>
      <c r="K6608" s="1"/>
    </row>
    <row r="6609" ht="16.5" customHeight="1">
      <c r="A6609" s="5" t="s">
        <v>11462</v>
      </c>
      <c r="B6609" s="5" t="s">
        <v>1937</v>
      </c>
      <c r="C6609" s="5" t="s">
        <v>1817</v>
      </c>
      <c r="D6609" s="5" t="s">
        <v>6315</v>
      </c>
      <c r="E6609" s="5" t="s">
        <v>11463</v>
      </c>
      <c r="F6609" s="4" t="s">
        <v>11464</v>
      </c>
      <c r="G6609" s="3">
        <v>7900.0</v>
      </c>
      <c r="H6609" s="1"/>
      <c r="I6609" s="1"/>
      <c r="J6609" s="1"/>
      <c r="K6609" s="1"/>
    </row>
    <row r="6610" ht="16.5" customHeight="1">
      <c r="A6610" s="5" t="s">
        <v>11465</v>
      </c>
      <c r="B6610" s="5" t="s">
        <v>844</v>
      </c>
      <c r="C6610" s="5" t="s">
        <v>1817</v>
      </c>
      <c r="D6610" s="5" t="s">
        <v>11466</v>
      </c>
      <c r="E6610" s="5" t="s">
        <v>11467</v>
      </c>
      <c r="F6610" s="4" t="s">
        <v>11468</v>
      </c>
      <c r="G6610" s="3">
        <v>12600.0</v>
      </c>
      <c r="H6610" s="1"/>
      <c r="I6610" s="1"/>
      <c r="J6610" s="1"/>
      <c r="K6610" s="1"/>
    </row>
    <row r="6611" ht="16.5" customHeight="1">
      <c r="A6611" s="5" t="s">
        <v>11469</v>
      </c>
      <c r="B6611" s="5" t="s">
        <v>3593</v>
      </c>
      <c r="C6611" s="5" t="s">
        <v>1817</v>
      </c>
      <c r="D6611" s="5" t="s">
        <v>11470</v>
      </c>
      <c r="E6611" s="5" t="s">
        <v>11471</v>
      </c>
      <c r="F6611" s="4" t="s">
        <v>11472</v>
      </c>
      <c r="G6611" s="3">
        <v>19400.0</v>
      </c>
      <c r="H6611" s="1"/>
      <c r="I6611" s="1"/>
      <c r="J6611" s="1"/>
      <c r="K6611" s="1"/>
    </row>
    <row r="6612" ht="16.5" customHeight="1">
      <c r="A6612" s="5" t="s">
        <v>11469</v>
      </c>
      <c r="B6612" s="5" t="s">
        <v>11473</v>
      </c>
      <c r="C6612" s="5" t="s">
        <v>1817</v>
      </c>
      <c r="D6612" s="5" t="s">
        <v>4835</v>
      </c>
      <c r="E6612" s="5" t="s">
        <v>11471</v>
      </c>
      <c r="F6612" s="4" t="s">
        <v>11474</v>
      </c>
      <c r="G6612" s="3">
        <v>19900.0</v>
      </c>
      <c r="H6612" s="1"/>
      <c r="I6612" s="1"/>
      <c r="J6612" s="1"/>
      <c r="K6612" s="1"/>
    </row>
    <row r="6613" ht="16.5" customHeight="1">
      <c r="A6613" s="5" t="s">
        <v>11469</v>
      </c>
      <c r="B6613" s="5" t="s">
        <v>2440</v>
      </c>
      <c r="C6613" s="5" t="s">
        <v>1817</v>
      </c>
      <c r="D6613" s="5" t="s">
        <v>4835</v>
      </c>
      <c r="E6613" s="5" t="s">
        <v>11471</v>
      </c>
      <c r="F6613" s="4" t="s">
        <v>11475</v>
      </c>
      <c r="G6613" s="3">
        <v>19100.0</v>
      </c>
      <c r="H6613" s="1"/>
      <c r="I6613" s="1"/>
      <c r="J6613" s="1"/>
      <c r="K6613" s="1"/>
    </row>
    <row r="6614" ht="16.5" customHeight="1">
      <c r="A6614" s="5" t="s">
        <v>11469</v>
      </c>
      <c r="B6614" s="5" t="s">
        <v>2920</v>
      </c>
      <c r="C6614" s="5" t="s">
        <v>1817</v>
      </c>
      <c r="D6614" s="5" t="s">
        <v>4835</v>
      </c>
      <c r="E6614" s="5" t="s">
        <v>11471</v>
      </c>
      <c r="F6614" s="4" t="s">
        <v>11476</v>
      </c>
      <c r="G6614" s="3">
        <v>37900.0</v>
      </c>
      <c r="H6614" s="1"/>
      <c r="I6614" s="1"/>
      <c r="J6614" s="1"/>
      <c r="K6614" s="1"/>
    </row>
    <row r="6615" ht="16.5" customHeight="1">
      <c r="A6615" s="5" t="s">
        <v>11477</v>
      </c>
      <c r="B6615" s="5" t="s">
        <v>5449</v>
      </c>
      <c r="C6615" s="5" t="s">
        <v>1817</v>
      </c>
      <c r="D6615" s="5" t="s">
        <v>4835</v>
      </c>
      <c r="E6615" s="5" t="s">
        <v>11478</v>
      </c>
      <c r="F6615" s="4" t="s">
        <v>11479</v>
      </c>
      <c r="G6615" s="3">
        <v>6500.0</v>
      </c>
      <c r="H6615" s="1"/>
      <c r="I6615" s="1"/>
      <c r="J6615" s="1"/>
      <c r="K6615" s="1"/>
    </row>
    <row r="6616" ht="16.5" customHeight="1">
      <c r="A6616" s="5" t="s">
        <v>11480</v>
      </c>
      <c r="B6616" s="5" t="s">
        <v>1947</v>
      </c>
      <c r="C6616" s="5" t="s">
        <v>1817</v>
      </c>
      <c r="D6616" s="5" t="s">
        <v>4835</v>
      </c>
      <c r="E6616" s="5" t="s">
        <v>11481</v>
      </c>
      <c r="F6616" s="4" t="s">
        <v>11482</v>
      </c>
      <c r="G6616" s="3">
        <v>11900.0</v>
      </c>
      <c r="H6616" s="1"/>
      <c r="I6616" s="1"/>
      <c r="J6616" s="1"/>
      <c r="K6616" s="1"/>
    </row>
    <row r="6617" ht="16.5" customHeight="1">
      <c r="A6617" s="5" t="s">
        <v>11483</v>
      </c>
      <c r="B6617" s="5" t="s">
        <v>2375</v>
      </c>
      <c r="C6617" s="5" t="s">
        <v>1817</v>
      </c>
      <c r="D6617" s="5" t="s">
        <v>4835</v>
      </c>
      <c r="E6617" s="5" t="s">
        <v>11484</v>
      </c>
      <c r="F6617" s="4" t="s">
        <v>11485</v>
      </c>
      <c r="G6617" s="3">
        <v>7700.0</v>
      </c>
      <c r="H6617" s="1"/>
      <c r="I6617" s="1"/>
      <c r="J6617" s="1"/>
      <c r="K6617" s="1"/>
    </row>
    <row r="6618" ht="16.5" customHeight="1">
      <c r="A6618" s="5" t="s">
        <v>11483</v>
      </c>
      <c r="B6618" s="5" t="s">
        <v>1980</v>
      </c>
      <c r="C6618" s="5" t="s">
        <v>1817</v>
      </c>
      <c r="D6618" s="5" t="s">
        <v>11486</v>
      </c>
      <c r="E6618" s="5" t="s">
        <v>11484</v>
      </c>
      <c r="F6618" s="4" t="s">
        <v>11487</v>
      </c>
      <c r="G6618" s="3">
        <v>16900.0</v>
      </c>
      <c r="H6618" s="1"/>
      <c r="I6618" s="1"/>
      <c r="J6618" s="1"/>
      <c r="K6618" s="1"/>
    </row>
    <row r="6619" ht="16.5" customHeight="1">
      <c r="A6619" s="5" t="s">
        <v>11488</v>
      </c>
      <c r="B6619" s="5" t="s">
        <v>2729</v>
      </c>
      <c r="C6619" s="5" t="s">
        <v>1817</v>
      </c>
      <c r="D6619" s="5" t="s">
        <v>4835</v>
      </c>
      <c r="E6619" s="5" t="s">
        <v>11489</v>
      </c>
      <c r="F6619" s="4" t="s">
        <v>11490</v>
      </c>
      <c r="G6619" s="3">
        <v>9100.0</v>
      </c>
      <c r="H6619" s="1"/>
      <c r="I6619" s="1"/>
      <c r="J6619" s="1"/>
      <c r="K6619" s="1"/>
    </row>
    <row r="6620" ht="16.5" customHeight="1">
      <c r="A6620" s="5" t="s">
        <v>11488</v>
      </c>
      <c r="B6620" s="5" t="s">
        <v>2729</v>
      </c>
      <c r="C6620" s="5" t="s">
        <v>1817</v>
      </c>
      <c r="D6620" s="5" t="s">
        <v>4835</v>
      </c>
      <c r="E6620" s="5" t="s">
        <v>11489</v>
      </c>
      <c r="F6620" s="4" t="s">
        <v>11491</v>
      </c>
      <c r="G6620" s="3">
        <v>16500.0</v>
      </c>
      <c r="H6620" s="1"/>
      <c r="I6620" s="1"/>
      <c r="J6620" s="1"/>
      <c r="K6620" s="1"/>
    </row>
    <row r="6621" ht="16.5" customHeight="1">
      <c r="A6621" s="5" t="s">
        <v>11488</v>
      </c>
      <c r="B6621" s="5" t="s">
        <v>2796</v>
      </c>
      <c r="C6621" s="5" t="s">
        <v>1817</v>
      </c>
      <c r="D6621" s="5" t="s">
        <v>4833</v>
      </c>
      <c r="E6621" s="5" t="s">
        <v>11489</v>
      </c>
      <c r="F6621" s="4" t="s">
        <v>11492</v>
      </c>
      <c r="G6621" s="3">
        <v>40600.0</v>
      </c>
      <c r="H6621" s="1"/>
      <c r="I6621" s="1"/>
      <c r="J6621" s="1"/>
      <c r="K6621" s="1"/>
    </row>
    <row r="6622" ht="16.5" customHeight="1">
      <c r="A6622" s="5" t="s">
        <v>11488</v>
      </c>
      <c r="B6622" s="5" t="s">
        <v>2865</v>
      </c>
      <c r="C6622" s="5" t="s">
        <v>1817</v>
      </c>
      <c r="D6622" s="5" t="s">
        <v>11493</v>
      </c>
      <c r="E6622" s="5" t="s">
        <v>11489</v>
      </c>
      <c r="F6622" s="4" t="s">
        <v>11494</v>
      </c>
      <c r="G6622" s="3">
        <v>18800.0</v>
      </c>
      <c r="H6622" s="1"/>
      <c r="I6622" s="1"/>
      <c r="J6622" s="1"/>
      <c r="K6622" s="1"/>
    </row>
    <row r="6623" ht="16.5" customHeight="1">
      <c r="A6623" s="5" t="s">
        <v>11495</v>
      </c>
      <c r="B6623" s="5" t="s">
        <v>1828</v>
      </c>
      <c r="C6623" s="5" t="s">
        <v>1817</v>
      </c>
      <c r="D6623" s="5" t="s">
        <v>11459</v>
      </c>
      <c r="E6623" s="5" t="s">
        <v>11496</v>
      </c>
      <c r="F6623" s="4" t="s">
        <v>11497</v>
      </c>
      <c r="G6623" s="3">
        <v>11500.0</v>
      </c>
      <c r="H6623" s="1"/>
      <c r="I6623" s="1"/>
      <c r="J6623" s="1"/>
      <c r="K6623" s="1"/>
    </row>
    <row r="6624" ht="16.5" customHeight="1">
      <c r="A6624" s="5" t="s">
        <v>11495</v>
      </c>
      <c r="B6624" s="5" t="s">
        <v>2729</v>
      </c>
      <c r="C6624" s="5" t="s">
        <v>1817</v>
      </c>
      <c r="D6624" s="5" t="s">
        <v>4835</v>
      </c>
      <c r="E6624" s="5" t="s">
        <v>11496</v>
      </c>
      <c r="F6624" s="4" t="s">
        <v>11498</v>
      </c>
      <c r="G6624" s="3">
        <v>1900.0</v>
      </c>
      <c r="H6624" s="1"/>
      <c r="I6624" s="1"/>
      <c r="J6624" s="1"/>
      <c r="K6624" s="1"/>
    </row>
    <row r="6625" ht="16.5" customHeight="1">
      <c r="A6625" s="5" t="s">
        <v>11495</v>
      </c>
      <c r="B6625" s="5" t="s">
        <v>2651</v>
      </c>
      <c r="C6625" s="5" t="s">
        <v>1817</v>
      </c>
      <c r="D6625" s="5" t="s">
        <v>4835</v>
      </c>
      <c r="E6625" s="5" t="s">
        <v>11496</v>
      </c>
      <c r="F6625" s="4" t="s">
        <v>11499</v>
      </c>
      <c r="G6625" s="3">
        <v>7500.0</v>
      </c>
      <c r="H6625" s="1"/>
      <c r="I6625" s="1"/>
      <c r="J6625" s="1"/>
      <c r="K6625" s="1"/>
    </row>
    <row r="6626" ht="16.5" customHeight="1">
      <c r="A6626" s="5" t="s">
        <v>11495</v>
      </c>
      <c r="B6626" s="5" t="s">
        <v>11333</v>
      </c>
      <c r="C6626" s="5" t="s">
        <v>1817</v>
      </c>
      <c r="D6626" s="5" t="s">
        <v>4833</v>
      </c>
      <c r="E6626" s="5" t="s">
        <v>11496</v>
      </c>
      <c r="F6626" s="4" t="s">
        <v>11500</v>
      </c>
      <c r="G6626" s="3">
        <v>7500.0</v>
      </c>
      <c r="H6626" s="1"/>
      <c r="I6626" s="1"/>
      <c r="J6626" s="1"/>
      <c r="K6626" s="1"/>
    </row>
    <row r="6627" ht="16.5" customHeight="1">
      <c r="A6627" s="5" t="s">
        <v>11495</v>
      </c>
      <c r="B6627" s="5" t="s">
        <v>11333</v>
      </c>
      <c r="C6627" s="5" t="s">
        <v>1817</v>
      </c>
      <c r="D6627" s="5" t="s">
        <v>4833</v>
      </c>
      <c r="E6627" s="5" t="s">
        <v>11496</v>
      </c>
      <c r="F6627" s="4" t="s">
        <v>11501</v>
      </c>
      <c r="G6627" s="3">
        <v>7500.0</v>
      </c>
      <c r="H6627" s="1"/>
      <c r="I6627" s="1"/>
      <c r="J6627" s="1"/>
      <c r="K6627" s="1"/>
    </row>
    <row r="6628" ht="16.5" customHeight="1">
      <c r="A6628" s="5" t="s">
        <v>11502</v>
      </c>
      <c r="B6628" s="5" t="s">
        <v>3325</v>
      </c>
      <c r="C6628" s="5" t="s">
        <v>1817</v>
      </c>
      <c r="D6628" s="5" t="s">
        <v>4835</v>
      </c>
      <c r="E6628" s="5" t="s">
        <v>11503</v>
      </c>
      <c r="F6628" s="4" t="s">
        <v>11504</v>
      </c>
      <c r="G6628" s="3">
        <v>7500.0</v>
      </c>
      <c r="H6628" s="1"/>
      <c r="I6628" s="1"/>
      <c r="J6628" s="1"/>
      <c r="K6628" s="1"/>
    </row>
    <row r="6629" ht="16.5" customHeight="1">
      <c r="A6629" s="5" t="s">
        <v>11502</v>
      </c>
      <c r="B6629" s="5" t="s">
        <v>1980</v>
      </c>
      <c r="C6629" s="5" t="s">
        <v>1817</v>
      </c>
      <c r="D6629" s="5" t="s">
        <v>4833</v>
      </c>
      <c r="E6629" s="5" t="s">
        <v>11503</v>
      </c>
      <c r="F6629" s="4" t="s">
        <v>11505</v>
      </c>
      <c r="G6629" s="3">
        <v>3000.0</v>
      </c>
      <c r="H6629" s="1"/>
      <c r="I6629" s="1"/>
      <c r="J6629" s="1"/>
      <c r="K6629" s="1"/>
    </row>
    <row r="6630" ht="16.5" customHeight="1">
      <c r="A6630" s="5" t="s">
        <v>11506</v>
      </c>
      <c r="B6630" s="5" t="s">
        <v>80</v>
      </c>
      <c r="C6630" s="5" t="s">
        <v>1817</v>
      </c>
      <c r="D6630" s="5" t="s">
        <v>11422</v>
      </c>
      <c r="E6630" s="5" t="s">
        <v>11507</v>
      </c>
      <c r="F6630" s="4" t="s">
        <v>11508</v>
      </c>
      <c r="G6630" s="3">
        <v>6800.0</v>
      </c>
      <c r="H6630" s="1"/>
      <c r="I6630" s="1"/>
      <c r="J6630" s="1"/>
      <c r="K6630" s="1"/>
    </row>
    <row r="6631" ht="16.5" customHeight="1">
      <c r="A6631" s="5" t="s">
        <v>11506</v>
      </c>
      <c r="B6631" s="5" t="s">
        <v>11509</v>
      </c>
      <c r="C6631" s="5" t="s">
        <v>1817</v>
      </c>
      <c r="D6631" s="5" t="s">
        <v>11405</v>
      </c>
      <c r="E6631" s="5" t="s">
        <v>11507</v>
      </c>
      <c r="F6631" s="4" t="s">
        <v>11510</v>
      </c>
      <c r="G6631" s="3">
        <v>456400.0</v>
      </c>
      <c r="H6631" s="1"/>
      <c r="I6631" s="1"/>
      <c r="J6631" s="1"/>
      <c r="K6631" s="1"/>
    </row>
    <row r="6632" ht="16.5" customHeight="1">
      <c r="A6632" s="5" t="s">
        <v>11506</v>
      </c>
      <c r="B6632" s="5" t="s">
        <v>2227</v>
      </c>
      <c r="C6632" s="5" t="s">
        <v>1817</v>
      </c>
      <c r="D6632" s="5" t="s">
        <v>11511</v>
      </c>
      <c r="E6632" s="5" t="s">
        <v>11507</v>
      </c>
      <c r="F6632" s="4" t="s">
        <v>11512</v>
      </c>
      <c r="G6632" s="3">
        <v>17500.0</v>
      </c>
      <c r="H6632" s="1"/>
      <c r="I6632" s="1"/>
      <c r="J6632" s="1"/>
      <c r="K6632" s="1"/>
    </row>
    <row r="6633" ht="16.5" customHeight="1">
      <c r="A6633" s="5" t="s">
        <v>11506</v>
      </c>
      <c r="B6633" s="5" t="s">
        <v>2865</v>
      </c>
      <c r="C6633" s="5" t="s">
        <v>1817</v>
      </c>
      <c r="D6633" s="5" t="s">
        <v>752</v>
      </c>
      <c r="E6633" s="5" t="s">
        <v>11507</v>
      </c>
      <c r="F6633" s="4" t="s">
        <v>11513</v>
      </c>
      <c r="G6633" s="3">
        <v>7500.0</v>
      </c>
      <c r="H6633" s="1"/>
      <c r="I6633" s="1"/>
      <c r="J6633" s="1"/>
      <c r="K6633" s="1"/>
    </row>
    <row r="6634" ht="16.5" customHeight="1">
      <c r="A6634" s="5" t="s">
        <v>11514</v>
      </c>
      <c r="B6634" s="5" t="s">
        <v>3597</v>
      </c>
      <c r="C6634" s="5" t="s">
        <v>1817</v>
      </c>
      <c r="D6634" s="5" t="s">
        <v>11422</v>
      </c>
      <c r="E6634" s="5" t="s">
        <v>11515</v>
      </c>
      <c r="F6634" s="4" t="s">
        <v>11516</v>
      </c>
      <c r="G6634" s="3">
        <v>9800.0</v>
      </c>
      <c r="H6634" s="1"/>
      <c r="I6634" s="1"/>
      <c r="J6634" s="1"/>
      <c r="K6634" s="1"/>
    </row>
    <row r="6635" ht="16.5" customHeight="1">
      <c r="A6635" s="5" t="s">
        <v>11514</v>
      </c>
      <c r="B6635" s="5" t="s">
        <v>3740</v>
      </c>
      <c r="C6635" s="5" t="s">
        <v>1817</v>
      </c>
      <c r="D6635" s="5" t="s">
        <v>11517</v>
      </c>
      <c r="E6635" s="5" t="s">
        <v>11518</v>
      </c>
      <c r="F6635" s="4" t="s">
        <v>11519</v>
      </c>
      <c r="G6635" s="3">
        <v>21000.0</v>
      </c>
      <c r="H6635" s="1"/>
      <c r="I6635" s="1"/>
      <c r="J6635" s="1"/>
      <c r="K6635" s="1"/>
    </row>
    <row r="6636" ht="16.5" customHeight="1">
      <c r="A6636" s="5" t="s">
        <v>11514</v>
      </c>
      <c r="B6636" s="5" t="s">
        <v>449</v>
      </c>
      <c r="C6636" s="5" t="s">
        <v>1817</v>
      </c>
      <c r="D6636" s="5" t="s">
        <v>11520</v>
      </c>
      <c r="E6636" s="5" t="s">
        <v>11518</v>
      </c>
      <c r="F6636" s="4" t="s">
        <v>11521</v>
      </c>
      <c r="G6636" s="3">
        <v>12700.0</v>
      </c>
      <c r="H6636" s="1"/>
      <c r="I6636" s="1"/>
      <c r="J6636" s="1"/>
      <c r="K6636" s="1"/>
    </row>
    <row r="6637" ht="16.5" customHeight="1">
      <c r="A6637" s="5" t="s">
        <v>11514</v>
      </c>
      <c r="B6637" s="5" t="s">
        <v>1950</v>
      </c>
      <c r="C6637" s="5" t="s">
        <v>1817</v>
      </c>
      <c r="D6637" s="5" t="s">
        <v>4835</v>
      </c>
      <c r="E6637" s="5" t="s">
        <v>11515</v>
      </c>
      <c r="F6637" s="4" t="s">
        <v>11522</v>
      </c>
      <c r="G6637" s="3">
        <v>10100.0</v>
      </c>
      <c r="H6637" s="1"/>
      <c r="I6637" s="1"/>
      <c r="J6637" s="1"/>
      <c r="K6637" s="1"/>
    </row>
    <row r="6638" ht="16.5" customHeight="1">
      <c r="A6638" s="5" t="s">
        <v>11514</v>
      </c>
      <c r="B6638" s="5" t="s">
        <v>2862</v>
      </c>
      <c r="C6638" s="5" t="s">
        <v>1817</v>
      </c>
      <c r="D6638" s="5" t="s">
        <v>11523</v>
      </c>
      <c r="E6638" s="5" t="s">
        <v>11515</v>
      </c>
      <c r="F6638" s="4" t="s">
        <v>11524</v>
      </c>
      <c r="G6638" s="3">
        <v>15200.0</v>
      </c>
      <c r="H6638" s="1"/>
      <c r="I6638" s="1"/>
      <c r="J6638" s="1"/>
      <c r="K6638" s="1"/>
    </row>
    <row r="6639" ht="16.5" customHeight="1">
      <c r="A6639" s="5" t="s">
        <v>11514</v>
      </c>
      <c r="B6639" s="5" t="s">
        <v>2460</v>
      </c>
      <c r="C6639" s="5" t="s">
        <v>1817</v>
      </c>
      <c r="D6639" s="5" t="s">
        <v>4833</v>
      </c>
      <c r="E6639" s="5" t="s">
        <v>11518</v>
      </c>
      <c r="F6639" s="4" t="s">
        <v>11525</v>
      </c>
      <c r="G6639" s="3">
        <v>11600.0</v>
      </c>
      <c r="H6639" s="1"/>
      <c r="I6639" s="1"/>
      <c r="J6639" s="1"/>
      <c r="K6639" s="1"/>
    </row>
    <row r="6640" ht="16.5" customHeight="1">
      <c r="A6640" s="5" t="s">
        <v>11514</v>
      </c>
      <c r="B6640" s="5" t="s">
        <v>3033</v>
      </c>
      <c r="C6640" s="5" t="s">
        <v>1817</v>
      </c>
      <c r="D6640" s="5" t="s">
        <v>4833</v>
      </c>
      <c r="E6640" s="5" t="s">
        <v>11518</v>
      </c>
      <c r="F6640" s="4" t="s">
        <v>11526</v>
      </c>
      <c r="G6640" s="3">
        <v>12700.0</v>
      </c>
      <c r="H6640" s="1"/>
      <c r="I6640" s="1"/>
      <c r="J6640" s="1"/>
      <c r="K6640" s="1"/>
    </row>
    <row r="6641" ht="16.5" customHeight="1">
      <c r="A6641" s="5" t="s">
        <v>11514</v>
      </c>
      <c r="B6641" s="5" t="s">
        <v>7992</v>
      </c>
      <c r="C6641" s="5" t="s">
        <v>1817</v>
      </c>
      <c r="D6641" s="5" t="s">
        <v>4835</v>
      </c>
      <c r="E6641" s="5" t="s">
        <v>11515</v>
      </c>
      <c r="F6641" s="4" t="s">
        <v>11527</v>
      </c>
      <c r="G6641" s="3">
        <v>14300.0</v>
      </c>
      <c r="H6641" s="1"/>
      <c r="I6641" s="1"/>
      <c r="J6641" s="1"/>
      <c r="K6641" s="1"/>
    </row>
    <row r="6642" ht="16.5" customHeight="1">
      <c r="A6642" s="5" t="s">
        <v>11514</v>
      </c>
      <c r="B6642" s="5" t="s">
        <v>1880</v>
      </c>
      <c r="C6642" s="5" t="s">
        <v>1817</v>
      </c>
      <c r="D6642" s="5" t="s">
        <v>6479</v>
      </c>
      <c r="E6642" s="5" t="s">
        <v>11518</v>
      </c>
      <c r="F6642" s="4" t="s">
        <v>11528</v>
      </c>
      <c r="G6642" s="3">
        <v>23200.0</v>
      </c>
      <c r="H6642" s="1"/>
      <c r="I6642" s="1"/>
      <c r="J6642" s="1"/>
      <c r="K6642" s="1"/>
    </row>
    <row r="6643" ht="16.5" customHeight="1">
      <c r="A6643" s="5" t="s">
        <v>11529</v>
      </c>
      <c r="B6643" s="5" t="s">
        <v>1849</v>
      </c>
      <c r="C6643" s="5" t="s">
        <v>1817</v>
      </c>
      <c r="D6643" s="5" t="s">
        <v>4835</v>
      </c>
      <c r="E6643" s="5" t="s">
        <v>11530</v>
      </c>
      <c r="F6643" s="4" t="s">
        <v>11531</v>
      </c>
      <c r="G6643" s="3">
        <v>10000.0</v>
      </c>
      <c r="H6643" s="1"/>
      <c r="I6643" s="1"/>
      <c r="J6643" s="1"/>
      <c r="K6643" s="1"/>
    </row>
    <row r="6644" ht="16.5" customHeight="1">
      <c r="A6644" s="5" t="s">
        <v>11529</v>
      </c>
      <c r="B6644" s="5" t="s">
        <v>1957</v>
      </c>
      <c r="C6644" s="5" t="s">
        <v>1817</v>
      </c>
      <c r="D6644" s="5" t="s">
        <v>4835</v>
      </c>
      <c r="E6644" s="5" t="s">
        <v>11530</v>
      </c>
      <c r="F6644" s="4" t="s">
        <v>11532</v>
      </c>
      <c r="G6644" s="3">
        <v>11200.0</v>
      </c>
      <c r="H6644" s="1"/>
      <c r="I6644" s="1"/>
      <c r="J6644" s="1"/>
      <c r="K6644" s="1"/>
    </row>
    <row r="6645" ht="16.5" customHeight="1">
      <c r="A6645" s="5" t="s">
        <v>11529</v>
      </c>
      <c r="B6645" s="5" t="s">
        <v>5747</v>
      </c>
      <c r="C6645" s="5" t="s">
        <v>1817</v>
      </c>
      <c r="D6645" s="5" t="s">
        <v>11533</v>
      </c>
      <c r="E6645" s="5" t="s">
        <v>11530</v>
      </c>
      <c r="F6645" s="4" t="s">
        <v>11534</v>
      </c>
      <c r="G6645" s="3">
        <v>36400.0</v>
      </c>
      <c r="H6645" s="1"/>
      <c r="I6645" s="1"/>
      <c r="J6645" s="1"/>
      <c r="K6645" s="1"/>
    </row>
    <row r="6646" ht="16.5" customHeight="1">
      <c r="A6646" s="5" t="s">
        <v>11535</v>
      </c>
      <c r="B6646" s="5" t="s">
        <v>11536</v>
      </c>
      <c r="C6646" s="5" t="s">
        <v>1817</v>
      </c>
      <c r="D6646" s="5" t="s">
        <v>11537</v>
      </c>
      <c r="E6646" s="5" t="s">
        <v>11538</v>
      </c>
      <c r="F6646" s="4" t="s">
        <v>11539</v>
      </c>
      <c r="G6646" s="3">
        <v>22900.0</v>
      </c>
      <c r="H6646" s="1"/>
      <c r="I6646" s="1"/>
      <c r="J6646" s="1"/>
      <c r="K6646" s="1"/>
    </row>
    <row r="6647" ht="16.5" customHeight="1">
      <c r="A6647" s="5" t="s">
        <v>11535</v>
      </c>
      <c r="B6647" s="5" t="s">
        <v>4910</v>
      </c>
      <c r="C6647" s="5" t="s">
        <v>1817</v>
      </c>
      <c r="D6647" s="5" t="s">
        <v>11540</v>
      </c>
      <c r="E6647" s="5" t="s">
        <v>11538</v>
      </c>
      <c r="F6647" s="4" t="s">
        <v>11541</v>
      </c>
      <c r="G6647" s="3">
        <v>9600.0</v>
      </c>
      <c r="H6647" s="1"/>
      <c r="I6647" s="1"/>
      <c r="J6647" s="1"/>
      <c r="K6647" s="1"/>
    </row>
    <row r="6648" ht="16.5" customHeight="1">
      <c r="A6648" s="5" t="s">
        <v>11535</v>
      </c>
      <c r="B6648" s="5" t="s">
        <v>3549</v>
      </c>
      <c r="C6648" s="5" t="s">
        <v>1817</v>
      </c>
      <c r="D6648" s="5" t="s">
        <v>4816</v>
      </c>
      <c r="E6648" s="5" t="s">
        <v>11538</v>
      </c>
      <c r="F6648" s="4" t="s">
        <v>11542</v>
      </c>
      <c r="G6648" s="3">
        <v>23000.0</v>
      </c>
      <c r="H6648" s="1"/>
      <c r="I6648" s="1"/>
      <c r="J6648" s="1"/>
      <c r="K6648" s="1"/>
    </row>
    <row r="6649" ht="16.5" customHeight="1">
      <c r="A6649" s="5" t="s">
        <v>11535</v>
      </c>
      <c r="B6649" s="5" t="s">
        <v>11543</v>
      </c>
      <c r="C6649" s="5" t="s">
        <v>1817</v>
      </c>
      <c r="D6649" s="5" t="s">
        <v>4816</v>
      </c>
      <c r="E6649" s="5" t="s">
        <v>11538</v>
      </c>
      <c r="F6649" s="4" t="s">
        <v>11544</v>
      </c>
      <c r="G6649" s="3">
        <v>25600.0</v>
      </c>
      <c r="H6649" s="1"/>
      <c r="I6649" s="1"/>
      <c r="J6649" s="1"/>
      <c r="K6649" s="1"/>
    </row>
    <row r="6650" ht="16.5" customHeight="1">
      <c r="A6650" s="5" t="s">
        <v>11535</v>
      </c>
      <c r="B6650" s="5" t="s">
        <v>4925</v>
      </c>
      <c r="C6650" s="5" t="s">
        <v>1817</v>
      </c>
      <c r="D6650" s="5" t="s">
        <v>6479</v>
      </c>
      <c r="E6650" s="5" t="s">
        <v>11538</v>
      </c>
      <c r="F6650" s="4" t="s">
        <v>11545</v>
      </c>
      <c r="G6650" s="3">
        <v>14000.0</v>
      </c>
      <c r="H6650" s="1"/>
      <c r="I6650" s="1"/>
      <c r="J6650" s="1"/>
      <c r="K6650" s="1"/>
    </row>
    <row r="6651" ht="16.5" customHeight="1">
      <c r="A6651" s="5" t="s">
        <v>11546</v>
      </c>
      <c r="B6651" s="5" t="s">
        <v>6391</v>
      </c>
      <c r="C6651" s="5" t="s">
        <v>1817</v>
      </c>
      <c r="D6651" s="5" t="s">
        <v>4835</v>
      </c>
      <c r="E6651" s="5" t="s">
        <v>11547</v>
      </c>
      <c r="F6651" s="4" t="s">
        <v>11548</v>
      </c>
      <c r="G6651" s="3">
        <v>1000.0</v>
      </c>
      <c r="H6651" s="1"/>
      <c r="I6651" s="1"/>
      <c r="J6651" s="1"/>
      <c r="K6651" s="1"/>
    </row>
    <row r="6652" ht="16.5" customHeight="1">
      <c r="A6652" s="5" t="s">
        <v>11549</v>
      </c>
      <c r="B6652" s="5" t="s">
        <v>11550</v>
      </c>
      <c r="C6652" s="5" t="s">
        <v>1817</v>
      </c>
      <c r="D6652" s="5" t="s">
        <v>4827</v>
      </c>
      <c r="E6652" s="5" t="s">
        <v>11551</v>
      </c>
      <c r="F6652" s="4" t="s">
        <v>11552</v>
      </c>
      <c r="G6652" s="3">
        <v>475000.0</v>
      </c>
      <c r="H6652" s="1"/>
      <c r="I6652" s="1"/>
      <c r="J6652" s="1"/>
      <c r="K6652" s="1"/>
    </row>
    <row r="6653" ht="16.5" customHeight="1">
      <c r="A6653" s="5" t="s">
        <v>11549</v>
      </c>
      <c r="B6653" s="5" t="s">
        <v>2736</v>
      </c>
      <c r="C6653" s="5" t="s">
        <v>1817</v>
      </c>
      <c r="D6653" s="5" t="s">
        <v>91</v>
      </c>
      <c r="E6653" s="5" t="s">
        <v>11551</v>
      </c>
      <c r="F6653" s="4" t="s">
        <v>11553</v>
      </c>
      <c r="G6653" s="3">
        <v>175000.0</v>
      </c>
      <c r="H6653" s="1"/>
      <c r="I6653" s="1"/>
      <c r="J6653" s="1"/>
      <c r="K6653" s="1"/>
    </row>
    <row r="6654" ht="16.5" customHeight="1">
      <c r="A6654" s="5" t="s">
        <v>11549</v>
      </c>
      <c r="B6654" s="5" t="s">
        <v>846</v>
      </c>
      <c r="C6654" s="5" t="s">
        <v>1817</v>
      </c>
      <c r="D6654" s="5" t="s">
        <v>11554</v>
      </c>
      <c r="E6654" s="5" t="s">
        <v>11551</v>
      </c>
      <c r="F6654" s="4" t="s">
        <v>11555</v>
      </c>
      <c r="G6654" s="3">
        <v>320000.0</v>
      </c>
      <c r="H6654" s="1"/>
      <c r="I6654" s="1"/>
      <c r="J6654" s="1"/>
      <c r="K6654" s="1"/>
    </row>
    <row r="6655" ht="16.5" customHeight="1">
      <c r="A6655" s="5" t="s">
        <v>11556</v>
      </c>
      <c r="B6655" s="5" t="s">
        <v>4472</v>
      </c>
      <c r="C6655" s="5" t="s">
        <v>1817</v>
      </c>
      <c r="D6655" s="5" t="s">
        <v>11557</v>
      </c>
      <c r="E6655" s="5" t="s">
        <v>11558</v>
      </c>
      <c r="F6655" s="4" t="s">
        <v>11559</v>
      </c>
      <c r="G6655" s="3">
        <v>47600.0</v>
      </c>
      <c r="H6655" s="1"/>
      <c r="I6655" s="1"/>
      <c r="J6655" s="1"/>
      <c r="K6655" s="1"/>
    </row>
    <row r="6656" ht="16.5" customHeight="1">
      <c r="A6656" s="5" t="s">
        <v>11556</v>
      </c>
      <c r="B6656" s="5" t="s">
        <v>1997</v>
      </c>
      <c r="C6656" s="5" t="s">
        <v>1817</v>
      </c>
      <c r="D6656" s="5" t="s">
        <v>4825</v>
      </c>
      <c r="E6656" s="5" t="s">
        <v>11558</v>
      </c>
      <c r="F6656" s="4" t="s">
        <v>11560</v>
      </c>
      <c r="G6656" s="3">
        <v>56300.0</v>
      </c>
      <c r="H6656" s="1"/>
      <c r="I6656" s="1"/>
      <c r="J6656" s="1"/>
      <c r="K6656" s="1"/>
    </row>
    <row r="6657" ht="16.5" customHeight="1">
      <c r="A6657" s="5" t="s">
        <v>11561</v>
      </c>
      <c r="B6657" s="5" t="s">
        <v>11562</v>
      </c>
      <c r="C6657" s="5" t="s">
        <v>1817</v>
      </c>
      <c r="D6657" s="5" t="s">
        <v>4835</v>
      </c>
      <c r="E6657" s="5" t="s">
        <v>11563</v>
      </c>
      <c r="F6657" s="4" t="s">
        <v>11564</v>
      </c>
      <c r="G6657" s="3">
        <v>15600.0</v>
      </c>
      <c r="H6657" s="1"/>
      <c r="I6657" s="1"/>
      <c r="J6657" s="1"/>
      <c r="K6657" s="1"/>
    </row>
    <row r="6658" ht="16.5" customHeight="1">
      <c r="A6658" s="5" t="s">
        <v>11565</v>
      </c>
      <c r="B6658" s="5" t="s">
        <v>1444</v>
      </c>
      <c r="C6658" s="5" t="s">
        <v>1817</v>
      </c>
      <c r="D6658" s="5" t="s">
        <v>11566</v>
      </c>
      <c r="E6658" s="5" t="s">
        <v>11567</v>
      </c>
      <c r="F6658" s="4" t="s">
        <v>11568</v>
      </c>
      <c r="G6658" s="3">
        <v>11000.0</v>
      </c>
      <c r="H6658" s="1"/>
      <c r="I6658" s="1"/>
      <c r="J6658" s="1"/>
      <c r="K6658" s="1"/>
    </row>
    <row r="6659" ht="16.5" customHeight="1">
      <c r="A6659" s="5" t="s">
        <v>11565</v>
      </c>
      <c r="B6659" s="5" t="s">
        <v>2910</v>
      </c>
      <c r="C6659" s="5" t="s">
        <v>1817</v>
      </c>
      <c r="D6659" s="5" t="s">
        <v>4835</v>
      </c>
      <c r="E6659" s="5" t="s">
        <v>11567</v>
      </c>
      <c r="F6659" s="4" t="s">
        <v>11569</v>
      </c>
      <c r="G6659" s="3">
        <v>9900.0</v>
      </c>
      <c r="H6659" s="1"/>
      <c r="I6659" s="1"/>
      <c r="J6659" s="1"/>
      <c r="K6659" s="1"/>
    </row>
    <row r="6660" ht="16.5" customHeight="1">
      <c r="A6660" s="5" t="s">
        <v>11565</v>
      </c>
      <c r="B6660" s="5" t="s">
        <v>2868</v>
      </c>
      <c r="C6660" s="5" t="s">
        <v>1817</v>
      </c>
      <c r="D6660" s="5" t="s">
        <v>4835</v>
      </c>
      <c r="E6660" s="5" t="s">
        <v>11567</v>
      </c>
      <c r="F6660" s="4" t="s">
        <v>11570</v>
      </c>
      <c r="G6660" s="3">
        <v>8500.0</v>
      </c>
      <c r="H6660" s="1"/>
      <c r="I6660" s="1"/>
      <c r="J6660" s="1"/>
      <c r="K6660" s="1"/>
    </row>
    <row r="6661" ht="16.5" customHeight="1">
      <c r="A6661" s="5" t="s">
        <v>11565</v>
      </c>
      <c r="B6661" s="5" t="s">
        <v>3036</v>
      </c>
      <c r="C6661" s="5" t="s">
        <v>1817</v>
      </c>
      <c r="D6661" s="5" t="s">
        <v>4835</v>
      </c>
      <c r="E6661" s="5" t="s">
        <v>11567</v>
      </c>
      <c r="F6661" s="4" t="s">
        <v>11571</v>
      </c>
      <c r="G6661" s="3">
        <v>6000.0</v>
      </c>
      <c r="H6661" s="1"/>
      <c r="I6661" s="1"/>
      <c r="J6661" s="1"/>
      <c r="K6661" s="1"/>
    </row>
    <row r="6662" ht="16.5" customHeight="1">
      <c r="A6662" s="5" t="s">
        <v>11572</v>
      </c>
      <c r="B6662" s="5" t="s">
        <v>5083</v>
      </c>
      <c r="C6662" s="5" t="s">
        <v>1817</v>
      </c>
      <c r="D6662" s="5" t="s">
        <v>11573</v>
      </c>
      <c r="E6662" s="5" t="s">
        <v>11574</v>
      </c>
      <c r="F6662" s="4" t="s">
        <v>11575</v>
      </c>
      <c r="G6662" s="3">
        <v>8600.0</v>
      </c>
      <c r="H6662" s="1"/>
      <c r="I6662" s="1"/>
      <c r="J6662" s="1"/>
      <c r="K6662" s="1"/>
    </row>
    <row r="6663" ht="16.5" customHeight="1">
      <c r="A6663" s="5" t="s">
        <v>11572</v>
      </c>
      <c r="B6663" s="5" t="s">
        <v>11576</v>
      </c>
      <c r="C6663" s="5" t="s">
        <v>1817</v>
      </c>
      <c r="D6663" s="5" t="s">
        <v>4835</v>
      </c>
      <c r="E6663" s="5" t="s">
        <v>11574</v>
      </c>
      <c r="F6663" s="4" t="s">
        <v>11577</v>
      </c>
      <c r="G6663" s="3">
        <v>10000.0</v>
      </c>
      <c r="H6663" s="1"/>
      <c r="I6663" s="1"/>
      <c r="J6663" s="1"/>
      <c r="K6663" s="1"/>
    </row>
    <row r="6664" ht="16.5" customHeight="1">
      <c r="A6664" s="5" t="s">
        <v>11572</v>
      </c>
      <c r="B6664" s="5" t="s">
        <v>456</v>
      </c>
      <c r="C6664" s="5" t="s">
        <v>1817</v>
      </c>
      <c r="D6664" s="5" t="s">
        <v>11578</v>
      </c>
      <c r="E6664" s="5" t="s">
        <v>11574</v>
      </c>
      <c r="F6664" s="4" t="s">
        <v>11579</v>
      </c>
      <c r="G6664" s="3">
        <v>267500.0</v>
      </c>
      <c r="H6664" s="1"/>
      <c r="I6664" s="1"/>
      <c r="J6664" s="1"/>
      <c r="K6664" s="1"/>
    </row>
    <row r="6665" ht="16.5" customHeight="1">
      <c r="A6665" s="5" t="s">
        <v>11572</v>
      </c>
      <c r="B6665" s="5" t="s">
        <v>3833</v>
      </c>
      <c r="C6665" s="5" t="s">
        <v>1817</v>
      </c>
      <c r="D6665" s="5" t="s">
        <v>8433</v>
      </c>
      <c r="E6665" s="5" t="s">
        <v>11574</v>
      </c>
      <c r="F6665" s="4" t="s">
        <v>11580</v>
      </c>
      <c r="G6665" s="3">
        <v>487800.0</v>
      </c>
      <c r="H6665" s="1"/>
      <c r="I6665" s="1"/>
      <c r="J6665" s="1"/>
      <c r="K6665" s="1"/>
    </row>
    <row r="6666" ht="16.5" customHeight="1">
      <c r="A6666" s="5" t="s">
        <v>11572</v>
      </c>
      <c r="B6666" s="5" t="s">
        <v>1880</v>
      </c>
      <c r="C6666" s="5" t="s">
        <v>1817</v>
      </c>
      <c r="D6666" s="5" t="s">
        <v>9225</v>
      </c>
      <c r="E6666" s="5" t="s">
        <v>11574</v>
      </c>
      <c r="F6666" s="4" t="s">
        <v>11581</v>
      </c>
      <c r="G6666" s="3">
        <v>15600.0</v>
      </c>
      <c r="H6666" s="1"/>
      <c r="I6666" s="1"/>
      <c r="J6666" s="1"/>
      <c r="K6666" s="1"/>
    </row>
    <row r="6667" ht="16.5" customHeight="1">
      <c r="A6667" s="5" t="s">
        <v>11582</v>
      </c>
      <c r="B6667" s="5" t="s">
        <v>9875</v>
      </c>
      <c r="C6667" s="5" t="s">
        <v>1817</v>
      </c>
      <c r="D6667" s="5" t="s">
        <v>11583</v>
      </c>
      <c r="E6667" s="5" t="s">
        <v>11584</v>
      </c>
      <c r="F6667" s="4" t="s">
        <v>11585</v>
      </c>
      <c r="G6667" s="3">
        <v>4800000.0</v>
      </c>
      <c r="H6667" s="1"/>
      <c r="I6667" s="1"/>
      <c r="J6667" s="1"/>
      <c r="K6667" s="1"/>
    </row>
    <row r="6668" ht="16.5" customHeight="1">
      <c r="A6668" s="5" t="s">
        <v>11582</v>
      </c>
      <c r="B6668" s="5" t="s">
        <v>11586</v>
      </c>
      <c r="C6668" s="5" t="s">
        <v>1817</v>
      </c>
      <c r="D6668" s="5" t="s">
        <v>11587</v>
      </c>
      <c r="E6668" s="5" t="s">
        <v>11584</v>
      </c>
      <c r="F6668" s="4" t="s">
        <v>11588</v>
      </c>
      <c r="G6668" s="3">
        <v>50000.0</v>
      </c>
      <c r="H6668" s="1"/>
      <c r="I6668" s="1"/>
      <c r="J6668" s="1"/>
      <c r="K6668" s="1"/>
    </row>
    <row r="6669" ht="16.5" customHeight="1">
      <c r="A6669" s="5" t="s">
        <v>11582</v>
      </c>
      <c r="B6669" s="5" t="s">
        <v>4854</v>
      </c>
      <c r="C6669" s="5" t="s">
        <v>1817</v>
      </c>
      <c r="D6669" s="5" t="s">
        <v>11589</v>
      </c>
      <c r="E6669" s="5" t="s">
        <v>11584</v>
      </c>
      <c r="F6669" s="4" t="s">
        <v>11590</v>
      </c>
      <c r="G6669" s="3">
        <v>150000.0</v>
      </c>
      <c r="H6669" s="1"/>
      <c r="I6669" s="1"/>
      <c r="J6669" s="1"/>
      <c r="K6669" s="1"/>
    </row>
    <row r="6670" ht="16.5" customHeight="1">
      <c r="A6670" s="5" t="s">
        <v>11582</v>
      </c>
      <c r="B6670" s="5" t="s">
        <v>1973</v>
      </c>
      <c r="C6670" s="5" t="s">
        <v>1817</v>
      </c>
      <c r="D6670" s="5" t="s">
        <v>4835</v>
      </c>
      <c r="E6670" s="5" t="s">
        <v>11584</v>
      </c>
      <c r="F6670" s="4" t="s">
        <v>11591</v>
      </c>
      <c r="G6670" s="3">
        <v>720000.0</v>
      </c>
      <c r="H6670" s="1"/>
      <c r="I6670" s="1"/>
      <c r="J6670" s="1"/>
      <c r="K6670" s="1"/>
    </row>
    <row r="6671" ht="16.5" customHeight="1">
      <c r="A6671" s="5" t="s">
        <v>11592</v>
      </c>
      <c r="B6671" s="5" t="s">
        <v>8330</v>
      </c>
      <c r="C6671" s="5" t="s">
        <v>1817</v>
      </c>
      <c r="D6671" s="5" t="s">
        <v>6092</v>
      </c>
      <c r="E6671" s="5" t="s">
        <v>11593</v>
      </c>
      <c r="F6671" s="4" t="s">
        <v>11594</v>
      </c>
      <c r="G6671" s="3">
        <v>50000.0</v>
      </c>
      <c r="H6671" s="1"/>
      <c r="I6671" s="1"/>
      <c r="J6671" s="1"/>
      <c r="K6671" s="1"/>
    </row>
    <row r="6672" ht="16.5" customHeight="1">
      <c r="A6672" s="5" t="s">
        <v>11592</v>
      </c>
      <c r="B6672" s="5" t="s">
        <v>4933</v>
      </c>
      <c r="C6672" s="5" t="s">
        <v>1817</v>
      </c>
      <c r="D6672" s="5" t="s">
        <v>6092</v>
      </c>
      <c r="E6672" s="5" t="s">
        <v>11593</v>
      </c>
      <c r="F6672" s="4" t="s">
        <v>11595</v>
      </c>
      <c r="G6672" s="3">
        <v>330000.0</v>
      </c>
      <c r="H6672" s="1"/>
      <c r="I6672" s="1"/>
      <c r="J6672" s="1"/>
      <c r="K6672" s="1"/>
    </row>
    <row r="6673" ht="16.5" customHeight="1">
      <c r="A6673" s="5" t="s">
        <v>11596</v>
      </c>
      <c r="B6673" s="5" t="s">
        <v>7992</v>
      </c>
      <c r="C6673" s="5" t="s">
        <v>1817</v>
      </c>
      <c r="D6673" s="5" t="s">
        <v>11597</v>
      </c>
      <c r="E6673" s="5" t="s">
        <v>11593</v>
      </c>
      <c r="F6673" s="4" t="s">
        <v>11598</v>
      </c>
      <c r="G6673" s="3">
        <v>66000.0</v>
      </c>
      <c r="H6673" s="1"/>
      <c r="I6673" s="1"/>
      <c r="J6673" s="1"/>
      <c r="K6673" s="1"/>
    </row>
    <row r="6674" ht="16.5" customHeight="1">
      <c r="A6674" s="5" t="s">
        <v>11592</v>
      </c>
      <c r="B6674" s="5" t="s">
        <v>2796</v>
      </c>
      <c r="C6674" s="5" t="s">
        <v>1817</v>
      </c>
      <c r="D6674" s="5" t="s">
        <v>11599</v>
      </c>
      <c r="E6674" s="5" t="s">
        <v>11593</v>
      </c>
      <c r="F6674" s="4" t="s">
        <v>11600</v>
      </c>
      <c r="G6674" s="3">
        <v>20000.0</v>
      </c>
      <c r="H6674" s="1"/>
      <c r="I6674" s="1"/>
      <c r="J6674" s="1"/>
      <c r="K6674" s="1"/>
    </row>
    <row r="6675" ht="16.5" customHeight="1">
      <c r="A6675" s="5" t="s">
        <v>11592</v>
      </c>
      <c r="B6675" s="5" t="s">
        <v>2974</v>
      </c>
      <c r="C6675" s="5" t="s">
        <v>1817</v>
      </c>
      <c r="D6675" s="5" t="s">
        <v>11601</v>
      </c>
      <c r="E6675" s="5" t="s">
        <v>11593</v>
      </c>
      <c r="F6675" s="4" t="s">
        <v>11602</v>
      </c>
      <c r="G6675" s="3">
        <v>154000.0</v>
      </c>
      <c r="H6675" s="1"/>
      <c r="I6675" s="1"/>
      <c r="J6675" s="1"/>
      <c r="K6675" s="1"/>
    </row>
    <row r="6676" ht="16.5" customHeight="1">
      <c r="A6676" s="5" t="s">
        <v>11592</v>
      </c>
      <c r="B6676" s="5" t="s">
        <v>2464</v>
      </c>
      <c r="C6676" s="5" t="s">
        <v>1817</v>
      </c>
      <c r="D6676" s="5" t="s">
        <v>4833</v>
      </c>
      <c r="E6676" s="5" t="s">
        <v>11593</v>
      </c>
      <c r="F6676" s="4" t="s">
        <v>11603</v>
      </c>
      <c r="G6676" s="3">
        <v>50000.0</v>
      </c>
      <c r="H6676" s="1"/>
      <c r="I6676" s="1"/>
      <c r="J6676" s="1"/>
      <c r="K6676" s="1"/>
    </row>
    <row r="6677" ht="16.5" customHeight="1">
      <c r="A6677" s="5" t="s">
        <v>11604</v>
      </c>
      <c r="B6677" s="5" t="s">
        <v>2560</v>
      </c>
      <c r="C6677" s="5" t="s">
        <v>1817</v>
      </c>
      <c r="D6677" s="5" t="s">
        <v>4835</v>
      </c>
      <c r="E6677" s="5" t="s">
        <v>11605</v>
      </c>
      <c r="F6677" s="4" t="s">
        <v>11606</v>
      </c>
      <c r="G6677" s="3">
        <v>5900.0</v>
      </c>
      <c r="H6677" s="1"/>
      <c r="I6677" s="1"/>
      <c r="J6677" s="1"/>
      <c r="K6677" s="1"/>
    </row>
    <row r="6678" ht="16.5" customHeight="1">
      <c r="A6678" s="5" t="s">
        <v>11596</v>
      </c>
      <c r="B6678" s="5" t="s">
        <v>5067</v>
      </c>
      <c r="C6678" s="5" t="s">
        <v>1817</v>
      </c>
      <c r="D6678" s="5" t="s">
        <v>4835</v>
      </c>
      <c r="E6678" s="5" t="s">
        <v>11607</v>
      </c>
      <c r="F6678" s="4" t="s">
        <v>11608</v>
      </c>
      <c r="G6678" s="3">
        <v>6400.0</v>
      </c>
      <c r="H6678" s="1"/>
      <c r="I6678" s="1"/>
      <c r="J6678" s="1"/>
      <c r="K6678" s="1"/>
    </row>
    <row r="6679" ht="16.5" customHeight="1">
      <c r="A6679" s="5" t="s">
        <v>11596</v>
      </c>
      <c r="B6679" s="5" t="s">
        <v>11609</v>
      </c>
      <c r="C6679" s="5" t="s">
        <v>1817</v>
      </c>
      <c r="D6679" s="5" t="s">
        <v>8433</v>
      </c>
      <c r="E6679" s="5" t="s">
        <v>11607</v>
      </c>
      <c r="F6679" s="4" t="s">
        <v>11610</v>
      </c>
      <c r="G6679" s="3">
        <v>130000.0</v>
      </c>
      <c r="H6679" s="1"/>
      <c r="I6679" s="1"/>
      <c r="J6679" s="1"/>
      <c r="K6679" s="1"/>
    </row>
    <row r="6680" ht="16.5" customHeight="1">
      <c r="A6680" s="5" t="s">
        <v>11596</v>
      </c>
      <c r="B6680" s="5" t="s">
        <v>3860</v>
      </c>
      <c r="C6680" s="5" t="s">
        <v>1817</v>
      </c>
      <c r="D6680" s="5" t="s">
        <v>4835</v>
      </c>
      <c r="E6680" s="5" t="s">
        <v>11607</v>
      </c>
      <c r="F6680" s="4" t="s">
        <v>11611</v>
      </c>
      <c r="G6680" s="3">
        <v>5100.0</v>
      </c>
      <c r="H6680" s="1"/>
      <c r="I6680" s="1"/>
      <c r="J6680" s="1"/>
      <c r="K6680" s="1"/>
    </row>
    <row r="6681" ht="16.5" customHeight="1">
      <c r="A6681" s="5" t="s">
        <v>11596</v>
      </c>
      <c r="B6681" s="5" t="s">
        <v>7916</v>
      </c>
      <c r="C6681" s="5" t="s">
        <v>1817</v>
      </c>
      <c r="D6681" s="5" t="s">
        <v>4835</v>
      </c>
      <c r="E6681" s="5" t="s">
        <v>11607</v>
      </c>
      <c r="F6681" s="4" t="s">
        <v>11612</v>
      </c>
      <c r="G6681" s="3">
        <v>8900.0</v>
      </c>
      <c r="H6681" s="1"/>
      <c r="I6681" s="1"/>
      <c r="J6681" s="1"/>
      <c r="K6681" s="1"/>
    </row>
    <row r="6682" ht="16.5" customHeight="1">
      <c r="A6682" s="5" t="s">
        <v>11596</v>
      </c>
      <c r="B6682" s="5" t="s">
        <v>2920</v>
      </c>
      <c r="C6682" s="5" t="s">
        <v>1817</v>
      </c>
      <c r="D6682" s="5" t="s">
        <v>4825</v>
      </c>
      <c r="E6682" s="5" t="s">
        <v>11607</v>
      </c>
      <c r="F6682" s="4" t="s">
        <v>11613</v>
      </c>
      <c r="G6682" s="3">
        <v>11500.0</v>
      </c>
      <c r="H6682" s="1"/>
      <c r="I6682" s="1"/>
      <c r="J6682" s="1"/>
      <c r="K6682" s="1"/>
    </row>
    <row r="6683" ht="16.5" customHeight="1">
      <c r="A6683" s="5" t="s">
        <v>11614</v>
      </c>
      <c r="B6683" s="5" t="s">
        <v>3164</v>
      </c>
      <c r="C6683" s="5" t="s">
        <v>1817</v>
      </c>
      <c r="D6683" s="5" t="s">
        <v>4835</v>
      </c>
      <c r="E6683" s="5" t="s">
        <v>11615</v>
      </c>
      <c r="F6683" s="4" t="s">
        <v>11616</v>
      </c>
      <c r="G6683" s="3">
        <v>22000.0</v>
      </c>
      <c r="H6683" s="1"/>
      <c r="I6683" s="1"/>
      <c r="J6683" s="1"/>
      <c r="K6683" s="1"/>
    </row>
    <row r="6684" ht="16.5" customHeight="1">
      <c r="A6684" s="5" t="s">
        <v>11614</v>
      </c>
      <c r="B6684" s="5" t="s">
        <v>3025</v>
      </c>
      <c r="C6684" s="5" t="s">
        <v>1817</v>
      </c>
      <c r="D6684" s="5" t="s">
        <v>4816</v>
      </c>
      <c r="E6684" s="5" t="s">
        <v>11615</v>
      </c>
      <c r="F6684" s="4" t="s">
        <v>11617</v>
      </c>
      <c r="G6684" s="3">
        <v>24300.0</v>
      </c>
      <c r="H6684" s="1"/>
      <c r="I6684" s="1"/>
      <c r="J6684" s="1"/>
      <c r="K6684" s="1"/>
    </row>
    <row r="6685" ht="16.5" customHeight="1">
      <c r="A6685" s="5" t="s">
        <v>11618</v>
      </c>
      <c r="B6685" s="5" t="s">
        <v>1926</v>
      </c>
      <c r="C6685" s="5" t="s">
        <v>1817</v>
      </c>
      <c r="D6685" s="5" t="s">
        <v>11619</v>
      </c>
      <c r="E6685" s="5" t="s">
        <v>11620</v>
      </c>
      <c r="F6685" s="4" t="s">
        <v>11621</v>
      </c>
      <c r="G6685" s="3">
        <v>7500.0</v>
      </c>
      <c r="H6685" s="1"/>
      <c r="I6685" s="1"/>
      <c r="J6685" s="1"/>
      <c r="K6685" s="1"/>
    </row>
    <row r="6686" ht="16.5" customHeight="1">
      <c r="A6686" s="5" t="s">
        <v>11618</v>
      </c>
      <c r="B6686" s="5" t="s">
        <v>10271</v>
      </c>
      <c r="C6686" s="5" t="s">
        <v>1817</v>
      </c>
      <c r="D6686" s="5" t="s">
        <v>2225</v>
      </c>
      <c r="E6686" s="5" t="s">
        <v>11620</v>
      </c>
      <c r="F6686" s="4" t="s">
        <v>11622</v>
      </c>
      <c r="G6686" s="3">
        <v>7300.0</v>
      </c>
      <c r="H6686" s="1"/>
      <c r="I6686" s="1"/>
      <c r="J6686" s="1"/>
      <c r="K6686" s="1"/>
    </row>
    <row r="6687" ht="16.5" customHeight="1">
      <c r="A6687" s="5" t="s">
        <v>11618</v>
      </c>
      <c r="B6687" s="5" t="s">
        <v>2563</v>
      </c>
      <c r="C6687" s="5" t="s">
        <v>1817</v>
      </c>
      <c r="D6687" s="5" t="s">
        <v>11422</v>
      </c>
      <c r="E6687" s="5" t="s">
        <v>11623</v>
      </c>
      <c r="F6687" s="4" t="s">
        <v>11624</v>
      </c>
      <c r="G6687" s="3">
        <v>7300.0</v>
      </c>
      <c r="H6687" s="1"/>
      <c r="I6687" s="1"/>
      <c r="J6687" s="1"/>
      <c r="K6687" s="1"/>
    </row>
    <row r="6688" ht="16.5" customHeight="1">
      <c r="A6688" s="5" t="s">
        <v>11618</v>
      </c>
      <c r="B6688" s="5" t="s">
        <v>3336</v>
      </c>
      <c r="C6688" s="5" t="s">
        <v>1817</v>
      </c>
      <c r="D6688" s="5" t="s">
        <v>4835</v>
      </c>
      <c r="E6688" s="5" t="s">
        <v>11620</v>
      </c>
      <c r="F6688" s="4" t="s">
        <v>11625</v>
      </c>
      <c r="G6688" s="3">
        <v>20000.0</v>
      </c>
      <c r="H6688" s="1"/>
      <c r="I6688" s="1"/>
      <c r="J6688" s="1"/>
      <c r="K6688" s="1"/>
    </row>
    <row r="6689" ht="16.5" customHeight="1">
      <c r="A6689" s="5" t="s">
        <v>11618</v>
      </c>
      <c r="B6689" s="5" t="s">
        <v>2743</v>
      </c>
      <c r="C6689" s="5" t="s">
        <v>1817</v>
      </c>
      <c r="D6689" s="5" t="s">
        <v>11626</v>
      </c>
      <c r="E6689" s="5" t="s">
        <v>11620</v>
      </c>
      <c r="F6689" s="4" t="s">
        <v>11627</v>
      </c>
      <c r="G6689" s="3">
        <v>9800.0</v>
      </c>
      <c r="H6689" s="1"/>
      <c r="I6689" s="1"/>
      <c r="J6689" s="1"/>
      <c r="K6689" s="1"/>
    </row>
    <row r="6690" ht="16.5" customHeight="1">
      <c r="A6690" s="5" t="s">
        <v>11618</v>
      </c>
      <c r="B6690" s="5" t="s">
        <v>844</v>
      </c>
      <c r="C6690" s="5" t="s">
        <v>1817</v>
      </c>
      <c r="D6690" s="5" t="s">
        <v>2225</v>
      </c>
      <c r="E6690" s="5" t="s">
        <v>11623</v>
      </c>
      <c r="F6690" s="4" t="s">
        <v>11628</v>
      </c>
      <c r="G6690" s="3">
        <v>7700.0</v>
      </c>
      <c r="H6690" s="1"/>
      <c r="I6690" s="1"/>
      <c r="J6690" s="1"/>
      <c r="K6690" s="1"/>
    </row>
    <row r="6691" ht="16.5" customHeight="1">
      <c r="A6691" s="5" t="s">
        <v>11629</v>
      </c>
      <c r="B6691" s="5" t="s">
        <v>11630</v>
      </c>
      <c r="C6691" s="5" t="s">
        <v>1817</v>
      </c>
      <c r="D6691" s="5" t="s">
        <v>11631</v>
      </c>
      <c r="E6691" s="5" t="s">
        <v>11632</v>
      </c>
      <c r="F6691" s="4" t="s">
        <v>11633</v>
      </c>
      <c r="G6691" s="3">
        <v>9400.0</v>
      </c>
      <c r="H6691" s="1"/>
      <c r="I6691" s="1"/>
      <c r="J6691" s="1"/>
      <c r="K6691" s="1"/>
    </row>
    <row r="6692" ht="16.5" customHeight="1">
      <c r="A6692" s="5" t="s">
        <v>11629</v>
      </c>
      <c r="B6692" s="5" t="s">
        <v>934</v>
      </c>
      <c r="C6692" s="5" t="s">
        <v>1817</v>
      </c>
      <c r="D6692" s="5" t="s">
        <v>4830</v>
      </c>
      <c r="E6692" s="5" t="s">
        <v>11632</v>
      </c>
      <c r="F6692" s="4" t="s">
        <v>11634</v>
      </c>
      <c r="G6692" s="3">
        <v>60000.0</v>
      </c>
      <c r="H6692" s="1"/>
      <c r="I6692" s="1"/>
      <c r="J6692" s="1"/>
      <c r="K6692" s="1"/>
    </row>
    <row r="6693" ht="16.5" customHeight="1">
      <c r="A6693" s="5" t="s">
        <v>11635</v>
      </c>
      <c r="B6693" s="5" t="s">
        <v>4925</v>
      </c>
      <c r="C6693" s="5" t="s">
        <v>1817</v>
      </c>
      <c r="D6693" s="5" t="s">
        <v>752</v>
      </c>
      <c r="E6693" s="5" t="s">
        <v>11636</v>
      </c>
      <c r="F6693" s="4" t="s">
        <v>11637</v>
      </c>
      <c r="G6693" s="3">
        <v>8100.0</v>
      </c>
      <c r="H6693" s="1"/>
      <c r="I6693" s="1"/>
      <c r="J6693" s="1"/>
      <c r="K6693" s="1"/>
    </row>
    <row r="6694" ht="16.5" customHeight="1">
      <c r="A6694" s="5" t="s">
        <v>11635</v>
      </c>
      <c r="B6694" s="5" t="s">
        <v>215</v>
      </c>
      <c r="C6694" s="5" t="s">
        <v>1817</v>
      </c>
      <c r="D6694" s="5" t="s">
        <v>11638</v>
      </c>
      <c r="E6694" s="5" t="s">
        <v>11636</v>
      </c>
      <c r="F6694" s="4" t="s">
        <v>11639</v>
      </c>
      <c r="G6694" s="3">
        <v>13200.0</v>
      </c>
      <c r="H6694" s="1"/>
      <c r="I6694" s="1"/>
      <c r="J6694" s="1"/>
      <c r="K6694" s="1"/>
    </row>
    <row r="6695" ht="16.5" customHeight="1">
      <c r="A6695" s="5" t="s">
        <v>11640</v>
      </c>
      <c r="B6695" s="5" t="s">
        <v>11641</v>
      </c>
      <c r="C6695" s="5" t="s">
        <v>1817</v>
      </c>
      <c r="D6695" s="5" t="s">
        <v>11405</v>
      </c>
      <c r="E6695" s="5" t="s">
        <v>11642</v>
      </c>
      <c r="F6695" s="4" t="s">
        <v>11643</v>
      </c>
      <c r="G6695" s="3">
        <v>22000.0</v>
      </c>
      <c r="H6695" s="1"/>
      <c r="I6695" s="1"/>
      <c r="J6695" s="1"/>
      <c r="K6695" s="1"/>
    </row>
    <row r="6696" ht="16.5" customHeight="1">
      <c r="A6696" s="5" t="s">
        <v>11640</v>
      </c>
      <c r="B6696" s="5" t="s">
        <v>1992</v>
      </c>
      <c r="C6696" s="5" t="s">
        <v>1817</v>
      </c>
      <c r="D6696" s="5" t="s">
        <v>11644</v>
      </c>
      <c r="E6696" s="5" t="s">
        <v>11642</v>
      </c>
      <c r="F6696" s="4" t="s">
        <v>11645</v>
      </c>
      <c r="G6696" s="3">
        <v>8800.0</v>
      </c>
      <c r="H6696" s="1"/>
      <c r="I6696" s="1"/>
      <c r="J6696" s="1"/>
      <c r="K6696" s="1"/>
    </row>
    <row r="6697" ht="16.5" customHeight="1">
      <c r="A6697" s="5" t="s">
        <v>11640</v>
      </c>
      <c r="B6697" s="5" t="s">
        <v>4381</v>
      </c>
      <c r="C6697" s="5" t="s">
        <v>1817</v>
      </c>
      <c r="D6697" s="5" t="s">
        <v>11422</v>
      </c>
      <c r="E6697" s="5" t="s">
        <v>11642</v>
      </c>
      <c r="F6697" s="4" t="s">
        <v>11646</v>
      </c>
      <c r="G6697" s="3">
        <v>8800.0</v>
      </c>
      <c r="H6697" s="1"/>
      <c r="I6697" s="1"/>
      <c r="J6697" s="1"/>
      <c r="K6697" s="1"/>
    </row>
    <row r="6698" ht="16.5" customHeight="1">
      <c r="A6698" s="5" t="s">
        <v>11640</v>
      </c>
      <c r="B6698" s="5" t="s">
        <v>2429</v>
      </c>
      <c r="C6698" s="5" t="s">
        <v>1817</v>
      </c>
      <c r="D6698" s="5" t="s">
        <v>11422</v>
      </c>
      <c r="E6698" s="5" t="s">
        <v>11642</v>
      </c>
      <c r="F6698" s="4" t="s">
        <v>11647</v>
      </c>
      <c r="G6698" s="3">
        <v>10000.0</v>
      </c>
      <c r="H6698" s="1"/>
      <c r="I6698" s="1"/>
      <c r="J6698" s="1"/>
      <c r="K6698" s="1"/>
    </row>
    <row r="6699" ht="16.5" customHeight="1">
      <c r="A6699" s="5" t="s">
        <v>11640</v>
      </c>
      <c r="B6699" s="5" t="s">
        <v>11648</v>
      </c>
      <c r="C6699" s="5" t="s">
        <v>1817</v>
      </c>
      <c r="D6699" s="5" t="s">
        <v>11649</v>
      </c>
      <c r="E6699" s="5" t="s">
        <v>11642</v>
      </c>
      <c r="F6699" s="4" t="s">
        <v>11650</v>
      </c>
      <c r="G6699" s="3">
        <v>13000.0</v>
      </c>
      <c r="H6699" s="1"/>
      <c r="I6699" s="1"/>
      <c r="J6699" s="1"/>
      <c r="K6699" s="1"/>
    </row>
    <row r="6700" ht="16.5" customHeight="1">
      <c r="A6700" s="5" t="s">
        <v>11640</v>
      </c>
      <c r="B6700" s="5" t="s">
        <v>3430</v>
      </c>
      <c r="C6700" s="5" t="s">
        <v>1817</v>
      </c>
      <c r="D6700" s="5" t="s">
        <v>8433</v>
      </c>
      <c r="E6700" s="5" t="s">
        <v>11642</v>
      </c>
      <c r="F6700" s="4" t="s">
        <v>11651</v>
      </c>
      <c r="G6700" s="3">
        <v>300000.0</v>
      </c>
      <c r="H6700" s="1"/>
      <c r="I6700" s="1"/>
      <c r="J6700" s="1"/>
      <c r="K6700" s="1"/>
    </row>
    <row r="6701" ht="16.5" customHeight="1">
      <c r="A6701" s="5" t="s">
        <v>11640</v>
      </c>
      <c r="B6701" s="5" t="s">
        <v>2968</v>
      </c>
      <c r="C6701" s="5" t="s">
        <v>1817</v>
      </c>
      <c r="D6701" s="5" t="s">
        <v>11652</v>
      </c>
      <c r="E6701" s="5" t="s">
        <v>11642</v>
      </c>
      <c r="F6701" s="4" t="s">
        <v>11653</v>
      </c>
      <c r="G6701" s="3">
        <v>20000.0</v>
      </c>
      <c r="H6701" s="1"/>
      <c r="I6701" s="1"/>
      <c r="J6701" s="1"/>
      <c r="K6701" s="1"/>
    </row>
    <row r="6702" ht="16.5" customHeight="1">
      <c r="A6702" s="5" t="s">
        <v>11640</v>
      </c>
      <c r="B6702" s="5" t="s">
        <v>2024</v>
      </c>
      <c r="C6702" s="5" t="s">
        <v>1817</v>
      </c>
      <c r="D6702" s="5" t="s">
        <v>4835</v>
      </c>
      <c r="E6702" s="5" t="s">
        <v>11642</v>
      </c>
      <c r="F6702" s="4" t="s">
        <v>11654</v>
      </c>
      <c r="G6702" s="3">
        <v>9200.0</v>
      </c>
      <c r="H6702" s="1"/>
      <c r="I6702" s="1"/>
      <c r="J6702" s="1"/>
      <c r="K6702" s="1"/>
    </row>
    <row r="6703" ht="16.5" customHeight="1">
      <c r="A6703" s="5" t="s">
        <v>11640</v>
      </c>
      <c r="B6703" s="5" t="s">
        <v>3189</v>
      </c>
      <c r="C6703" s="5" t="s">
        <v>1817</v>
      </c>
      <c r="D6703" s="5" t="s">
        <v>11655</v>
      </c>
      <c r="E6703" s="5" t="s">
        <v>11642</v>
      </c>
      <c r="F6703" s="4" t="s">
        <v>11656</v>
      </c>
      <c r="G6703" s="3">
        <v>1000.0</v>
      </c>
      <c r="H6703" s="1"/>
      <c r="I6703" s="1"/>
      <c r="J6703" s="1"/>
      <c r="K6703" s="1"/>
    </row>
    <row r="6704" ht="16.5" customHeight="1">
      <c r="A6704" s="5" t="s">
        <v>11657</v>
      </c>
      <c r="B6704" s="5" t="s">
        <v>11658</v>
      </c>
      <c r="C6704" s="5" t="s">
        <v>1817</v>
      </c>
      <c r="D6704" s="5" t="s">
        <v>4835</v>
      </c>
      <c r="E6704" s="5" t="s">
        <v>11659</v>
      </c>
      <c r="F6704" s="4" t="s">
        <v>11660</v>
      </c>
      <c r="G6704" s="3">
        <v>19900.0</v>
      </c>
      <c r="H6704" s="1"/>
      <c r="I6704" s="1"/>
      <c r="J6704" s="1"/>
      <c r="K6704" s="1"/>
    </row>
    <row r="6705" ht="16.5" customHeight="1">
      <c r="A6705" s="5" t="s">
        <v>11657</v>
      </c>
      <c r="B6705" s="5" t="s">
        <v>3185</v>
      </c>
      <c r="C6705" s="5" t="s">
        <v>1817</v>
      </c>
      <c r="D6705" s="5" t="s">
        <v>4835</v>
      </c>
      <c r="E6705" s="5" t="s">
        <v>11659</v>
      </c>
      <c r="F6705" s="4" t="s">
        <v>11661</v>
      </c>
      <c r="G6705" s="3">
        <v>17500.0</v>
      </c>
      <c r="H6705" s="1"/>
      <c r="I6705" s="1"/>
      <c r="J6705" s="1"/>
      <c r="K6705" s="1"/>
    </row>
    <row r="6706" ht="16.5" customHeight="1">
      <c r="A6706" s="5" t="s">
        <v>11657</v>
      </c>
      <c r="B6706" s="5" t="s">
        <v>2865</v>
      </c>
      <c r="C6706" s="5" t="s">
        <v>1817</v>
      </c>
      <c r="D6706" s="5" t="s">
        <v>11662</v>
      </c>
      <c r="E6706" s="5" t="s">
        <v>11659</v>
      </c>
      <c r="F6706" s="4" t="s">
        <v>11663</v>
      </c>
      <c r="G6706" s="3">
        <v>15000.0</v>
      </c>
      <c r="H6706" s="1"/>
      <c r="I6706" s="1"/>
      <c r="J6706" s="1"/>
      <c r="K6706" s="1"/>
    </row>
    <row r="6707" ht="16.5" customHeight="1">
      <c r="A6707" s="5" t="s">
        <v>11657</v>
      </c>
      <c r="B6707" s="5" t="s">
        <v>1880</v>
      </c>
      <c r="C6707" s="5" t="s">
        <v>1817</v>
      </c>
      <c r="D6707" s="5" t="s">
        <v>11664</v>
      </c>
      <c r="E6707" s="5" t="s">
        <v>11659</v>
      </c>
      <c r="F6707" s="4" t="s">
        <v>11665</v>
      </c>
      <c r="G6707" s="3">
        <v>15200.0</v>
      </c>
      <c r="H6707" s="1"/>
      <c r="I6707" s="1"/>
      <c r="J6707" s="1"/>
      <c r="K6707" s="1"/>
    </row>
    <row r="6708" ht="16.5" customHeight="1">
      <c r="A6708" s="5" t="s">
        <v>11666</v>
      </c>
      <c r="B6708" s="5" t="s">
        <v>4037</v>
      </c>
      <c r="C6708" s="5" t="s">
        <v>1817</v>
      </c>
      <c r="D6708" s="5" t="s">
        <v>4806</v>
      </c>
      <c r="E6708" s="5" t="s">
        <v>11667</v>
      </c>
      <c r="F6708" s="4" t="s">
        <v>11668</v>
      </c>
      <c r="G6708" s="3">
        <v>8600.0</v>
      </c>
      <c r="H6708" s="1"/>
      <c r="I6708" s="1"/>
      <c r="J6708" s="1"/>
      <c r="K6708" s="1"/>
    </row>
    <row r="6709" ht="16.5" customHeight="1">
      <c r="A6709" s="5" t="s">
        <v>11666</v>
      </c>
      <c r="B6709" s="5" t="s">
        <v>2264</v>
      </c>
      <c r="C6709" s="5" t="s">
        <v>1817</v>
      </c>
      <c r="D6709" s="5" t="s">
        <v>4835</v>
      </c>
      <c r="E6709" s="5" t="s">
        <v>11667</v>
      </c>
      <c r="F6709" s="4" t="s">
        <v>11669</v>
      </c>
      <c r="G6709" s="3">
        <v>8500.0</v>
      </c>
      <c r="H6709" s="1"/>
      <c r="I6709" s="1"/>
      <c r="J6709" s="1"/>
      <c r="K6709" s="1"/>
    </row>
    <row r="6710" ht="16.5" customHeight="1">
      <c r="A6710" s="5" t="s">
        <v>11666</v>
      </c>
      <c r="B6710" s="5" t="s">
        <v>934</v>
      </c>
      <c r="C6710" s="5" t="s">
        <v>1817</v>
      </c>
      <c r="D6710" s="5" t="s">
        <v>4835</v>
      </c>
      <c r="E6710" s="5" t="s">
        <v>11667</v>
      </c>
      <c r="F6710" s="4" t="s">
        <v>11670</v>
      </c>
      <c r="G6710" s="3">
        <v>6400.0</v>
      </c>
      <c r="H6710" s="1"/>
      <c r="I6710" s="1"/>
      <c r="J6710" s="1"/>
      <c r="K6710" s="1"/>
    </row>
    <row r="6711" ht="16.5" customHeight="1">
      <c r="A6711" s="5" t="s">
        <v>11666</v>
      </c>
      <c r="B6711" s="5" t="s">
        <v>1959</v>
      </c>
      <c r="C6711" s="5" t="s">
        <v>1817</v>
      </c>
      <c r="D6711" s="5" t="s">
        <v>4835</v>
      </c>
      <c r="E6711" s="5" t="s">
        <v>11667</v>
      </c>
      <c r="F6711" s="4" t="s">
        <v>11671</v>
      </c>
      <c r="G6711" s="3">
        <v>6600.0</v>
      </c>
      <c r="H6711" s="1"/>
      <c r="I6711" s="1"/>
      <c r="J6711" s="1"/>
      <c r="K6711" s="1"/>
    </row>
    <row r="6712" ht="16.5" customHeight="1">
      <c r="A6712" s="5" t="s">
        <v>11666</v>
      </c>
      <c r="B6712" s="5" t="s">
        <v>844</v>
      </c>
      <c r="C6712" s="5" t="s">
        <v>1817</v>
      </c>
      <c r="D6712" s="5" t="s">
        <v>6479</v>
      </c>
      <c r="E6712" s="5" t="s">
        <v>11667</v>
      </c>
      <c r="F6712" s="4" t="s">
        <v>11672</v>
      </c>
      <c r="G6712" s="3">
        <v>12800.0</v>
      </c>
      <c r="H6712" s="1"/>
      <c r="I6712" s="1"/>
      <c r="J6712" s="1"/>
      <c r="K6712" s="1"/>
    </row>
    <row r="6713" ht="16.5" customHeight="1">
      <c r="A6713" s="5" t="s">
        <v>11673</v>
      </c>
      <c r="B6713" s="5" t="s">
        <v>1833</v>
      </c>
      <c r="C6713" s="5" t="s">
        <v>1817</v>
      </c>
      <c r="D6713" s="5" t="s">
        <v>9525</v>
      </c>
      <c r="E6713" s="5" t="s">
        <v>11674</v>
      </c>
      <c r="F6713" s="4" t="s">
        <v>11675</v>
      </c>
      <c r="G6713" s="3">
        <v>12800.0</v>
      </c>
      <c r="H6713" s="1"/>
      <c r="I6713" s="1"/>
      <c r="J6713" s="1"/>
      <c r="K6713" s="1"/>
    </row>
    <row r="6714" ht="16.5" customHeight="1">
      <c r="A6714" s="5" t="s">
        <v>11673</v>
      </c>
      <c r="B6714" s="5" t="s">
        <v>2759</v>
      </c>
      <c r="C6714" s="5" t="s">
        <v>1817</v>
      </c>
      <c r="D6714" s="5" t="s">
        <v>11676</v>
      </c>
      <c r="E6714" s="5" t="s">
        <v>11674</v>
      </c>
      <c r="F6714" s="4" t="s">
        <v>11677</v>
      </c>
      <c r="G6714" s="3">
        <v>470000.0</v>
      </c>
      <c r="H6714" s="1"/>
      <c r="I6714" s="1"/>
      <c r="J6714" s="1"/>
      <c r="K6714" s="1"/>
    </row>
    <row r="6715" ht="16.5" customHeight="1">
      <c r="A6715" s="5" t="s">
        <v>11673</v>
      </c>
      <c r="B6715" s="5" t="s">
        <v>3164</v>
      </c>
      <c r="C6715" s="5" t="s">
        <v>1817</v>
      </c>
      <c r="D6715" s="5" t="s">
        <v>11678</v>
      </c>
      <c r="E6715" s="5" t="s">
        <v>11674</v>
      </c>
      <c r="F6715" s="4" t="s">
        <v>11679</v>
      </c>
      <c r="G6715" s="3">
        <v>470000.0</v>
      </c>
      <c r="H6715" s="1"/>
      <c r="I6715" s="1"/>
      <c r="J6715" s="1"/>
      <c r="K6715" s="1"/>
    </row>
    <row r="6716" ht="16.5" customHeight="1">
      <c r="A6716" s="5" t="s">
        <v>11673</v>
      </c>
      <c r="B6716" s="5" t="s">
        <v>11680</v>
      </c>
      <c r="C6716" s="5" t="s">
        <v>1817</v>
      </c>
      <c r="D6716" s="5" t="s">
        <v>4835</v>
      </c>
      <c r="E6716" s="5" t="s">
        <v>11674</v>
      </c>
      <c r="F6716" s="4" t="s">
        <v>11681</v>
      </c>
      <c r="G6716" s="3">
        <v>13100.0</v>
      </c>
      <c r="H6716" s="1"/>
      <c r="I6716" s="1"/>
      <c r="J6716" s="1"/>
      <c r="K6716" s="1"/>
    </row>
    <row r="6717" ht="16.5" customHeight="1">
      <c r="A6717" s="5" t="s">
        <v>11673</v>
      </c>
      <c r="B6717" s="5" t="s">
        <v>4531</v>
      </c>
      <c r="C6717" s="5" t="s">
        <v>1817</v>
      </c>
      <c r="D6717" s="5" t="s">
        <v>4835</v>
      </c>
      <c r="E6717" s="5" t="s">
        <v>11674</v>
      </c>
      <c r="F6717" s="4" t="s">
        <v>11682</v>
      </c>
      <c r="G6717" s="3">
        <v>10900.0</v>
      </c>
      <c r="H6717" s="1"/>
      <c r="I6717" s="1"/>
      <c r="J6717" s="1"/>
      <c r="K6717" s="1"/>
    </row>
    <row r="6718" ht="16.5" customHeight="1">
      <c r="A6718" s="5" t="s">
        <v>11683</v>
      </c>
      <c r="B6718" s="5" t="s">
        <v>4699</v>
      </c>
      <c r="C6718" s="5" t="s">
        <v>1817</v>
      </c>
      <c r="D6718" s="5" t="s">
        <v>4816</v>
      </c>
      <c r="E6718" s="5" t="s">
        <v>11684</v>
      </c>
      <c r="F6718" s="4" t="s">
        <v>11685</v>
      </c>
      <c r="G6718" s="3">
        <v>13600.0</v>
      </c>
      <c r="H6718" s="1"/>
      <c r="I6718" s="1"/>
      <c r="J6718" s="1"/>
      <c r="K6718" s="1"/>
    </row>
    <row r="6719" ht="16.5" customHeight="1">
      <c r="A6719" s="5" t="s">
        <v>11683</v>
      </c>
      <c r="B6719" s="5" t="s">
        <v>4399</v>
      </c>
      <c r="C6719" s="5" t="s">
        <v>1817</v>
      </c>
      <c r="D6719" s="5" t="s">
        <v>11486</v>
      </c>
      <c r="E6719" s="5" t="s">
        <v>11684</v>
      </c>
      <c r="F6719" s="4" t="s">
        <v>11686</v>
      </c>
      <c r="G6719" s="3">
        <v>17200.0</v>
      </c>
      <c r="H6719" s="1"/>
      <c r="I6719" s="1"/>
      <c r="J6719" s="1"/>
      <c r="K6719" s="1"/>
    </row>
    <row r="6720" ht="16.5" customHeight="1">
      <c r="A6720" s="5" t="s">
        <v>11687</v>
      </c>
      <c r="B6720" s="5" t="s">
        <v>3331</v>
      </c>
      <c r="C6720" s="5" t="s">
        <v>1817</v>
      </c>
      <c r="D6720" s="5" t="s">
        <v>4835</v>
      </c>
      <c r="E6720" s="5" t="s">
        <v>11688</v>
      </c>
      <c r="F6720" s="4" t="s">
        <v>11689</v>
      </c>
      <c r="G6720" s="3">
        <v>8500.0</v>
      </c>
      <c r="H6720" s="1"/>
      <c r="I6720" s="1"/>
      <c r="J6720" s="1"/>
      <c r="K6720" s="1"/>
    </row>
    <row r="6721" ht="16.5" customHeight="1">
      <c r="A6721" s="5" t="s">
        <v>11687</v>
      </c>
      <c r="B6721" s="5" t="s">
        <v>934</v>
      </c>
      <c r="C6721" s="5" t="s">
        <v>1817</v>
      </c>
      <c r="D6721" s="5" t="s">
        <v>6092</v>
      </c>
      <c r="E6721" s="5" t="s">
        <v>11688</v>
      </c>
      <c r="F6721" s="4" t="s">
        <v>11690</v>
      </c>
      <c r="G6721" s="3">
        <v>350000.0</v>
      </c>
      <c r="H6721" s="1"/>
      <c r="I6721" s="1"/>
      <c r="J6721" s="1"/>
      <c r="K6721" s="1"/>
    </row>
    <row r="6722" ht="16.5" customHeight="1">
      <c r="A6722" s="5" t="s">
        <v>11687</v>
      </c>
      <c r="B6722" s="5" t="s">
        <v>2144</v>
      </c>
      <c r="C6722" s="5" t="s">
        <v>1817</v>
      </c>
      <c r="D6722" s="5" t="s">
        <v>11405</v>
      </c>
      <c r="E6722" s="5" t="s">
        <v>11688</v>
      </c>
      <c r="F6722" s="4" t="s">
        <v>11691</v>
      </c>
      <c r="G6722" s="3">
        <v>13000.0</v>
      </c>
      <c r="H6722" s="1"/>
      <c r="I6722" s="1"/>
      <c r="J6722" s="1"/>
      <c r="K6722" s="1"/>
    </row>
    <row r="6723" ht="16.5" customHeight="1">
      <c r="A6723" s="5" t="s">
        <v>11687</v>
      </c>
      <c r="B6723" s="5" t="s">
        <v>2159</v>
      </c>
      <c r="C6723" s="5" t="s">
        <v>1817</v>
      </c>
      <c r="D6723" s="5" t="s">
        <v>4835</v>
      </c>
      <c r="E6723" s="5" t="s">
        <v>11688</v>
      </c>
      <c r="F6723" s="4" t="s">
        <v>11692</v>
      </c>
      <c r="G6723" s="3">
        <v>7500.0</v>
      </c>
      <c r="H6723" s="1"/>
      <c r="I6723" s="1"/>
      <c r="J6723" s="1"/>
      <c r="K6723" s="1"/>
    </row>
    <row r="6724" ht="16.5" customHeight="1">
      <c r="A6724" s="5" t="s">
        <v>11693</v>
      </c>
      <c r="B6724" s="5" t="s">
        <v>11694</v>
      </c>
      <c r="C6724" s="5" t="s">
        <v>1817</v>
      </c>
      <c r="D6724" s="5" t="s">
        <v>11695</v>
      </c>
      <c r="E6724" s="5" t="s">
        <v>11696</v>
      </c>
      <c r="F6724" s="4" t="s">
        <v>11697</v>
      </c>
      <c r="G6724" s="3">
        <v>13000.0</v>
      </c>
      <c r="H6724" s="1"/>
      <c r="I6724" s="1"/>
      <c r="J6724" s="1"/>
      <c r="K6724" s="1"/>
    </row>
    <row r="6725" ht="16.5" customHeight="1">
      <c r="A6725" s="5" t="s">
        <v>11693</v>
      </c>
      <c r="B6725" s="5" t="s">
        <v>2525</v>
      </c>
      <c r="C6725" s="5" t="s">
        <v>1817</v>
      </c>
      <c r="D6725" s="5" t="s">
        <v>4835</v>
      </c>
      <c r="E6725" s="5" t="s">
        <v>11696</v>
      </c>
      <c r="F6725" s="4" t="s">
        <v>11698</v>
      </c>
      <c r="G6725" s="3">
        <v>7900.0</v>
      </c>
      <c r="H6725" s="1"/>
      <c r="I6725" s="1"/>
      <c r="J6725" s="1"/>
      <c r="K6725" s="1"/>
    </row>
    <row r="6726" ht="16.5" customHeight="1">
      <c r="A6726" s="5" t="s">
        <v>11693</v>
      </c>
      <c r="B6726" s="5" t="s">
        <v>3463</v>
      </c>
      <c r="C6726" s="5" t="s">
        <v>1817</v>
      </c>
      <c r="D6726" s="5" t="s">
        <v>4835</v>
      </c>
      <c r="E6726" s="5" t="s">
        <v>11696</v>
      </c>
      <c r="F6726" s="4" t="s">
        <v>11699</v>
      </c>
      <c r="G6726" s="3">
        <v>10000.0</v>
      </c>
      <c r="H6726" s="1"/>
      <c r="I6726" s="1"/>
      <c r="J6726" s="1"/>
      <c r="K6726" s="1"/>
    </row>
    <row r="6727" ht="16.5" customHeight="1">
      <c r="A6727" s="5" t="s">
        <v>11693</v>
      </c>
      <c r="B6727" s="5" t="s">
        <v>3005</v>
      </c>
      <c r="C6727" s="5" t="s">
        <v>1817</v>
      </c>
      <c r="D6727" s="5" t="s">
        <v>4806</v>
      </c>
      <c r="E6727" s="5" t="s">
        <v>11696</v>
      </c>
      <c r="F6727" s="4" t="s">
        <v>11700</v>
      </c>
      <c r="G6727" s="3">
        <v>7800.0</v>
      </c>
      <c r="H6727" s="1"/>
      <c r="I6727" s="1"/>
      <c r="J6727" s="1"/>
      <c r="K6727" s="1"/>
    </row>
    <row r="6728" ht="16.5" customHeight="1">
      <c r="A6728" s="5" t="s">
        <v>11693</v>
      </c>
      <c r="B6728" s="5" t="s">
        <v>2920</v>
      </c>
      <c r="C6728" s="5" t="s">
        <v>1817</v>
      </c>
      <c r="D6728" s="5" t="s">
        <v>11701</v>
      </c>
      <c r="E6728" s="5" t="s">
        <v>11696</v>
      </c>
      <c r="F6728" s="4" t="s">
        <v>11702</v>
      </c>
      <c r="G6728" s="3">
        <v>464000.0</v>
      </c>
      <c r="H6728" s="1"/>
      <c r="I6728" s="1"/>
      <c r="J6728" s="1"/>
      <c r="K6728" s="1"/>
    </row>
    <row r="6729" ht="16.5" customHeight="1">
      <c r="A6729" s="5" t="s">
        <v>11693</v>
      </c>
      <c r="B6729" s="5" t="s">
        <v>3875</v>
      </c>
      <c r="C6729" s="5" t="s">
        <v>1817</v>
      </c>
      <c r="D6729" s="5" t="s">
        <v>4835</v>
      </c>
      <c r="E6729" s="5" t="s">
        <v>11696</v>
      </c>
      <c r="F6729" s="4" t="s">
        <v>11703</v>
      </c>
      <c r="G6729" s="3">
        <v>8000.0</v>
      </c>
      <c r="H6729" s="1"/>
      <c r="I6729" s="1"/>
      <c r="J6729" s="1"/>
      <c r="K6729" s="1"/>
    </row>
    <row r="6730" ht="16.5" customHeight="1">
      <c r="A6730" s="5" t="s">
        <v>11693</v>
      </c>
      <c r="B6730" s="5" t="s">
        <v>4094</v>
      </c>
      <c r="C6730" s="5" t="s">
        <v>1817</v>
      </c>
      <c r="D6730" s="5" t="s">
        <v>4835</v>
      </c>
      <c r="E6730" s="5" t="s">
        <v>11696</v>
      </c>
      <c r="F6730" s="4" t="s">
        <v>11704</v>
      </c>
      <c r="G6730" s="3">
        <v>10000.0</v>
      </c>
      <c r="H6730" s="1"/>
      <c r="I6730" s="1"/>
      <c r="J6730" s="1"/>
      <c r="K6730" s="1"/>
    </row>
    <row r="6731" ht="16.5" customHeight="1">
      <c r="A6731" s="5" t="s">
        <v>11705</v>
      </c>
      <c r="B6731" s="5" t="s">
        <v>2409</v>
      </c>
      <c r="C6731" s="5" t="s">
        <v>1817</v>
      </c>
      <c r="D6731" s="5" t="s">
        <v>4835</v>
      </c>
      <c r="E6731" s="5" t="s">
        <v>11706</v>
      </c>
      <c r="F6731" s="4" t="s">
        <v>11707</v>
      </c>
      <c r="G6731" s="3">
        <v>7400.0</v>
      </c>
      <c r="H6731" s="1"/>
      <c r="I6731" s="1"/>
      <c r="J6731" s="1"/>
      <c r="K6731" s="1"/>
    </row>
    <row r="6732" ht="16.5" customHeight="1">
      <c r="A6732" s="5" t="s">
        <v>11705</v>
      </c>
      <c r="B6732" s="5" t="s">
        <v>2372</v>
      </c>
      <c r="C6732" s="5" t="s">
        <v>1817</v>
      </c>
      <c r="D6732" s="5" t="s">
        <v>4835</v>
      </c>
      <c r="E6732" s="5" t="s">
        <v>11706</v>
      </c>
      <c r="F6732" s="4" t="s">
        <v>11708</v>
      </c>
      <c r="G6732" s="3">
        <v>4000.0</v>
      </c>
      <c r="H6732" s="1"/>
      <c r="I6732" s="1"/>
      <c r="J6732" s="1"/>
      <c r="K6732" s="1"/>
    </row>
    <row r="6733" ht="16.5" customHeight="1">
      <c r="A6733" s="5" t="s">
        <v>11709</v>
      </c>
      <c r="B6733" s="5" t="s">
        <v>2638</v>
      </c>
      <c r="C6733" s="5" t="s">
        <v>1817</v>
      </c>
      <c r="D6733" s="5" t="s">
        <v>11662</v>
      </c>
      <c r="E6733" s="5" t="s">
        <v>11710</v>
      </c>
      <c r="F6733" s="4" t="s">
        <v>11711</v>
      </c>
      <c r="G6733" s="3">
        <v>6700.0</v>
      </c>
      <c r="H6733" s="1"/>
      <c r="I6733" s="1"/>
      <c r="J6733" s="1"/>
      <c r="K6733" s="1"/>
    </row>
    <row r="6734" ht="16.5" customHeight="1">
      <c r="A6734" s="5" t="s">
        <v>11709</v>
      </c>
      <c r="B6734" s="5" t="s">
        <v>6391</v>
      </c>
      <c r="C6734" s="5" t="s">
        <v>1817</v>
      </c>
      <c r="D6734" s="5" t="s">
        <v>11712</v>
      </c>
      <c r="E6734" s="5" t="s">
        <v>11713</v>
      </c>
      <c r="F6734" s="4" t="s">
        <v>11714</v>
      </c>
      <c r="G6734" s="3">
        <v>15000.0</v>
      </c>
      <c r="H6734" s="1"/>
      <c r="I6734" s="1"/>
      <c r="J6734" s="1"/>
      <c r="K6734" s="1"/>
    </row>
    <row r="6735" ht="16.5" customHeight="1">
      <c r="A6735" s="5" t="s">
        <v>11709</v>
      </c>
      <c r="B6735" s="5" t="s">
        <v>9790</v>
      </c>
      <c r="C6735" s="5" t="s">
        <v>1817</v>
      </c>
      <c r="D6735" s="5" t="s">
        <v>11715</v>
      </c>
      <c r="E6735" s="5" t="s">
        <v>11713</v>
      </c>
      <c r="F6735" s="4" t="s">
        <v>11716</v>
      </c>
      <c r="G6735" s="3">
        <v>6200.0</v>
      </c>
      <c r="H6735" s="1"/>
      <c r="I6735" s="1"/>
      <c r="J6735" s="1"/>
      <c r="K6735" s="1"/>
    </row>
    <row r="6736" ht="16.5" customHeight="1">
      <c r="A6736" s="5" t="s">
        <v>11709</v>
      </c>
      <c r="B6736" s="5" t="s">
        <v>1856</v>
      </c>
      <c r="C6736" s="5" t="s">
        <v>1817</v>
      </c>
      <c r="D6736" s="5" t="s">
        <v>11717</v>
      </c>
      <c r="E6736" s="5" t="s">
        <v>11713</v>
      </c>
      <c r="F6736" s="4" t="s">
        <v>11718</v>
      </c>
      <c r="G6736" s="3">
        <v>14800.0</v>
      </c>
      <c r="H6736" s="1"/>
      <c r="I6736" s="1"/>
      <c r="J6736" s="1"/>
      <c r="K6736" s="1"/>
    </row>
    <row r="6737" ht="16.5" customHeight="1">
      <c r="A6737" s="5" t="s">
        <v>11719</v>
      </c>
      <c r="B6737" s="5" t="s">
        <v>2448</v>
      </c>
      <c r="C6737" s="5" t="s">
        <v>1817</v>
      </c>
      <c r="D6737" s="5" t="s">
        <v>4835</v>
      </c>
      <c r="E6737" s="5" t="s">
        <v>11720</v>
      </c>
      <c r="F6737" s="4" t="s">
        <v>11721</v>
      </c>
      <c r="G6737" s="3">
        <v>6000.0</v>
      </c>
      <c r="H6737" s="1"/>
      <c r="I6737" s="1"/>
      <c r="J6737" s="1"/>
      <c r="K6737" s="1"/>
    </row>
    <row r="6738" ht="16.5" customHeight="1">
      <c r="A6738" s="5" t="s">
        <v>11719</v>
      </c>
      <c r="B6738" s="5" t="s">
        <v>1982</v>
      </c>
      <c r="C6738" s="5" t="s">
        <v>1817</v>
      </c>
      <c r="D6738" s="5" t="s">
        <v>4833</v>
      </c>
      <c r="E6738" s="5" t="s">
        <v>11720</v>
      </c>
      <c r="F6738" s="4" t="s">
        <v>11722</v>
      </c>
      <c r="G6738" s="3">
        <v>1000.0</v>
      </c>
      <c r="H6738" s="1"/>
      <c r="I6738" s="1"/>
      <c r="J6738" s="1"/>
      <c r="K6738" s="1"/>
    </row>
    <row r="6739" ht="16.5" customHeight="1">
      <c r="A6739" s="5" t="s">
        <v>11719</v>
      </c>
      <c r="B6739" s="5" t="s">
        <v>215</v>
      </c>
      <c r="C6739" s="5" t="s">
        <v>1817</v>
      </c>
      <c r="D6739" s="5" t="s">
        <v>2225</v>
      </c>
      <c r="E6739" s="5" t="s">
        <v>11720</v>
      </c>
      <c r="F6739" s="4" t="s">
        <v>11723</v>
      </c>
      <c r="G6739" s="3">
        <v>1000.0</v>
      </c>
      <c r="H6739" s="1"/>
      <c r="I6739" s="1"/>
      <c r="J6739" s="1"/>
      <c r="K6739" s="1"/>
    </row>
    <row r="6740" ht="16.5" customHeight="1">
      <c r="A6740" s="5" t="s">
        <v>11724</v>
      </c>
      <c r="B6740" s="5" t="s">
        <v>2001</v>
      </c>
      <c r="C6740" s="5" t="s">
        <v>1817</v>
      </c>
      <c r="D6740" s="5" t="s">
        <v>4835</v>
      </c>
      <c r="E6740" s="5" t="s">
        <v>11725</v>
      </c>
      <c r="F6740" s="4" t="s">
        <v>11726</v>
      </c>
      <c r="G6740" s="3">
        <v>12000.0</v>
      </c>
      <c r="H6740" s="1"/>
      <c r="I6740" s="1"/>
      <c r="J6740" s="1"/>
      <c r="K6740" s="1"/>
    </row>
    <row r="6741" ht="16.5" customHeight="1">
      <c r="A6741" s="5" t="s">
        <v>11727</v>
      </c>
      <c r="B6741" s="5" t="s">
        <v>3209</v>
      </c>
      <c r="C6741" s="5" t="s">
        <v>1817</v>
      </c>
      <c r="D6741" s="5" t="s">
        <v>4835</v>
      </c>
      <c r="E6741" s="5" t="s">
        <v>11728</v>
      </c>
      <c r="F6741" s="4" t="s">
        <v>11729</v>
      </c>
      <c r="G6741" s="3">
        <v>10000.0</v>
      </c>
      <c r="H6741" s="1"/>
      <c r="I6741" s="1"/>
      <c r="J6741" s="1"/>
      <c r="K6741" s="1"/>
    </row>
    <row r="6742" ht="16.5" customHeight="1">
      <c r="A6742" s="5" t="s">
        <v>11727</v>
      </c>
      <c r="B6742" s="5" t="s">
        <v>1838</v>
      </c>
      <c r="C6742" s="5" t="s">
        <v>1817</v>
      </c>
      <c r="D6742" s="5" t="s">
        <v>4835</v>
      </c>
      <c r="E6742" s="5" t="s">
        <v>11728</v>
      </c>
      <c r="F6742" s="4" t="s">
        <v>11730</v>
      </c>
      <c r="G6742" s="3">
        <v>7000.0</v>
      </c>
      <c r="H6742" s="1"/>
      <c r="I6742" s="1"/>
      <c r="J6742" s="1"/>
      <c r="K6742" s="1"/>
    </row>
    <row r="6743" ht="16.5" customHeight="1">
      <c r="A6743" s="5" t="s">
        <v>11727</v>
      </c>
      <c r="B6743" s="5" t="s">
        <v>1831</v>
      </c>
      <c r="C6743" s="5" t="s">
        <v>1817</v>
      </c>
      <c r="D6743" s="5" t="s">
        <v>4835</v>
      </c>
      <c r="E6743" s="5" t="s">
        <v>11728</v>
      </c>
      <c r="F6743" s="4" t="s">
        <v>11731</v>
      </c>
      <c r="G6743" s="3">
        <v>6600.0</v>
      </c>
      <c r="H6743" s="1"/>
      <c r="I6743" s="1"/>
      <c r="J6743" s="1"/>
      <c r="K6743" s="1"/>
    </row>
    <row r="6744" ht="16.5" customHeight="1">
      <c r="A6744" s="5" t="s">
        <v>11727</v>
      </c>
      <c r="B6744" s="5" t="s">
        <v>3659</v>
      </c>
      <c r="C6744" s="5" t="s">
        <v>1817</v>
      </c>
      <c r="D6744" s="5" t="s">
        <v>4835</v>
      </c>
      <c r="E6744" s="5" t="s">
        <v>11728</v>
      </c>
      <c r="F6744" s="4" t="s">
        <v>11732</v>
      </c>
      <c r="G6744" s="3">
        <v>8000.0</v>
      </c>
      <c r="H6744" s="1"/>
      <c r="I6744" s="1"/>
      <c r="J6744" s="1"/>
      <c r="K6744" s="1"/>
    </row>
    <row r="6745" ht="16.5" customHeight="1">
      <c r="A6745" s="5" t="s">
        <v>11727</v>
      </c>
      <c r="B6745" s="5" t="s">
        <v>8740</v>
      </c>
      <c r="C6745" s="5" t="s">
        <v>1817</v>
      </c>
      <c r="D6745" s="5" t="s">
        <v>4835</v>
      </c>
      <c r="E6745" s="5" t="s">
        <v>11728</v>
      </c>
      <c r="F6745" s="4" t="s">
        <v>11733</v>
      </c>
      <c r="G6745" s="3">
        <v>8000.0</v>
      </c>
      <c r="H6745" s="1"/>
      <c r="I6745" s="1"/>
      <c r="J6745" s="1"/>
      <c r="K6745" s="1"/>
    </row>
    <row r="6746" ht="16.5" customHeight="1">
      <c r="A6746" s="5" t="s">
        <v>11734</v>
      </c>
      <c r="B6746" s="5" t="s">
        <v>7762</v>
      </c>
      <c r="C6746" s="5" t="s">
        <v>1817</v>
      </c>
      <c r="D6746" s="5" t="s">
        <v>11735</v>
      </c>
      <c r="E6746" s="5" t="s">
        <v>11736</v>
      </c>
      <c r="F6746" s="4" t="s">
        <v>11737</v>
      </c>
      <c r="G6746" s="3">
        <v>9000.0</v>
      </c>
      <c r="H6746" s="1"/>
      <c r="I6746" s="1"/>
      <c r="J6746" s="1"/>
      <c r="K6746" s="1"/>
    </row>
    <row r="6747" ht="16.5" customHeight="1">
      <c r="A6747" s="5" t="s">
        <v>11734</v>
      </c>
      <c r="B6747" s="5" t="s">
        <v>3036</v>
      </c>
      <c r="C6747" s="5" t="s">
        <v>1817</v>
      </c>
      <c r="D6747" s="5" t="s">
        <v>4835</v>
      </c>
      <c r="E6747" s="5" t="s">
        <v>11736</v>
      </c>
      <c r="F6747" s="4" t="s">
        <v>11738</v>
      </c>
      <c r="G6747" s="3">
        <v>8900.0</v>
      </c>
      <c r="H6747" s="1"/>
      <c r="I6747" s="1"/>
      <c r="J6747" s="1"/>
      <c r="K6747" s="1"/>
    </row>
    <row r="6748" ht="16.5" customHeight="1">
      <c r="A6748" s="5" t="s">
        <v>11734</v>
      </c>
      <c r="B6748" s="5" t="s">
        <v>2865</v>
      </c>
      <c r="C6748" s="5" t="s">
        <v>1817</v>
      </c>
      <c r="D6748" s="5" t="s">
        <v>11739</v>
      </c>
      <c r="E6748" s="5" t="s">
        <v>11736</v>
      </c>
      <c r="F6748" s="4" t="s">
        <v>11740</v>
      </c>
      <c r="G6748" s="3">
        <v>16400.0</v>
      </c>
      <c r="H6748" s="1"/>
      <c r="I6748" s="1"/>
      <c r="J6748" s="1"/>
      <c r="K6748" s="1"/>
    </row>
    <row r="6749" ht="16.5" customHeight="1">
      <c r="A6749" s="5" t="s">
        <v>11734</v>
      </c>
      <c r="B6749" s="5" t="s">
        <v>1195</v>
      </c>
      <c r="C6749" s="5" t="s">
        <v>1817</v>
      </c>
      <c r="D6749" s="5" t="s">
        <v>11741</v>
      </c>
      <c r="E6749" s="5" t="s">
        <v>11736</v>
      </c>
      <c r="F6749" s="4" t="s">
        <v>11742</v>
      </c>
      <c r="G6749" s="3">
        <v>15000.0</v>
      </c>
      <c r="H6749" s="1"/>
      <c r="I6749" s="1"/>
      <c r="J6749" s="1"/>
      <c r="K6749" s="1"/>
    </row>
    <row r="6750" ht="16.5" customHeight="1">
      <c r="A6750" s="5" t="s">
        <v>11743</v>
      </c>
      <c r="B6750" s="5" t="s">
        <v>4497</v>
      </c>
      <c r="C6750" s="5" t="s">
        <v>1817</v>
      </c>
      <c r="D6750" s="5" t="s">
        <v>11744</v>
      </c>
      <c r="E6750" s="5" t="s">
        <v>11745</v>
      </c>
      <c r="F6750" s="4" t="s">
        <v>11746</v>
      </c>
      <c r="G6750" s="3">
        <v>17100.0</v>
      </c>
      <c r="H6750" s="1"/>
      <c r="I6750" s="1"/>
      <c r="J6750" s="1"/>
      <c r="K6750" s="1"/>
    </row>
    <row r="6751" ht="16.5" customHeight="1">
      <c r="A6751" s="5" t="s">
        <v>11743</v>
      </c>
      <c r="B6751" s="5" t="s">
        <v>2743</v>
      </c>
      <c r="C6751" s="5" t="s">
        <v>1817</v>
      </c>
      <c r="D6751" s="5" t="s">
        <v>752</v>
      </c>
      <c r="E6751" s="5" t="s">
        <v>11745</v>
      </c>
      <c r="F6751" s="4" t="s">
        <v>11747</v>
      </c>
      <c r="G6751" s="3">
        <v>4000.0</v>
      </c>
      <c r="H6751" s="1"/>
      <c r="I6751" s="1"/>
      <c r="J6751" s="1"/>
      <c r="K6751" s="1"/>
    </row>
    <row r="6752" ht="16.5" customHeight="1">
      <c r="A6752" s="5" t="s">
        <v>11748</v>
      </c>
      <c r="B6752" s="5" t="s">
        <v>3931</v>
      </c>
      <c r="C6752" s="5" t="s">
        <v>1817</v>
      </c>
      <c r="D6752" s="5" t="s">
        <v>4835</v>
      </c>
      <c r="E6752" s="5" t="s">
        <v>11749</v>
      </c>
      <c r="F6752" s="4" t="s">
        <v>11750</v>
      </c>
      <c r="G6752" s="3">
        <v>3900.0</v>
      </c>
      <c r="H6752" s="1"/>
      <c r="I6752" s="1"/>
      <c r="J6752" s="1"/>
      <c r="K6752" s="1"/>
    </row>
    <row r="6753" ht="16.5" customHeight="1">
      <c r="A6753" s="5" t="s">
        <v>11748</v>
      </c>
      <c r="B6753" s="5" t="s">
        <v>7268</v>
      </c>
      <c r="C6753" s="5" t="s">
        <v>1817</v>
      </c>
      <c r="D6753" s="5" t="s">
        <v>4835</v>
      </c>
      <c r="E6753" s="5" t="s">
        <v>11749</v>
      </c>
      <c r="F6753" s="4" t="s">
        <v>11751</v>
      </c>
      <c r="G6753" s="3">
        <v>4000.0</v>
      </c>
      <c r="H6753" s="1"/>
      <c r="I6753" s="1"/>
      <c r="J6753" s="1"/>
      <c r="K6753" s="1"/>
    </row>
    <row r="6754" ht="16.5" customHeight="1">
      <c r="A6754" s="5" t="s">
        <v>11752</v>
      </c>
      <c r="B6754" s="5" t="s">
        <v>11753</v>
      </c>
      <c r="C6754" s="5" t="s">
        <v>1817</v>
      </c>
      <c r="D6754" s="5" t="s">
        <v>11754</v>
      </c>
      <c r="E6754" s="5" t="s">
        <v>11755</v>
      </c>
      <c r="F6754" s="4" t="s">
        <v>11756</v>
      </c>
      <c r="G6754" s="3">
        <v>450000.0</v>
      </c>
      <c r="H6754" s="1"/>
      <c r="I6754" s="1"/>
      <c r="J6754" s="1"/>
      <c r="K6754" s="1"/>
    </row>
    <row r="6755" ht="16.5" customHeight="1">
      <c r="A6755" s="5" t="s">
        <v>11752</v>
      </c>
      <c r="B6755" s="5" t="s">
        <v>1880</v>
      </c>
      <c r="C6755" s="5" t="s">
        <v>1817</v>
      </c>
      <c r="D6755" s="5" t="s">
        <v>6479</v>
      </c>
      <c r="E6755" s="5" t="s">
        <v>11755</v>
      </c>
      <c r="F6755" s="4" t="s">
        <v>11757</v>
      </c>
      <c r="G6755" s="3">
        <v>34800.0</v>
      </c>
      <c r="H6755" s="1"/>
      <c r="I6755" s="1"/>
      <c r="J6755" s="1"/>
      <c r="K6755" s="1"/>
    </row>
    <row r="6756" ht="16.5" customHeight="1">
      <c r="A6756" s="5" t="s">
        <v>11758</v>
      </c>
      <c r="B6756" s="5" t="s">
        <v>4842</v>
      </c>
      <c r="C6756" s="5" t="s">
        <v>1817</v>
      </c>
      <c r="D6756" s="5" t="s">
        <v>4835</v>
      </c>
      <c r="E6756" s="5" t="s">
        <v>11759</v>
      </c>
      <c r="F6756" s="4" t="s">
        <v>11760</v>
      </c>
      <c r="G6756" s="3">
        <v>8700.0</v>
      </c>
      <c r="H6756" s="1"/>
      <c r="I6756" s="1"/>
      <c r="J6756" s="1"/>
      <c r="K6756" s="1"/>
    </row>
    <row r="6757" ht="16.5" customHeight="1">
      <c r="A6757" s="5" t="s">
        <v>11758</v>
      </c>
      <c r="B6757" s="5" t="s">
        <v>2261</v>
      </c>
      <c r="C6757" s="5" t="s">
        <v>1817</v>
      </c>
      <c r="D6757" s="5" t="s">
        <v>11761</v>
      </c>
      <c r="E6757" s="5" t="s">
        <v>11759</v>
      </c>
      <c r="F6757" s="4" t="s">
        <v>11762</v>
      </c>
      <c r="G6757" s="3">
        <v>44400.0</v>
      </c>
      <c r="H6757" s="1"/>
      <c r="I6757" s="1"/>
      <c r="J6757" s="1"/>
      <c r="K6757" s="1"/>
    </row>
    <row r="6758" ht="16.5" customHeight="1">
      <c r="A6758" s="5" t="s">
        <v>11758</v>
      </c>
      <c r="B6758" s="5" t="s">
        <v>11763</v>
      </c>
      <c r="C6758" s="5" t="s">
        <v>1817</v>
      </c>
      <c r="D6758" s="5" t="s">
        <v>814</v>
      </c>
      <c r="E6758" s="5" t="s">
        <v>11759</v>
      </c>
      <c r="F6758" s="4" t="s">
        <v>11764</v>
      </c>
      <c r="G6758" s="3">
        <v>2300.0</v>
      </c>
      <c r="H6758" s="1"/>
      <c r="I6758" s="1"/>
      <c r="J6758" s="1"/>
      <c r="K6758" s="1"/>
    </row>
    <row r="6759" ht="16.5" customHeight="1">
      <c r="A6759" s="5" t="s">
        <v>11758</v>
      </c>
      <c r="B6759" s="5" t="s">
        <v>3401</v>
      </c>
      <c r="C6759" s="5" t="s">
        <v>1817</v>
      </c>
      <c r="D6759" s="5" t="s">
        <v>11765</v>
      </c>
      <c r="E6759" s="5" t="s">
        <v>11759</v>
      </c>
      <c r="F6759" s="4" t="s">
        <v>11766</v>
      </c>
      <c r="G6759" s="3">
        <v>14200.0</v>
      </c>
      <c r="H6759" s="1"/>
      <c r="I6759" s="1"/>
      <c r="J6759" s="1"/>
      <c r="K6759" s="1"/>
    </row>
    <row r="6760" ht="16.5" customHeight="1">
      <c r="A6760" s="5" t="s">
        <v>11758</v>
      </c>
      <c r="B6760" s="5" t="s">
        <v>217</v>
      </c>
      <c r="C6760" s="5" t="s">
        <v>1817</v>
      </c>
      <c r="D6760" s="5" t="s">
        <v>11767</v>
      </c>
      <c r="E6760" s="5" t="s">
        <v>11759</v>
      </c>
      <c r="F6760" s="4" t="s">
        <v>11768</v>
      </c>
      <c r="G6760" s="3">
        <v>18200.0</v>
      </c>
      <c r="H6760" s="1"/>
      <c r="I6760" s="1"/>
      <c r="J6760" s="1"/>
      <c r="K6760" s="1"/>
    </row>
    <row r="6761" ht="16.5" customHeight="1">
      <c r="A6761" s="5" t="s">
        <v>11769</v>
      </c>
      <c r="B6761" s="5" t="s">
        <v>1851</v>
      </c>
      <c r="C6761" s="5" t="s">
        <v>1817</v>
      </c>
      <c r="D6761" s="5" t="s">
        <v>11676</v>
      </c>
      <c r="E6761" s="5" t="s">
        <v>11770</v>
      </c>
      <c r="F6761" s="4" t="s">
        <v>11771</v>
      </c>
      <c r="G6761" s="3">
        <v>292200.0</v>
      </c>
      <c r="H6761" s="1"/>
      <c r="I6761" s="1"/>
      <c r="J6761" s="1"/>
      <c r="K6761" s="1"/>
    </row>
    <row r="6762" ht="16.5" customHeight="1">
      <c r="A6762" s="5" t="s">
        <v>11772</v>
      </c>
      <c r="B6762" s="5" t="s">
        <v>3630</v>
      </c>
      <c r="C6762" s="5" t="s">
        <v>1817</v>
      </c>
      <c r="D6762" s="5" t="s">
        <v>4806</v>
      </c>
      <c r="E6762" s="5" t="s">
        <v>11773</v>
      </c>
      <c r="F6762" s="4" t="s">
        <v>11774</v>
      </c>
      <c r="G6762" s="3">
        <v>25400.0</v>
      </c>
      <c r="H6762" s="1"/>
      <c r="I6762" s="1"/>
      <c r="J6762" s="1"/>
      <c r="K6762" s="1"/>
    </row>
    <row r="6763" ht="16.5" customHeight="1">
      <c r="A6763" s="5" t="s">
        <v>11772</v>
      </c>
      <c r="B6763" s="5" t="s">
        <v>1959</v>
      </c>
      <c r="C6763" s="5" t="s">
        <v>1817</v>
      </c>
      <c r="D6763" s="5" t="s">
        <v>4837</v>
      </c>
      <c r="E6763" s="5" t="s">
        <v>11773</v>
      </c>
      <c r="F6763" s="4" t="s">
        <v>11775</v>
      </c>
      <c r="G6763" s="3">
        <v>38100.0</v>
      </c>
      <c r="H6763" s="1"/>
      <c r="I6763" s="1"/>
      <c r="J6763" s="1"/>
      <c r="K6763" s="1"/>
    </row>
    <row r="6764" ht="16.5" customHeight="1">
      <c r="A6764" s="5" t="s">
        <v>11772</v>
      </c>
      <c r="B6764" s="5" t="s">
        <v>3185</v>
      </c>
      <c r="C6764" s="5" t="s">
        <v>1817</v>
      </c>
      <c r="D6764" s="5" t="s">
        <v>11776</v>
      </c>
      <c r="E6764" s="5" t="s">
        <v>11773</v>
      </c>
      <c r="F6764" s="4" t="s">
        <v>11777</v>
      </c>
      <c r="G6764" s="3">
        <v>14000.0</v>
      </c>
      <c r="H6764" s="1"/>
      <c r="I6764" s="1"/>
      <c r="J6764" s="1"/>
      <c r="K6764" s="1"/>
    </row>
    <row r="6765" ht="16.5" customHeight="1">
      <c r="A6765" s="5" t="s">
        <v>11772</v>
      </c>
      <c r="B6765" s="5" t="s">
        <v>1986</v>
      </c>
      <c r="C6765" s="5" t="s">
        <v>1817</v>
      </c>
      <c r="D6765" s="5" t="s">
        <v>11385</v>
      </c>
      <c r="E6765" s="5" t="s">
        <v>11773</v>
      </c>
      <c r="F6765" s="4" t="s">
        <v>11778</v>
      </c>
      <c r="G6765" s="3">
        <v>7800.0</v>
      </c>
      <c r="H6765" s="1"/>
      <c r="I6765" s="1"/>
      <c r="J6765" s="1"/>
      <c r="K6765" s="1"/>
    </row>
    <row r="6766" ht="16.5" customHeight="1">
      <c r="A6766" s="5" t="s">
        <v>11779</v>
      </c>
      <c r="B6766" s="5" t="s">
        <v>934</v>
      </c>
      <c r="C6766" s="5" t="s">
        <v>1817</v>
      </c>
      <c r="D6766" s="5" t="s">
        <v>4835</v>
      </c>
      <c r="E6766" s="5" t="s">
        <v>11780</v>
      </c>
      <c r="F6766" s="4" t="s">
        <v>11781</v>
      </c>
      <c r="G6766" s="3">
        <v>6600.0</v>
      </c>
      <c r="H6766" s="1"/>
      <c r="I6766" s="1"/>
      <c r="J6766" s="1"/>
      <c r="K6766" s="1"/>
    </row>
    <row r="6767" ht="16.5" customHeight="1">
      <c r="A6767" s="5" t="s">
        <v>11782</v>
      </c>
      <c r="B6767" s="5" t="s">
        <v>3364</v>
      </c>
      <c r="C6767" s="5" t="s">
        <v>1817</v>
      </c>
      <c r="D6767" s="5" t="s">
        <v>4806</v>
      </c>
      <c r="E6767" s="5" t="s">
        <v>5095</v>
      </c>
      <c r="F6767" s="4" t="s">
        <v>11783</v>
      </c>
      <c r="G6767" s="3">
        <v>28600.0</v>
      </c>
      <c r="H6767" s="1"/>
      <c r="I6767" s="1"/>
      <c r="J6767" s="1"/>
      <c r="K6767" s="1"/>
    </row>
    <row r="6768" ht="16.5" customHeight="1">
      <c r="A6768" s="5" t="s">
        <v>11782</v>
      </c>
      <c r="B6768" s="5" t="s">
        <v>3920</v>
      </c>
      <c r="C6768" s="5" t="s">
        <v>1817</v>
      </c>
      <c r="D6768" s="5" t="s">
        <v>11784</v>
      </c>
      <c r="E6768" s="5" t="s">
        <v>5095</v>
      </c>
      <c r="F6768" s="4" t="s">
        <v>11785</v>
      </c>
      <c r="G6768" s="3">
        <v>41600.0</v>
      </c>
      <c r="H6768" s="1"/>
      <c r="I6768" s="1"/>
      <c r="J6768" s="1"/>
      <c r="K6768" s="1"/>
    </row>
    <row r="6769" ht="16.5" customHeight="1">
      <c r="A6769" s="5" t="s">
        <v>11782</v>
      </c>
      <c r="B6769" s="5" t="s">
        <v>4164</v>
      </c>
      <c r="C6769" s="5" t="s">
        <v>1817</v>
      </c>
      <c r="D6769" s="5" t="s">
        <v>11786</v>
      </c>
      <c r="E6769" s="5" t="s">
        <v>5095</v>
      </c>
      <c r="F6769" s="4" t="s">
        <v>11787</v>
      </c>
      <c r="G6769" s="3">
        <v>44200.0</v>
      </c>
      <c r="H6769" s="1"/>
      <c r="I6769" s="1"/>
      <c r="J6769" s="1"/>
      <c r="K6769" s="1"/>
    </row>
    <row r="6770" ht="16.5" customHeight="1">
      <c r="A6770" s="5" t="s">
        <v>11782</v>
      </c>
      <c r="B6770" s="5" t="s">
        <v>3563</v>
      </c>
      <c r="C6770" s="5" t="s">
        <v>1817</v>
      </c>
      <c r="D6770" s="5" t="s">
        <v>767</v>
      </c>
      <c r="E6770" s="5" t="s">
        <v>5095</v>
      </c>
      <c r="F6770" s="4" t="s">
        <v>11788</v>
      </c>
      <c r="G6770" s="3">
        <v>25400.0</v>
      </c>
      <c r="H6770" s="1"/>
      <c r="I6770" s="1"/>
      <c r="J6770" s="1"/>
      <c r="K6770" s="1"/>
    </row>
    <row r="6771" ht="16.5" customHeight="1">
      <c r="A6771" s="5" t="s">
        <v>11782</v>
      </c>
      <c r="B6771" s="5" t="s">
        <v>2920</v>
      </c>
      <c r="C6771" s="5" t="s">
        <v>1817</v>
      </c>
      <c r="D6771" s="5" t="s">
        <v>4816</v>
      </c>
      <c r="E6771" s="5" t="s">
        <v>5095</v>
      </c>
      <c r="F6771" s="4" t="s">
        <v>11789</v>
      </c>
      <c r="G6771" s="3">
        <v>30400.0</v>
      </c>
      <c r="H6771" s="1"/>
      <c r="I6771" s="1"/>
      <c r="J6771" s="1"/>
      <c r="K6771" s="1"/>
    </row>
    <row r="6772" ht="16.5" customHeight="1">
      <c r="A6772" s="5" t="s">
        <v>11782</v>
      </c>
      <c r="B6772" s="5" t="s">
        <v>4176</v>
      </c>
      <c r="C6772" s="5" t="s">
        <v>1817</v>
      </c>
      <c r="D6772" s="5" t="s">
        <v>4816</v>
      </c>
      <c r="E6772" s="5" t="s">
        <v>5095</v>
      </c>
      <c r="F6772" s="4" t="s">
        <v>11790</v>
      </c>
      <c r="G6772" s="3">
        <v>15360.0</v>
      </c>
      <c r="H6772" s="1"/>
      <c r="I6772" s="1"/>
      <c r="J6772" s="1"/>
      <c r="K6772" s="1"/>
    </row>
    <row r="6773" ht="16.5" customHeight="1">
      <c r="A6773" s="5" t="s">
        <v>11791</v>
      </c>
      <c r="B6773" s="5" t="s">
        <v>1918</v>
      </c>
      <c r="C6773" s="5" t="s">
        <v>1817</v>
      </c>
      <c r="D6773" s="5" t="s">
        <v>11792</v>
      </c>
      <c r="E6773" s="5" t="s">
        <v>11793</v>
      </c>
      <c r="F6773" s="4" t="s">
        <v>11794</v>
      </c>
      <c r="G6773" s="3">
        <v>5800.0</v>
      </c>
      <c r="H6773" s="1"/>
      <c r="I6773" s="1"/>
      <c r="J6773" s="1"/>
      <c r="K6773" s="1"/>
    </row>
    <row r="6774" ht="16.5" customHeight="1">
      <c r="A6774" s="5" t="s">
        <v>11791</v>
      </c>
      <c r="B6774" s="5" t="s">
        <v>1918</v>
      </c>
      <c r="C6774" s="5" t="s">
        <v>1817</v>
      </c>
      <c r="D6774" s="5" t="s">
        <v>4816</v>
      </c>
      <c r="E6774" s="5" t="s">
        <v>9981</v>
      </c>
      <c r="F6774" s="4" t="s">
        <v>11795</v>
      </c>
      <c r="G6774" s="3">
        <v>9900.0</v>
      </c>
      <c r="H6774" s="1"/>
      <c r="I6774" s="1"/>
      <c r="J6774" s="1"/>
      <c r="K6774" s="1"/>
    </row>
    <row r="6775" ht="16.5" customHeight="1">
      <c r="A6775" s="5" t="s">
        <v>11791</v>
      </c>
      <c r="B6775" s="5" t="s">
        <v>7812</v>
      </c>
      <c r="C6775" s="5" t="s">
        <v>1817</v>
      </c>
      <c r="D6775" s="5" t="s">
        <v>11662</v>
      </c>
      <c r="E6775" s="5" t="s">
        <v>11793</v>
      </c>
      <c r="F6775" s="4" t="s">
        <v>11796</v>
      </c>
      <c r="G6775" s="3">
        <v>15000.0</v>
      </c>
      <c r="H6775" s="1"/>
      <c r="I6775" s="1"/>
      <c r="J6775" s="1"/>
      <c r="K6775" s="1"/>
    </row>
    <row r="6776" ht="16.5" customHeight="1">
      <c r="A6776" s="5" t="s">
        <v>11791</v>
      </c>
      <c r="B6776" s="5" t="s">
        <v>4125</v>
      </c>
      <c r="C6776" s="5" t="s">
        <v>1817</v>
      </c>
      <c r="D6776" s="5" t="s">
        <v>11797</v>
      </c>
      <c r="E6776" s="5" t="s">
        <v>11793</v>
      </c>
      <c r="F6776" s="4" t="s">
        <v>11798</v>
      </c>
      <c r="G6776" s="3">
        <v>30000.0</v>
      </c>
      <c r="H6776" s="1"/>
      <c r="I6776" s="1"/>
      <c r="J6776" s="1"/>
      <c r="K6776" s="1"/>
    </row>
    <row r="6777" ht="16.5" customHeight="1">
      <c r="A6777" s="5" t="s">
        <v>11791</v>
      </c>
      <c r="B6777" s="5" t="s">
        <v>844</v>
      </c>
      <c r="C6777" s="5" t="s">
        <v>1817</v>
      </c>
      <c r="D6777" s="5" t="s">
        <v>11799</v>
      </c>
      <c r="E6777" s="5" t="s">
        <v>9981</v>
      </c>
      <c r="F6777" s="4" t="s">
        <v>11800</v>
      </c>
      <c r="G6777" s="3">
        <v>20000.0</v>
      </c>
      <c r="H6777" s="1"/>
      <c r="I6777" s="1"/>
      <c r="J6777" s="1"/>
      <c r="K6777" s="1"/>
    </row>
    <row r="6778" ht="16.5" customHeight="1">
      <c r="A6778" s="5" t="s">
        <v>11801</v>
      </c>
      <c r="B6778" s="5" t="s">
        <v>1912</v>
      </c>
      <c r="C6778" s="5" t="s">
        <v>1817</v>
      </c>
      <c r="D6778" s="5" t="s">
        <v>11802</v>
      </c>
      <c r="E6778" s="5" t="s">
        <v>11803</v>
      </c>
      <c r="F6778" s="4" t="s">
        <v>11804</v>
      </c>
      <c r="G6778" s="3">
        <v>17000.0</v>
      </c>
      <c r="H6778" s="1"/>
      <c r="I6778" s="1"/>
      <c r="J6778" s="1"/>
      <c r="K6778" s="1"/>
    </row>
    <row r="6779" ht="16.5" customHeight="1">
      <c r="A6779" s="5" t="s">
        <v>11801</v>
      </c>
      <c r="B6779" s="5" t="s">
        <v>2094</v>
      </c>
      <c r="C6779" s="5" t="s">
        <v>1817</v>
      </c>
      <c r="D6779" s="5" t="s">
        <v>4835</v>
      </c>
      <c r="E6779" s="5" t="s">
        <v>11803</v>
      </c>
      <c r="F6779" s="4" t="s">
        <v>11805</v>
      </c>
      <c r="G6779" s="3">
        <v>9100.0</v>
      </c>
      <c r="H6779" s="1"/>
      <c r="I6779" s="1"/>
      <c r="J6779" s="1"/>
      <c r="K6779" s="1"/>
    </row>
    <row r="6780" ht="16.5" customHeight="1">
      <c r="A6780" s="5" t="s">
        <v>11801</v>
      </c>
      <c r="B6780" s="5" t="s">
        <v>2708</v>
      </c>
      <c r="C6780" s="5" t="s">
        <v>1817</v>
      </c>
      <c r="D6780" s="5" t="s">
        <v>11459</v>
      </c>
      <c r="E6780" s="5" t="s">
        <v>11803</v>
      </c>
      <c r="F6780" s="4" t="s">
        <v>11806</v>
      </c>
      <c r="G6780" s="3">
        <v>2400.0</v>
      </c>
      <c r="H6780" s="1"/>
      <c r="I6780" s="1"/>
      <c r="J6780" s="1"/>
      <c r="K6780" s="1"/>
    </row>
    <row r="6781" ht="16.5" customHeight="1">
      <c r="A6781" s="5" t="s">
        <v>11807</v>
      </c>
      <c r="B6781" s="5" t="s">
        <v>6682</v>
      </c>
      <c r="C6781" s="5" t="s">
        <v>1817</v>
      </c>
      <c r="D6781" s="5" t="s">
        <v>8433</v>
      </c>
      <c r="E6781" s="5" t="s">
        <v>11808</v>
      </c>
      <c r="F6781" s="4" t="s">
        <v>11809</v>
      </c>
      <c r="G6781" s="3">
        <v>600000.0</v>
      </c>
      <c r="H6781" s="1"/>
      <c r="I6781" s="1"/>
      <c r="J6781" s="1"/>
      <c r="K6781" s="1"/>
    </row>
    <row r="6782" ht="16.5" customHeight="1">
      <c r="A6782" s="5" t="s">
        <v>11807</v>
      </c>
      <c r="B6782" s="5" t="s">
        <v>2743</v>
      </c>
      <c r="C6782" s="5" t="s">
        <v>1817</v>
      </c>
      <c r="D6782" s="5" t="s">
        <v>11810</v>
      </c>
      <c r="E6782" s="5" t="s">
        <v>11808</v>
      </c>
      <c r="F6782" s="4" t="s">
        <v>11811</v>
      </c>
      <c r="G6782" s="3">
        <v>1500000.0</v>
      </c>
      <c r="H6782" s="1"/>
      <c r="I6782" s="1"/>
      <c r="J6782" s="1"/>
      <c r="K6782" s="1"/>
    </row>
    <row r="6783" ht="16.5" customHeight="1">
      <c r="A6783" s="5" t="s">
        <v>11812</v>
      </c>
      <c r="B6783" s="5" t="s">
        <v>1842</v>
      </c>
      <c r="C6783" s="5" t="s">
        <v>1817</v>
      </c>
      <c r="D6783" s="5" t="s">
        <v>4806</v>
      </c>
      <c r="E6783" s="5" t="s">
        <v>11813</v>
      </c>
      <c r="F6783" s="4" t="s">
        <v>11814</v>
      </c>
      <c r="G6783" s="3">
        <v>9000.0</v>
      </c>
      <c r="H6783" s="1"/>
      <c r="I6783" s="1"/>
      <c r="J6783" s="1"/>
      <c r="K6783" s="1"/>
    </row>
    <row r="6784" ht="16.5" customHeight="1">
      <c r="A6784" s="5" t="s">
        <v>11812</v>
      </c>
      <c r="B6784" s="5" t="s">
        <v>2128</v>
      </c>
      <c r="C6784" s="5" t="s">
        <v>1817</v>
      </c>
      <c r="D6784" s="5" t="s">
        <v>11815</v>
      </c>
      <c r="E6784" s="5" t="s">
        <v>11813</v>
      </c>
      <c r="F6784" s="4" t="s">
        <v>11816</v>
      </c>
      <c r="G6784" s="3">
        <v>17300.0</v>
      </c>
      <c r="H6784" s="1"/>
      <c r="I6784" s="1"/>
      <c r="J6784" s="1"/>
      <c r="K6784" s="1"/>
    </row>
    <row r="6785" ht="16.5" customHeight="1">
      <c r="A6785" s="5" t="s">
        <v>11817</v>
      </c>
      <c r="B6785" s="5" t="s">
        <v>3185</v>
      </c>
      <c r="C6785" s="5" t="s">
        <v>1817</v>
      </c>
      <c r="D6785" s="5" t="s">
        <v>4835</v>
      </c>
      <c r="E6785" s="5" t="s">
        <v>11818</v>
      </c>
      <c r="F6785" s="4" t="s">
        <v>11819</v>
      </c>
      <c r="G6785" s="3">
        <v>10000.0</v>
      </c>
      <c r="H6785" s="1"/>
      <c r="I6785" s="1"/>
      <c r="J6785" s="1"/>
      <c r="K6785" s="1"/>
    </row>
    <row r="6786" ht="16.5" customHeight="1">
      <c r="A6786" s="5" t="s">
        <v>11820</v>
      </c>
      <c r="B6786" s="5" t="s">
        <v>8868</v>
      </c>
      <c r="C6786" s="5" t="s">
        <v>1817</v>
      </c>
      <c r="D6786" s="5" t="s">
        <v>4835</v>
      </c>
      <c r="E6786" s="5" t="s">
        <v>11821</v>
      </c>
      <c r="F6786" s="4" t="s">
        <v>11822</v>
      </c>
      <c r="G6786" s="3">
        <v>6200.0</v>
      </c>
      <c r="H6786" s="1"/>
      <c r="I6786" s="1"/>
      <c r="J6786" s="1"/>
      <c r="K6786" s="1"/>
    </row>
    <row r="6787" ht="16.5" customHeight="1">
      <c r="A6787" s="5" t="s">
        <v>11820</v>
      </c>
      <c r="B6787" s="5" t="s">
        <v>3920</v>
      </c>
      <c r="C6787" s="5" t="s">
        <v>1817</v>
      </c>
      <c r="D6787" s="5" t="s">
        <v>11517</v>
      </c>
      <c r="E6787" s="5" t="s">
        <v>11821</v>
      </c>
      <c r="F6787" s="4" t="s">
        <v>11823</v>
      </c>
      <c r="G6787" s="3">
        <v>8300.0</v>
      </c>
      <c r="H6787" s="1"/>
      <c r="I6787" s="1"/>
      <c r="J6787" s="1"/>
      <c r="K6787" s="1"/>
    </row>
    <row r="6788" ht="16.5" customHeight="1">
      <c r="A6788" s="5" t="s">
        <v>11820</v>
      </c>
      <c r="B6788" s="5" t="s">
        <v>3614</v>
      </c>
      <c r="C6788" s="5" t="s">
        <v>1817</v>
      </c>
      <c r="D6788" s="5" t="s">
        <v>11422</v>
      </c>
      <c r="E6788" s="5" t="s">
        <v>11821</v>
      </c>
      <c r="F6788" s="4" t="s">
        <v>11824</v>
      </c>
      <c r="G6788" s="3">
        <v>6000.0</v>
      </c>
      <c r="H6788" s="1"/>
      <c r="I6788" s="1"/>
      <c r="J6788" s="1"/>
      <c r="K6788" s="1"/>
    </row>
    <row r="6789" ht="16.5" customHeight="1">
      <c r="A6789" s="5" t="s">
        <v>11820</v>
      </c>
      <c r="B6789" s="5" t="s">
        <v>1849</v>
      </c>
      <c r="C6789" s="5" t="s">
        <v>1817</v>
      </c>
      <c r="D6789" s="5" t="s">
        <v>11825</v>
      </c>
      <c r="E6789" s="5" t="s">
        <v>11821</v>
      </c>
      <c r="F6789" s="4" t="s">
        <v>11826</v>
      </c>
      <c r="G6789" s="3">
        <v>6000.0</v>
      </c>
      <c r="H6789" s="1"/>
      <c r="I6789" s="1"/>
      <c r="J6789" s="1"/>
      <c r="K6789" s="1"/>
    </row>
    <row r="6790" ht="16.5" customHeight="1">
      <c r="A6790" s="5" t="s">
        <v>11820</v>
      </c>
      <c r="B6790" s="5" t="s">
        <v>2462</v>
      </c>
      <c r="C6790" s="5" t="s">
        <v>1817</v>
      </c>
      <c r="D6790" s="5" t="s">
        <v>4835</v>
      </c>
      <c r="E6790" s="5" t="s">
        <v>11821</v>
      </c>
      <c r="F6790" s="4" t="s">
        <v>11827</v>
      </c>
      <c r="G6790" s="3">
        <v>8300.0</v>
      </c>
      <c r="H6790" s="1"/>
      <c r="I6790" s="1"/>
      <c r="J6790" s="1"/>
      <c r="K6790" s="1"/>
    </row>
    <row r="6791" ht="16.5" customHeight="1">
      <c r="A6791" s="5" t="s">
        <v>11820</v>
      </c>
      <c r="B6791" s="5" t="s">
        <v>2141</v>
      </c>
      <c r="C6791" s="5" t="s">
        <v>1817</v>
      </c>
      <c r="D6791" s="5" t="s">
        <v>4835</v>
      </c>
      <c r="E6791" s="5" t="s">
        <v>11821</v>
      </c>
      <c r="F6791" s="4" t="s">
        <v>11828</v>
      </c>
      <c r="G6791" s="3">
        <v>5600.0</v>
      </c>
      <c r="H6791" s="1"/>
      <c r="I6791" s="1"/>
      <c r="J6791" s="1"/>
      <c r="K6791" s="1"/>
    </row>
    <row r="6792" ht="16.5" customHeight="1">
      <c r="A6792" s="5" t="s">
        <v>11820</v>
      </c>
      <c r="B6792" s="5" t="s">
        <v>2865</v>
      </c>
      <c r="C6792" s="5" t="s">
        <v>1817</v>
      </c>
      <c r="D6792" s="5" t="s">
        <v>814</v>
      </c>
      <c r="E6792" s="5" t="s">
        <v>11821</v>
      </c>
      <c r="F6792" s="4" t="s">
        <v>11829</v>
      </c>
      <c r="G6792" s="3">
        <v>6000.0</v>
      </c>
      <c r="H6792" s="1"/>
      <c r="I6792" s="1"/>
      <c r="J6792" s="1"/>
      <c r="K6792" s="1"/>
    </row>
    <row r="6793" ht="16.5" customHeight="1">
      <c r="A6793" s="5" t="s">
        <v>11830</v>
      </c>
      <c r="B6793" s="5" t="s">
        <v>2152</v>
      </c>
      <c r="C6793" s="5" t="s">
        <v>1817</v>
      </c>
      <c r="D6793" s="5" t="s">
        <v>11831</v>
      </c>
      <c r="E6793" s="5" t="s">
        <v>11832</v>
      </c>
      <c r="F6793" s="4" t="s">
        <v>11833</v>
      </c>
      <c r="G6793" s="3">
        <v>10000.0</v>
      </c>
      <c r="H6793" s="1"/>
      <c r="I6793" s="1"/>
      <c r="J6793" s="1"/>
      <c r="K6793" s="1"/>
    </row>
    <row r="6794" ht="16.5" customHeight="1">
      <c r="A6794" s="5" t="s">
        <v>11830</v>
      </c>
      <c r="B6794" s="5" t="s">
        <v>3567</v>
      </c>
      <c r="C6794" s="5" t="s">
        <v>1817</v>
      </c>
      <c r="D6794" s="5" t="s">
        <v>8433</v>
      </c>
      <c r="E6794" s="5" t="s">
        <v>11832</v>
      </c>
      <c r="F6794" s="4" t="s">
        <v>11834</v>
      </c>
      <c r="G6794" s="3">
        <v>250000.0</v>
      </c>
      <c r="H6794" s="1"/>
      <c r="I6794" s="1"/>
      <c r="J6794" s="1"/>
      <c r="K6794" s="1"/>
    </row>
    <row r="6795" ht="16.5" customHeight="1">
      <c r="A6795" s="5" t="s">
        <v>11830</v>
      </c>
      <c r="B6795" s="5" t="s">
        <v>3185</v>
      </c>
      <c r="C6795" s="5" t="s">
        <v>1817</v>
      </c>
      <c r="D6795" s="5" t="s">
        <v>9225</v>
      </c>
      <c r="E6795" s="5" t="s">
        <v>11832</v>
      </c>
      <c r="F6795" s="4" t="s">
        <v>11835</v>
      </c>
      <c r="G6795" s="3">
        <v>19800.0</v>
      </c>
      <c r="H6795" s="1"/>
      <c r="I6795" s="1"/>
      <c r="J6795" s="1"/>
      <c r="K6795" s="1"/>
    </row>
    <row r="6796" ht="16.5" customHeight="1">
      <c r="A6796" s="5" t="s">
        <v>11830</v>
      </c>
      <c r="B6796" s="5" t="s">
        <v>844</v>
      </c>
      <c r="C6796" s="5" t="s">
        <v>1817</v>
      </c>
      <c r="D6796" s="5" t="s">
        <v>11836</v>
      </c>
      <c r="E6796" s="5" t="s">
        <v>11832</v>
      </c>
      <c r="F6796" s="4" t="s">
        <v>11837</v>
      </c>
      <c r="G6796" s="3">
        <v>220000.0</v>
      </c>
      <c r="H6796" s="1"/>
      <c r="I6796" s="1"/>
      <c r="J6796" s="1"/>
      <c r="K6796" s="1"/>
    </row>
    <row r="6797" ht="16.5" customHeight="1">
      <c r="A6797" s="5" t="s">
        <v>11830</v>
      </c>
      <c r="B6797" s="5" t="s">
        <v>2599</v>
      </c>
      <c r="C6797" s="5" t="s">
        <v>1817</v>
      </c>
      <c r="D6797" s="5" t="s">
        <v>752</v>
      </c>
      <c r="E6797" s="5" t="s">
        <v>11832</v>
      </c>
      <c r="F6797" s="4" t="s">
        <v>11838</v>
      </c>
      <c r="G6797" s="3">
        <v>1000.0</v>
      </c>
      <c r="H6797" s="1"/>
      <c r="I6797" s="1"/>
      <c r="J6797" s="1"/>
      <c r="K6797" s="1"/>
    </row>
    <row r="6798" ht="16.5" customHeight="1">
      <c r="A6798" s="5" t="s">
        <v>11839</v>
      </c>
      <c r="B6798" s="5" t="s">
        <v>2479</v>
      </c>
      <c r="C6798" s="5" t="s">
        <v>1817</v>
      </c>
      <c r="D6798" s="5" t="s">
        <v>11840</v>
      </c>
      <c r="E6798" s="5" t="s">
        <v>11841</v>
      </c>
      <c r="F6798" s="4" t="s">
        <v>11842</v>
      </c>
      <c r="G6798" s="3">
        <v>6000.0</v>
      </c>
      <c r="H6798" s="1"/>
      <c r="I6798" s="1"/>
      <c r="J6798" s="1"/>
      <c r="K6798" s="1"/>
    </row>
    <row r="6799" ht="16.5" customHeight="1">
      <c r="A6799" s="5" t="s">
        <v>11839</v>
      </c>
      <c r="B6799" s="5" t="s">
        <v>2409</v>
      </c>
      <c r="C6799" s="5" t="s">
        <v>1817</v>
      </c>
      <c r="D6799" s="5" t="s">
        <v>4835</v>
      </c>
      <c r="E6799" s="5" t="s">
        <v>11841</v>
      </c>
      <c r="F6799" s="4" t="s">
        <v>11843</v>
      </c>
      <c r="G6799" s="3">
        <v>12900.0</v>
      </c>
      <c r="H6799" s="1"/>
      <c r="I6799" s="1"/>
      <c r="J6799" s="1"/>
      <c r="K6799" s="1"/>
    </row>
    <row r="6800" ht="16.5" customHeight="1">
      <c r="A6800" s="5" t="s">
        <v>11839</v>
      </c>
      <c r="B6800" s="5" t="s">
        <v>1957</v>
      </c>
      <c r="C6800" s="5" t="s">
        <v>1817</v>
      </c>
      <c r="D6800" s="5" t="s">
        <v>4835</v>
      </c>
      <c r="E6800" s="5" t="s">
        <v>11841</v>
      </c>
      <c r="F6800" s="4" t="s">
        <v>11844</v>
      </c>
      <c r="G6800" s="3">
        <v>6900.0</v>
      </c>
      <c r="H6800" s="1"/>
      <c r="I6800" s="1"/>
      <c r="J6800" s="1"/>
      <c r="K6800" s="1"/>
    </row>
    <row r="6801" ht="16.5" customHeight="1">
      <c r="A6801" s="5" t="s">
        <v>11839</v>
      </c>
      <c r="B6801" s="5" t="s">
        <v>1959</v>
      </c>
      <c r="C6801" s="5" t="s">
        <v>1817</v>
      </c>
      <c r="D6801" s="5" t="s">
        <v>4827</v>
      </c>
      <c r="E6801" s="5" t="s">
        <v>11841</v>
      </c>
      <c r="F6801" s="4" t="s">
        <v>11845</v>
      </c>
      <c r="G6801" s="3">
        <v>507500.0</v>
      </c>
      <c r="H6801" s="1"/>
      <c r="I6801" s="1"/>
      <c r="J6801" s="1"/>
      <c r="K6801" s="1"/>
    </row>
    <row r="6802" ht="16.5" customHeight="1">
      <c r="A6802" s="5" t="s">
        <v>11839</v>
      </c>
      <c r="B6802" s="5" t="s">
        <v>3392</v>
      </c>
      <c r="C6802" s="5" t="s">
        <v>1817</v>
      </c>
      <c r="D6802" s="5" t="s">
        <v>8433</v>
      </c>
      <c r="E6802" s="5" t="s">
        <v>11841</v>
      </c>
      <c r="F6802" s="4" t="s">
        <v>11846</v>
      </c>
      <c r="G6802" s="3">
        <v>531700.0</v>
      </c>
      <c r="H6802" s="1"/>
      <c r="I6802" s="1"/>
      <c r="J6802" s="1"/>
      <c r="K6802" s="1"/>
    </row>
    <row r="6803" ht="16.5" customHeight="1">
      <c r="A6803" s="5" t="s">
        <v>11839</v>
      </c>
      <c r="B6803" s="5" t="s">
        <v>2862</v>
      </c>
      <c r="C6803" s="5" t="s">
        <v>1817</v>
      </c>
      <c r="D6803" s="5" t="s">
        <v>4835</v>
      </c>
      <c r="E6803" s="5" t="s">
        <v>11841</v>
      </c>
      <c r="F6803" s="4" t="s">
        <v>11847</v>
      </c>
      <c r="G6803" s="3">
        <v>6300.0</v>
      </c>
      <c r="H6803" s="1"/>
      <c r="I6803" s="1"/>
      <c r="J6803" s="1"/>
      <c r="K6803" s="1"/>
    </row>
    <row r="6804" ht="16.5" customHeight="1">
      <c r="A6804" s="5" t="s">
        <v>11848</v>
      </c>
      <c r="B6804" s="5" t="s">
        <v>2400</v>
      </c>
      <c r="C6804" s="5" t="s">
        <v>1817</v>
      </c>
      <c r="D6804" s="5" t="s">
        <v>11382</v>
      </c>
      <c r="E6804" s="5" t="s">
        <v>11849</v>
      </c>
      <c r="F6804" s="4" t="s">
        <v>11850</v>
      </c>
      <c r="G6804" s="3">
        <v>7300.0</v>
      </c>
      <c r="H6804" s="1"/>
      <c r="I6804" s="1"/>
      <c r="J6804" s="1"/>
      <c r="K6804" s="1"/>
    </row>
    <row r="6805" ht="16.5" customHeight="1">
      <c r="A6805" s="5" t="s">
        <v>11848</v>
      </c>
      <c r="B6805" s="5" t="s">
        <v>4214</v>
      </c>
      <c r="C6805" s="5" t="s">
        <v>1817</v>
      </c>
      <c r="D6805" s="5" t="s">
        <v>4835</v>
      </c>
      <c r="E6805" s="5" t="s">
        <v>11849</v>
      </c>
      <c r="F6805" s="4" t="s">
        <v>11851</v>
      </c>
      <c r="G6805" s="3">
        <v>1500.0</v>
      </c>
      <c r="H6805" s="1"/>
      <c r="I6805" s="1"/>
      <c r="J6805" s="1"/>
      <c r="K6805" s="1"/>
    </row>
    <row r="6806" ht="16.5" customHeight="1">
      <c r="A6806" s="5" t="s">
        <v>11852</v>
      </c>
      <c r="B6806" s="5" t="s">
        <v>4961</v>
      </c>
      <c r="C6806" s="5" t="s">
        <v>1817</v>
      </c>
      <c r="D6806" s="5" t="s">
        <v>11853</v>
      </c>
      <c r="E6806" s="5" t="s">
        <v>11854</v>
      </c>
      <c r="F6806" s="4" t="s">
        <v>11855</v>
      </c>
      <c r="G6806" s="3">
        <v>6100.0</v>
      </c>
      <c r="H6806" s="1"/>
      <c r="I6806" s="1"/>
      <c r="J6806" s="1"/>
      <c r="K6806" s="1"/>
    </row>
    <row r="6807" ht="16.5" customHeight="1">
      <c r="A6807" s="5" t="s">
        <v>11852</v>
      </c>
      <c r="B6807" s="5" t="s">
        <v>2433</v>
      </c>
      <c r="C6807" s="5" t="s">
        <v>1817</v>
      </c>
      <c r="D6807" s="5" t="s">
        <v>8433</v>
      </c>
      <c r="E6807" s="5" t="s">
        <v>11854</v>
      </c>
      <c r="F6807" s="4" t="s">
        <v>11856</v>
      </c>
      <c r="G6807" s="3">
        <v>263400.0</v>
      </c>
      <c r="H6807" s="1"/>
      <c r="I6807" s="1"/>
      <c r="J6807" s="1"/>
      <c r="K6807" s="1"/>
    </row>
    <row r="6808" ht="16.5" customHeight="1">
      <c r="A6808" s="5" t="s">
        <v>11852</v>
      </c>
      <c r="B6808" s="5" t="s">
        <v>456</v>
      </c>
      <c r="C6808" s="5" t="s">
        <v>1817</v>
      </c>
      <c r="D6808" s="5" t="s">
        <v>11857</v>
      </c>
      <c r="E6808" s="5" t="s">
        <v>11858</v>
      </c>
      <c r="F6808" s="4" t="s">
        <v>11859</v>
      </c>
      <c r="G6808" s="3">
        <v>10000.0</v>
      </c>
      <c r="H6808" s="1"/>
      <c r="I6808" s="1"/>
      <c r="J6808" s="1"/>
      <c r="K6808" s="1"/>
    </row>
    <row r="6809" ht="16.5" customHeight="1">
      <c r="A6809" s="5" t="s">
        <v>11852</v>
      </c>
      <c r="B6809" s="5" t="s">
        <v>1449</v>
      </c>
      <c r="C6809" s="5" t="s">
        <v>1817</v>
      </c>
      <c r="D6809" s="5" t="s">
        <v>4806</v>
      </c>
      <c r="E6809" s="5" t="s">
        <v>11860</v>
      </c>
      <c r="F6809" s="4" t="s">
        <v>11861</v>
      </c>
      <c r="G6809" s="3">
        <v>8900.0</v>
      </c>
      <c r="H6809" s="1"/>
      <c r="I6809" s="1"/>
      <c r="J6809" s="1"/>
      <c r="K6809" s="1"/>
    </row>
    <row r="6810" ht="16.5" customHeight="1">
      <c r="A6810" s="5" t="s">
        <v>11852</v>
      </c>
      <c r="B6810" s="5" t="s">
        <v>3189</v>
      </c>
      <c r="C6810" s="5" t="s">
        <v>1817</v>
      </c>
      <c r="D6810" s="5" t="s">
        <v>4833</v>
      </c>
      <c r="E6810" s="5" t="s">
        <v>11858</v>
      </c>
      <c r="F6810" s="4" t="s">
        <v>11862</v>
      </c>
      <c r="G6810" s="3">
        <v>250000.0</v>
      </c>
      <c r="H6810" s="1"/>
      <c r="I6810" s="1"/>
      <c r="J6810" s="1"/>
      <c r="K6810" s="1"/>
    </row>
    <row r="6811" ht="16.5" customHeight="1">
      <c r="A6811" s="5" t="s">
        <v>11852</v>
      </c>
      <c r="B6811" s="5" t="s">
        <v>1982</v>
      </c>
      <c r="C6811" s="5" t="s">
        <v>324</v>
      </c>
      <c r="D6811" s="5" t="s">
        <v>10133</v>
      </c>
      <c r="E6811" s="5" t="s">
        <v>11860</v>
      </c>
      <c r="F6811" s="4" t="s">
        <v>11863</v>
      </c>
      <c r="G6811" s="3">
        <v>20000.0</v>
      </c>
      <c r="H6811" s="1"/>
      <c r="I6811" s="1"/>
      <c r="J6811" s="1"/>
      <c r="K6811" s="1"/>
    </row>
    <row r="6812" ht="16.5" customHeight="1">
      <c r="A6812" s="5" t="s">
        <v>11852</v>
      </c>
      <c r="B6812" s="5" t="s">
        <v>2159</v>
      </c>
      <c r="C6812" s="5" t="s">
        <v>1817</v>
      </c>
      <c r="D6812" s="5" t="s">
        <v>11864</v>
      </c>
      <c r="E6812" s="5" t="s">
        <v>11860</v>
      </c>
      <c r="F6812" s="4" t="s">
        <v>11865</v>
      </c>
      <c r="G6812" s="3">
        <v>25000.0</v>
      </c>
      <c r="H6812" s="1"/>
      <c r="I6812" s="1"/>
      <c r="J6812" s="1"/>
      <c r="K6812" s="1"/>
    </row>
    <row r="6813" ht="16.5" customHeight="1">
      <c r="A6813" s="5" t="s">
        <v>11852</v>
      </c>
      <c r="B6813" s="5" t="s">
        <v>1880</v>
      </c>
      <c r="C6813" s="5" t="s">
        <v>1817</v>
      </c>
      <c r="D6813" s="5" t="s">
        <v>752</v>
      </c>
      <c r="E6813" s="5" t="s">
        <v>11860</v>
      </c>
      <c r="F6813" s="4" t="s">
        <v>11866</v>
      </c>
      <c r="G6813" s="3">
        <v>12500.0</v>
      </c>
      <c r="H6813" s="1"/>
      <c r="I6813" s="1"/>
      <c r="J6813" s="1"/>
      <c r="K6813" s="1"/>
    </row>
    <row r="6814" ht="16.5" customHeight="1">
      <c r="A6814" s="5" t="s">
        <v>11867</v>
      </c>
      <c r="B6814" s="5" t="s">
        <v>8661</v>
      </c>
      <c r="C6814" s="5" t="s">
        <v>1817</v>
      </c>
      <c r="D6814" s="5" t="s">
        <v>4835</v>
      </c>
      <c r="E6814" s="5" t="s">
        <v>11868</v>
      </c>
      <c r="F6814" s="4" t="s">
        <v>11869</v>
      </c>
      <c r="G6814" s="3">
        <v>8600.0</v>
      </c>
      <c r="H6814" s="1"/>
      <c r="I6814" s="1"/>
      <c r="J6814" s="1"/>
      <c r="K6814" s="1"/>
    </row>
    <row r="6815" ht="16.5" customHeight="1">
      <c r="A6815" s="5" t="s">
        <v>11867</v>
      </c>
      <c r="B6815" s="5" t="s">
        <v>3033</v>
      </c>
      <c r="C6815" s="5" t="s">
        <v>1817</v>
      </c>
      <c r="D6815" s="5" t="s">
        <v>11870</v>
      </c>
      <c r="E6815" s="5" t="s">
        <v>11868</v>
      </c>
      <c r="F6815" s="4" t="s">
        <v>11871</v>
      </c>
      <c r="G6815" s="3">
        <v>290000.0</v>
      </c>
      <c r="H6815" s="1"/>
      <c r="I6815" s="1"/>
      <c r="J6815" s="1"/>
      <c r="K6815" s="1"/>
    </row>
    <row r="6816" ht="16.5" customHeight="1">
      <c r="A6816" s="5" t="s">
        <v>11867</v>
      </c>
      <c r="B6816" s="5" t="s">
        <v>6077</v>
      </c>
      <c r="C6816" s="5" t="s">
        <v>1817</v>
      </c>
      <c r="D6816" s="5" t="s">
        <v>11872</v>
      </c>
      <c r="E6816" s="5" t="s">
        <v>11868</v>
      </c>
      <c r="F6816" s="4" t="s">
        <v>11873</v>
      </c>
      <c r="G6816" s="3">
        <v>90000.0</v>
      </c>
      <c r="H6816" s="1"/>
      <c r="I6816" s="1"/>
      <c r="J6816" s="1"/>
      <c r="K6816" s="1"/>
    </row>
    <row r="6817" ht="16.5" customHeight="1">
      <c r="A6817" s="5" t="s">
        <v>9196</v>
      </c>
      <c r="B6817" s="5" t="s">
        <v>9197</v>
      </c>
      <c r="C6817" s="5" t="s">
        <v>1817</v>
      </c>
      <c r="D6817" s="5" t="s">
        <v>6092</v>
      </c>
      <c r="E6817" s="5" t="s">
        <v>9198</v>
      </c>
      <c r="F6817" s="4" t="s">
        <v>9199</v>
      </c>
      <c r="G6817" s="3">
        <v>50000.0</v>
      </c>
      <c r="H6817" s="1"/>
      <c r="I6817" s="1"/>
      <c r="J6817" s="1"/>
      <c r="K6817" s="1"/>
    </row>
    <row r="6818" ht="16.5" customHeight="1">
      <c r="A6818" s="5" t="s">
        <v>9196</v>
      </c>
      <c r="B6818" s="5" t="s">
        <v>9200</v>
      </c>
      <c r="C6818" s="5" t="s">
        <v>1817</v>
      </c>
      <c r="D6818" s="5" t="s">
        <v>6092</v>
      </c>
      <c r="E6818" s="5" t="s">
        <v>9198</v>
      </c>
      <c r="F6818" s="4" t="s">
        <v>9201</v>
      </c>
      <c r="G6818" s="3">
        <v>78500.0</v>
      </c>
      <c r="H6818" s="1"/>
      <c r="I6818" s="1"/>
      <c r="J6818" s="1"/>
      <c r="K6818" s="1"/>
    </row>
    <row r="6819" ht="16.5" customHeight="1">
      <c r="A6819" s="5" t="s">
        <v>9196</v>
      </c>
      <c r="B6819" s="5" t="s">
        <v>1924</v>
      </c>
      <c r="C6819" s="5" t="s">
        <v>1817</v>
      </c>
      <c r="D6819" s="5" t="s">
        <v>6092</v>
      </c>
      <c r="E6819" s="5" t="s">
        <v>9198</v>
      </c>
      <c r="F6819" s="4" t="s">
        <v>9202</v>
      </c>
      <c r="G6819" s="3">
        <v>140000.0</v>
      </c>
      <c r="H6819" s="1"/>
      <c r="I6819" s="1"/>
      <c r="J6819" s="1"/>
      <c r="K6819" s="1"/>
    </row>
    <row r="6820" ht="16.5" customHeight="1">
      <c r="A6820" s="5" t="s">
        <v>9196</v>
      </c>
      <c r="B6820" s="5" t="s">
        <v>9203</v>
      </c>
      <c r="C6820" s="5" t="s">
        <v>1817</v>
      </c>
      <c r="D6820" s="5" t="s">
        <v>6092</v>
      </c>
      <c r="E6820" s="5" t="s">
        <v>9198</v>
      </c>
      <c r="F6820" s="4" t="s">
        <v>9204</v>
      </c>
      <c r="G6820" s="3">
        <v>490000.0</v>
      </c>
      <c r="H6820" s="1"/>
      <c r="I6820" s="1"/>
      <c r="J6820" s="1"/>
      <c r="K6820" s="1"/>
    </row>
    <row r="6821" ht="16.5" customHeight="1">
      <c r="A6821" s="5" t="s">
        <v>9196</v>
      </c>
      <c r="B6821" s="5" t="s">
        <v>2948</v>
      </c>
      <c r="C6821" s="5" t="s">
        <v>1817</v>
      </c>
      <c r="D6821" s="5" t="s">
        <v>6092</v>
      </c>
      <c r="E6821" s="5" t="s">
        <v>9198</v>
      </c>
      <c r="F6821" s="4" t="s">
        <v>9205</v>
      </c>
      <c r="G6821" s="3">
        <v>50000.0</v>
      </c>
      <c r="H6821" s="1"/>
      <c r="I6821" s="1"/>
      <c r="J6821" s="1"/>
      <c r="K6821" s="1"/>
    </row>
    <row r="6822" ht="16.5" customHeight="1">
      <c r="A6822" s="5" t="s">
        <v>9196</v>
      </c>
      <c r="B6822" s="5" t="s">
        <v>2352</v>
      </c>
      <c r="C6822" s="5" t="s">
        <v>1817</v>
      </c>
      <c r="D6822" s="5" t="s">
        <v>6092</v>
      </c>
      <c r="E6822" s="5" t="s">
        <v>9198</v>
      </c>
      <c r="F6822" s="4" t="s">
        <v>9206</v>
      </c>
      <c r="G6822" s="3">
        <v>440000.0</v>
      </c>
      <c r="H6822" s="1"/>
      <c r="I6822" s="1"/>
      <c r="J6822" s="1"/>
      <c r="K6822" s="1"/>
    </row>
    <row r="6823" ht="16.5" customHeight="1">
      <c r="A6823" s="5" t="s">
        <v>9196</v>
      </c>
      <c r="B6823" s="5" t="s">
        <v>2352</v>
      </c>
      <c r="C6823" s="5" t="s">
        <v>1817</v>
      </c>
      <c r="D6823" s="5" t="s">
        <v>6092</v>
      </c>
      <c r="E6823" s="5" t="s">
        <v>9198</v>
      </c>
      <c r="F6823" s="4" t="s">
        <v>9207</v>
      </c>
      <c r="G6823" s="3">
        <v>360000.0</v>
      </c>
      <c r="H6823" s="1"/>
      <c r="I6823" s="1"/>
      <c r="J6823" s="1"/>
      <c r="K6823" s="1"/>
    </row>
    <row r="6824" ht="16.5" customHeight="1">
      <c r="A6824" s="5" t="s">
        <v>9196</v>
      </c>
      <c r="B6824" s="5" t="s">
        <v>9208</v>
      </c>
      <c r="C6824" s="5" t="s">
        <v>1817</v>
      </c>
      <c r="D6824" s="5" t="s">
        <v>6092</v>
      </c>
      <c r="E6824" s="5" t="s">
        <v>9198</v>
      </c>
      <c r="F6824" s="4" t="s">
        <v>9209</v>
      </c>
      <c r="G6824" s="3">
        <v>150000.0</v>
      </c>
      <c r="H6824" s="1"/>
      <c r="I6824" s="1"/>
      <c r="J6824" s="1"/>
      <c r="K6824" s="1"/>
    </row>
    <row r="6825" ht="16.5" customHeight="1">
      <c r="A6825" s="5" t="s">
        <v>9196</v>
      </c>
      <c r="B6825" s="5" t="s">
        <v>5551</v>
      </c>
      <c r="C6825" s="5" t="s">
        <v>1817</v>
      </c>
      <c r="D6825" s="5" t="s">
        <v>6092</v>
      </c>
      <c r="E6825" s="5" t="s">
        <v>9198</v>
      </c>
      <c r="F6825" s="4" t="s">
        <v>9210</v>
      </c>
      <c r="G6825" s="3">
        <v>360000.0</v>
      </c>
      <c r="H6825" s="1"/>
      <c r="I6825" s="1"/>
      <c r="J6825" s="1"/>
      <c r="K6825" s="1"/>
    </row>
    <row r="6826" ht="16.5" customHeight="1">
      <c r="A6826" s="5" t="s">
        <v>9196</v>
      </c>
      <c r="B6826" s="5" t="s">
        <v>80</v>
      </c>
      <c r="C6826" s="5" t="s">
        <v>1817</v>
      </c>
      <c r="D6826" s="5" t="s">
        <v>6092</v>
      </c>
      <c r="E6826" s="5" t="s">
        <v>9198</v>
      </c>
      <c r="F6826" s="4" t="s">
        <v>9211</v>
      </c>
      <c r="G6826" s="3">
        <v>288000.0</v>
      </c>
      <c r="H6826" s="1"/>
      <c r="I6826" s="1"/>
      <c r="J6826" s="1"/>
      <c r="K6826" s="1"/>
    </row>
    <row r="6827" ht="16.5" customHeight="1">
      <c r="A6827" s="5" t="s">
        <v>9196</v>
      </c>
      <c r="B6827" s="5" t="s">
        <v>4363</v>
      </c>
      <c r="C6827" s="5" t="s">
        <v>1817</v>
      </c>
      <c r="D6827" s="5" t="s">
        <v>6092</v>
      </c>
      <c r="E6827" s="5" t="s">
        <v>9198</v>
      </c>
      <c r="F6827" s="4" t="s">
        <v>9212</v>
      </c>
      <c r="G6827" s="3">
        <v>360000.0</v>
      </c>
      <c r="H6827" s="1"/>
      <c r="I6827" s="1"/>
      <c r="J6827" s="1"/>
      <c r="K6827" s="1"/>
    </row>
    <row r="6828" ht="16.5" customHeight="1">
      <c r="A6828" s="5" t="s">
        <v>9196</v>
      </c>
      <c r="B6828" s="5" t="s">
        <v>9213</v>
      </c>
      <c r="C6828" s="5" t="s">
        <v>1817</v>
      </c>
      <c r="D6828" s="5" t="s">
        <v>9214</v>
      </c>
      <c r="E6828" s="5" t="s">
        <v>9198</v>
      </c>
      <c r="F6828" s="4" t="s">
        <v>9215</v>
      </c>
      <c r="G6828" s="3">
        <v>150000.0</v>
      </c>
      <c r="H6828" s="1"/>
      <c r="I6828" s="1"/>
      <c r="J6828" s="1"/>
      <c r="K6828" s="1"/>
    </row>
    <row r="6829" ht="16.5" customHeight="1">
      <c r="A6829" s="5" t="s">
        <v>9196</v>
      </c>
      <c r="B6829" s="5" t="s">
        <v>3021</v>
      </c>
      <c r="C6829" s="5" t="s">
        <v>1817</v>
      </c>
      <c r="D6829" s="5" t="s">
        <v>9216</v>
      </c>
      <c r="E6829" s="5" t="s">
        <v>9198</v>
      </c>
      <c r="F6829" s="4" t="s">
        <v>9217</v>
      </c>
      <c r="G6829" s="3">
        <v>300000.0</v>
      </c>
      <c r="H6829" s="1"/>
      <c r="I6829" s="1"/>
      <c r="J6829" s="1"/>
      <c r="K6829" s="1"/>
    </row>
    <row r="6830" ht="16.5" customHeight="1">
      <c r="A6830" s="5" t="s">
        <v>9196</v>
      </c>
      <c r="B6830" s="5" t="s">
        <v>9218</v>
      </c>
      <c r="C6830" s="5" t="s">
        <v>1817</v>
      </c>
      <c r="D6830" s="5" t="s">
        <v>5409</v>
      </c>
      <c r="E6830" s="5" t="s">
        <v>9198</v>
      </c>
      <c r="F6830" s="4" t="s">
        <v>9219</v>
      </c>
      <c r="G6830" s="3">
        <v>75000.0</v>
      </c>
      <c r="H6830" s="1"/>
      <c r="I6830" s="1"/>
      <c r="J6830" s="1"/>
      <c r="K6830" s="1"/>
    </row>
    <row r="6831" ht="16.5" customHeight="1">
      <c r="A6831" s="5" t="s">
        <v>9196</v>
      </c>
      <c r="B6831" s="5" t="s">
        <v>2144</v>
      </c>
      <c r="C6831" s="5" t="s">
        <v>1817</v>
      </c>
      <c r="D6831" s="5" t="s">
        <v>5409</v>
      </c>
      <c r="E6831" s="5" t="s">
        <v>9198</v>
      </c>
      <c r="F6831" s="4" t="s">
        <v>9220</v>
      </c>
      <c r="G6831" s="3">
        <v>750000.0</v>
      </c>
      <c r="H6831" s="1"/>
      <c r="I6831" s="1"/>
      <c r="J6831" s="1"/>
      <c r="K6831" s="1"/>
    </row>
    <row r="6832" ht="16.5" customHeight="1">
      <c r="A6832" s="5" t="s">
        <v>9196</v>
      </c>
      <c r="B6832" s="5" t="s">
        <v>2729</v>
      </c>
      <c r="C6832" s="5" t="s">
        <v>1817</v>
      </c>
      <c r="D6832" s="5" t="s">
        <v>4835</v>
      </c>
      <c r="E6832" s="5" t="s">
        <v>9198</v>
      </c>
      <c r="F6832" s="4" t="s">
        <v>9221</v>
      </c>
      <c r="G6832" s="3">
        <v>150000.0</v>
      </c>
      <c r="H6832" s="1"/>
      <c r="I6832" s="1"/>
      <c r="J6832" s="1"/>
      <c r="K6832" s="1"/>
    </row>
    <row r="6833" ht="16.5" customHeight="1">
      <c r="A6833" s="5" t="s">
        <v>9196</v>
      </c>
      <c r="B6833" s="5" t="s">
        <v>1869</v>
      </c>
      <c r="C6833" s="5" t="s">
        <v>1817</v>
      </c>
      <c r="D6833" s="5" t="s">
        <v>9222</v>
      </c>
      <c r="E6833" s="5" t="s">
        <v>9198</v>
      </c>
      <c r="F6833" s="4" t="s">
        <v>9223</v>
      </c>
      <c r="G6833" s="3">
        <v>1300000.0</v>
      </c>
      <c r="H6833" s="1"/>
      <c r="I6833" s="1"/>
      <c r="J6833" s="1"/>
      <c r="K6833" s="1"/>
    </row>
    <row r="6834" ht="16.5" customHeight="1">
      <c r="A6834" s="5" t="s">
        <v>9196</v>
      </c>
      <c r="B6834" s="5" t="s">
        <v>2464</v>
      </c>
      <c r="C6834" s="5" t="s">
        <v>1817</v>
      </c>
      <c r="D6834" s="5" t="s">
        <v>5409</v>
      </c>
      <c r="E6834" s="5" t="s">
        <v>9198</v>
      </c>
      <c r="F6834" s="4" t="s">
        <v>9224</v>
      </c>
      <c r="G6834" s="3">
        <v>50000.0</v>
      </c>
      <c r="H6834" s="1"/>
      <c r="I6834" s="1"/>
      <c r="J6834" s="1"/>
      <c r="K6834" s="1"/>
    </row>
    <row r="6835" ht="16.5" customHeight="1">
      <c r="A6835" s="5" t="s">
        <v>9196</v>
      </c>
      <c r="B6835" s="5" t="s">
        <v>215</v>
      </c>
      <c r="C6835" s="5" t="s">
        <v>1817</v>
      </c>
      <c r="D6835" s="5" t="s">
        <v>9225</v>
      </c>
      <c r="E6835" s="5" t="s">
        <v>9198</v>
      </c>
      <c r="F6835" s="4" t="s">
        <v>9226</v>
      </c>
      <c r="G6835" s="3">
        <v>1500000.0</v>
      </c>
      <c r="H6835" s="1"/>
      <c r="I6835" s="1"/>
      <c r="J6835" s="1"/>
      <c r="K6835" s="1"/>
    </row>
    <row r="6836" ht="16.5" customHeight="1">
      <c r="A6836" s="5" t="s">
        <v>11874</v>
      </c>
      <c r="B6836" s="5" t="s">
        <v>2024</v>
      </c>
      <c r="C6836" s="5" t="s">
        <v>1817</v>
      </c>
      <c r="D6836" s="5" t="s">
        <v>4835</v>
      </c>
      <c r="E6836" s="5" t="s">
        <v>11875</v>
      </c>
      <c r="F6836" s="4" t="s">
        <v>11876</v>
      </c>
      <c r="G6836" s="3">
        <v>8300.0</v>
      </c>
      <c r="H6836" s="1"/>
      <c r="I6836" s="1"/>
      <c r="J6836" s="1"/>
      <c r="K6836" s="1"/>
    </row>
    <row r="6837" ht="16.5" customHeight="1">
      <c r="A6837" s="5" t="s">
        <v>11877</v>
      </c>
      <c r="B6837" s="5" t="s">
        <v>4183</v>
      </c>
      <c r="C6837" s="5" t="s">
        <v>1817</v>
      </c>
      <c r="D6837" s="5" t="s">
        <v>1034</v>
      </c>
      <c r="E6837" s="5" t="s">
        <v>11878</v>
      </c>
      <c r="F6837" s="4" t="s">
        <v>11879</v>
      </c>
      <c r="G6837" s="3">
        <v>8500.0</v>
      </c>
      <c r="H6837" s="1"/>
      <c r="I6837" s="1"/>
      <c r="J6837" s="1"/>
      <c r="K6837" s="1"/>
    </row>
    <row r="6838" ht="16.5" customHeight="1">
      <c r="A6838" s="5" t="s">
        <v>11877</v>
      </c>
      <c r="B6838" s="5" t="s">
        <v>1195</v>
      </c>
      <c r="C6838" s="5" t="s">
        <v>1817</v>
      </c>
      <c r="D6838" s="5" t="s">
        <v>11880</v>
      </c>
      <c r="E6838" s="5" t="s">
        <v>11878</v>
      </c>
      <c r="F6838" s="4" t="s">
        <v>11881</v>
      </c>
      <c r="G6838" s="3">
        <v>30000.0</v>
      </c>
      <c r="H6838" s="1"/>
      <c r="I6838" s="1"/>
      <c r="J6838" s="1"/>
      <c r="K6838" s="1"/>
    </row>
    <row r="6839" ht="16.5" customHeight="1">
      <c r="A6839" s="5" t="s">
        <v>11882</v>
      </c>
      <c r="B6839" s="5" t="s">
        <v>1821</v>
      </c>
      <c r="C6839" s="5" t="s">
        <v>1817</v>
      </c>
      <c r="D6839" s="5" t="s">
        <v>4835</v>
      </c>
      <c r="E6839" s="5" t="s">
        <v>11883</v>
      </c>
      <c r="F6839" s="4" t="s">
        <v>11884</v>
      </c>
      <c r="G6839" s="3">
        <v>13600.0</v>
      </c>
      <c r="H6839" s="1"/>
      <c r="I6839" s="1"/>
      <c r="J6839" s="1"/>
      <c r="K6839" s="1"/>
    </row>
    <row r="6840" ht="16.5" customHeight="1">
      <c r="A6840" s="5" t="s">
        <v>11882</v>
      </c>
      <c r="B6840" s="5" t="s">
        <v>8697</v>
      </c>
      <c r="C6840" s="5" t="s">
        <v>1817</v>
      </c>
      <c r="D6840" s="5" t="s">
        <v>4816</v>
      </c>
      <c r="E6840" s="5" t="s">
        <v>11883</v>
      </c>
      <c r="F6840" s="4" t="s">
        <v>11885</v>
      </c>
      <c r="G6840" s="3">
        <v>41000.0</v>
      </c>
      <c r="H6840" s="1"/>
      <c r="I6840" s="1"/>
      <c r="J6840" s="1"/>
      <c r="K6840" s="1"/>
    </row>
    <row r="6841" ht="16.5" customHeight="1">
      <c r="A6841" s="5" t="s">
        <v>11882</v>
      </c>
      <c r="B6841" s="5" t="s">
        <v>2587</v>
      </c>
      <c r="C6841" s="5" t="s">
        <v>1817</v>
      </c>
      <c r="D6841" s="5" t="s">
        <v>4835</v>
      </c>
      <c r="E6841" s="5" t="s">
        <v>11883</v>
      </c>
      <c r="F6841" s="4" t="s">
        <v>11886</v>
      </c>
      <c r="G6841" s="3">
        <v>50000.0</v>
      </c>
      <c r="H6841" s="1"/>
      <c r="I6841" s="1"/>
      <c r="J6841" s="1"/>
      <c r="K6841" s="1"/>
    </row>
    <row r="6842" ht="16.5" customHeight="1">
      <c r="A6842" s="5" t="s">
        <v>11887</v>
      </c>
      <c r="B6842" s="5" t="s">
        <v>3653</v>
      </c>
      <c r="C6842" s="5" t="s">
        <v>1817</v>
      </c>
      <c r="D6842" s="5" t="s">
        <v>11422</v>
      </c>
      <c r="E6842" s="5" t="s">
        <v>11888</v>
      </c>
      <c r="F6842" s="4" t="s">
        <v>11889</v>
      </c>
      <c r="G6842" s="3">
        <v>6800.0</v>
      </c>
      <c r="H6842" s="1"/>
      <c r="I6842" s="1"/>
      <c r="J6842" s="1"/>
      <c r="K6842" s="1"/>
    </row>
    <row r="6843" ht="16.5" customHeight="1">
      <c r="A6843" s="5" t="s">
        <v>11890</v>
      </c>
      <c r="B6843" s="5" t="s">
        <v>2102</v>
      </c>
      <c r="C6843" s="5" t="s">
        <v>1817</v>
      </c>
      <c r="D6843" s="5" t="s">
        <v>4806</v>
      </c>
      <c r="E6843" s="5" t="s">
        <v>11891</v>
      </c>
      <c r="F6843" s="4" t="s">
        <v>11892</v>
      </c>
      <c r="G6843" s="3">
        <v>10300.0</v>
      </c>
      <c r="H6843" s="1"/>
      <c r="I6843" s="1"/>
      <c r="J6843" s="1"/>
      <c r="K6843" s="1"/>
    </row>
    <row r="6844" ht="16.5" customHeight="1">
      <c r="A6844" s="5" t="s">
        <v>11890</v>
      </c>
      <c r="B6844" s="5" t="s">
        <v>2910</v>
      </c>
      <c r="C6844" s="5" t="s">
        <v>1817</v>
      </c>
      <c r="D6844" s="5" t="s">
        <v>4835</v>
      </c>
      <c r="E6844" s="5" t="s">
        <v>11891</v>
      </c>
      <c r="F6844" s="4" t="s">
        <v>11893</v>
      </c>
      <c r="G6844" s="3">
        <v>9800.0</v>
      </c>
      <c r="H6844" s="1"/>
      <c r="I6844" s="1"/>
      <c r="J6844" s="1"/>
      <c r="K6844" s="1"/>
    </row>
    <row r="6845" ht="16.5" customHeight="1">
      <c r="A6845" s="5" t="s">
        <v>11890</v>
      </c>
      <c r="B6845" s="5" t="s">
        <v>2703</v>
      </c>
      <c r="C6845" s="5" t="s">
        <v>1817</v>
      </c>
      <c r="D6845" s="5" t="s">
        <v>11894</v>
      </c>
      <c r="E6845" s="5" t="s">
        <v>11891</v>
      </c>
      <c r="F6845" s="4" t="s">
        <v>11895</v>
      </c>
      <c r="G6845" s="3">
        <v>37600.0</v>
      </c>
      <c r="H6845" s="1"/>
      <c r="I6845" s="1"/>
      <c r="J6845" s="1"/>
      <c r="K6845" s="1"/>
    </row>
    <row r="6846" ht="16.5" customHeight="1">
      <c r="A6846" s="5" t="s">
        <v>11890</v>
      </c>
      <c r="B6846" s="5" t="s">
        <v>9061</v>
      </c>
      <c r="C6846" s="5" t="s">
        <v>1817</v>
      </c>
      <c r="D6846" s="5" t="s">
        <v>4830</v>
      </c>
      <c r="E6846" s="5" t="s">
        <v>11891</v>
      </c>
      <c r="F6846" s="4" t="s">
        <v>11896</v>
      </c>
      <c r="G6846" s="3">
        <v>100000.0</v>
      </c>
      <c r="H6846" s="1"/>
      <c r="I6846" s="1"/>
      <c r="J6846" s="1"/>
      <c r="K6846" s="1"/>
    </row>
    <row r="6847" ht="16.5" customHeight="1">
      <c r="A6847" s="5" t="s">
        <v>11890</v>
      </c>
      <c r="B6847" s="5" t="s">
        <v>3016</v>
      </c>
      <c r="C6847" s="5" t="s">
        <v>1817</v>
      </c>
      <c r="D6847" s="5" t="s">
        <v>4835</v>
      </c>
      <c r="E6847" s="5" t="s">
        <v>11891</v>
      </c>
      <c r="F6847" s="4" t="s">
        <v>11897</v>
      </c>
      <c r="G6847" s="3">
        <v>7400.0</v>
      </c>
      <c r="H6847" s="1"/>
      <c r="I6847" s="1"/>
      <c r="J6847" s="1"/>
      <c r="K6847" s="1"/>
    </row>
    <row r="6848" ht="16.5" customHeight="1">
      <c r="A6848" s="5" t="s">
        <v>11890</v>
      </c>
      <c r="B6848" s="5" t="s">
        <v>1950</v>
      </c>
      <c r="C6848" s="5" t="s">
        <v>1817</v>
      </c>
      <c r="D6848" s="5" t="s">
        <v>11470</v>
      </c>
      <c r="E6848" s="5" t="s">
        <v>11891</v>
      </c>
      <c r="F6848" s="4" t="s">
        <v>11898</v>
      </c>
      <c r="G6848" s="3">
        <v>8100.0</v>
      </c>
      <c r="H6848" s="1"/>
      <c r="I6848" s="1"/>
      <c r="J6848" s="1"/>
      <c r="K6848" s="1"/>
    </row>
    <row r="6849" ht="16.5" customHeight="1">
      <c r="A6849" s="5" t="s">
        <v>11890</v>
      </c>
      <c r="B6849" s="5" t="s">
        <v>2645</v>
      </c>
      <c r="C6849" s="5" t="s">
        <v>1817</v>
      </c>
      <c r="D6849" s="5" t="s">
        <v>11422</v>
      </c>
      <c r="E6849" s="5" t="s">
        <v>11891</v>
      </c>
      <c r="F6849" s="4" t="s">
        <v>11899</v>
      </c>
      <c r="G6849" s="3">
        <v>11100.0</v>
      </c>
      <c r="H6849" s="1"/>
      <c r="I6849" s="1"/>
      <c r="J6849" s="1"/>
      <c r="K6849" s="1"/>
    </row>
    <row r="6850" ht="16.5" customHeight="1">
      <c r="A6850" s="5" t="s">
        <v>11900</v>
      </c>
      <c r="B6850" s="5" t="s">
        <v>3364</v>
      </c>
      <c r="C6850" s="5" t="s">
        <v>1817</v>
      </c>
      <c r="D6850" s="5" t="s">
        <v>4827</v>
      </c>
      <c r="E6850" s="5" t="s">
        <v>11901</v>
      </c>
      <c r="F6850" s="4" t="s">
        <v>11902</v>
      </c>
      <c r="G6850" s="3">
        <v>200000.0</v>
      </c>
      <c r="H6850" s="1"/>
      <c r="I6850" s="1"/>
      <c r="J6850" s="1"/>
      <c r="K6850" s="1"/>
    </row>
    <row r="6851" ht="16.5" customHeight="1">
      <c r="A6851" s="5" t="s">
        <v>11900</v>
      </c>
      <c r="B6851" s="5" t="s">
        <v>1926</v>
      </c>
      <c r="C6851" s="5" t="s">
        <v>1817</v>
      </c>
      <c r="D6851" s="5" t="s">
        <v>4835</v>
      </c>
      <c r="E6851" s="5" t="s">
        <v>11901</v>
      </c>
      <c r="F6851" s="4" t="s">
        <v>11903</v>
      </c>
      <c r="G6851" s="3">
        <v>8700.0</v>
      </c>
      <c r="H6851" s="1"/>
      <c r="I6851" s="1"/>
      <c r="J6851" s="1"/>
      <c r="K6851" s="1"/>
    </row>
    <row r="6852" ht="16.5" customHeight="1">
      <c r="A6852" s="5" t="s">
        <v>11900</v>
      </c>
      <c r="B6852" s="5" t="s">
        <v>11473</v>
      </c>
      <c r="C6852" s="5" t="s">
        <v>1817</v>
      </c>
      <c r="D6852" s="5" t="s">
        <v>4835</v>
      </c>
      <c r="E6852" s="5" t="s">
        <v>11901</v>
      </c>
      <c r="F6852" s="4" t="s">
        <v>11904</v>
      </c>
      <c r="G6852" s="3">
        <v>8000.0</v>
      </c>
      <c r="H6852" s="1"/>
      <c r="I6852" s="1"/>
      <c r="J6852" s="1"/>
      <c r="K6852" s="1"/>
    </row>
    <row r="6853" ht="16.5" customHeight="1">
      <c r="A6853" s="5" t="s">
        <v>11900</v>
      </c>
      <c r="B6853" s="5" t="s">
        <v>11473</v>
      </c>
      <c r="C6853" s="5" t="s">
        <v>1817</v>
      </c>
      <c r="D6853" s="5" t="s">
        <v>4835</v>
      </c>
      <c r="E6853" s="5" t="s">
        <v>11901</v>
      </c>
      <c r="F6853" s="4" t="s">
        <v>11905</v>
      </c>
      <c r="G6853" s="3">
        <v>10400.0</v>
      </c>
      <c r="H6853" s="1"/>
      <c r="I6853" s="1"/>
      <c r="J6853" s="1"/>
      <c r="K6853" s="1"/>
    </row>
    <row r="6854" ht="16.5" customHeight="1">
      <c r="A6854" s="5" t="s">
        <v>11900</v>
      </c>
      <c r="B6854" s="5" t="s">
        <v>2038</v>
      </c>
      <c r="C6854" s="5" t="s">
        <v>1817</v>
      </c>
      <c r="D6854" s="5" t="s">
        <v>4835</v>
      </c>
      <c r="E6854" s="5" t="s">
        <v>11901</v>
      </c>
      <c r="F6854" s="4" t="s">
        <v>11906</v>
      </c>
      <c r="G6854" s="3">
        <v>9400.0</v>
      </c>
      <c r="H6854" s="1"/>
      <c r="I6854" s="1"/>
      <c r="J6854" s="1"/>
      <c r="K6854" s="1"/>
    </row>
    <row r="6855" ht="16.5" customHeight="1">
      <c r="A6855" s="5" t="s">
        <v>11900</v>
      </c>
      <c r="B6855" s="5" t="s">
        <v>2128</v>
      </c>
      <c r="C6855" s="5" t="s">
        <v>1817</v>
      </c>
      <c r="D6855" s="5" t="s">
        <v>4835</v>
      </c>
      <c r="E6855" s="5" t="s">
        <v>11901</v>
      </c>
      <c r="F6855" s="4" t="s">
        <v>11907</v>
      </c>
      <c r="G6855" s="3">
        <v>8800.0</v>
      </c>
      <c r="H6855" s="1"/>
      <c r="I6855" s="1"/>
      <c r="J6855" s="1"/>
      <c r="K6855" s="1"/>
    </row>
    <row r="6856" ht="16.5" customHeight="1">
      <c r="A6856" s="5" t="s">
        <v>11900</v>
      </c>
      <c r="B6856" s="5" t="s">
        <v>1856</v>
      </c>
      <c r="C6856" s="5" t="s">
        <v>1817</v>
      </c>
      <c r="D6856" s="5" t="s">
        <v>11908</v>
      </c>
      <c r="E6856" s="5" t="s">
        <v>11901</v>
      </c>
      <c r="F6856" s="4" t="s">
        <v>11909</v>
      </c>
      <c r="G6856" s="3">
        <v>113000.0</v>
      </c>
      <c r="H6856" s="1"/>
      <c r="I6856" s="1"/>
      <c r="J6856" s="1"/>
      <c r="K6856" s="1"/>
    </row>
    <row r="6857" ht="16.5" customHeight="1">
      <c r="A6857" s="5" t="s">
        <v>11910</v>
      </c>
      <c r="B6857" s="5" t="s">
        <v>1735</v>
      </c>
      <c r="C6857" s="5" t="s">
        <v>1817</v>
      </c>
      <c r="D6857" s="5" t="s">
        <v>4835</v>
      </c>
      <c r="E6857" s="5" t="s">
        <v>11911</v>
      </c>
      <c r="F6857" s="4" t="s">
        <v>11912</v>
      </c>
      <c r="G6857" s="3">
        <v>21900.0</v>
      </c>
      <c r="H6857" s="1"/>
      <c r="I6857" s="1"/>
      <c r="J6857" s="1"/>
      <c r="K6857" s="1"/>
    </row>
    <row r="6858" ht="16.5" customHeight="1">
      <c r="A6858" s="5" t="s">
        <v>11910</v>
      </c>
      <c r="B6858" s="5" t="s">
        <v>2001</v>
      </c>
      <c r="C6858" s="5" t="s">
        <v>1817</v>
      </c>
      <c r="D6858" s="5" t="s">
        <v>4835</v>
      </c>
      <c r="E6858" s="5" t="s">
        <v>11911</v>
      </c>
      <c r="F6858" s="4" t="s">
        <v>11913</v>
      </c>
      <c r="G6858" s="3">
        <v>20000.0</v>
      </c>
      <c r="H6858" s="1"/>
      <c r="I6858" s="1"/>
      <c r="J6858" s="1"/>
      <c r="K6858" s="1"/>
    </row>
    <row r="6859" ht="16.5" customHeight="1">
      <c r="A6859" s="5" t="s">
        <v>11910</v>
      </c>
      <c r="B6859" s="5" t="s">
        <v>2736</v>
      </c>
      <c r="C6859" s="5" t="s">
        <v>1817</v>
      </c>
      <c r="D6859" s="5" t="s">
        <v>3720</v>
      </c>
      <c r="E6859" s="5" t="s">
        <v>11911</v>
      </c>
      <c r="F6859" s="4" t="s">
        <v>11914</v>
      </c>
      <c r="G6859" s="3">
        <v>10000.0</v>
      </c>
      <c r="H6859" s="1"/>
      <c r="I6859" s="1"/>
      <c r="J6859" s="1"/>
      <c r="K6859" s="1"/>
    </row>
    <row r="6860" ht="16.5" customHeight="1">
      <c r="A6860" s="5" t="s">
        <v>11915</v>
      </c>
      <c r="B6860" s="5" t="s">
        <v>3209</v>
      </c>
      <c r="C6860" s="5" t="s">
        <v>1817</v>
      </c>
      <c r="D6860" s="5" t="s">
        <v>4835</v>
      </c>
      <c r="E6860" s="5" t="s">
        <v>11916</v>
      </c>
      <c r="F6860" s="4" t="s">
        <v>11917</v>
      </c>
      <c r="G6860" s="3">
        <v>5400.0</v>
      </c>
      <c r="H6860" s="1"/>
      <c r="I6860" s="1"/>
      <c r="J6860" s="1"/>
      <c r="K6860" s="1"/>
    </row>
    <row r="6861" ht="16.5" customHeight="1">
      <c r="A6861" s="5" t="s">
        <v>11915</v>
      </c>
      <c r="B6861" s="5" t="s">
        <v>11473</v>
      </c>
      <c r="C6861" s="5" t="s">
        <v>1817</v>
      </c>
      <c r="D6861" s="5" t="s">
        <v>4830</v>
      </c>
      <c r="E6861" s="5" t="s">
        <v>11916</v>
      </c>
      <c r="F6861" s="4" t="s">
        <v>11918</v>
      </c>
      <c r="G6861" s="3">
        <v>8300.0</v>
      </c>
      <c r="H6861" s="1"/>
      <c r="I6861" s="1"/>
      <c r="J6861" s="1"/>
      <c r="K6861" s="1"/>
    </row>
    <row r="6862" ht="16.5" customHeight="1">
      <c r="A6862" s="5" t="s">
        <v>11915</v>
      </c>
      <c r="B6862" s="5" t="s">
        <v>2440</v>
      </c>
      <c r="C6862" s="5" t="s">
        <v>1817</v>
      </c>
      <c r="D6862" s="5" t="s">
        <v>4835</v>
      </c>
      <c r="E6862" s="5" t="s">
        <v>11916</v>
      </c>
      <c r="F6862" s="4" t="s">
        <v>11919</v>
      </c>
      <c r="G6862" s="3">
        <v>8400.0</v>
      </c>
      <c r="H6862" s="1"/>
      <c r="I6862" s="1"/>
      <c r="J6862" s="1"/>
      <c r="K6862" s="1"/>
    </row>
    <row r="6863" ht="16.5" customHeight="1">
      <c r="A6863" s="5" t="s">
        <v>11920</v>
      </c>
      <c r="B6863" s="5" t="s">
        <v>3920</v>
      </c>
      <c r="C6863" s="5" t="s">
        <v>1817</v>
      </c>
      <c r="D6863" s="5" t="s">
        <v>11385</v>
      </c>
      <c r="E6863" s="5" t="s">
        <v>11921</v>
      </c>
      <c r="F6863" s="4" t="s">
        <v>11922</v>
      </c>
      <c r="G6863" s="3">
        <v>19300.0</v>
      </c>
      <c r="H6863" s="1"/>
      <c r="I6863" s="1"/>
      <c r="J6863" s="1"/>
      <c r="K6863" s="1"/>
    </row>
    <row r="6864" ht="16.5" customHeight="1">
      <c r="A6864" s="5" t="s">
        <v>11920</v>
      </c>
      <c r="B6864" s="5" t="s">
        <v>2139</v>
      </c>
      <c r="C6864" s="5" t="s">
        <v>1817</v>
      </c>
      <c r="D6864" s="5" t="s">
        <v>4835</v>
      </c>
      <c r="E6864" s="5" t="s">
        <v>11921</v>
      </c>
      <c r="F6864" s="4" t="s">
        <v>11923</v>
      </c>
      <c r="G6864" s="3">
        <v>9400.0</v>
      </c>
      <c r="H6864" s="1"/>
      <c r="I6864" s="1"/>
      <c r="J6864" s="1"/>
      <c r="K6864" s="1"/>
    </row>
    <row r="6865" ht="16.5" customHeight="1">
      <c r="A6865" s="5" t="s">
        <v>11920</v>
      </c>
      <c r="B6865" s="5" t="s">
        <v>2464</v>
      </c>
      <c r="C6865" s="5" t="s">
        <v>1817</v>
      </c>
      <c r="D6865" s="5" t="s">
        <v>4835</v>
      </c>
      <c r="E6865" s="5" t="s">
        <v>11921</v>
      </c>
      <c r="F6865" s="4" t="s">
        <v>11924</v>
      </c>
      <c r="G6865" s="3">
        <v>10000.0</v>
      </c>
      <c r="H6865" s="1"/>
      <c r="I6865" s="1"/>
      <c r="J6865" s="1"/>
      <c r="K6865" s="1"/>
    </row>
    <row r="6866" ht="16.5" customHeight="1">
      <c r="A6866" s="5" t="s">
        <v>11920</v>
      </c>
      <c r="B6866" s="5" t="s">
        <v>1880</v>
      </c>
      <c r="C6866" s="5" t="s">
        <v>1817</v>
      </c>
      <c r="D6866" s="5" t="s">
        <v>2078</v>
      </c>
      <c r="E6866" s="5" t="s">
        <v>11921</v>
      </c>
      <c r="F6866" s="4" t="s">
        <v>11925</v>
      </c>
      <c r="G6866" s="3">
        <v>9600.0</v>
      </c>
      <c r="H6866" s="1"/>
      <c r="I6866" s="1"/>
      <c r="J6866" s="1"/>
      <c r="K6866" s="1"/>
    </row>
    <row r="6867" ht="16.5" customHeight="1">
      <c r="A6867" s="5" t="s">
        <v>11920</v>
      </c>
      <c r="B6867" s="5" t="s">
        <v>217</v>
      </c>
      <c r="C6867" s="5" t="s">
        <v>1817</v>
      </c>
      <c r="D6867" s="5" t="s">
        <v>11926</v>
      </c>
      <c r="E6867" s="5" t="s">
        <v>11921</v>
      </c>
      <c r="F6867" s="4" t="s">
        <v>11927</v>
      </c>
      <c r="G6867" s="3">
        <v>9400.0</v>
      </c>
      <c r="H6867" s="1"/>
      <c r="I6867" s="1"/>
      <c r="J6867" s="1"/>
      <c r="K6867" s="1"/>
    </row>
    <row r="6868" ht="16.5" customHeight="1">
      <c r="A6868" s="5" t="s">
        <v>11920</v>
      </c>
      <c r="B6868" s="5" t="s">
        <v>2227</v>
      </c>
      <c r="C6868" s="5" t="s">
        <v>1817</v>
      </c>
      <c r="D6868" s="5" t="s">
        <v>2866</v>
      </c>
      <c r="E6868" s="5" t="s">
        <v>11921</v>
      </c>
      <c r="F6868" s="4" t="s">
        <v>11928</v>
      </c>
      <c r="G6868" s="3">
        <v>9600.0</v>
      </c>
      <c r="H6868" s="1"/>
      <c r="I6868" s="1"/>
      <c r="J6868" s="1"/>
      <c r="K6868" s="1"/>
    </row>
    <row r="6869" ht="16.5" customHeight="1">
      <c r="A6869" s="5" t="s">
        <v>11929</v>
      </c>
      <c r="B6869" s="5" t="s">
        <v>1856</v>
      </c>
      <c r="C6869" s="5" t="s">
        <v>1817</v>
      </c>
      <c r="D6869" s="5" t="s">
        <v>1439</v>
      </c>
      <c r="E6869" s="5" t="s">
        <v>11930</v>
      </c>
      <c r="F6869" s="4" t="s">
        <v>11931</v>
      </c>
      <c r="G6869" s="3">
        <v>155700.0</v>
      </c>
      <c r="H6869" s="1"/>
      <c r="I6869" s="1"/>
      <c r="J6869" s="1"/>
      <c r="K6869" s="1"/>
    </row>
    <row r="6870" ht="16.5" customHeight="1">
      <c r="A6870" s="5" t="s">
        <v>11929</v>
      </c>
      <c r="B6870" s="5" t="s">
        <v>2547</v>
      </c>
      <c r="C6870" s="5" t="s">
        <v>1817</v>
      </c>
      <c r="D6870" s="5" t="s">
        <v>11932</v>
      </c>
      <c r="E6870" s="5" t="s">
        <v>11930</v>
      </c>
      <c r="F6870" s="4" t="s">
        <v>11933</v>
      </c>
      <c r="G6870" s="3">
        <v>550500.0</v>
      </c>
      <c r="H6870" s="1"/>
      <c r="I6870" s="1"/>
      <c r="J6870" s="1"/>
      <c r="K6870" s="1"/>
    </row>
    <row r="6871" ht="16.5" customHeight="1">
      <c r="A6871" s="5" t="s">
        <v>11929</v>
      </c>
      <c r="B6871" s="5" t="s">
        <v>1875</v>
      </c>
      <c r="C6871" s="5" t="s">
        <v>1817</v>
      </c>
      <c r="D6871" s="5" t="s">
        <v>11934</v>
      </c>
      <c r="E6871" s="5" t="s">
        <v>11935</v>
      </c>
      <c r="F6871" s="4" t="s">
        <v>11936</v>
      </c>
      <c r="G6871" s="3">
        <v>40400.0</v>
      </c>
      <c r="H6871" s="1"/>
      <c r="I6871" s="1"/>
      <c r="J6871" s="1"/>
      <c r="K6871" s="1"/>
    </row>
    <row r="6872" ht="16.5" customHeight="1">
      <c r="A6872" s="5" t="s">
        <v>11937</v>
      </c>
      <c r="B6872" s="5" t="s">
        <v>4442</v>
      </c>
      <c r="C6872" s="5" t="s">
        <v>1817</v>
      </c>
      <c r="D6872" s="5" t="s">
        <v>1854</v>
      </c>
      <c r="E6872" s="5" t="s">
        <v>11938</v>
      </c>
      <c r="F6872" s="4" t="s">
        <v>11939</v>
      </c>
      <c r="G6872" s="3">
        <v>1640000.0</v>
      </c>
      <c r="H6872" s="1"/>
      <c r="I6872" s="1"/>
      <c r="J6872" s="1"/>
      <c r="K6872" s="1"/>
    </row>
    <row r="6873" ht="16.5" customHeight="1">
      <c r="A6873" s="5" t="s">
        <v>11937</v>
      </c>
      <c r="B6873" s="5" t="s">
        <v>11940</v>
      </c>
      <c r="C6873" s="5" t="s">
        <v>1817</v>
      </c>
      <c r="D6873" s="5" t="s">
        <v>900</v>
      </c>
      <c r="E6873" s="5" t="s">
        <v>11938</v>
      </c>
      <c r="F6873" s="4" t="s">
        <v>11941</v>
      </c>
      <c r="G6873" s="3">
        <v>59000.0</v>
      </c>
      <c r="H6873" s="1"/>
      <c r="I6873" s="1"/>
      <c r="J6873" s="1"/>
      <c r="K6873" s="1"/>
    </row>
    <row r="6874" ht="16.5" customHeight="1">
      <c r="A6874" s="5" t="s">
        <v>11942</v>
      </c>
      <c r="B6874" s="5" t="s">
        <v>2108</v>
      </c>
      <c r="C6874" s="5" t="s">
        <v>1817</v>
      </c>
      <c r="D6874" s="5" t="s">
        <v>11382</v>
      </c>
      <c r="E6874" s="5" t="s">
        <v>11943</v>
      </c>
      <c r="F6874" s="4" t="s">
        <v>11944</v>
      </c>
      <c r="G6874" s="3">
        <v>8200.0</v>
      </c>
      <c r="H6874" s="1"/>
      <c r="I6874" s="1"/>
      <c r="J6874" s="1"/>
      <c r="K6874" s="1"/>
    </row>
    <row r="6875" ht="16.5" customHeight="1">
      <c r="A6875" s="5" t="s">
        <v>11942</v>
      </c>
      <c r="B6875" s="5" t="s">
        <v>2638</v>
      </c>
      <c r="C6875" s="5" t="s">
        <v>1817</v>
      </c>
      <c r="D6875" s="5" t="s">
        <v>11945</v>
      </c>
      <c r="E6875" s="5" t="s">
        <v>11943</v>
      </c>
      <c r="F6875" s="4" t="s">
        <v>11946</v>
      </c>
      <c r="G6875" s="3">
        <v>560000.0</v>
      </c>
      <c r="H6875" s="1"/>
      <c r="I6875" s="1"/>
      <c r="J6875" s="1"/>
      <c r="K6875" s="1"/>
    </row>
    <row r="6876" ht="16.5" customHeight="1">
      <c r="A6876" s="5" t="s">
        <v>11942</v>
      </c>
      <c r="B6876" s="5" t="s">
        <v>1849</v>
      </c>
      <c r="C6876" s="5" t="s">
        <v>1817</v>
      </c>
      <c r="D6876" s="5" t="s">
        <v>11947</v>
      </c>
      <c r="E6876" s="5" t="s">
        <v>11943</v>
      </c>
      <c r="F6876" s="4" t="s">
        <v>11948</v>
      </c>
      <c r="G6876" s="3">
        <v>28100.0</v>
      </c>
      <c r="H6876" s="1"/>
      <c r="I6876" s="1"/>
      <c r="J6876" s="1"/>
      <c r="K6876" s="1"/>
    </row>
    <row r="6877" ht="16.5" customHeight="1">
      <c r="A6877" s="5" t="s">
        <v>11942</v>
      </c>
      <c r="B6877" s="5" t="s">
        <v>2031</v>
      </c>
      <c r="C6877" s="5" t="s">
        <v>1817</v>
      </c>
      <c r="D6877" s="5" t="s">
        <v>3926</v>
      </c>
      <c r="E6877" s="5" t="s">
        <v>11943</v>
      </c>
      <c r="F6877" s="4" t="s">
        <v>11949</v>
      </c>
      <c r="G6877" s="3">
        <v>55900.0</v>
      </c>
      <c r="H6877" s="1"/>
      <c r="I6877" s="1"/>
      <c r="J6877" s="1"/>
      <c r="K6877" s="1"/>
    </row>
    <row r="6878" ht="16.5" customHeight="1">
      <c r="A6878" s="5" t="s">
        <v>11942</v>
      </c>
      <c r="B6878" s="5" t="s">
        <v>11940</v>
      </c>
      <c r="C6878" s="5" t="s">
        <v>1817</v>
      </c>
      <c r="D6878" s="5" t="s">
        <v>4827</v>
      </c>
      <c r="E6878" s="5" t="s">
        <v>11943</v>
      </c>
      <c r="F6878" s="4" t="s">
        <v>11950</v>
      </c>
      <c r="G6878" s="3">
        <v>528100.0</v>
      </c>
      <c r="H6878" s="1"/>
      <c r="I6878" s="1"/>
      <c r="J6878" s="1"/>
      <c r="K6878" s="1"/>
    </row>
    <row r="6879" ht="16.5" customHeight="1">
      <c r="A6879" s="5" t="s">
        <v>11951</v>
      </c>
      <c r="B6879" s="5" t="s">
        <v>844</v>
      </c>
      <c r="C6879" s="5" t="s">
        <v>1817</v>
      </c>
      <c r="D6879" s="5" t="s">
        <v>11952</v>
      </c>
      <c r="E6879" s="5" t="s">
        <v>11953</v>
      </c>
      <c r="F6879" s="4" t="s">
        <v>11954</v>
      </c>
      <c r="G6879" s="3">
        <v>24000.0</v>
      </c>
      <c r="H6879" s="1"/>
      <c r="I6879" s="1"/>
      <c r="J6879" s="1"/>
      <c r="K6879" s="1"/>
    </row>
    <row r="6880" ht="16.5" customHeight="1">
      <c r="A6880" s="5" t="s">
        <v>11955</v>
      </c>
      <c r="B6880" s="5" t="s">
        <v>11956</v>
      </c>
      <c r="C6880" s="5" t="s">
        <v>1817</v>
      </c>
      <c r="D6880" s="5" t="s">
        <v>11419</v>
      </c>
      <c r="E6880" s="5" t="s">
        <v>11957</v>
      </c>
      <c r="F6880" s="4" t="s">
        <v>11958</v>
      </c>
      <c r="G6880" s="3">
        <v>12400.0</v>
      </c>
      <c r="H6880" s="1"/>
      <c r="I6880" s="1"/>
      <c r="J6880" s="1"/>
      <c r="K6880" s="1"/>
    </row>
    <row r="6881" ht="16.5" customHeight="1">
      <c r="A6881" s="5" t="s">
        <v>11955</v>
      </c>
      <c r="B6881" s="5" t="s">
        <v>8156</v>
      </c>
      <c r="C6881" s="5" t="s">
        <v>1817</v>
      </c>
      <c r="D6881" s="5" t="s">
        <v>11959</v>
      </c>
      <c r="E6881" s="5" t="s">
        <v>11957</v>
      </c>
      <c r="F6881" s="4" t="s">
        <v>11960</v>
      </c>
      <c r="G6881" s="3">
        <v>12000.0</v>
      </c>
      <c r="H6881" s="1"/>
      <c r="I6881" s="1"/>
      <c r="J6881" s="1"/>
      <c r="K6881" s="1"/>
    </row>
    <row r="6882" ht="16.5" customHeight="1">
      <c r="A6882" s="5" t="s">
        <v>11955</v>
      </c>
      <c r="B6882" s="5" t="s">
        <v>2001</v>
      </c>
      <c r="C6882" s="5" t="s">
        <v>1817</v>
      </c>
      <c r="D6882" s="5" t="s">
        <v>4835</v>
      </c>
      <c r="E6882" s="5" t="s">
        <v>11957</v>
      </c>
      <c r="F6882" s="4" t="s">
        <v>11961</v>
      </c>
      <c r="G6882" s="3">
        <v>15000.0</v>
      </c>
      <c r="H6882" s="1"/>
      <c r="I6882" s="1"/>
      <c r="J6882" s="1"/>
      <c r="K6882" s="1"/>
    </row>
    <row r="6883" ht="16.5" customHeight="1">
      <c r="A6883" s="5" t="s">
        <v>11955</v>
      </c>
      <c r="B6883" s="5" t="s">
        <v>3856</v>
      </c>
      <c r="C6883" s="5" t="s">
        <v>1817</v>
      </c>
      <c r="D6883" s="5" t="s">
        <v>4835</v>
      </c>
      <c r="E6883" s="5" t="s">
        <v>11957</v>
      </c>
      <c r="F6883" s="4" t="s">
        <v>11962</v>
      </c>
      <c r="G6883" s="3">
        <v>11300.0</v>
      </c>
      <c r="H6883" s="1"/>
      <c r="I6883" s="1"/>
      <c r="J6883" s="1"/>
      <c r="K6883" s="1"/>
    </row>
    <row r="6884" ht="16.5" customHeight="1">
      <c r="A6884" s="5" t="s">
        <v>11955</v>
      </c>
      <c r="B6884" s="5" t="s">
        <v>2587</v>
      </c>
      <c r="C6884" s="5" t="s">
        <v>1817</v>
      </c>
      <c r="D6884" s="5" t="s">
        <v>4816</v>
      </c>
      <c r="E6884" s="5" t="s">
        <v>11957</v>
      </c>
      <c r="F6884" s="4" t="s">
        <v>11963</v>
      </c>
      <c r="G6884" s="3">
        <v>23300.0</v>
      </c>
      <c r="H6884" s="1"/>
      <c r="I6884" s="1"/>
      <c r="J6884" s="1"/>
      <c r="K6884" s="1"/>
    </row>
    <row r="6885" ht="16.5" customHeight="1">
      <c r="A6885" s="5" t="s">
        <v>11955</v>
      </c>
      <c r="B6885" s="5" t="s">
        <v>4769</v>
      </c>
      <c r="C6885" s="5" t="s">
        <v>1817</v>
      </c>
      <c r="D6885" s="5" t="s">
        <v>11459</v>
      </c>
      <c r="E6885" s="5" t="s">
        <v>11957</v>
      </c>
      <c r="F6885" s="4" t="s">
        <v>11964</v>
      </c>
      <c r="G6885" s="3">
        <v>8900.0</v>
      </c>
      <c r="H6885" s="1"/>
      <c r="I6885" s="1"/>
      <c r="J6885" s="1"/>
      <c r="K6885" s="1"/>
    </row>
    <row r="6886" ht="16.5" customHeight="1">
      <c r="A6886" s="5" t="s">
        <v>11965</v>
      </c>
      <c r="B6886" s="5" t="s">
        <v>11966</v>
      </c>
      <c r="C6886" s="5" t="s">
        <v>1817</v>
      </c>
      <c r="D6886" s="5" t="s">
        <v>11967</v>
      </c>
      <c r="E6886" s="5" t="s">
        <v>11968</v>
      </c>
      <c r="F6886" s="4" t="s">
        <v>11969</v>
      </c>
      <c r="G6886" s="3">
        <v>500000.0</v>
      </c>
      <c r="H6886" s="1"/>
      <c r="I6886" s="1"/>
      <c r="J6886" s="1"/>
      <c r="K6886" s="1"/>
    </row>
    <row r="6887" ht="16.5" customHeight="1">
      <c r="A6887" s="5" t="s">
        <v>11965</v>
      </c>
      <c r="B6887" s="5" t="s">
        <v>11970</v>
      </c>
      <c r="C6887" s="5" t="s">
        <v>1817</v>
      </c>
      <c r="D6887" s="5" t="s">
        <v>11971</v>
      </c>
      <c r="E6887" s="5" t="s">
        <v>11968</v>
      </c>
      <c r="F6887" s="4" t="s">
        <v>11972</v>
      </c>
      <c r="G6887" s="3">
        <v>1000000.0</v>
      </c>
      <c r="H6887" s="1"/>
      <c r="I6887" s="1"/>
      <c r="J6887" s="1"/>
      <c r="K6887" s="1"/>
    </row>
    <row r="6888" ht="16.5" customHeight="1">
      <c r="A6888" s="5" t="s">
        <v>11965</v>
      </c>
      <c r="B6888" s="5" t="s">
        <v>4964</v>
      </c>
      <c r="C6888" s="5" t="s">
        <v>1817</v>
      </c>
      <c r="D6888" s="5" t="s">
        <v>4835</v>
      </c>
      <c r="E6888" s="5" t="s">
        <v>11968</v>
      </c>
      <c r="F6888" s="4" t="s">
        <v>11973</v>
      </c>
      <c r="G6888" s="3">
        <v>700000.0</v>
      </c>
      <c r="H6888" s="1"/>
      <c r="I6888" s="1"/>
      <c r="J6888" s="1"/>
      <c r="K6888" s="1"/>
    </row>
    <row r="6889" ht="16.5" customHeight="1">
      <c r="A6889" s="5" t="s">
        <v>11965</v>
      </c>
      <c r="B6889" s="5" t="s">
        <v>4769</v>
      </c>
      <c r="C6889" s="5" t="s">
        <v>1817</v>
      </c>
      <c r="D6889" s="5" t="s">
        <v>8433</v>
      </c>
      <c r="E6889" s="5" t="s">
        <v>11968</v>
      </c>
      <c r="F6889" s="4" t="s">
        <v>11974</v>
      </c>
      <c r="G6889" s="3">
        <v>400000.0</v>
      </c>
      <c r="H6889" s="1"/>
      <c r="I6889" s="1"/>
      <c r="J6889" s="1"/>
      <c r="K6889" s="1"/>
    </row>
    <row r="6890" ht="16.5" customHeight="1">
      <c r="A6890" s="5" t="s">
        <v>11965</v>
      </c>
      <c r="B6890" s="5" t="s">
        <v>4012</v>
      </c>
      <c r="C6890" s="5" t="s">
        <v>1817</v>
      </c>
      <c r="D6890" s="5" t="s">
        <v>11975</v>
      </c>
      <c r="E6890" s="5" t="s">
        <v>11968</v>
      </c>
      <c r="F6890" s="4" t="s">
        <v>11976</v>
      </c>
      <c r="G6890" s="3">
        <v>900000.0</v>
      </c>
      <c r="H6890" s="1"/>
      <c r="I6890" s="1"/>
      <c r="J6890" s="1"/>
      <c r="K6890" s="1"/>
    </row>
    <row r="6891" ht="16.5" customHeight="1">
      <c r="A6891" s="5" t="s">
        <v>11965</v>
      </c>
      <c r="B6891" s="5" t="s">
        <v>11977</v>
      </c>
      <c r="C6891" s="5" t="s">
        <v>1817</v>
      </c>
      <c r="D6891" s="5" t="s">
        <v>4835</v>
      </c>
      <c r="E6891" s="5" t="s">
        <v>11968</v>
      </c>
      <c r="F6891" s="4" t="s">
        <v>11978</v>
      </c>
      <c r="G6891" s="3">
        <v>1050000.0</v>
      </c>
      <c r="H6891" s="1"/>
      <c r="I6891" s="1"/>
      <c r="J6891" s="1"/>
      <c r="K6891" s="1"/>
    </row>
    <row r="6892" ht="16.5" customHeight="1">
      <c r="A6892" s="5" t="s">
        <v>11979</v>
      </c>
      <c r="B6892" s="5" t="s">
        <v>3839</v>
      </c>
      <c r="C6892" s="5" t="s">
        <v>1817</v>
      </c>
      <c r="D6892" s="5" t="s">
        <v>4833</v>
      </c>
      <c r="E6892" s="5" t="s">
        <v>11980</v>
      </c>
      <c r="F6892" s="4" t="s">
        <v>11981</v>
      </c>
      <c r="G6892" s="3">
        <v>39000.0</v>
      </c>
      <c r="H6892" s="1"/>
      <c r="I6892" s="1"/>
      <c r="J6892" s="1"/>
      <c r="K6892" s="1"/>
    </row>
    <row r="6893" ht="16.5" customHeight="1">
      <c r="A6893" s="5" t="s">
        <v>11982</v>
      </c>
      <c r="B6893" s="5" t="s">
        <v>11983</v>
      </c>
      <c r="C6893" s="5" t="s">
        <v>1817</v>
      </c>
      <c r="D6893" s="5" t="s">
        <v>4806</v>
      </c>
      <c r="E6893" s="5" t="s">
        <v>11984</v>
      </c>
      <c r="F6893" s="4" t="s">
        <v>11985</v>
      </c>
      <c r="G6893" s="3">
        <v>5000.0</v>
      </c>
      <c r="H6893" s="1"/>
      <c r="I6893" s="1"/>
      <c r="J6893" s="1"/>
      <c r="K6893" s="1"/>
    </row>
    <row r="6894" ht="16.5" customHeight="1">
      <c r="A6894" s="5" t="s">
        <v>11982</v>
      </c>
      <c r="B6894" s="5" t="s">
        <v>1195</v>
      </c>
      <c r="C6894" s="5" t="s">
        <v>1817</v>
      </c>
      <c r="D6894" s="5" t="s">
        <v>11986</v>
      </c>
      <c r="E6894" s="5" t="s">
        <v>11984</v>
      </c>
      <c r="F6894" s="4" t="s">
        <v>11987</v>
      </c>
      <c r="G6894" s="3">
        <v>117200.0</v>
      </c>
      <c r="H6894" s="1"/>
      <c r="I6894" s="1"/>
      <c r="J6894" s="1"/>
      <c r="K6894" s="1"/>
    </row>
    <row r="6895" ht="16.5" customHeight="1">
      <c r="A6895" s="5" t="s">
        <v>11988</v>
      </c>
      <c r="B6895" s="5" t="s">
        <v>2395</v>
      </c>
      <c r="C6895" s="5" t="s">
        <v>1817</v>
      </c>
      <c r="D6895" s="5" t="s">
        <v>11989</v>
      </c>
      <c r="E6895" s="5" t="s">
        <v>11990</v>
      </c>
      <c r="F6895" s="4" t="s">
        <v>11991</v>
      </c>
      <c r="G6895" s="3">
        <v>17000.0</v>
      </c>
      <c r="H6895" s="1"/>
      <c r="I6895" s="1"/>
      <c r="J6895" s="1"/>
      <c r="K6895" s="1"/>
    </row>
    <row r="6896" ht="16.5" customHeight="1">
      <c r="A6896" s="5" t="s">
        <v>11988</v>
      </c>
      <c r="B6896" s="5" t="s">
        <v>2395</v>
      </c>
      <c r="C6896" s="5" t="s">
        <v>1817</v>
      </c>
      <c r="D6896" s="5" t="s">
        <v>11992</v>
      </c>
      <c r="E6896" s="5" t="s">
        <v>11990</v>
      </c>
      <c r="F6896" s="4" t="s">
        <v>11993</v>
      </c>
      <c r="G6896" s="3">
        <v>5900.0</v>
      </c>
      <c r="H6896" s="1"/>
      <c r="I6896" s="1"/>
      <c r="J6896" s="1"/>
      <c r="K6896" s="1"/>
    </row>
    <row r="6897" ht="16.5" customHeight="1">
      <c r="A6897" s="5" t="s">
        <v>11994</v>
      </c>
      <c r="B6897" s="5" t="s">
        <v>11995</v>
      </c>
      <c r="C6897" s="5" t="s">
        <v>1817</v>
      </c>
      <c r="D6897" s="5" t="s">
        <v>4837</v>
      </c>
      <c r="E6897" s="5" t="s">
        <v>11996</v>
      </c>
      <c r="F6897" s="4" t="s">
        <v>11997</v>
      </c>
      <c r="G6897" s="3">
        <v>38000.0</v>
      </c>
      <c r="H6897" s="1"/>
      <c r="I6897" s="1"/>
      <c r="J6897" s="1"/>
      <c r="K6897" s="1"/>
    </row>
    <row r="6898" ht="16.5" customHeight="1">
      <c r="A6898" s="5" t="s">
        <v>11998</v>
      </c>
      <c r="B6898" s="5" t="s">
        <v>2038</v>
      </c>
      <c r="C6898" s="5" t="s">
        <v>1817</v>
      </c>
      <c r="D6898" s="5" t="s">
        <v>4827</v>
      </c>
      <c r="E6898" s="5" t="s">
        <v>11999</v>
      </c>
      <c r="F6898" s="4" t="s">
        <v>12000</v>
      </c>
      <c r="G6898" s="3">
        <v>193000.0</v>
      </c>
      <c r="H6898" s="1"/>
      <c r="I6898" s="1"/>
      <c r="J6898" s="1"/>
      <c r="K6898" s="1"/>
    </row>
    <row r="6899" ht="16.5" customHeight="1">
      <c r="A6899" s="5" t="s">
        <v>11998</v>
      </c>
      <c r="B6899" s="5" t="s">
        <v>2462</v>
      </c>
      <c r="C6899" s="5" t="s">
        <v>1817</v>
      </c>
      <c r="D6899" s="5" t="s">
        <v>4835</v>
      </c>
      <c r="E6899" s="5" t="s">
        <v>11999</v>
      </c>
      <c r="F6899" s="4" t="s">
        <v>12001</v>
      </c>
      <c r="G6899" s="3">
        <v>5700.0</v>
      </c>
      <c r="H6899" s="1"/>
      <c r="I6899" s="1"/>
      <c r="J6899" s="1"/>
      <c r="K6899" s="1"/>
    </row>
    <row r="6900" ht="16.5" customHeight="1">
      <c r="A6900" s="5" t="s">
        <v>12002</v>
      </c>
      <c r="B6900" s="5" t="s">
        <v>3109</v>
      </c>
      <c r="C6900" s="5" t="s">
        <v>1817</v>
      </c>
      <c r="D6900" s="5" t="s">
        <v>12003</v>
      </c>
      <c r="E6900" s="5" t="s">
        <v>12004</v>
      </c>
      <c r="F6900" s="4" t="s">
        <v>12005</v>
      </c>
      <c r="G6900" s="3">
        <v>9300.0</v>
      </c>
      <c r="H6900" s="1"/>
      <c r="I6900" s="1"/>
      <c r="J6900" s="1"/>
      <c r="K6900" s="1"/>
    </row>
    <row r="6901" ht="16.5" customHeight="1">
      <c r="A6901" s="5" t="s">
        <v>12002</v>
      </c>
      <c r="B6901" s="5" t="s">
        <v>6444</v>
      </c>
      <c r="C6901" s="5" t="s">
        <v>1817</v>
      </c>
      <c r="D6901" s="5" t="s">
        <v>12006</v>
      </c>
      <c r="E6901" s="5" t="s">
        <v>12004</v>
      </c>
      <c r="F6901" s="4" t="s">
        <v>12007</v>
      </c>
      <c r="G6901" s="3">
        <v>7700.0</v>
      </c>
      <c r="H6901" s="1"/>
      <c r="I6901" s="1"/>
      <c r="J6901" s="1"/>
      <c r="K6901" s="1"/>
    </row>
    <row r="6902" ht="16.5" customHeight="1">
      <c r="A6902" s="5" t="s">
        <v>12002</v>
      </c>
      <c r="B6902" s="5" t="s">
        <v>2645</v>
      </c>
      <c r="C6902" s="5" t="s">
        <v>1817</v>
      </c>
      <c r="D6902" s="5" t="s">
        <v>4835</v>
      </c>
      <c r="E6902" s="5" t="s">
        <v>12004</v>
      </c>
      <c r="F6902" s="4" t="s">
        <v>12008</v>
      </c>
      <c r="G6902" s="3">
        <v>7600.0</v>
      </c>
      <c r="H6902" s="1"/>
      <c r="I6902" s="1"/>
      <c r="J6902" s="1"/>
      <c r="K6902" s="1"/>
    </row>
    <row r="6903" ht="16.5" customHeight="1">
      <c r="A6903" s="5" t="s">
        <v>12009</v>
      </c>
      <c r="B6903" s="5" t="s">
        <v>37</v>
      </c>
      <c r="C6903" s="5" t="s">
        <v>1817</v>
      </c>
      <c r="D6903" s="5" t="s">
        <v>11459</v>
      </c>
      <c r="E6903" s="5" t="s">
        <v>12010</v>
      </c>
      <c r="F6903" s="4" t="s">
        <v>12011</v>
      </c>
      <c r="G6903" s="3">
        <v>7000.0</v>
      </c>
      <c r="H6903" s="1"/>
      <c r="I6903" s="1"/>
      <c r="J6903" s="1"/>
      <c r="K6903" s="1"/>
    </row>
    <row r="6904" ht="16.5" customHeight="1">
      <c r="A6904" s="5" t="s">
        <v>12009</v>
      </c>
      <c r="B6904" s="5" t="s">
        <v>3856</v>
      </c>
      <c r="C6904" s="5" t="s">
        <v>1817</v>
      </c>
      <c r="D6904" s="5" t="s">
        <v>12012</v>
      </c>
      <c r="E6904" s="5" t="s">
        <v>12010</v>
      </c>
      <c r="F6904" s="4" t="s">
        <v>12013</v>
      </c>
      <c r="G6904" s="3">
        <v>6300.0</v>
      </c>
      <c r="H6904" s="1"/>
      <c r="I6904" s="1"/>
      <c r="J6904" s="1"/>
      <c r="K6904" s="1"/>
    </row>
    <row r="6905" ht="16.5" customHeight="1">
      <c r="A6905" s="5" t="s">
        <v>12009</v>
      </c>
      <c r="B6905" s="5" t="s">
        <v>1258</v>
      </c>
      <c r="C6905" s="5" t="s">
        <v>1817</v>
      </c>
      <c r="D6905" s="5" t="s">
        <v>4835</v>
      </c>
      <c r="E6905" s="5" t="s">
        <v>12010</v>
      </c>
      <c r="F6905" s="4" t="s">
        <v>12014</v>
      </c>
      <c r="G6905" s="3">
        <v>10500.0</v>
      </c>
      <c r="H6905" s="1"/>
      <c r="I6905" s="1"/>
      <c r="J6905" s="1"/>
      <c r="K6905" s="1"/>
    </row>
    <row r="6906" ht="16.5" customHeight="1">
      <c r="A6906" s="5" t="s">
        <v>12009</v>
      </c>
      <c r="B6906" s="5" t="s">
        <v>2908</v>
      </c>
      <c r="C6906" s="5" t="s">
        <v>1817</v>
      </c>
      <c r="D6906" s="5" t="s">
        <v>4835</v>
      </c>
      <c r="E6906" s="5" t="s">
        <v>12010</v>
      </c>
      <c r="F6906" s="4" t="s">
        <v>12015</v>
      </c>
      <c r="G6906" s="3">
        <v>6000.0</v>
      </c>
      <c r="H6906" s="1"/>
      <c r="I6906" s="1"/>
      <c r="J6906" s="1"/>
      <c r="K6906" s="1"/>
    </row>
    <row r="6907" ht="16.5" customHeight="1">
      <c r="A6907" s="5" t="s">
        <v>12009</v>
      </c>
      <c r="B6907" s="5" t="s">
        <v>2029</v>
      </c>
      <c r="C6907" s="5" t="s">
        <v>1817</v>
      </c>
      <c r="D6907" s="5" t="s">
        <v>4835</v>
      </c>
      <c r="E6907" s="5" t="s">
        <v>12010</v>
      </c>
      <c r="F6907" s="4" t="s">
        <v>12016</v>
      </c>
      <c r="G6907" s="3">
        <v>6300.0</v>
      </c>
      <c r="H6907" s="1"/>
      <c r="I6907" s="1"/>
      <c r="J6907" s="1"/>
      <c r="K6907" s="1"/>
    </row>
    <row r="6908" ht="16.5" customHeight="1">
      <c r="A6908" s="5" t="s">
        <v>12009</v>
      </c>
      <c r="B6908" s="5" t="s">
        <v>2970</v>
      </c>
      <c r="C6908" s="5" t="s">
        <v>1817</v>
      </c>
      <c r="D6908" s="5" t="s">
        <v>4806</v>
      </c>
      <c r="E6908" s="5" t="s">
        <v>12010</v>
      </c>
      <c r="F6908" s="4" t="s">
        <v>12017</v>
      </c>
      <c r="G6908" s="3">
        <v>7000.0</v>
      </c>
      <c r="H6908" s="1"/>
      <c r="I6908" s="1"/>
      <c r="J6908" s="1"/>
      <c r="K6908" s="1"/>
    </row>
    <row r="6909" ht="16.5" customHeight="1">
      <c r="A6909" s="5" t="s">
        <v>12009</v>
      </c>
      <c r="B6909" s="5" t="s">
        <v>3346</v>
      </c>
      <c r="C6909" s="5" t="s">
        <v>1817</v>
      </c>
      <c r="D6909" s="5" t="s">
        <v>4835</v>
      </c>
      <c r="E6909" s="5" t="s">
        <v>12010</v>
      </c>
      <c r="F6909" s="4" t="s">
        <v>12018</v>
      </c>
      <c r="G6909" s="3">
        <v>1900.0</v>
      </c>
      <c r="H6909" s="1"/>
      <c r="I6909" s="1"/>
      <c r="J6909" s="1"/>
      <c r="K6909" s="1"/>
    </row>
    <row r="6910" ht="16.5" customHeight="1">
      <c r="A6910" s="5" t="s">
        <v>12009</v>
      </c>
      <c r="B6910" s="5" t="s">
        <v>3036</v>
      </c>
      <c r="C6910" s="5" t="s">
        <v>1817</v>
      </c>
      <c r="D6910" s="5" t="s">
        <v>4835</v>
      </c>
      <c r="E6910" s="5" t="s">
        <v>12010</v>
      </c>
      <c r="F6910" s="4" t="s">
        <v>12019</v>
      </c>
      <c r="G6910" s="3">
        <v>8500.0</v>
      </c>
      <c r="H6910" s="1"/>
      <c r="I6910" s="1"/>
      <c r="J6910" s="1"/>
      <c r="K6910" s="1"/>
    </row>
    <row r="6911" ht="16.5" customHeight="1">
      <c r="A6911" s="5" t="s">
        <v>12020</v>
      </c>
      <c r="B6911" s="5" t="s">
        <v>3860</v>
      </c>
      <c r="C6911" s="5" t="s">
        <v>1817</v>
      </c>
      <c r="D6911" s="5" t="s">
        <v>11459</v>
      </c>
      <c r="E6911" s="5" t="s">
        <v>12021</v>
      </c>
      <c r="F6911" s="4" t="s">
        <v>12022</v>
      </c>
      <c r="G6911" s="3">
        <v>7500.0</v>
      </c>
      <c r="H6911" s="1"/>
      <c r="I6911" s="1"/>
      <c r="J6911" s="1"/>
      <c r="K6911" s="1"/>
    </row>
    <row r="6912" ht="16.5" customHeight="1">
      <c r="A6912" s="5"/>
      <c r="B6912" s="5"/>
      <c r="C6912" s="5"/>
      <c r="D6912" s="5"/>
      <c r="E6912" s="5"/>
      <c r="F6912" s="5"/>
      <c r="G6912" s="3"/>
      <c r="H6912" s="1"/>
      <c r="I6912" s="1"/>
      <c r="J6912" s="1"/>
      <c r="K6912" s="1"/>
    </row>
    <row r="6913" ht="16.5" customHeight="1">
      <c r="A6913" s="5"/>
      <c r="B6913" s="5"/>
      <c r="C6913" s="5"/>
      <c r="D6913" s="5"/>
      <c r="E6913" s="5"/>
      <c r="F6913" s="5"/>
      <c r="G6913" s="3"/>
      <c r="H6913" s="1"/>
      <c r="I6913" s="1"/>
      <c r="J6913" s="1"/>
      <c r="K6913" s="1"/>
    </row>
    <row r="6914" ht="16.5" customHeight="1">
      <c r="A6914" s="5"/>
      <c r="B6914" s="5"/>
      <c r="C6914" s="5"/>
      <c r="D6914" s="5"/>
      <c r="E6914" s="5"/>
      <c r="F6914" s="5"/>
      <c r="G6914" s="3"/>
      <c r="H6914" s="1"/>
      <c r="I6914" s="1"/>
      <c r="J6914" s="1"/>
      <c r="K6914" s="1"/>
    </row>
    <row r="6915" ht="16.5" customHeight="1">
      <c r="A6915" s="5"/>
      <c r="B6915" s="5"/>
      <c r="C6915" s="5"/>
      <c r="D6915" s="5"/>
      <c r="E6915" s="5"/>
      <c r="F6915" s="5"/>
      <c r="G6915" s="3"/>
      <c r="H6915" s="1"/>
      <c r="I6915" s="1"/>
      <c r="J6915" s="1"/>
      <c r="K6915" s="1"/>
    </row>
    <row r="6916" ht="16.5" customHeight="1">
      <c r="A6916" s="5"/>
      <c r="B6916" s="5"/>
      <c r="C6916" s="5"/>
      <c r="D6916" s="5"/>
      <c r="E6916" s="5"/>
      <c r="F6916" s="5"/>
      <c r="G6916" s="3"/>
      <c r="H6916" s="1"/>
      <c r="I6916" s="1"/>
      <c r="J6916" s="1"/>
      <c r="K6916" s="1"/>
    </row>
    <row r="6917" ht="16.5" customHeight="1">
      <c r="A6917" s="5"/>
      <c r="B6917" s="5"/>
      <c r="C6917" s="5"/>
      <c r="D6917" s="5"/>
      <c r="E6917" s="5"/>
      <c r="F6917" s="5"/>
      <c r="G6917" s="3"/>
      <c r="H6917" s="1"/>
      <c r="I6917" s="1"/>
      <c r="J6917" s="1"/>
      <c r="K6917" s="1"/>
    </row>
    <row r="6918" ht="16.5" customHeight="1">
      <c r="A6918" s="5"/>
      <c r="B6918" s="5"/>
      <c r="C6918" s="5"/>
      <c r="D6918" s="5"/>
      <c r="E6918" s="5"/>
      <c r="F6918" s="5"/>
      <c r="G6918" s="3"/>
      <c r="H6918" s="1"/>
      <c r="I6918" s="1"/>
      <c r="J6918" s="1"/>
      <c r="K6918" s="1"/>
    </row>
    <row r="6919" ht="16.5" customHeight="1">
      <c r="A6919" s="5"/>
      <c r="B6919" s="5"/>
      <c r="C6919" s="5"/>
      <c r="D6919" s="5"/>
      <c r="E6919" s="5"/>
      <c r="F6919" s="5"/>
      <c r="G6919" s="3"/>
      <c r="H6919" s="1"/>
      <c r="I6919" s="1"/>
      <c r="J6919" s="1"/>
      <c r="K6919" s="1"/>
    </row>
    <row r="6920" ht="16.5" customHeight="1">
      <c r="A6920" s="5"/>
      <c r="B6920" s="5"/>
      <c r="C6920" s="5"/>
      <c r="D6920" s="5"/>
      <c r="E6920" s="5"/>
      <c r="F6920" s="5"/>
      <c r="G6920" s="3"/>
      <c r="H6920" s="1"/>
      <c r="I6920" s="1"/>
      <c r="J6920" s="1"/>
      <c r="K6920" s="1"/>
    </row>
    <row r="6921" ht="16.5" customHeight="1">
      <c r="A6921" s="5"/>
      <c r="B6921" s="5"/>
      <c r="C6921" s="5"/>
      <c r="D6921" s="5"/>
      <c r="E6921" s="5"/>
      <c r="F6921" s="5"/>
      <c r="G6921" s="3"/>
      <c r="H6921" s="1"/>
      <c r="I6921" s="1"/>
      <c r="J6921" s="1"/>
      <c r="K6921" s="1"/>
    </row>
    <row r="6922" ht="16.5" customHeight="1">
      <c r="A6922" s="5"/>
      <c r="B6922" s="5"/>
      <c r="C6922" s="5"/>
      <c r="D6922" s="5"/>
      <c r="E6922" s="5"/>
      <c r="F6922" s="5"/>
      <c r="G6922" s="3"/>
      <c r="H6922" s="1"/>
      <c r="I6922" s="1"/>
      <c r="J6922" s="1"/>
      <c r="K6922" s="1"/>
    </row>
    <row r="6923" ht="16.5" customHeight="1">
      <c r="A6923" s="5"/>
      <c r="B6923" s="5"/>
      <c r="C6923" s="5"/>
      <c r="D6923" s="5"/>
      <c r="E6923" s="5"/>
      <c r="F6923" s="5"/>
      <c r="G6923" s="3"/>
      <c r="H6923" s="1"/>
      <c r="I6923" s="1"/>
      <c r="J6923" s="1"/>
      <c r="K6923" s="1"/>
    </row>
    <row r="6924" ht="16.5" customHeight="1">
      <c r="A6924" s="5"/>
      <c r="B6924" s="5"/>
      <c r="C6924" s="5"/>
      <c r="D6924" s="5"/>
      <c r="E6924" s="5"/>
      <c r="F6924" s="5"/>
      <c r="G6924" s="3"/>
      <c r="H6924" s="1"/>
      <c r="I6924" s="1"/>
      <c r="J6924" s="1"/>
      <c r="K6924" s="1"/>
    </row>
    <row r="6925" ht="16.5" customHeight="1">
      <c r="A6925" s="5"/>
      <c r="B6925" s="5"/>
      <c r="C6925" s="5"/>
      <c r="D6925" s="5"/>
      <c r="E6925" s="5"/>
      <c r="F6925" s="5"/>
      <c r="G6925" s="3"/>
      <c r="H6925" s="1"/>
      <c r="I6925" s="1"/>
      <c r="J6925" s="1"/>
      <c r="K6925" s="1"/>
    </row>
    <row r="6926" ht="16.5" customHeight="1">
      <c r="A6926" s="5"/>
      <c r="B6926" s="5"/>
      <c r="C6926" s="5"/>
      <c r="D6926" s="5"/>
      <c r="E6926" s="5"/>
      <c r="F6926" s="5"/>
      <c r="G6926" s="3"/>
      <c r="H6926" s="1"/>
      <c r="I6926" s="1"/>
      <c r="J6926" s="1"/>
      <c r="K6926" s="1"/>
    </row>
    <row r="6927" ht="16.5" customHeight="1">
      <c r="A6927" s="5"/>
      <c r="B6927" s="5"/>
      <c r="C6927" s="5"/>
      <c r="D6927" s="5"/>
      <c r="E6927" s="5"/>
      <c r="F6927" s="5"/>
      <c r="G6927" s="3"/>
      <c r="H6927" s="1"/>
      <c r="I6927" s="1"/>
      <c r="J6927" s="1"/>
      <c r="K6927" s="1"/>
    </row>
    <row r="6928" ht="16.5" customHeight="1">
      <c r="A6928" s="5"/>
      <c r="B6928" s="5"/>
      <c r="C6928" s="5"/>
      <c r="D6928" s="5"/>
      <c r="E6928" s="5"/>
      <c r="F6928" s="5"/>
      <c r="G6928" s="3"/>
      <c r="H6928" s="1"/>
      <c r="I6928" s="1"/>
      <c r="J6928" s="1"/>
      <c r="K6928" s="1"/>
    </row>
    <row r="6929" ht="16.5" customHeight="1">
      <c r="A6929" s="5"/>
      <c r="B6929" s="5"/>
      <c r="C6929" s="5"/>
      <c r="D6929" s="5"/>
      <c r="E6929" s="5"/>
      <c r="F6929" s="5"/>
      <c r="G6929" s="3"/>
      <c r="H6929" s="1"/>
      <c r="I6929" s="1"/>
      <c r="J6929" s="1"/>
      <c r="K6929" s="1"/>
    </row>
    <row r="6930" ht="16.5" customHeight="1">
      <c r="A6930" s="5"/>
      <c r="B6930" s="5"/>
      <c r="C6930" s="5"/>
      <c r="D6930" s="5"/>
      <c r="E6930" s="5"/>
      <c r="F6930" s="5"/>
      <c r="G6930" s="3"/>
      <c r="H6930" s="1"/>
      <c r="I6930" s="1"/>
      <c r="J6930" s="1"/>
      <c r="K6930" s="1"/>
    </row>
    <row r="6931" ht="16.5" customHeight="1">
      <c r="A6931" s="5"/>
      <c r="B6931" s="5"/>
      <c r="C6931" s="5"/>
      <c r="D6931" s="5"/>
      <c r="E6931" s="5"/>
      <c r="F6931" s="5"/>
      <c r="G6931" s="3"/>
      <c r="H6931" s="1"/>
      <c r="I6931" s="1"/>
      <c r="J6931" s="1"/>
      <c r="K6931" s="1"/>
    </row>
    <row r="6932" ht="16.5" customHeight="1">
      <c r="A6932" s="5"/>
      <c r="B6932" s="5"/>
      <c r="C6932" s="5"/>
      <c r="D6932" s="5"/>
      <c r="E6932" s="5"/>
      <c r="F6932" s="5"/>
      <c r="G6932" s="3"/>
      <c r="H6932" s="1"/>
      <c r="I6932" s="1"/>
      <c r="J6932" s="1"/>
      <c r="K6932" s="1"/>
    </row>
    <row r="6933" ht="16.5" customHeight="1">
      <c r="A6933" s="5"/>
      <c r="B6933" s="5"/>
      <c r="C6933" s="5"/>
      <c r="D6933" s="5"/>
      <c r="E6933" s="5"/>
      <c r="F6933" s="5"/>
      <c r="G6933" s="3"/>
      <c r="H6933" s="1"/>
      <c r="I6933" s="1"/>
      <c r="J6933" s="1"/>
      <c r="K6933" s="1"/>
    </row>
    <row r="6934" ht="16.5" customHeight="1">
      <c r="A6934" s="5"/>
      <c r="B6934" s="5"/>
      <c r="C6934" s="5"/>
      <c r="D6934" s="5"/>
      <c r="E6934" s="5"/>
      <c r="F6934" s="5"/>
      <c r="G6934" s="3"/>
      <c r="H6934" s="1"/>
      <c r="I6934" s="1"/>
      <c r="J6934" s="1"/>
      <c r="K6934" s="1"/>
    </row>
    <row r="6935" ht="16.5" customHeight="1">
      <c r="A6935" s="5"/>
      <c r="B6935" s="5"/>
      <c r="C6935" s="5"/>
      <c r="D6935" s="5"/>
      <c r="E6935" s="5"/>
      <c r="F6935" s="5"/>
      <c r="G6935" s="3"/>
      <c r="H6935" s="1"/>
      <c r="I6935" s="1"/>
      <c r="J6935" s="1"/>
      <c r="K6935" s="1"/>
    </row>
    <row r="6936" ht="16.5" customHeight="1">
      <c r="A6936" s="5"/>
      <c r="B6936" s="5"/>
      <c r="C6936" s="5"/>
      <c r="D6936" s="5"/>
      <c r="E6936" s="5"/>
      <c r="F6936" s="5"/>
      <c r="G6936" s="3"/>
      <c r="H6936" s="1"/>
      <c r="I6936" s="1"/>
      <c r="J6936" s="1"/>
      <c r="K6936" s="1"/>
    </row>
    <row r="6937" ht="16.5" customHeight="1">
      <c r="A6937" s="5"/>
      <c r="B6937" s="5"/>
      <c r="C6937" s="5"/>
      <c r="D6937" s="5"/>
      <c r="E6937" s="5"/>
      <c r="F6937" s="5"/>
      <c r="G6937" s="3"/>
      <c r="H6937" s="1"/>
      <c r="I6937" s="1"/>
      <c r="J6937" s="1"/>
      <c r="K6937" s="1"/>
    </row>
    <row r="6938" ht="16.5" customHeight="1">
      <c r="A6938" s="5"/>
      <c r="B6938" s="5"/>
      <c r="C6938" s="5"/>
      <c r="D6938" s="5"/>
      <c r="E6938" s="5"/>
      <c r="F6938" s="5"/>
      <c r="G6938" s="3"/>
      <c r="H6938" s="1"/>
      <c r="I6938" s="1"/>
      <c r="J6938" s="1"/>
      <c r="K6938" s="1"/>
    </row>
    <row r="6939" ht="16.5" customHeight="1">
      <c r="A6939" s="5"/>
      <c r="B6939" s="5"/>
      <c r="C6939" s="5"/>
      <c r="D6939" s="5"/>
      <c r="E6939" s="5"/>
      <c r="F6939" s="5"/>
      <c r="G6939" s="3"/>
      <c r="H6939" s="1"/>
      <c r="I6939" s="1"/>
      <c r="J6939" s="1"/>
      <c r="K6939" s="1"/>
    </row>
    <row r="6940" ht="16.5" customHeight="1">
      <c r="A6940" s="5"/>
      <c r="B6940" s="5"/>
      <c r="C6940" s="5"/>
      <c r="D6940" s="5"/>
      <c r="E6940" s="5"/>
      <c r="F6940" s="5"/>
      <c r="G6940" s="3"/>
      <c r="H6940" s="1"/>
      <c r="I6940" s="1"/>
      <c r="J6940" s="1"/>
      <c r="K6940" s="1"/>
    </row>
    <row r="6941" ht="16.5" customHeight="1">
      <c r="A6941" s="5"/>
      <c r="B6941" s="5"/>
      <c r="C6941" s="5"/>
      <c r="D6941" s="5"/>
      <c r="E6941" s="5"/>
      <c r="F6941" s="5"/>
      <c r="G6941" s="3"/>
      <c r="H6941" s="1"/>
      <c r="I6941" s="1"/>
      <c r="J6941" s="1"/>
      <c r="K6941" s="1"/>
    </row>
    <row r="6942" ht="16.5" customHeight="1">
      <c r="A6942" s="5"/>
      <c r="B6942" s="5"/>
      <c r="C6942" s="5"/>
      <c r="D6942" s="5"/>
      <c r="E6942" s="5"/>
      <c r="F6942" s="5"/>
      <c r="G6942" s="3"/>
      <c r="H6942" s="1"/>
      <c r="I6942" s="1"/>
      <c r="J6942" s="1"/>
      <c r="K6942" s="1"/>
    </row>
    <row r="6943" ht="16.5" customHeight="1">
      <c r="A6943" s="5"/>
      <c r="B6943" s="5"/>
      <c r="C6943" s="5"/>
      <c r="D6943" s="5"/>
      <c r="E6943" s="5"/>
      <c r="F6943" s="5"/>
      <c r="G6943" s="3"/>
      <c r="H6943" s="1"/>
      <c r="I6943" s="1"/>
      <c r="J6943" s="1"/>
      <c r="K6943" s="1"/>
    </row>
    <row r="6944" ht="16.5" customHeight="1">
      <c r="A6944" s="5"/>
      <c r="B6944" s="5"/>
      <c r="C6944" s="5"/>
      <c r="D6944" s="5"/>
      <c r="E6944" s="5"/>
      <c r="F6944" s="5"/>
      <c r="G6944" s="3"/>
      <c r="H6944" s="1"/>
      <c r="I6944" s="1"/>
      <c r="J6944" s="1"/>
      <c r="K6944" s="1"/>
    </row>
    <row r="6945" ht="16.5" customHeight="1">
      <c r="A6945" s="5"/>
      <c r="B6945" s="5"/>
      <c r="C6945" s="5"/>
      <c r="D6945" s="5"/>
      <c r="E6945" s="5"/>
      <c r="F6945" s="5"/>
      <c r="G6945" s="3"/>
      <c r="H6945" s="1"/>
      <c r="I6945" s="1"/>
      <c r="J6945" s="1"/>
      <c r="K6945" s="1"/>
    </row>
    <row r="6946" ht="16.5" customHeight="1">
      <c r="A6946" s="5"/>
      <c r="B6946" s="5"/>
      <c r="C6946" s="5"/>
      <c r="D6946" s="5"/>
      <c r="E6946" s="5"/>
      <c r="F6946" s="5"/>
      <c r="G6946" s="3"/>
      <c r="H6946" s="1"/>
      <c r="I6946" s="1"/>
      <c r="J6946" s="1"/>
      <c r="K6946" s="1"/>
    </row>
    <row r="6947" ht="16.5" customHeight="1">
      <c r="A6947" s="5"/>
      <c r="B6947" s="5"/>
      <c r="C6947" s="5"/>
      <c r="D6947" s="5"/>
      <c r="E6947" s="5"/>
      <c r="F6947" s="5"/>
      <c r="G6947" s="3"/>
      <c r="H6947" s="1"/>
      <c r="I6947" s="1"/>
      <c r="J6947" s="1"/>
      <c r="K6947" s="1"/>
    </row>
    <row r="6948" ht="16.5" customHeight="1">
      <c r="A6948" s="5"/>
      <c r="B6948" s="5"/>
      <c r="C6948" s="5"/>
      <c r="D6948" s="5"/>
      <c r="E6948" s="5"/>
      <c r="F6948" s="5"/>
      <c r="G6948" s="3"/>
      <c r="H6948" s="1"/>
      <c r="I6948" s="1"/>
      <c r="J6948" s="1"/>
      <c r="K6948" s="1"/>
    </row>
    <row r="6949" ht="16.5" customHeight="1">
      <c r="A6949" s="5"/>
      <c r="B6949" s="5"/>
      <c r="C6949" s="5"/>
      <c r="D6949" s="5"/>
      <c r="E6949" s="5"/>
      <c r="F6949" s="5"/>
      <c r="G6949" s="3"/>
      <c r="H6949" s="1"/>
      <c r="I6949" s="1"/>
      <c r="J6949" s="1"/>
      <c r="K6949" s="1"/>
    </row>
    <row r="6950" ht="16.5" customHeight="1">
      <c r="A6950" s="5"/>
      <c r="B6950" s="5"/>
      <c r="C6950" s="5"/>
      <c r="D6950" s="5"/>
      <c r="E6950" s="5"/>
      <c r="F6950" s="5"/>
      <c r="G6950" s="3"/>
      <c r="H6950" s="1"/>
      <c r="I6950" s="1"/>
      <c r="J6950" s="1"/>
      <c r="K6950" s="1"/>
    </row>
    <row r="6951" ht="16.5" customHeight="1">
      <c r="A6951" s="5"/>
      <c r="B6951" s="5"/>
      <c r="C6951" s="5"/>
      <c r="D6951" s="5"/>
      <c r="E6951" s="5"/>
      <c r="F6951" s="5"/>
      <c r="G6951" s="3"/>
      <c r="H6951" s="1"/>
      <c r="I6951" s="1"/>
      <c r="J6951" s="1"/>
      <c r="K6951" s="1"/>
    </row>
    <row r="6952" ht="16.5" customHeight="1">
      <c r="A6952" s="5"/>
      <c r="B6952" s="5"/>
      <c r="C6952" s="5"/>
      <c r="D6952" s="5"/>
      <c r="E6952" s="5"/>
      <c r="F6952" s="5"/>
      <c r="G6952" s="3"/>
      <c r="H6952" s="1"/>
      <c r="I6952" s="1"/>
      <c r="J6952" s="1"/>
      <c r="K6952" s="1"/>
    </row>
    <row r="6953" ht="16.5" customHeight="1">
      <c r="A6953" s="5"/>
      <c r="B6953" s="5"/>
      <c r="C6953" s="5"/>
      <c r="D6953" s="5"/>
      <c r="E6953" s="5"/>
      <c r="F6953" s="5"/>
      <c r="G6953" s="3"/>
      <c r="H6953" s="1"/>
      <c r="I6953" s="1"/>
      <c r="J6953" s="1"/>
      <c r="K6953" s="1"/>
    </row>
    <row r="6954" ht="16.5" customHeight="1">
      <c r="A6954" s="5"/>
      <c r="B6954" s="5"/>
      <c r="C6954" s="5"/>
      <c r="D6954" s="5"/>
      <c r="E6954" s="5"/>
      <c r="F6954" s="5"/>
      <c r="G6954" s="3"/>
      <c r="H6954" s="1"/>
      <c r="I6954" s="1"/>
      <c r="J6954" s="1"/>
      <c r="K6954" s="1"/>
    </row>
    <row r="6955" ht="16.5" customHeight="1">
      <c r="A6955" s="5"/>
      <c r="B6955" s="5"/>
      <c r="C6955" s="5"/>
      <c r="D6955" s="5"/>
      <c r="E6955" s="5"/>
      <c r="F6955" s="5"/>
      <c r="G6955" s="3"/>
      <c r="H6955" s="1"/>
      <c r="I6955" s="1"/>
      <c r="J6955" s="1"/>
      <c r="K6955" s="1"/>
    </row>
    <row r="6956" ht="16.5" customHeight="1">
      <c r="A6956" s="5"/>
      <c r="B6956" s="5"/>
      <c r="C6956" s="5"/>
      <c r="D6956" s="5"/>
      <c r="E6956" s="5"/>
      <c r="F6956" s="5"/>
      <c r="G6956" s="3"/>
      <c r="H6956" s="1"/>
      <c r="I6956" s="1"/>
      <c r="J6956" s="1"/>
      <c r="K6956" s="1"/>
    </row>
    <row r="6957" ht="16.5" customHeight="1">
      <c r="A6957" s="5"/>
      <c r="B6957" s="5"/>
      <c r="C6957" s="5"/>
      <c r="D6957" s="5"/>
      <c r="E6957" s="5"/>
      <c r="F6957" s="5"/>
      <c r="G6957" s="3"/>
      <c r="H6957" s="1"/>
      <c r="I6957" s="1"/>
      <c r="J6957" s="1"/>
      <c r="K6957" s="1"/>
    </row>
    <row r="6958" ht="16.5" customHeight="1">
      <c r="A6958" s="5"/>
      <c r="B6958" s="5"/>
      <c r="C6958" s="5"/>
      <c r="D6958" s="5"/>
      <c r="E6958" s="5"/>
      <c r="F6958" s="5"/>
      <c r="G6958" s="3"/>
      <c r="H6958" s="1"/>
      <c r="I6958" s="1"/>
      <c r="J6958" s="1"/>
      <c r="K6958" s="1"/>
    </row>
    <row r="6959" ht="16.5" customHeight="1">
      <c r="A6959" s="5"/>
      <c r="B6959" s="5"/>
      <c r="C6959" s="5"/>
      <c r="D6959" s="5"/>
      <c r="E6959" s="5"/>
      <c r="F6959" s="5"/>
      <c r="G6959" s="3"/>
      <c r="H6959" s="1"/>
      <c r="I6959" s="1"/>
      <c r="J6959" s="1"/>
      <c r="K6959" s="1"/>
    </row>
    <row r="6960" ht="16.5" customHeight="1">
      <c r="A6960" s="5"/>
      <c r="B6960" s="5"/>
      <c r="C6960" s="5"/>
      <c r="D6960" s="5"/>
      <c r="E6960" s="5"/>
      <c r="F6960" s="5"/>
      <c r="G6960" s="3"/>
      <c r="H6960" s="1"/>
      <c r="I6960" s="1"/>
      <c r="J6960" s="1"/>
      <c r="K6960" s="1"/>
    </row>
    <row r="6961" ht="16.5" customHeight="1">
      <c r="A6961" s="5"/>
      <c r="B6961" s="5"/>
      <c r="C6961" s="5"/>
      <c r="D6961" s="5"/>
      <c r="E6961" s="5"/>
      <c r="F6961" s="5"/>
      <c r="G6961" s="3"/>
      <c r="H6961" s="1"/>
      <c r="I6961" s="1"/>
      <c r="J6961" s="1"/>
      <c r="K6961" s="1"/>
    </row>
    <row r="6962" ht="16.5" customHeight="1">
      <c r="A6962" s="5"/>
      <c r="B6962" s="5"/>
      <c r="C6962" s="5"/>
      <c r="D6962" s="5"/>
      <c r="E6962" s="5"/>
      <c r="F6962" s="5"/>
      <c r="G6962" s="3"/>
      <c r="H6962" s="1"/>
      <c r="I6962" s="1"/>
      <c r="J6962" s="1"/>
      <c r="K6962" s="1"/>
    </row>
    <row r="6963" ht="16.5" customHeight="1">
      <c r="A6963" s="5"/>
      <c r="B6963" s="5"/>
      <c r="C6963" s="5"/>
      <c r="D6963" s="5"/>
      <c r="E6963" s="5"/>
      <c r="F6963" s="5"/>
      <c r="G6963" s="3"/>
      <c r="H6963" s="1"/>
      <c r="I6963" s="1"/>
      <c r="J6963" s="1"/>
      <c r="K6963" s="1"/>
    </row>
    <row r="6964" ht="16.5" customHeight="1">
      <c r="A6964" s="5"/>
      <c r="B6964" s="5"/>
      <c r="C6964" s="5"/>
      <c r="D6964" s="5"/>
      <c r="E6964" s="5"/>
      <c r="F6964" s="5"/>
      <c r="G6964" s="3"/>
      <c r="H6964" s="1"/>
      <c r="I6964" s="1"/>
      <c r="J6964" s="1"/>
      <c r="K6964" s="1"/>
    </row>
    <row r="6965" ht="16.5" customHeight="1">
      <c r="A6965" s="5"/>
      <c r="B6965" s="5"/>
      <c r="C6965" s="5"/>
      <c r="D6965" s="5"/>
      <c r="E6965" s="5"/>
      <c r="F6965" s="5"/>
      <c r="G6965" s="3"/>
      <c r="H6965" s="1"/>
      <c r="I6965" s="1"/>
      <c r="J6965" s="1"/>
      <c r="K6965" s="1"/>
    </row>
    <row r="6966" ht="16.5" customHeight="1">
      <c r="A6966" s="5"/>
      <c r="B6966" s="5"/>
      <c r="C6966" s="5"/>
      <c r="D6966" s="5"/>
      <c r="E6966" s="5"/>
      <c r="F6966" s="5"/>
      <c r="G6966" s="3"/>
      <c r="H6966" s="1"/>
      <c r="I6966" s="1"/>
      <c r="J6966" s="1"/>
      <c r="K6966" s="1"/>
    </row>
    <row r="6967" ht="16.5" customHeight="1">
      <c r="A6967" s="5"/>
      <c r="B6967" s="5"/>
      <c r="C6967" s="5"/>
      <c r="D6967" s="5"/>
      <c r="E6967" s="5"/>
      <c r="F6967" s="5"/>
      <c r="G6967" s="3"/>
      <c r="H6967" s="1"/>
      <c r="I6967" s="1"/>
      <c r="J6967" s="1"/>
      <c r="K6967" s="1"/>
    </row>
    <row r="6968" ht="16.5" customHeight="1">
      <c r="A6968" s="5"/>
      <c r="B6968" s="5"/>
      <c r="C6968" s="5"/>
      <c r="D6968" s="5"/>
      <c r="E6968" s="5"/>
      <c r="F6968" s="5"/>
      <c r="G6968" s="3"/>
      <c r="H6968" s="1"/>
      <c r="I6968" s="1"/>
      <c r="J6968" s="1"/>
      <c r="K6968" s="1"/>
    </row>
    <row r="6969" ht="16.5" customHeight="1">
      <c r="A6969" s="5"/>
      <c r="B6969" s="5"/>
      <c r="C6969" s="5"/>
      <c r="D6969" s="5"/>
      <c r="E6969" s="5"/>
      <c r="F6969" s="5"/>
      <c r="G6969" s="3"/>
      <c r="H6969" s="1"/>
      <c r="I6969" s="1"/>
      <c r="J6969" s="1"/>
      <c r="K6969" s="1"/>
    </row>
    <row r="6970" ht="16.5" customHeight="1">
      <c r="A6970" s="5"/>
      <c r="B6970" s="5"/>
      <c r="C6970" s="5"/>
      <c r="D6970" s="5"/>
      <c r="E6970" s="5"/>
      <c r="F6970" s="5"/>
      <c r="G6970" s="3"/>
      <c r="H6970" s="1"/>
      <c r="I6970" s="1"/>
      <c r="J6970" s="1"/>
      <c r="K6970" s="1"/>
    </row>
    <row r="6971" ht="16.5" customHeight="1">
      <c r="A6971" s="5"/>
      <c r="B6971" s="5"/>
      <c r="C6971" s="5"/>
      <c r="D6971" s="5"/>
      <c r="E6971" s="5"/>
      <c r="F6971" s="5"/>
      <c r="G6971" s="3"/>
      <c r="H6971" s="1"/>
      <c r="I6971" s="1"/>
      <c r="J6971" s="1"/>
      <c r="K6971" s="1"/>
    </row>
    <row r="6972" ht="16.5" customHeight="1">
      <c r="A6972" s="5"/>
      <c r="B6972" s="5"/>
      <c r="C6972" s="5"/>
      <c r="D6972" s="5"/>
      <c r="E6972" s="5"/>
      <c r="F6972" s="5"/>
      <c r="G6972" s="3"/>
      <c r="H6972" s="1"/>
      <c r="I6972" s="1"/>
      <c r="J6972" s="1"/>
      <c r="K6972" s="1"/>
    </row>
    <row r="6973" ht="16.5" customHeight="1">
      <c r="A6973" s="5"/>
      <c r="B6973" s="5"/>
      <c r="C6973" s="5"/>
      <c r="D6973" s="5"/>
      <c r="E6973" s="5"/>
      <c r="F6973" s="5"/>
      <c r="G6973" s="3"/>
      <c r="H6973" s="1"/>
      <c r="I6973" s="1"/>
      <c r="J6973" s="1"/>
      <c r="K6973" s="1"/>
    </row>
    <row r="6974" ht="16.5" customHeight="1">
      <c r="A6974" s="5"/>
      <c r="B6974" s="5"/>
      <c r="C6974" s="5"/>
      <c r="D6974" s="5"/>
      <c r="E6974" s="5"/>
      <c r="F6974" s="5"/>
      <c r="G6974" s="3"/>
      <c r="H6974" s="1"/>
      <c r="I6974" s="1"/>
      <c r="J6974" s="1"/>
      <c r="K6974" s="1"/>
    </row>
    <row r="6975" ht="16.5" customHeight="1">
      <c r="A6975" s="5"/>
      <c r="B6975" s="5"/>
      <c r="C6975" s="5"/>
      <c r="D6975" s="5"/>
      <c r="E6975" s="5"/>
      <c r="F6975" s="5"/>
      <c r="G6975" s="3"/>
      <c r="H6975" s="1"/>
      <c r="I6975" s="1"/>
      <c r="J6975" s="1"/>
      <c r="K6975" s="1"/>
    </row>
    <row r="6976" ht="16.5" customHeight="1">
      <c r="A6976" s="5"/>
      <c r="B6976" s="5"/>
      <c r="C6976" s="5"/>
      <c r="D6976" s="5"/>
      <c r="E6976" s="5"/>
      <c r="F6976" s="5"/>
      <c r="G6976" s="3"/>
      <c r="H6976" s="1"/>
      <c r="I6976" s="1"/>
      <c r="J6976" s="1"/>
      <c r="K6976" s="1"/>
    </row>
    <row r="6977" ht="16.5" customHeight="1">
      <c r="A6977" s="5"/>
      <c r="B6977" s="5"/>
      <c r="C6977" s="5"/>
      <c r="D6977" s="5"/>
      <c r="E6977" s="5"/>
      <c r="F6977" s="5"/>
      <c r="G6977" s="3"/>
      <c r="H6977" s="1"/>
      <c r="I6977" s="1"/>
      <c r="J6977" s="1"/>
      <c r="K6977" s="1"/>
    </row>
    <row r="6978" ht="16.5" customHeight="1">
      <c r="A6978" s="5"/>
      <c r="B6978" s="5"/>
      <c r="C6978" s="5"/>
      <c r="D6978" s="5"/>
      <c r="E6978" s="5"/>
      <c r="F6978" s="5"/>
      <c r="G6978" s="3"/>
      <c r="H6978" s="1"/>
      <c r="I6978" s="1"/>
      <c r="J6978" s="1"/>
      <c r="K6978" s="1"/>
    </row>
    <row r="6979" ht="16.5" customHeight="1">
      <c r="A6979" s="5"/>
      <c r="B6979" s="5"/>
      <c r="C6979" s="5"/>
      <c r="D6979" s="5"/>
      <c r="E6979" s="5"/>
      <c r="F6979" s="5"/>
      <c r="G6979" s="3"/>
      <c r="H6979" s="1"/>
      <c r="I6979" s="1"/>
      <c r="J6979" s="1"/>
      <c r="K6979" s="1"/>
    </row>
    <row r="6980" ht="16.5" customHeight="1">
      <c r="A6980" s="5"/>
      <c r="B6980" s="5"/>
      <c r="C6980" s="5"/>
      <c r="D6980" s="5"/>
      <c r="E6980" s="5"/>
      <c r="F6980" s="5"/>
      <c r="G6980" s="3"/>
      <c r="H6980" s="1"/>
      <c r="I6980" s="1"/>
      <c r="J6980" s="1"/>
      <c r="K6980" s="1"/>
    </row>
    <row r="6981" ht="16.5" customHeight="1">
      <c r="A6981" s="5"/>
      <c r="B6981" s="5"/>
      <c r="C6981" s="5"/>
      <c r="D6981" s="5"/>
      <c r="E6981" s="5"/>
      <c r="F6981" s="5"/>
      <c r="G6981" s="3"/>
      <c r="H6981" s="1"/>
      <c r="I6981" s="1"/>
      <c r="J6981" s="1"/>
      <c r="K6981" s="1"/>
    </row>
    <row r="6982" ht="16.5" customHeight="1">
      <c r="A6982" s="5"/>
      <c r="B6982" s="5"/>
      <c r="C6982" s="5"/>
      <c r="D6982" s="5"/>
      <c r="E6982" s="5"/>
      <c r="F6982" s="5"/>
      <c r="G6982" s="3"/>
      <c r="H6982" s="1"/>
      <c r="I6982" s="1"/>
      <c r="J6982" s="1"/>
      <c r="K6982" s="1"/>
    </row>
    <row r="6983" ht="16.5" customHeight="1">
      <c r="A6983" s="5"/>
      <c r="B6983" s="5"/>
      <c r="C6983" s="5"/>
      <c r="D6983" s="5"/>
      <c r="E6983" s="5"/>
      <c r="F6983" s="5"/>
      <c r="G6983" s="3"/>
      <c r="H6983" s="1"/>
      <c r="I6983" s="1"/>
      <c r="J6983" s="1"/>
      <c r="K6983" s="1"/>
    </row>
    <row r="6984" ht="16.5" customHeight="1">
      <c r="A6984" s="5"/>
      <c r="B6984" s="5"/>
      <c r="C6984" s="5"/>
      <c r="D6984" s="5"/>
      <c r="E6984" s="5"/>
      <c r="F6984" s="5"/>
      <c r="G6984" s="3"/>
      <c r="H6984" s="1"/>
      <c r="I6984" s="1"/>
      <c r="J6984" s="1"/>
      <c r="K6984" s="1"/>
    </row>
    <row r="6985" ht="16.5" customHeight="1">
      <c r="A6985" s="5"/>
      <c r="B6985" s="5"/>
      <c r="C6985" s="5"/>
      <c r="D6985" s="5"/>
      <c r="E6985" s="5"/>
      <c r="F6985" s="5"/>
      <c r="G6985" s="3"/>
      <c r="H6985" s="1"/>
      <c r="I6985" s="1"/>
      <c r="J6985" s="1"/>
      <c r="K6985" s="1"/>
    </row>
    <row r="6986" ht="16.5" customHeight="1">
      <c r="A6986" s="5"/>
      <c r="B6986" s="5"/>
      <c r="C6986" s="5"/>
      <c r="D6986" s="5"/>
      <c r="E6986" s="5"/>
      <c r="F6986" s="5"/>
      <c r="G6986" s="3"/>
      <c r="H6986" s="1"/>
      <c r="I6986" s="1"/>
      <c r="J6986" s="1"/>
      <c r="K6986" s="1"/>
    </row>
    <row r="6987" ht="16.5" customHeight="1">
      <c r="A6987" s="5"/>
      <c r="B6987" s="5"/>
      <c r="C6987" s="5"/>
      <c r="D6987" s="5"/>
      <c r="E6987" s="5"/>
      <c r="F6987" s="5"/>
      <c r="G6987" s="3"/>
      <c r="H6987" s="1"/>
      <c r="I6987" s="1"/>
      <c r="J6987" s="1"/>
      <c r="K6987" s="1"/>
    </row>
    <row r="6988" ht="16.5" customHeight="1">
      <c r="A6988" s="5"/>
      <c r="B6988" s="5"/>
      <c r="C6988" s="5"/>
      <c r="D6988" s="5"/>
      <c r="E6988" s="5"/>
      <c r="F6988" s="5"/>
      <c r="G6988" s="3"/>
      <c r="H6988" s="1"/>
      <c r="I6988" s="1"/>
      <c r="J6988" s="1"/>
      <c r="K6988" s="1"/>
    </row>
    <row r="6989" ht="16.5" customHeight="1">
      <c r="A6989" s="5"/>
      <c r="B6989" s="5"/>
      <c r="C6989" s="5"/>
      <c r="D6989" s="5"/>
      <c r="E6989" s="5"/>
      <c r="F6989" s="5"/>
      <c r="G6989" s="3"/>
      <c r="H6989" s="1"/>
      <c r="I6989" s="1"/>
      <c r="J6989" s="1"/>
      <c r="K6989" s="1"/>
    </row>
    <row r="6990" ht="16.5" customHeight="1">
      <c r="A6990" s="5"/>
      <c r="B6990" s="5"/>
      <c r="C6990" s="5"/>
      <c r="D6990" s="5"/>
      <c r="E6990" s="5"/>
      <c r="F6990" s="5"/>
      <c r="G6990" s="3"/>
      <c r="H6990" s="1"/>
      <c r="I6990" s="1"/>
      <c r="J6990" s="1"/>
      <c r="K6990" s="1"/>
    </row>
    <row r="6991" ht="16.5" customHeight="1">
      <c r="A6991" s="5"/>
      <c r="B6991" s="5"/>
      <c r="C6991" s="5"/>
      <c r="D6991" s="5"/>
      <c r="E6991" s="5"/>
      <c r="F6991" s="5"/>
      <c r="G6991" s="3"/>
      <c r="H6991" s="1"/>
      <c r="I6991" s="1"/>
      <c r="J6991" s="1"/>
      <c r="K6991" s="1"/>
    </row>
    <row r="6992" ht="16.5" customHeight="1">
      <c r="A6992" s="5"/>
      <c r="B6992" s="5"/>
      <c r="C6992" s="5"/>
      <c r="D6992" s="5"/>
      <c r="E6992" s="5"/>
      <c r="F6992" s="5"/>
      <c r="G6992" s="3"/>
      <c r="H6992" s="1"/>
      <c r="I6992" s="1"/>
      <c r="J6992" s="1"/>
      <c r="K6992" s="1"/>
    </row>
    <row r="6993" ht="16.5" customHeight="1">
      <c r="A6993" s="5"/>
      <c r="B6993" s="5"/>
      <c r="C6993" s="5"/>
      <c r="D6993" s="5"/>
      <c r="E6993" s="5"/>
      <c r="F6993" s="5"/>
      <c r="G6993" s="3"/>
      <c r="H6993" s="1"/>
      <c r="I6993" s="1"/>
      <c r="J6993" s="1"/>
      <c r="K6993" s="1"/>
    </row>
    <row r="6994" ht="16.5" customHeight="1">
      <c r="A6994" s="5"/>
      <c r="B6994" s="5"/>
      <c r="C6994" s="5"/>
      <c r="D6994" s="5"/>
      <c r="E6994" s="5"/>
      <c r="F6994" s="5"/>
      <c r="G6994" s="3"/>
      <c r="H6994" s="1"/>
      <c r="I6994" s="1"/>
      <c r="J6994" s="1"/>
      <c r="K6994" s="1"/>
    </row>
    <row r="6995" ht="16.5" customHeight="1">
      <c r="A6995" s="5"/>
      <c r="B6995" s="5"/>
      <c r="C6995" s="5"/>
      <c r="D6995" s="5"/>
      <c r="E6995" s="5"/>
      <c r="F6995" s="5"/>
      <c r="G6995" s="3"/>
      <c r="H6995" s="1"/>
      <c r="I6995" s="1"/>
      <c r="J6995" s="1"/>
      <c r="K6995" s="1"/>
    </row>
    <row r="6996" ht="16.5" customHeight="1">
      <c r="A6996" s="5"/>
      <c r="B6996" s="5"/>
      <c r="C6996" s="5"/>
      <c r="D6996" s="5"/>
      <c r="E6996" s="5"/>
      <c r="F6996" s="5"/>
      <c r="G6996" s="3"/>
      <c r="H6996" s="1"/>
      <c r="I6996" s="1"/>
      <c r="J6996" s="1"/>
      <c r="K6996" s="1"/>
    </row>
    <row r="6997" ht="16.5" customHeight="1">
      <c r="A6997" s="5"/>
      <c r="B6997" s="5"/>
      <c r="C6997" s="5"/>
      <c r="D6997" s="5"/>
      <c r="E6997" s="5"/>
      <c r="F6997" s="5"/>
      <c r="G6997" s="3"/>
      <c r="H6997" s="1"/>
      <c r="I6997" s="1"/>
      <c r="J6997" s="1"/>
      <c r="K6997" s="1"/>
    </row>
    <row r="6998" ht="16.5" customHeight="1">
      <c r="A6998" s="5"/>
      <c r="B6998" s="5"/>
      <c r="C6998" s="5"/>
      <c r="D6998" s="5"/>
      <c r="E6998" s="5"/>
      <c r="F6998" s="5"/>
      <c r="G6998" s="3"/>
      <c r="H6998" s="1"/>
      <c r="I6998" s="1"/>
      <c r="J6998" s="1"/>
      <c r="K6998" s="1"/>
    </row>
    <row r="6999" ht="16.5" customHeight="1">
      <c r="A6999" s="5"/>
      <c r="B6999" s="5"/>
      <c r="C6999" s="5"/>
      <c r="D6999" s="5"/>
      <c r="E6999" s="5"/>
      <c r="F6999" s="5"/>
      <c r="G6999" s="3"/>
      <c r="H6999" s="1"/>
      <c r="I6999" s="1"/>
      <c r="J6999" s="1"/>
      <c r="K6999" s="1"/>
    </row>
    <row r="7000" ht="16.5" customHeight="1">
      <c r="A7000" s="5"/>
      <c r="B7000" s="5"/>
      <c r="C7000" s="5"/>
      <c r="D7000" s="5"/>
      <c r="E7000" s="5"/>
      <c r="F7000" s="5"/>
      <c r="G7000" s="3"/>
      <c r="H7000" s="1"/>
      <c r="I7000" s="1"/>
      <c r="J7000" s="1"/>
      <c r="K7000" s="1"/>
    </row>
    <row r="7001" ht="16.5" customHeight="1">
      <c r="A7001" s="5"/>
      <c r="B7001" s="5"/>
      <c r="C7001" s="5"/>
      <c r="D7001" s="5"/>
      <c r="E7001" s="5"/>
      <c r="F7001" s="5"/>
      <c r="G7001" s="3"/>
      <c r="H7001" s="1"/>
      <c r="I7001" s="1"/>
      <c r="J7001" s="1"/>
      <c r="K7001" s="1"/>
    </row>
    <row r="7002" ht="16.5" customHeight="1">
      <c r="A7002" s="5"/>
      <c r="B7002" s="5"/>
      <c r="C7002" s="5"/>
      <c r="D7002" s="5"/>
      <c r="E7002" s="5"/>
      <c r="F7002" s="5"/>
      <c r="G7002" s="3"/>
      <c r="H7002" s="1"/>
      <c r="I7002" s="1"/>
      <c r="J7002" s="1"/>
      <c r="K7002" s="1"/>
    </row>
    <row r="7003" ht="16.5" customHeight="1">
      <c r="A7003" s="5"/>
      <c r="B7003" s="5"/>
      <c r="C7003" s="5"/>
      <c r="D7003" s="5"/>
      <c r="E7003" s="5"/>
      <c r="F7003" s="5"/>
      <c r="G7003" s="3"/>
      <c r="H7003" s="1"/>
      <c r="I7003" s="1"/>
      <c r="J7003" s="1"/>
      <c r="K7003" s="1"/>
    </row>
    <row r="7004" ht="16.5" customHeight="1">
      <c r="A7004" s="5"/>
      <c r="B7004" s="5"/>
      <c r="C7004" s="5"/>
      <c r="D7004" s="5"/>
      <c r="E7004" s="5"/>
      <c r="F7004" s="5"/>
      <c r="G7004" s="3"/>
      <c r="H7004" s="1"/>
      <c r="I7004" s="1"/>
      <c r="J7004" s="1"/>
      <c r="K7004" s="1"/>
    </row>
    <row r="7005" ht="16.5" customHeight="1">
      <c r="A7005" s="5"/>
      <c r="B7005" s="5"/>
      <c r="C7005" s="5"/>
      <c r="D7005" s="5"/>
      <c r="E7005" s="5"/>
      <c r="F7005" s="5"/>
      <c r="G7005" s="3"/>
      <c r="H7005" s="1"/>
      <c r="I7005" s="1"/>
      <c r="J7005" s="1"/>
      <c r="K7005" s="1"/>
    </row>
    <row r="7006" ht="16.5" customHeight="1">
      <c r="A7006" s="5"/>
      <c r="B7006" s="5"/>
      <c r="C7006" s="5"/>
      <c r="D7006" s="5"/>
      <c r="E7006" s="5"/>
      <c r="F7006" s="5"/>
      <c r="G7006" s="3"/>
      <c r="H7006" s="1"/>
      <c r="I7006" s="1"/>
      <c r="J7006" s="1"/>
      <c r="K7006" s="1"/>
    </row>
    <row r="7007" ht="16.5" customHeight="1">
      <c r="A7007" s="5"/>
      <c r="B7007" s="5"/>
      <c r="C7007" s="5"/>
      <c r="D7007" s="5"/>
      <c r="E7007" s="5"/>
      <c r="F7007" s="5"/>
      <c r="G7007" s="3"/>
      <c r="H7007" s="1"/>
      <c r="I7007" s="1"/>
      <c r="J7007" s="1"/>
      <c r="K7007" s="1"/>
    </row>
    <row r="7008" ht="16.5" customHeight="1">
      <c r="A7008" s="5"/>
      <c r="B7008" s="5"/>
      <c r="C7008" s="5"/>
      <c r="D7008" s="5"/>
      <c r="E7008" s="5"/>
      <c r="F7008" s="5"/>
      <c r="G7008" s="3"/>
      <c r="H7008" s="1"/>
      <c r="I7008" s="1"/>
      <c r="J7008" s="1"/>
      <c r="K7008" s="1"/>
    </row>
    <row r="7009" ht="16.5" customHeight="1">
      <c r="A7009" s="5"/>
      <c r="B7009" s="5"/>
      <c r="C7009" s="5"/>
      <c r="D7009" s="5"/>
      <c r="E7009" s="5"/>
      <c r="F7009" s="5"/>
      <c r="G7009" s="3"/>
      <c r="H7009" s="1"/>
      <c r="I7009" s="1"/>
      <c r="J7009" s="1"/>
      <c r="K7009" s="1"/>
    </row>
    <row r="7010" ht="16.5" customHeight="1">
      <c r="A7010" s="5"/>
      <c r="B7010" s="5"/>
      <c r="C7010" s="5"/>
      <c r="D7010" s="5"/>
      <c r="E7010" s="5"/>
      <c r="F7010" s="5"/>
      <c r="G7010" s="3"/>
      <c r="H7010" s="1"/>
      <c r="I7010" s="1"/>
      <c r="J7010" s="1"/>
      <c r="K7010" s="1"/>
    </row>
    <row r="7011" ht="16.5" customHeight="1">
      <c r="A7011" s="5"/>
      <c r="B7011" s="5"/>
      <c r="C7011" s="5"/>
      <c r="D7011" s="5"/>
      <c r="E7011" s="5"/>
      <c r="F7011" s="5"/>
      <c r="G7011" s="3"/>
      <c r="H7011" s="1"/>
      <c r="I7011" s="1"/>
      <c r="J7011" s="1"/>
      <c r="K7011" s="1"/>
    </row>
    <row r="7012" ht="16.5" customHeight="1">
      <c r="A7012" s="5"/>
      <c r="B7012" s="5"/>
      <c r="C7012" s="5"/>
      <c r="D7012" s="5"/>
      <c r="E7012" s="5"/>
      <c r="F7012" s="5"/>
      <c r="G7012" s="3"/>
      <c r="H7012" s="1"/>
      <c r="I7012" s="1"/>
      <c r="J7012" s="1"/>
      <c r="K7012" s="1"/>
    </row>
    <row r="7013" ht="16.5" customHeight="1">
      <c r="A7013" s="5"/>
      <c r="B7013" s="5"/>
      <c r="C7013" s="5"/>
      <c r="D7013" s="5"/>
      <c r="E7013" s="5"/>
      <c r="F7013" s="5"/>
      <c r="G7013" s="3"/>
      <c r="H7013" s="1"/>
      <c r="I7013" s="1"/>
      <c r="J7013" s="1"/>
      <c r="K7013" s="1"/>
    </row>
    <row r="7014" ht="16.5" customHeight="1">
      <c r="A7014" s="5"/>
      <c r="B7014" s="5"/>
      <c r="C7014" s="5"/>
      <c r="D7014" s="5"/>
      <c r="E7014" s="5"/>
      <c r="F7014" s="5"/>
      <c r="G7014" s="3"/>
      <c r="H7014" s="1"/>
      <c r="I7014" s="1"/>
      <c r="J7014" s="1"/>
      <c r="K7014" s="1"/>
    </row>
    <row r="7015" ht="16.5" customHeight="1">
      <c r="A7015" s="5"/>
      <c r="B7015" s="5"/>
      <c r="C7015" s="5"/>
      <c r="D7015" s="5"/>
      <c r="E7015" s="5"/>
      <c r="F7015" s="5"/>
      <c r="G7015" s="3"/>
      <c r="H7015" s="1"/>
      <c r="I7015" s="1"/>
      <c r="J7015" s="1"/>
      <c r="K7015" s="1"/>
    </row>
    <row r="7016" ht="16.5" customHeight="1">
      <c r="A7016" s="5"/>
      <c r="B7016" s="5"/>
      <c r="C7016" s="5"/>
      <c r="D7016" s="5"/>
      <c r="E7016" s="5"/>
      <c r="F7016" s="5"/>
      <c r="G7016" s="3"/>
      <c r="H7016" s="1"/>
      <c r="I7016" s="1"/>
      <c r="J7016" s="1"/>
      <c r="K7016" s="1"/>
    </row>
    <row r="7017" ht="16.5" customHeight="1">
      <c r="A7017" s="5"/>
      <c r="B7017" s="5"/>
      <c r="C7017" s="5"/>
      <c r="D7017" s="5"/>
      <c r="E7017" s="5"/>
      <c r="F7017" s="5"/>
      <c r="G7017" s="3"/>
      <c r="H7017" s="1"/>
      <c r="I7017" s="1"/>
      <c r="J7017" s="1"/>
      <c r="K7017" s="1"/>
    </row>
    <row r="7018" ht="16.5" customHeight="1">
      <c r="A7018" s="5"/>
      <c r="B7018" s="5"/>
      <c r="C7018" s="5"/>
      <c r="D7018" s="5"/>
      <c r="E7018" s="5"/>
      <c r="F7018" s="5"/>
      <c r="G7018" s="3"/>
      <c r="H7018" s="1"/>
      <c r="I7018" s="1"/>
      <c r="J7018" s="1"/>
      <c r="K7018" s="1"/>
    </row>
    <row r="7019" ht="16.5" customHeight="1">
      <c r="A7019" s="5"/>
      <c r="B7019" s="5"/>
      <c r="C7019" s="5"/>
      <c r="D7019" s="5"/>
      <c r="E7019" s="5"/>
      <c r="F7019" s="5"/>
      <c r="G7019" s="3"/>
      <c r="H7019" s="1"/>
      <c r="I7019" s="1"/>
      <c r="J7019" s="1"/>
      <c r="K7019" s="1"/>
    </row>
    <row r="7020" ht="16.5" customHeight="1">
      <c r="A7020" s="5"/>
      <c r="B7020" s="5"/>
      <c r="C7020" s="5"/>
      <c r="D7020" s="5"/>
      <c r="E7020" s="5"/>
      <c r="F7020" s="5"/>
      <c r="G7020" s="3"/>
      <c r="H7020" s="1"/>
      <c r="I7020" s="1"/>
      <c r="J7020" s="1"/>
      <c r="K7020" s="1"/>
    </row>
    <row r="7021" ht="16.5" customHeight="1">
      <c r="A7021" s="5"/>
      <c r="B7021" s="5"/>
      <c r="C7021" s="5"/>
      <c r="D7021" s="5"/>
      <c r="E7021" s="5"/>
      <c r="F7021" s="5"/>
      <c r="G7021" s="3"/>
      <c r="H7021" s="1"/>
      <c r="I7021" s="1"/>
      <c r="J7021" s="1"/>
      <c r="K7021" s="1"/>
    </row>
    <row r="7022" ht="16.5" customHeight="1">
      <c r="A7022" s="5"/>
      <c r="B7022" s="5"/>
      <c r="C7022" s="5"/>
      <c r="D7022" s="5"/>
      <c r="E7022" s="5"/>
      <c r="F7022" s="5"/>
      <c r="G7022" s="3"/>
      <c r="H7022" s="1"/>
      <c r="I7022" s="1"/>
      <c r="J7022" s="1"/>
      <c r="K7022" s="1"/>
    </row>
    <row r="7023" ht="16.5" customHeight="1">
      <c r="A7023" s="5"/>
      <c r="B7023" s="5"/>
      <c r="C7023" s="5"/>
      <c r="D7023" s="5"/>
      <c r="E7023" s="5"/>
      <c r="F7023" s="5"/>
      <c r="G7023" s="3"/>
      <c r="H7023" s="1"/>
      <c r="I7023" s="1"/>
      <c r="J7023" s="1"/>
      <c r="K7023" s="1"/>
    </row>
    <row r="7024" ht="16.5" customHeight="1">
      <c r="A7024" s="5"/>
      <c r="B7024" s="5"/>
      <c r="C7024" s="5"/>
      <c r="D7024" s="5"/>
      <c r="E7024" s="5"/>
      <c r="F7024" s="5"/>
      <c r="G7024" s="3"/>
      <c r="H7024" s="1"/>
      <c r="I7024" s="1"/>
      <c r="J7024" s="1"/>
      <c r="K7024" s="1"/>
    </row>
    <row r="7025" ht="16.5" customHeight="1">
      <c r="A7025" s="5"/>
      <c r="B7025" s="5"/>
      <c r="C7025" s="5"/>
      <c r="D7025" s="5"/>
      <c r="E7025" s="5"/>
      <c r="F7025" s="5"/>
      <c r="G7025" s="3"/>
      <c r="H7025" s="1"/>
      <c r="I7025" s="1"/>
      <c r="J7025" s="1"/>
      <c r="K7025" s="1"/>
    </row>
    <row r="7026" ht="16.5" customHeight="1">
      <c r="A7026" s="5"/>
      <c r="B7026" s="5"/>
      <c r="C7026" s="5"/>
      <c r="D7026" s="5"/>
      <c r="E7026" s="5"/>
      <c r="F7026" s="5"/>
      <c r="G7026" s="3"/>
      <c r="H7026" s="1"/>
      <c r="I7026" s="1"/>
      <c r="J7026" s="1"/>
      <c r="K7026" s="1"/>
    </row>
    <row r="7027" ht="16.5" customHeight="1">
      <c r="A7027" s="5"/>
      <c r="B7027" s="5"/>
      <c r="C7027" s="5"/>
      <c r="D7027" s="5"/>
      <c r="E7027" s="5"/>
      <c r="F7027" s="5"/>
      <c r="G7027" s="3"/>
      <c r="H7027" s="1"/>
      <c r="I7027" s="1"/>
      <c r="J7027" s="1"/>
      <c r="K7027" s="1"/>
    </row>
    <row r="7028" ht="16.5" customHeight="1">
      <c r="A7028" s="5"/>
      <c r="B7028" s="5"/>
      <c r="C7028" s="5"/>
      <c r="D7028" s="5"/>
      <c r="E7028" s="5"/>
      <c r="F7028" s="5"/>
      <c r="G7028" s="3"/>
      <c r="H7028" s="1"/>
      <c r="I7028" s="1"/>
      <c r="J7028" s="1"/>
      <c r="K7028" s="1"/>
    </row>
    <row r="7029" ht="16.5" customHeight="1">
      <c r="A7029" s="5"/>
      <c r="B7029" s="5"/>
      <c r="C7029" s="5"/>
      <c r="D7029" s="5"/>
      <c r="E7029" s="5"/>
      <c r="F7029" s="5"/>
      <c r="G7029" s="3"/>
      <c r="H7029" s="1"/>
      <c r="I7029" s="1"/>
      <c r="J7029" s="1"/>
      <c r="K7029" s="1"/>
    </row>
    <row r="7030" ht="16.5" customHeight="1">
      <c r="A7030" s="5"/>
      <c r="B7030" s="5"/>
      <c r="C7030" s="5"/>
      <c r="D7030" s="5"/>
      <c r="E7030" s="5"/>
      <c r="F7030" s="5"/>
      <c r="G7030" s="3"/>
      <c r="H7030" s="1"/>
      <c r="I7030" s="1"/>
      <c r="J7030" s="1"/>
      <c r="K7030" s="1"/>
    </row>
    <row r="7031" ht="16.5" customHeight="1">
      <c r="A7031" s="5"/>
      <c r="B7031" s="5"/>
      <c r="C7031" s="5"/>
      <c r="D7031" s="5"/>
      <c r="E7031" s="5"/>
      <c r="F7031" s="5"/>
      <c r="G7031" s="3"/>
      <c r="H7031" s="1"/>
      <c r="I7031" s="1"/>
      <c r="J7031" s="1"/>
      <c r="K7031" s="1"/>
    </row>
    <row r="7032" ht="16.5" customHeight="1">
      <c r="A7032" s="5"/>
      <c r="B7032" s="5"/>
      <c r="C7032" s="5"/>
      <c r="D7032" s="5"/>
      <c r="E7032" s="5"/>
      <c r="F7032" s="5"/>
      <c r="G7032" s="3"/>
      <c r="H7032" s="1"/>
      <c r="I7032" s="1"/>
      <c r="J7032" s="1"/>
      <c r="K7032" s="1"/>
    </row>
    <row r="7033" ht="16.5" customHeight="1">
      <c r="A7033" s="5"/>
      <c r="B7033" s="5"/>
      <c r="C7033" s="5"/>
      <c r="D7033" s="5"/>
      <c r="E7033" s="5"/>
      <c r="F7033" s="5"/>
      <c r="G7033" s="3"/>
      <c r="H7033" s="1"/>
      <c r="I7033" s="1"/>
      <c r="J7033" s="1"/>
      <c r="K7033" s="1"/>
    </row>
    <row r="7034" ht="16.5" customHeight="1">
      <c r="A7034" s="5"/>
      <c r="B7034" s="5"/>
      <c r="C7034" s="5"/>
      <c r="D7034" s="5"/>
      <c r="E7034" s="5"/>
      <c r="F7034" s="5"/>
      <c r="G7034" s="3"/>
      <c r="H7034" s="1"/>
      <c r="I7034" s="1"/>
      <c r="J7034" s="1"/>
      <c r="K7034" s="1"/>
    </row>
    <row r="7035" ht="16.5" customHeight="1">
      <c r="A7035" s="5"/>
      <c r="B7035" s="5"/>
      <c r="C7035" s="5"/>
      <c r="D7035" s="5"/>
      <c r="E7035" s="5"/>
      <c r="F7035" s="5"/>
      <c r="G7035" s="3"/>
      <c r="H7035" s="1"/>
      <c r="I7035" s="1"/>
      <c r="J7035" s="1"/>
      <c r="K7035" s="1"/>
    </row>
    <row r="7036" ht="16.5" customHeight="1">
      <c r="A7036" s="5"/>
      <c r="B7036" s="5"/>
      <c r="C7036" s="5"/>
      <c r="D7036" s="5"/>
      <c r="E7036" s="5"/>
      <c r="F7036" s="5"/>
      <c r="G7036" s="3"/>
      <c r="H7036" s="1"/>
      <c r="I7036" s="1"/>
      <c r="J7036" s="1"/>
      <c r="K7036" s="1"/>
    </row>
    <row r="7037" ht="16.5" customHeight="1">
      <c r="A7037" s="5"/>
      <c r="B7037" s="5"/>
      <c r="C7037" s="5"/>
      <c r="D7037" s="5"/>
      <c r="E7037" s="5"/>
      <c r="F7037" s="5"/>
      <c r="G7037" s="3"/>
      <c r="H7037" s="1"/>
      <c r="I7037" s="1"/>
      <c r="J7037" s="1"/>
      <c r="K7037" s="1"/>
    </row>
    <row r="7038" ht="16.5" customHeight="1">
      <c r="A7038" s="5"/>
      <c r="B7038" s="5"/>
      <c r="C7038" s="5"/>
      <c r="D7038" s="5"/>
      <c r="E7038" s="5"/>
      <c r="F7038" s="5"/>
      <c r="G7038" s="3"/>
      <c r="H7038" s="1"/>
      <c r="I7038" s="1"/>
      <c r="J7038" s="1"/>
      <c r="K7038" s="1"/>
    </row>
    <row r="7039" ht="16.5" customHeight="1">
      <c r="A7039" s="5"/>
      <c r="B7039" s="5"/>
      <c r="C7039" s="5"/>
      <c r="D7039" s="5"/>
      <c r="E7039" s="5"/>
      <c r="F7039" s="5"/>
      <c r="G7039" s="3"/>
      <c r="H7039" s="1"/>
      <c r="I7039" s="1"/>
      <c r="J7039" s="1"/>
      <c r="K7039" s="1"/>
    </row>
    <row r="7040" ht="16.5" customHeight="1">
      <c r="A7040" s="5"/>
      <c r="B7040" s="5"/>
      <c r="C7040" s="5"/>
      <c r="D7040" s="5"/>
      <c r="E7040" s="5"/>
      <c r="F7040" s="5"/>
      <c r="G7040" s="3"/>
      <c r="H7040" s="1"/>
      <c r="I7040" s="1"/>
      <c r="J7040" s="1"/>
      <c r="K7040" s="1"/>
    </row>
    <row r="7041" ht="16.5" customHeight="1">
      <c r="A7041" s="5"/>
      <c r="B7041" s="5"/>
      <c r="C7041" s="5"/>
      <c r="D7041" s="5"/>
      <c r="E7041" s="5"/>
      <c r="F7041" s="5"/>
      <c r="G7041" s="3"/>
      <c r="H7041" s="1"/>
      <c r="I7041" s="1"/>
      <c r="J7041" s="1"/>
      <c r="K7041" s="1"/>
    </row>
    <row r="7042" ht="16.5" customHeight="1">
      <c r="A7042" s="5"/>
      <c r="B7042" s="5"/>
      <c r="C7042" s="5"/>
      <c r="D7042" s="5"/>
      <c r="E7042" s="5"/>
      <c r="F7042" s="5"/>
      <c r="G7042" s="3"/>
      <c r="H7042" s="1"/>
      <c r="I7042" s="1"/>
      <c r="J7042" s="1"/>
      <c r="K7042" s="1"/>
    </row>
    <row r="7043" ht="16.5" customHeight="1">
      <c r="A7043" s="5"/>
      <c r="B7043" s="5"/>
      <c r="C7043" s="5"/>
      <c r="D7043" s="5"/>
      <c r="E7043" s="5"/>
      <c r="F7043" s="5"/>
      <c r="G7043" s="3"/>
      <c r="H7043" s="1"/>
      <c r="I7043" s="1"/>
      <c r="J7043" s="1"/>
      <c r="K7043" s="1"/>
    </row>
    <row r="7044" ht="16.5" customHeight="1">
      <c r="A7044" s="5"/>
      <c r="B7044" s="5"/>
      <c r="C7044" s="5"/>
      <c r="D7044" s="5"/>
      <c r="E7044" s="5"/>
      <c r="F7044" s="5"/>
      <c r="G7044" s="3"/>
      <c r="H7044" s="1"/>
      <c r="I7044" s="1"/>
      <c r="J7044" s="1"/>
      <c r="K7044" s="1"/>
    </row>
    <row r="7045" ht="16.5" customHeight="1">
      <c r="A7045" s="5"/>
      <c r="B7045" s="5"/>
      <c r="C7045" s="5"/>
      <c r="D7045" s="5"/>
      <c r="E7045" s="5"/>
      <c r="F7045" s="5"/>
      <c r="G7045" s="3"/>
      <c r="H7045" s="1"/>
      <c r="I7045" s="1"/>
      <c r="J7045" s="1"/>
      <c r="K7045" s="1"/>
    </row>
    <row r="7046" ht="16.5" customHeight="1">
      <c r="A7046" s="5"/>
      <c r="B7046" s="5"/>
      <c r="C7046" s="5"/>
      <c r="D7046" s="5"/>
      <c r="E7046" s="5"/>
      <c r="F7046" s="5"/>
      <c r="G7046" s="3"/>
      <c r="H7046" s="1"/>
      <c r="I7046" s="1"/>
      <c r="J7046" s="1"/>
      <c r="K7046" s="1"/>
    </row>
    <row r="7047" ht="16.5" customHeight="1">
      <c r="A7047" s="5"/>
      <c r="B7047" s="5"/>
      <c r="C7047" s="5"/>
      <c r="D7047" s="5"/>
      <c r="E7047" s="5"/>
      <c r="F7047" s="5"/>
      <c r="G7047" s="3"/>
      <c r="H7047" s="1"/>
      <c r="I7047" s="1"/>
      <c r="J7047" s="1"/>
      <c r="K7047" s="1"/>
    </row>
    <row r="7048" ht="16.5" customHeight="1">
      <c r="A7048" s="5"/>
      <c r="B7048" s="5"/>
      <c r="C7048" s="5"/>
      <c r="D7048" s="5"/>
      <c r="E7048" s="5"/>
      <c r="F7048" s="5"/>
      <c r="G7048" s="3"/>
      <c r="H7048" s="1"/>
      <c r="I7048" s="1"/>
      <c r="J7048" s="1"/>
      <c r="K7048" s="1"/>
    </row>
    <row r="7049" ht="16.5" customHeight="1">
      <c r="A7049" s="5"/>
      <c r="B7049" s="5"/>
      <c r="C7049" s="5"/>
      <c r="D7049" s="5"/>
      <c r="E7049" s="5"/>
      <c r="F7049" s="5"/>
      <c r="G7049" s="3"/>
      <c r="H7049" s="1"/>
      <c r="I7049" s="1"/>
      <c r="J7049" s="1"/>
      <c r="K7049" s="1"/>
    </row>
    <row r="7050" ht="16.5" customHeight="1">
      <c r="A7050" s="5"/>
      <c r="B7050" s="5"/>
      <c r="C7050" s="5"/>
      <c r="D7050" s="5"/>
      <c r="E7050" s="5"/>
      <c r="F7050" s="5"/>
      <c r="G7050" s="3"/>
      <c r="H7050" s="1"/>
      <c r="I7050" s="1"/>
      <c r="J7050" s="1"/>
      <c r="K7050" s="1"/>
    </row>
    <row r="7051" ht="16.5" customHeight="1">
      <c r="A7051" s="5"/>
      <c r="B7051" s="5"/>
      <c r="C7051" s="5"/>
      <c r="D7051" s="5"/>
      <c r="E7051" s="5"/>
      <c r="F7051" s="5"/>
      <c r="G7051" s="3"/>
      <c r="H7051" s="1"/>
      <c r="I7051" s="1"/>
      <c r="J7051" s="1"/>
      <c r="K7051" s="1"/>
    </row>
    <row r="7052" ht="16.5" customHeight="1">
      <c r="A7052" s="5"/>
      <c r="B7052" s="5"/>
      <c r="C7052" s="5"/>
      <c r="D7052" s="5"/>
      <c r="E7052" s="5"/>
      <c r="F7052" s="5"/>
      <c r="G7052" s="3"/>
      <c r="H7052" s="1"/>
      <c r="I7052" s="1"/>
      <c r="J7052" s="1"/>
      <c r="K7052" s="1"/>
    </row>
    <row r="7053" ht="16.5" customHeight="1">
      <c r="A7053" s="5"/>
      <c r="B7053" s="5"/>
      <c r="C7053" s="5"/>
      <c r="D7053" s="5"/>
      <c r="E7053" s="5"/>
      <c r="F7053" s="5"/>
      <c r="G7053" s="3"/>
      <c r="H7053" s="1"/>
      <c r="I7053" s="1"/>
      <c r="J7053" s="1"/>
      <c r="K7053" s="1"/>
    </row>
    <row r="7054" ht="16.5" customHeight="1">
      <c r="A7054" s="5"/>
      <c r="B7054" s="5"/>
      <c r="C7054" s="5"/>
      <c r="D7054" s="5"/>
      <c r="E7054" s="5"/>
      <c r="F7054" s="5"/>
      <c r="G7054" s="3"/>
      <c r="H7054" s="1"/>
      <c r="I7054" s="1"/>
      <c r="J7054" s="1"/>
      <c r="K7054" s="1"/>
    </row>
    <row r="7055" ht="16.5" customHeight="1">
      <c r="A7055" s="5"/>
      <c r="B7055" s="5"/>
      <c r="C7055" s="5"/>
      <c r="D7055" s="5"/>
      <c r="E7055" s="5"/>
      <c r="F7055" s="5"/>
      <c r="G7055" s="3"/>
      <c r="H7055" s="1"/>
      <c r="I7055" s="1"/>
      <c r="J7055" s="1"/>
      <c r="K7055" s="1"/>
    </row>
    <row r="7056" ht="16.5" customHeight="1">
      <c r="A7056" s="5"/>
      <c r="B7056" s="5"/>
      <c r="C7056" s="5"/>
      <c r="D7056" s="5"/>
      <c r="E7056" s="5"/>
      <c r="F7056" s="5"/>
      <c r="G7056" s="3"/>
      <c r="H7056" s="1"/>
      <c r="I7056" s="1"/>
      <c r="J7056" s="1"/>
      <c r="K7056" s="1"/>
    </row>
    <row r="7057" ht="16.5" customHeight="1">
      <c r="A7057" s="5"/>
      <c r="B7057" s="5"/>
      <c r="C7057" s="5"/>
      <c r="D7057" s="5"/>
      <c r="E7057" s="5"/>
      <c r="F7057" s="5"/>
      <c r="G7057" s="3"/>
      <c r="H7057" s="1"/>
      <c r="I7057" s="1"/>
      <c r="J7057" s="1"/>
      <c r="K7057" s="1"/>
    </row>
    <row r="7058" ht="16.5" customHeight="1">
      <c r="A7058" s="5"/>
      <c r="B7058" s="5"/>
      <c r="C7058" s="5"/>
      <c r="D7058" s="5"/>
      <c r="E7058" s="5"/>
      <c r="F7058" s="5"/>
      <c r="G7058" s="3"/>
      <c r="H7058" s="1"/>
      <c r="I7058" s="1"/>
      <c r="J7058" s="1"/>
      <c r="K7058" s="1"/>
    </row>
    <row r="7059" ht="16.5" customHeight="1">
      <c r="A7059" s="5"/>
      <c r="B7059" s="5"/>
      <c r="C7059" s="5"/>
      <c r="D7059" s="5"/>
      <c r="E7059" s="5"/>
      <c r="F7059" s="5"/>
      <c r="G7059" s="3"/>
      <c r="H7059" s="1"/>
      <c r="I7059" s="1"/>
      <c r="J7059" s="1"/>
      <c r="K7059" s="1"/>
    </row>
    <row r="7060" ht="16.5" customHeight="1">
      <c r="A7060" s="5"/>
      <c r="B7060" s="5"/>
      <c r="C7060" s="5"/>
      <c r="D7060" s="5"/>
      <c r="E7060" s="5"/>
      <c r="F7060" s="5"/>
      <c r="G7060" s="3"/>
      <c r="H7060" s="1"/>
      <c r="I7060" s="1"/>
      <c r="J7060" s="1"/>
      <c r="K7060" s="1"/>
    </row>
    <row r="7061" ht="16.5" customHeight="1">
      <c r="A7061" s="5"/>
      <c r="B7061" s="5"/>
      <c r="C7061" s="5"/>
      <c r="D7061" s="5"/>
      <c r="E7061" s="5"/>
      <c r="F7061" s="5"/>
      <c r="G7061" s="3"/>
      <c r="H7061" s="1"/>
      <c r="I7061" s="1"/>
      <c r="J7061" s="1"/>
      <c r="K7061" s="1"/>
    </row>
    <row r="7062" ht="16.5" customHeight="1">
      <c r="A7062" s="5"/>
      <c r="B7062" s="5"/>
      <c r="C7062" s="5"/>
      <c r="D7062" s="5"/>
      <c r="E7062" s="5"/>
      <c r="F7062" s="5"/>
      <c r="G7062" s="3"/>
      <c r="H7062" s="1"/>
      <c r="I7062" s="1"/>
      <c r="J7062" s="1"/>
      <c r="K7062" s="1"/>
    </row>
    <row r="7063" ht="16.5" customHeight="1">
      <c r="A7063" s="5"/>
      <c r="B7063" s="5"/>
      <c r="C7063" s="5"/>
      <c r="D7063" s="5"/>
      <c r="E7063" s="5"/>
      <c r="F7063" s="5"/>
      <c r="G7063" s="3"/>
      <c r="H7063" s="1"/>
      <c r="I7063" s="1"/>
      <c r="J7063" s="1"/>
      <c r="K7063" s="1"/>
    </row>
    <row r="7064" ht="16.5" customHeight="1">
      <c r="A7064" s="5"/>
      <c r="B7064" s="5"/>
      <c r="C7064" s="5"/>
      <c r="D7064" s="5"/>
      <c r="E7064" s="5"/>
      <c r="F7064" s="5"/>
      <c r="G7064" s="3"/>
      <c r="H7064" s="1"/>
      <c r="I7064" s="1"/>
      <c r="J7064" s="1"/>
      <c r="K7064" s="1"/>
    </row>
    <row r="7065" ht="16.5" customHeight="1">
      <c r="A7065" s="5"/>
      <c r="B7065" s="5"/>
      <c r="C7065" s="5"/>
      <c r="D7065" s="5"/>
      <c r="E7065" s="5"/>
      <c r="F7065" s="5"/>
      <c r="G7065" s="3"/>
      <c r="H7065" s="1"/>
      <c r="I7065" s="1"/>
      <c r="J7065" s="1"/>
      <c r="K7065" s="1"/>
    </row>
    <row r="7066" ht="16.5" customHeight="1">
      <c r="A7066" s="5"/>
      <c r="B7066" s="5"/>
      <c r="C7066" s="5"/>
      <c r="D7066" s="5"/>
      <c r="E7066" s="5"/>
      <c r="F7066" s="5"/>
      <c r="G7066" s="3"/>
      <c r="H7066" s="1"/>
      <c r="I7066" s="1"/>
      <c r="J7066" s="1"/>
      <c r="K7066" s="1"/>
    </row>
    <row r="7067" ht="16.5" customHeight="1">
      <c r="A7067" s="5"/>
      <c r="B7067" s="5"/>
      <c r="C7067" s="5"/>
      <c r="D7067" s="5"/>
      <c r="E7067" s="5"/>
      <c r="F7067" s="5"/>
      <c r="G7067" s="3"/>
      <c r="H7067" s="1"/>
      <c r="I7067" s="1"/>
      <c r="J7067" s="1"/>
      <c r="K7067" s="1"/>
    </row>
    <row r="7068" ht="16.5" customHeight="1">
      <c r="A7068" s="5"/>
      <c r="B7068" s="5"/>
      <c r="C7068" s="5"/>
      <c r="D7068" s="5"/>
      <c r="E7068" s="5"/>
      <c r="F7068" s="5"/>
      <c r="G7068" s="3"/>
      <c r="H7068" s="1"/>
      <c r="I7068" s="1"/>
      <c r="J7068" s="1"/>
      <c r="K7068" s="1"/>
    </row>
    <row r="7069" ht="16.5" customHeight="1">
      <c r="A7069" s="5"/>
      <c r="B7069" s="5"/>
      <c r="C7069" s="5"/>
      <c r="D7069" s="5"/>
      <c r="E7069" s="5"/>
      <c r="F7069" s="5"/>
      <c r="G7069" s="3"/>
      <c r="H7069" s="1"/>
      <c r="I7069" s="1"/>
      <c r="J7069" s="1"/>
      <c r="K7069" s="1"/>
    </row>
    <row r="7070" ht="16.5" customHeight="1">
      <c r="A7070" s="5"/>
      <c r="B7070" s="5"/>
      <c r="C7070" s="5"/>
      <c r="D7070" s="5"/>
      <c r="E7070" s="5"/>
      <c r="F7070" s="5"/>
      <c r="G7070" s="3"/>
      <c r="H7070" s="1"/>
      <c r="I7070" s="1"/>
      <c r="J7070" s="1"/>
      <c r="K7070" s="1"/>
    </row>
    <row r="7071" ht="16.5" customHeight="1">
      <c r="A7071" s="5"/>
      <c r="B7071" s="5"/>
      <c r="C7071" s="5"/>
      <c r="D7071" s="5"/>
      <c r="E7071" s="5"/>
      <c r="F7071" s="5"/>
      <c r="G7071" s="3"/>
      <c r="H7071" s="1"/>
      <c r="I7071" s="1"/>
      <c r="J7071" s="1"/>
      <c r="K7071" s="1"/>
    </row>
    <row r="7072" ht="16.5" customHeight="1">
      <c r="A7072" s="5"/>
      <c r="B7072" s="5"/>
      <c r="C7072" s="5"/>
      <c r="D7072" s="5"/>
      <c r="E7072" s="5"/>
      <c r="F7072" s="5"/>
      <c r="G7072" s="3"/>
      <c r="H7072" s="1"/>
      <c r="I7072" s="1"/>
      <c r="J7072" s="1"/>
      <c r="K7072" s="1"/>
    </row>
    <row r="7073" ht="16.5" customHeight="1">
      <c r="A7073" s="5"/>
      <c r="B7073" s="5"/>
      <c r="C7073" s="5"/>
      <c r="D7073" s="5"/>
      <c r="E7073" s="5"/>
      <c r="F7073" s="5"/>
      <c r="G7073" s="3"/>
      <c r="H7073" s="1"/>
      <c r="I7073" s="1"/>
      <c r="J7073" s="1"/>
      <c r="K7073" s="1"/>
    </row>
    <row r="7074" ht="16.5" customHeight="1">
      <c r="A7074" s="5"/>
      <c r="B7074" s="5"/>
      <c r="C7074" s="5"/>
      <c r="D7074" s="5"/>
      <c r="E7074" s="5"/>
      <c r="F7074" s="5"/>
      <c r="G7074" s="3"/>
      <c r="H7074" s="1"/>
      <c r="I7074" s="1"/>
      <c r="J7074" s="1"/>
      <c r="K7074" s="1"/>
    </row>
    <row r="7075" ht="16.5" customHeight="1">
      <c r="A7075" s="5"/>
      <c r="B7075" s="5"/>
      <c r="C7075" s="5"/>
      <c r="D7075" s="5"/>
      <c r="E7075" s="5"/>
      <c r="F7075" s="5"/>
      <c r="G7075" s="3"/>
      <c r="H7075" s="1"/>
      <c r="I7075" s="1"/>
      <c r="J7075" s="1"/>
      <c r="K7075" s="1"/>
    </row>
    <row r="7076" ht="16.5" customHeight="1">
      <c r="A7076" s="5"/>
      <c r="B7076" s="5"/>
      <c r="C7076" s="5"/>
      <c r="D7076" s="5"/>
      <c r="E7076" s="5"/>
      <c r="F7076" s="5"/>
      <c r="G7076" s="3"/>
      <c r="H7076" s="1"/>
      <c r="I7076" s="1"/>
      <c r="J7076" s="1"/>
      <c r="K7076" s="1"/>
    </row>
    <row r="7077" ht="16.5" customHeight="1">
      <c r="A7077" s="5"/>
      <c r="B7077" s="5"/>
      <c r="C7077" s="5"/>
      <c r="D7077" s="5"/>
      <c r="E7077" s="5"/>
      <c r="F7077" s="5"/>
      <c r="G7077" s="3"/>
      <c r="H7077" s="1"/>
      <c r="I7077" s="1"/>
      <c r="J7077" s="1"/>
      <c r="K7077" s="1"/>
    </row>
    <row r="7078" ht="16.5" customHeight="1">
      <c r="A7078" s="5"/>
      <c r="B7078" s="5"/>
      <c r="C7078" s="5"/>
      <c r="D7078" s="5"/>
      <c r="E7078" s="5"/>
      <c r="F7078" s="5"/>
      <c r="G7078" s="3"/>
      <c r="H7078" s="1"/>
      <c r="I7078" s="1"/>
      <c r="J7078" s="1"/>
      <c r="K7078" s="1"/>
    </row>
    <row r="7079" ht="16.5" customHeight="1">
      <c r="A7079" s="5"/>
      <c r="B7079" s="5"/>
      <c r="C7079" s="5"/>
      <c r="D7079" s="5"/>
      <c r="E7079" s="5"/>
      <c r="F7079" s="5"/>
      <c r="G7079" s="3"/>
      <c r="H7079" s="1"/>
      <c r="I7079" s="1"/>
      <c r="J7079" s="1"/>
      <c r="K7079" s="1"/>
    </row>
    <row r="7080" ht="16.5" customHeight="1">
      <c r="A7080" s="5"/>
      <c r="B7080" s="5"/>
      <c r="C7080" s="5"/>
      <c r="D7080" s="5"/>
      <c r="E7080" s="5"/>
      <c r="F7080" s="5"/>
      <c r="G7080" s="3"/>
      <c r="H7080" s="1"/>
      <c r="I7080" s="1"/>
      <c r="J7080" s="1"/>
      <c r="K7080" s="1"/>
    </row>
    <row r="7081" ht="16.5" customHeight="1">
      <c r="A7081" s="5"/>
      <c r="B7081" s="5"/>
      <c r="C7081" s="5"/>
      <c r="D7081" s="5"/>
      <c r="E7081" s="5"/>
      <c r="F7081" s="5"/>
      <c r="G7081" s="3"/>
      <c r="H7081" s="1"/>
      <c r="I7081" s="1"/>
      <c r="J7081" s="1"/>
      <c r="K7081" s="1"/>
    </row>
    <row r="7082" ht="16.5" customHeight="1">
      <c r="A7082" s="5"/>
      <c r="B7082" s="5"/>
      <c r="C7082" s="5"/>
      <c r="D7082" s="5"/>
      <c r="E7082" s="5"/>
      <c r="F7082" s="5"/>
      <c r="G7082" s="3"/>
      <c r="H7082" s="1"/>
      <c r="I7082" s="1"/>
      <c r="J7082" s="1"/>
      <c r="K7082" s="1"/>
    </row>
    <row r="7083" ht="16.5" customHeight="1">
      <c r="A7083" s="5"/>
      <c r="B7083" s="5"/>
      <c r="C7083" s="5"/>
      <c r="D7083" s="5"/>
      <c r="E7083" s="5"/>
      <c r="F7083" s="5"/>
      <c r="G7083" s="3"/>
      <c r="H7083" s="1"/>
      <c r="I7083" s="1"/>
      <c r="J7083" s="1"/>
      <c r="K7083" s="1"/>
    </row>
    <row r="7084" ht="16.5" customHeight="1">
      <c r="A7084" s="5"/>
      <c r="B7084" s="5"/>
      <c r="C7084" s="5"/>
      <c r="D7084" s="5"/>
      <c r="E7084" s="5"/>
      <c r="F7084" s="5"/>
      <c r="G7084" s="3"/>
      <c r="H7084" s="1"/>
      <c r="I7084" s="1"/>
      <c r="J7084" s="1"/>
      <c r="K7084" s="1"/>
    </row>
    <row r="7085" ht="16.5" customHeight="1">
      <c r="A7085" s="5"/>
      <c r="B7085" s="5"/>
      <c r="C7085" s="5"/>
      <c r="D7085" s="5"/>
      <c r="E7085" s="5"/>
      <c r="F7085" s="5"/>
      <c r="G7085" s="3"/>
      <c r="H7085" s="1"/>
      <c r="I7085" s="1"/>
      <c r="J7085" s="1"/>
      <c r="K7085" s="1"/>
    </row>
    <row r="7086" ht="16.5" customHeight="1">
      <c r="A7086" s="5"/>
      <c r="B7086" s="5"/>
      <c r="C7086" s="5"/>
      <c r="D7086" s="5"/>
      <c r="E7086" s="5"/>
      <c r="F7086" s="5"/>
      <c r="G7086" s="3"/>
      <c r="H7086" s="1"/>
      <c r="I7086" s="1"/>
      <c r="J7086" s="1"/>
      <c r="K7086" s="1"/>
    </row>
    <row r="7087" ht="16.5" customHeight="1">
      <c r="A7087" s="5"/>
      <c r="B7087" s="5"/>
      <c r="C7087" s="5"/>
      <c r="D7087" s="5"/>
      <c r="E7087" s="5"/>
      <c r="F7087" s="5"/>
      <c r="G7087" s="3"/>
      <c r="H7087" s="1"/>
      <c r="I7087" s="1"/>
      <c r="J7087" s="1"/>
      <c r="K7087" s="1"/>
    </row>
    <row r="7088" ht="16.5" customHeight="1">
      <c r="A7088" s="5"/>
      <c r="B7088" s="5"/>
      <c r="C7088" s="5"/>
      <c r="D7088" s="5"/>
      <c r="E7088" s="5"/>
      <c r="F7088" s="5"/>
      <c r="G7088" s="3"/>
      <c r="H7088" s="1"/>
      <c r="I7088" s="1"/>
      <c r="J7088" s="1"/>
      <c r="K7088" s="1"/>
    </row>
    <row r="7089" ht="16.5" customHeight="1">
      <c r="A7089" s="5"/>
      <c r="B7089" s="5"/>
      <c r="C7089" s="5"/>
      <c r="D7089" s="5"/>
      <c r="E7089" s="5"/>
      <c r="F7089" s="5"/>
      <c r="G7089" s="3"/>
      <c r="H7089" s="1"/>
      <c r="I7089" s="1"/>
      <c r="J7089" s="1"/>
      <c r="K7089" s="1"/>
    </row>
    <row r="7090" ht="16.5" customHeight="1">
      <c r="A7090" s="5"/>
      <c r="B7090" s="5"/>
      <c r="C7090" s="5"/>
      <c r="D7090" s="5"/>
      <c r="E7090" s="5"/>
      <c r="F7090" s="5"/>
      <c r="G7090" s="3"/>
      <c r="H7090" s="1"/>
      <c r="I7090" s="1"/>
      <c r="J7090" s="1"/>
      <c r="K7090" s="1"/>
    </row>
    <row r="7091" ht="16.5" customHeight="1">
      <c r="A7091" s="5"/>
      <c r="B7091" s="5"/>
      <c r="C7091" s="5"/>
      <c r="D7091" s="5"/>
      <c r="E7091" s="5"/>
      <c r="F7091" s="5"/>
      <c r="G7091" s="3"/>
      <c r="H7091" s="1"/>
      <c r="I7091" s="1"/>
      <c r="J7091" s="1"/>
      <c r="K7091" s="1"/>
    </row>
    <row r="7092" ht="16.5" customHeight="1">
      <c r="A7092" s="5"/>
      <c r="B7092" s="5"/>
      <c r="C7092" s="5"/>
      <c r="D7092" s="5"/>
      <c r="E7092" s="5"/>
      <c r="F7092" s="5"/>
      <c r="G7092" s="3"/>
      <c r="H7092" s="1"/>
      <c r="I7092" s="1"/>
      <c r="J7092" s="1"/>
      <c r="K7092" s="1"/>
    </row>
    <row r="7093" ht="16.5" customHeight="1">
      <c r="A7093" s="5"/>
      <c r="B7093" s="5"/>
      <c r="C7093" s="5"/>
      <c r="D7093" s="5"/>
      <c r="E7093" s="5"/>
      <c r="F7093" s="5"/>
      <c r="G7093" s="3"/>
      <c r="H7093" s="1"/>
      <c r="I7093" s="1"/>
      <c r="J7093" s="1"/>
      <c r="K7093" s="1"/>
    </row>
    <row r="7094" ht="16.5" customHeight="1">
      <c r="A7094" s="5"/>
      <c r="B7094" s="5"/>
      <c r="C7094" s="5"/>
      <c r="D7094" s="5"/>
      <c r="E7094" s="5"/>
      <c r="F7094" s="5"/>
      <c r="G7094" s="3"/>
      <c r="H7094" s="1"/>
      <c r="I7094" s="1"/>
      <c r="J7094" s="1"/>
      <c r="K7094" s="1"/>
    </row>
    <row r="7095" ht="16.5" customHeight="1">
      <c r="A7095" s="5"/>
      <c r="B7095" s="5"/>
      <c r="C7095" s="5"/>
      <c r="D7095" s="5"/>
      <c r="E7095" s="5"/>
      <c r="F7095" s="5"/>
      <c r="G7095" s="3"/>
      <c r="H7095" s="1"/>
      <c r="I7095" s="1"/>
      <c r="J7095" s="1"/>
      <c r="K7095" s="1"/>
    </row>
    <row r="7096" ht="16.5" customHeight="1">
      <c r="A7096" s="5"/>
      <c r="B7096" s="5"/>
      <c r="C7096" s="5"/>
      <c r="D7096" s="5"/>
      <c r="E7096" s="5"/>
      <c r="F7096" s="5"/>
      <c r="G7096" s="3"/>
      <c r="H7096" s="1"/>
      <c r="I7096" s="1"/>
      <c r="J7096" s="1"/>
      <c r="K7096" s="1"/>
    </row>
    <row r="7097" ht="16.5" customHeight="1">
      <c r="A7097" s="5"/>
      <c r="B7097" s="5"/>
      <c r="C7097" s="5"/>
      <c r="D7097" s="5"/>
      <c r="E7097" s="5"/>
      <c r="F7097" s="5"/>
      <c r="G7097" s="3"/>
      <c r="H7097" s="1"/>
      <c r="I7097" s="1"/>
      <c r="J7097" s="1"/>
      <c r="K7097" s="1"/>
    </row>
    <row r="7098" ht="16.5" customHeight="1">
      <c r="A7098" s="5"/>
      <c r="B7098" s="5"/>
      <c r="C7098" s="5"/>
      <c r="D7098" s="5"/>
      <c r="E7098" s="5"/>
      <c r="F7098" s="5"/>
      <c r="G7098" s="3"/>
      <c r="H7098" s="1"/>
      <c r="I7098" s="1"/>
      <c r="J7098" s="1"/>
      <c r="K7098" s="1"/>
    </row>
    <row r="7099" ht="16.5" customHeight="1">
      <c r="A7099" s="5"/>
      <c r="B7099" s="5"/>
      <c r="C7099" s="5"/>
      <c r="D7099" s="5"/>
      <c r="E7099" s="5"/>
      <c r="F7099" s="5"/>
      <c r="G7099" s="3"/>
      <c r="H7099" s="1"/>
      <c r="I7099" s="1"/>
      <c r="J7099" s="1"/>
      <c r="K7099" s="1"/>
    </row>
    <row r="7100" ht="16.5" customHeight="1">
      <c r="A7100" s="5"/>
      <c r="B7100" s="5"/>
      <c r="C7100" s="5"/>
      <c r="D7100" s="5"/>
      <c r="E7100" s="5"/>
      <c r="F7100" s="5"/>
      <c r="G7100" s="3"/>
      <c r="H7100" s="1"/>
      <c r="I7100" s="1"/>
      <c r="J7100" s="1"/>
      <c r="K7100" s="1"/>
    </row>
    <row r="7101" ht="16.5" customHeight="1">
      <c r="A7101" s="5"/>
      <c r="B7101" s="5"/>
      <c r="C7101" s="5"/>
      <c r="D7101" s="5"/>
      <c r="E7101" s="5"/>
      <c r="F7101" s="5"/>
      <c r="G7101" s="3"/>
      <c r="H7101" s="1"/>
      <c r="I7101" s="1"/>
      <c r="J7101" s="1"/>
      <c r="K7101" s="1"/>
    </row>
    <row r="7102" ht="16.5" customHeight="1">
      <c r="A7102" s="5"/>
      <c r="B7102" s="5"/>
      <c r="C7102" s="5"/>
      <c r="D7102" s="5"/>
      <c r="E7102" s="5"/>
      <c r="F7102" s="5"/>
      <c r="G7102" s="3"/>
      <c r="H7102" s="1"/>
      <c r="I7102" s="1"/>
      <c r="J7102" s="1"/>
      <c r="K7102" s="1"/>
    </row>
    <row r="7103" ht="16.5" customHeight="1">
      <c r="A7103" s="5"/>
      <c r="B7103" s="5"/>
      <c r="C7103" s="5"/>
      <c r="D7103" s="5"/>
      <c r="E7103" s="5"/>
      <c r="F7103" s="5"/>
      <c r="G7103" s="3"/>
      <c r="H7103" s="1"/>
      <c r="I7103" s="1"/>
      <c r="J7103" s="1"/>
      <c r="K7103" s="1"/>
    </row>
    <row r="7104" ht="16.5" customHeight="1">
      <c r="A7104" s="5"/>
      <c r="B7104" s="5"/>
      <c r="C7104" s="5"/>
      <c r="D7104" s="5"/>
      <c r="E7104" s="5"/>
      <c r="F7104" s="5"/>
      <c r="G7104" s="3"/>
      <c r="H7104" s="1"/>
      <c r="I7104" s="1"/>
      <c r="J7104" s="1"/>
      <c r="K7104" s="1"/>
    </row>
    <row r="7105" ht="16.5" customHeight="1">
      <c r="A7105" s="5"/>
      <c r="B7105" s="5"/>
      <c r="C7105" s="5"/>
      <c r="D7105" s="5"/>
      <c r="E7105" s="5"/>
      <c r="F7105" s="5"/>
      <c r="G7105" s="3"/>
      <c r="H7105" s="1"/>
      <c r="I7105" s="1"/>
      <c r="J7105" s="1"/>
      <c r="K7105" s="1"/>
    </row>
    <row r="7106" ht="16.5" customHeight="1">
      <c r="A7106" s="5"/>
      <c r="B7106" s="5"/>
      <c r="C7106" s="5"/>
      <c r="D7106" s="5"/>
      <c r="E7106" s="5"/>
      <c r="F7106" s="5"/>
      <c r="G7106" s="3"/>
      <c r="H7106" s="1"/>
      <c r="I7106" s="1"/>
      <c r="J7106" s="1"/>
      <c r="K7106" s="1"/>
    </row>
    <row r="7107" ht="16.5" customHeight="1">
      <c r="A7107" s="5"/>
      <c r="B7107" s="5"/>
      <c r="C7107" s="5"/>
      <c r="D7107" s="5"/>
      <c r="E7107" s="5"/>
      <c r="F7107" s="5"/>
      <c r="G7107" s="3"/>
      <c r="H7107" s="1"/>
      <c r="I7107" s="1"/>
      <c r="J7107" s="1"/>
      <c r="K7107" s="1"/>
    </row>
    <row r="7108" ht="16.5" customHeight="1">
      <c r="A7108" s="5"/>
      <c r="B7108" s="5"/>
      <c r="C7108" s="5"/>
      <c r="D7108" s="5"/>
      <c r="E7108" s="5"/>
      <c r="F7108" s="5"/>
      <c r="G7108" s="3"/>
      <c r="H7108" s="1"/>
      <c r="I7108" s="1"/>
      <c r="J7108" s="1"/>
      <c r="K7108" s="1"/>
    </row>
    <row r="7109" ht="16.5" customHeight="1">
      <c r="A7109" s="5"/>
      <c r="B7109" s="5"/>
      <c r="C7109" s="5"/>
      <c r="D7109" s="5"/>
      <c r="E7109" s="5"/>
      <c r="F7109" s="5"/>
      <c r="G7109" s="3"/>
      <c r="H7109" s="1"/>
      <c r="I7109" s="1"/>
      <c r="J7109" s="1"/>
      <c r="K7109" s="1"/>
    </row>
    <row r="7110" ht="16.5" customHeight="1">
      <c r="A7110" s="5"/>
      <c r="B7110" s="5"/>
      <c r="C7110" s="5"/>
      <c r="D7110" s="5"/>
      <c r="E7110" s="5"/>
      <c r="F7110" s="5"/>
      <c r="G7110" s="3"/>
      <c r="H7110" s="1"/>
      <c r="I7110" s="1"/>
      <c r="J7110" s="1"/>
      <c r="K7110" s="1"/>
    </row>
    <row r="7111" ht="16.5" customHeight="1">
      <c r="A7111" s="5"/>
      <c r="B7111" s="5"/>
      <c r="C7111" s="5"/>
      <c r="D7111" s="5"/>
      <c r="E7111" s="5"/>
      <c r="F7111" s="5"/>
      <c r="G7111" s="3"/>
      <c r="H7111" s="1"/>
      <c r="I7111" s="1"/>
      <c r="J7111" s="1"/>
      <c r="K7111" s="1"/>
    </row>
    <row r="7112" ht="16.5" customHeight="1">
      <c r="A7112" s="5"/>
      <c r="B7112" s="5"/>
      <c r="C7112" s="5"/>
      <c r="D7112" s="5"/>
      <c r="E7112" s="5"/>
      <c r="F7112" s="5"/>
      <c r="G7112" s="3"/>
      <c r="H7112" s="1"/>
      <c r="I7112" s="1"/>
      <c r="J7112" s="1"/>
      <c r="K7112" s="1"/>
    </row>
    <row r="7113" ht="16.5" customHeight="1">
      <c r="A7113" s="5"/>
      <c r="B7113" s="5"/>
      <c r="C7113" s="5"/>
      <c r="D7113" s="5"/>
      <c r="E7113" s="5"/>
      <c r="F7113" s="5"/>
      <c r="G7113" s="3"/>
      <c r="H7113" s="1"/>
      <c r="I7113" s="1"/>
      <c r="J7113" s="1"/>
      <c r="K7113" s="1"/>
    </row>
    <row r="7114" ht="16.5" customHeight="1">
      <c r="A7114" s="5"/>
      <c r="B7114" s="5"/>
      <c r="C7114" s="5"/>
      <c r="D7114" s="5"/>
      <c r="E7114" s="5"/>
      <c r="F7114" s="5"/>
      <c r="G7114" s="3"/>
      <c r="H7114" s="1"/>
      <c r="I7114" s="1"/>
      <c r="J7114" s="1"/>
      <c r="K7114" s="1"/>
    </row>
    <row r="7115" ht="16.5" customHeight="1">
      <c r="A7115" s="5"/>
      <c r="B7115" s="5"/>
      <c r="C7115" s="5"/>
      <c r="D7115" s="5"/>
      <c r="E7115" s="5"/>
      <c r="F7115" s="5"/>
      <c r="G7115" s="3"/>
      <c r="H7115" s="1"/>
      <c r="I7115" s="1"/>
      <c r="J7115" s="1"/>
      <c r="K7115" s="1"/>
    </row>
    <row r="7116" ht="16.5" customHeight="1">
      <c r="A7116" s="5"/>
      <c r="B7116" s="5"/>
      <c r="C7116" s="5"/>
      <c r="D7116" s="5"/>
      <c r="E7116" s="5"/>
      <c r="F7116" s="5"/>
      <c r="G7116" s="3"/>
      <c r="H7116" s="1"/>
      <c r="I7116" s="1"/>
      <c r="J7116" s="1"/>
      <c r="K7116" s="1"/>
    </row>
    <row r="7117" ht="16.5" customHeight="1">
      <c r="A7117" s="5"/>
      <c r="B7117" s="5"/>
      <c r="C7117" s="5"/>
      <c r="D7117" s="5"/>
      <c r="E7117" s="5"/>
      <c r="F7117" s="5"/>
      <c r="G7117" s="3"/>
      <c r="H7117" s="1"/>
      <c r="I7117" s="1"/>
      <c r="J7117" s="1"/>
      <c r="K7117" s="1"/>
    </row>
    <row r="7118" ht="16.5" customHeight="1">
      <c r="A7118" s="5"/>
      <c r="B7118" s="5"/>
      <c r="C7118" s="5"/>
      <c r="D7118" s="5"/>
      <c r="E7118" s="5"/>
      <c r="F7118" s="5"/>
      <c r="G7118" s="3"/>
      <c r="H7118" s="1"/>
      <c r="I7118" s="1"/>
      <c r="J7118" s="1"/>
      <c r="K7118" s="1"/>
    </row>
    <row r="7119" ht="16.5" customHeight="1">
      <c r="A7119" s="5"/>
      <c r="B7119" s="5"/>
      <c r="C7119" s="5"/>
      <c r="D7119" s="5"/>
      <c r="E7119" s="5"/>
      <c r="F7119" s="5"/>
      <c r="G7119" s="3"/>
      <c r="H7119" s="1"/>
      <c r="I7119" s="1"/>
      <c r="J7119" s="1"/>
      <c r="K7119" s="1"/>
    </row>
    <row r="7120" ht="16.5" customHeight="1">
      <c r="A7120" s="5"/>
      <c r="B7120" s="5"/>
      <c r="C7120" s="5"/>
      <c r="D7120" s="5"/>
      <c r="E7120" s="5"/>
      <c r="F7120" s="5"/>
      <c r="G7120" s="3"/>
      <c r="H7120" s="1"/>
      <c r="I7120" s="1"/>
      <c r="J7120" s="1"/>
      <c r="K7120" s="1"/>
    </row>
    <row r="7121" ht="16.5" customHeight="1">
      <c r="A7121" s="5"/>
      <c r="B7121" s="5"/>
      <c r="C7121" s="5"/>
      <c r="D7121" s="5"/>
      <c r="E7121" s="5"/>
      <c r="F7121" s="5"/>
      <c r="G7121" s="3"/>
      <c r="H7121" s="1"/>
      <c r="I7121" s="1"/>
      <c r="J7121" s="1"/>
      <c r="K7121" s="1"/>
    </row>
    <row r="7122" ht="16.5" customHeight="1">
      <c r="A7122" s="5"/>
      <c r="B7122" s="5"/>
      <c r="C7122" s="5"/>
      <c r="D7122" s="5"/>
      <c r="E7122" s="5"/>
      <c r="F7122" s="5"/>
      <c r="G7122" s="3"/>
      <c r="H7122" s="1"/>
      <c r="I7122" s="1"/>
      <c r="J7122" s="1"/>
      <c r="K7122" s="1"/>
    </row>
    <row r="7123" ht="16.5" customHeight="1">
      <c r="A7123" s="5"/>
      <c r="B7123" s="5"/>
      <c r="C7123" s="5"/>
      <c r="D7123" s="5"/>
      <c r="E7123" s="5"/>
      <c r="F7123" s="5"/>
      <c r="G7123" s="3"/>
      <c r="H7123" s="1"/>
      <c r="I7123" s="1"/>
      <c r="J7123" s="1"/>
      <c r="K7123" s="1"/>
    </row>
    <row r="7124" ht="16.5" customHeight="1">
      <c r="A7124" s="5"/>
      <c r="B7124" s="5"/>
      <c r="C7124" s="5"/>
      <c r="D7124" s="5"/>
      <c r="E7124" s="5"/>
      <c r="F7124" s="5"/>
      <c r="G7124" s="3"/>
      <c r="H7124" s="1"/>
      <c r="I7124" s="1"/>
      <c r="J7124" s="1"/>
      <c r="K7124" s="1"/>
    </row>
    <row r="7125" ht="16.5" customHeight="1">
      <c r="A7125" s="5"/>
      <c r="B7125" s="5"/>
      <c r="C7125" s="5"/>
      <c r="D7125" s="5"/>
      <c r="E7125" s="5"/>
      <c r="F7125" s="5"/>
      <c r="G7125" s="3"/>
      <c r="H7125" s="1"/>
      <c r="I7125" s="1"/>
      <c r="J7125" s="1"/>
      <c r="K7125" s="1"/>
    </row>
    <row r="7126" ht="16.5" customHeight="1">
      <c r="A7126" s="5"/>
      <c r="B7126" s="5"/>
      <c r="C7126" s="5"/>
      <c r="D7126" s="5"/>
      <c r="E7126" s="5"/>
      <c r="F7126" s="5"/>
      <c r="G7126" s="3"/>
      <c r="H7126" s="1"/>
      <c r="I7126" s="1"/>
      <c r="J7126" s="1"/>
      <c r="K7126" s="1"/>
    </row>
    <row r="7127" ht="16.5" customHeight="1">
      <c r="A7127" s="5"/>
      <c r="B7127" s="5"/>
      <c r="C7127" s="5"/>
      <c r="D7127" s="5"/>
      <c r="E7127" s="5"/>
      <c r="F7127" s="5"/>
      <c r="G7127" s="3"/>
      <c r="H7127" s="1"/>
      <c r="I7127" s="1"/>
      <c r="J7127" s="1"/>
      <c r="K7127" s="1"/>
    </row>
    <row r="7128" ht="16.5" customHeight="1">
      <c r="A7128" s="5"/>
      <c r="B7128" s="5"/>
      <c r="C7128" s="5"/>
      <c r="D7128" s="5"/>
      <c r="E7128" s="5"/>
      <c r="F7128" s="5"/>
      <c r="G7128" s="3"/>
      <c r="H7128" s="1"/>
      <c r="I7128" s="1"/>
      <c r="J7128" s="1"/>
      <c r="K7128" s="1"/>
    </row>
    <row r="7129" ht="16.5" customHeight="1">
      <c r="A7129" s="5"/>
      <c r="B7129" s="5"/>
      <c r="C7129" s="5"/>
      <c r="D7129" s="5"/>
      <c r="E7129" s="5"/>
      <c r="F7129" s="5"/>
      <c r="G7129" s="3"/>
      <c r="H7129" s="1"/>
      <c r="I7129" s="1"/>
      <c r="J7129" s="1"/>
      <c r="K7129" s="1"/>
    </row>
    <row r="7130" ht="16.5" customHeight="1">
      <c r="A7130" s="5"/>
      <c r="B7130" s="5"/>
      <c r="C7130" s="5"/>
      <c r="D7130" s="5"/>
      <c r="E7130" s="5"/>
      <c r="F7130" s="5"/>
      <c r="G7130" s="3"/>
      <c r="H7130" s="1"/>
      <c r="I7130" s="1"/>
      <c r="J7130" s="1"/>
      <c r="K7130" s="1"/>
    </row>
    <row r="7131" ht="16.5" customHeight="1">
      <c r="A7131" s="5"/>
      <c r="B7131" s="5"/>
      <c r="C7131" s="5"/>
      <c r="D7131" s="5"/>
      <c r="E7131" s="5"/>
      <c r="F7131" s="5"/>
      <c r="G7131" s="3"/>
      <c r="H7131" s="1"/>
      <c r="I7131" s="1"/>
      <c r="J7131" s="1"/>
      <c r="K7131" s="1"/>
    </row>
    <row r="7132" ht="16.5" customHeight="1">
      <c r="A7132" s="5"/>
      <c r="B7132" s="5"/>
      <c r="C7132" s="5"/>
      <c r="D7132" s="5"/>
      <c r="E7132" s="5"/>
      <c r="F7132" s="5"/>
      <c r="G7132" s="3"/>
      <c r="H7132" s="1"/>
      <c r="I7132" s="1"/>
      <c r="J7132" s="1"/>
      <c r="K7132" s="1"/>
    </row>
    <row r="7133" ht="16.5" customHeight="1">
      <c r="A7133" s="5"/>
      <c r="B7133" s="5"/>
      <c r="C7133" s="5"/>
      <c r="D7133" s="5"/>
      <c r="E7133" s="5"/>
      <c r="F7133" s="5"/>
      <c r="G7133" s="3"/>
      <c r="H7133" s="1"/>
      <c r="I7133" s="1"/>
      <c r="J7133" s="1"/>
      <c r="K7133" s="1"/>
    </row>
    <row r="7134" ht="16.5" customHeight="1">
      <c r="A7134" s="5"/>
      <c r="B7134" s="5"/>
      <c r="C7134" s="5"/>
      <c r="D7134" s="5"/>
      <c r="E7134" s="5"/>
      <c r="F7134" s="5"/>
      <c r="G7134" s="3"/>
      <c r="H7134" s="1"/>
      <c r="I7134" s="1"/>
      <c r="J7134" s="1"/>
      <c r="K7134" s="1"/>
    </row>
    <row r="7135" ht="16.5" customHeight="1">
      <c r="A7135" s="5"/>
      <c r="B7135" s="5"/>
      <c r="C7135" s="5"/>
      <c r="D7135" s="5"/>
      <c r="E7135" s="5"/>
      <c r="F7135" s="5"/>
      <c r="G7135" s="3"/>
      <c r="H7135" s="1"/>
      <c r="I7135" s="1"/>
      <c r="J7135" s="1"/>
      <c r="K7135" s="1"/>
    </row>
    <row r="7136" ht="16.5" customHeight="1">
      <c r="A7136" s="5"/>
      <c r="B7136" s="5"/>
      <c r="C7136" s="5"/>
      <c r="D7136" s="5"/>
      <c r="E7136" s="5"/>
      <c r="F7136" s="5"/>
      <c r="G7136" s="3"/>
      <c r="H7136" s="1"/>
      <c r="I7136" s="1"/>
      <c r="J7136" s="1"/>
      <c r="K7136" s="1"/>
    </row>
    <row r="7137" ht="16.5" customHeight="1">
      <c r="A7137" s="5"/>
      <c r="B7137" s="5"/>
      <c r="C7137" s="5"/>
      <c r="D7137" s="5"/>
      <c r="E7137" s="5"/>
      <c r="F7137" s="5"/>
      <c r="G7137" s="3"/>
      <c r="H7137" s="1"/>
      <c r="I7137" s="1"/>
      <c r="J7137" s="1"/>
      <c r="K7137" s="1"/>
    </row>
    <row r="7138" ht="16.5" customHeight="1">
      <c r="A7138" s="5"/>
      <c r="B7138" s="5"/>
      <c r="C7138" s="5"/>
      <c r="D7138" s="5"/>
      <c r="E7138" s="5"/>
      <c r="F7138" s="5"/>
      <c r="G7138" s="3"/>
      <c r="H7138" s="1"/>
      <c r="I7138" s="1"/>
      <c r="J7138" s="1"/>
      <c r="K7138" s="1"/>
    </row>
    <row r="7139" ht="16.5" customHeight="1">
      <c r="A7139" s="5"/>
      <c r="B7139" s="5"/>
      <c r="C7139" s="5"/>
      <c r="D7139" s="5"/>
      <c r="E7139" s="5"/>
      <c r="F7139" s="5"/>
      <c r="G7139" s="3"/>
      <c r="H7139" s="1"/>
      <c r="I7139" s="1"/>
      <c r="J7139" s="1"/>
      <c r="K7139" s="1"/>
    </row>
    <row r="7140" ht="16.5" customHeight="1">
      <c r="A7140" s="5"/>
      <c r="B7140" s="5"/>
      <c r="C7140" s="5"/>
      <c r="D7140" s="5"/>
      <c r="E7140" s="5"/>
      <c r="F7140" s="5"/>
      <c r="G7140" s="3"/>
      <c r="H7140" s="1"/>
      <c r="I7140" s="1"/>
      <c r="J7140" s="1"/>
      <c r="K7140" s="1"/>
    </row>
    <row r="7141" ht="16.5" customHeight="1">
      <c r="A7141" s="5"/>
      <c r="B7141" s="5"/>
      <c r="C7141" s="5"/>
      <c r="D7141" s="5"/>
      <c r="E7141" s="5"/>
      <c r="F7141" s="5"/>
      <c r="G7141" s="3"/>
      <c r="H7141" s="1"/>
      <c r="I7141" s="1"/>
      <c r="J7141" s="1"/>
      <c r="K7141" s="1"/>
    </row>
    <row r="7142" ht="16.5" customHeight="1">
      <c r="A7142" s="5"/>
      <c r="B7142" s="5"/>
      <c r="C7142" s="5"/>
      <c r="D7142" s="5"/>
      <c r="E7142" s="5"/>
      <c r="F7142" s="5"/>
      <c r="G7142" s="3"/>
      <c r="H7142" s="1"/>
      <c r="I7142" s="1"/>
      <c r="J7142" s="1"/>
      <c r="K7142" s="1"/>
    </row>
    <row r="7143" ht="16.5" customHeight="1">
      <c r="A7143" s="5"/>
      <c r="B7143" s="5"/>
      <c r="C7143" s="5"/>
      <c r="D7143" s="5"/>
      <c r="E7143" s="5"/>
      <c r="F7143" s="5"/>
      <c r="G7143" s="3"/>
      <c r="H7143" s="1"/>
      <c r="I7143" s="1"/>
      <c r="J7143" s="1"/>
      <c r="K7143" s="1"/>
    </row>
    <row r="7144" ht="16.5" customHeight="1">
      <c r="A7144" s="5"/>
      <c r="B7144" s="5"/>
      <c r="C7144" s="5"/>
      <c r="D7144" s="5"/>
      <c r="E7144" s="5"/>
      <c r="F7144" s="5"/>
      <c r="G7144" s="3"/>
      <c r="H7144" s="1"/>
      <c r="I7144" s="1"/>
      <c r="J7144" s="1"/>
      <c r="K7144" s="1"/>
    </row>
    <row r="7145" ht="16.5" customHeight="1">
      <c r="A7145" s="5"/>
      <c r="B7145" s="5"/>
      <c r="C7145" s="5"/>
      <c r="D7145" s="5"/>
      <c r="E7145" s="5"/>
      <c r="F7145" s="5"/>
      <c r="G7145" s="3"/>
      <c r="H7145" s="1"/>
      <c r="I7145" s="1"/>
      <c r="J7145" s="1"/>
      <c r="K7145" s="1"/>
    </row>
    <row r="7146" ht="16.5" customHeight="1">
      <c r="A7146" s="5"/>
      <c r="B7146" s="5"/>
      <c r="C7146" s="5"/>
      <c r="D7146" s="5"/>
      <c r="E7146" s="5"/>
      <c r="F7146" s="5"/>
      <c r="G7146" s="3"/>
      <c r="H7146" s="1"/>
      <c r="I7146" s="1"/>
      <c r="J7146" s="1"/>
      <c r="K7146" s="1"/>
    </row>
    <row r="7147" ht="16.5" customHeight="1">
      <c r="A7147" s="5"/>
      <c r="B7147" s="5"/>
      <c r="C7147" s="5"/>
      <c r="D7147" s="5"/>
      <c r="E7147" s="5"/>
      <c r="F7147" s="5"/>
      <c r="G7147" s="3"/>
      <c r="H7147" s="1"/>
      <c r="I7147" s="1"/>
      <c r="J7147" s="1"/>
      <c r="K7147" s="1"/>
    </row>
    <row r="7148" ht="16.5" customHeight="1">
      <c r="A7148" s="5"/>
      <c r="B7148" s="5"/>
      <c r="C7148" s="5"/>
      <c r="D7148" s="5"/>
      <c r="E7148" s="5"/>
      <c r="F7148" s="5"/>
      <c r="G7148" s="3"/>
      <c r="H7148" s="1"/>
      <c r="I7148" s="1"/>
      <c r="J7148" s="1"/>
      <c r="K7148" s="1"/>
    </row>
    <row r="7149" ht="16.5" customHeight="1">
      <c r="A7149" s="5"/>
      <c r="B7149" s="5"/>
      <c r="C7149" s="5"/>
      <c r="D7149" s="5"/>
      <c r="E7149" s="5"/>
      <c r="F7149" s="5"/>
      <c r="G7149" s="3"/>
      <c r="H7149" s="1"/>
      <c r="I7149" s="1"/>
      <c r="J7149" s="1"/>
      <c r="K7149" s="1"/>
    </row>
    <row r="7150" ht="16.5" customHeight="1">
      <c r="A7150" s="5"/>
      <c r="B7150" s="5"/>
      <c r="C7150" s="5"/>
      <c r="D7150" s="5"/>
      <c r="E7150" s="5"/>
      <c r="F7150" s="5"/>
      <c r="G7150" s="3"/>
      <c r="H7150" s="1"/>
      <c r="I7150" s="1"/>
      <c r="J7150" s="1"/>
      <c r="K7150" s="1"/>
    </row>
    <row r="7151" ht="16.5" customHeight="1">
      <c r="A7151" s="5"/>
      <c r="B7151" s="5"/>
      <c r="C7151" s="5"/>
      <c r="D7151" s="5"/>
      <c r="E7151" s="5"/>
      <c r="F7151" s="5"/>
      <c r="G7151" s="3"/>
      <c r="H7151" s="1"/>
      <c r="I7151" s="1"/>
      <c r="J7151" s="1"/>
      <c r="K7151" s="1"/>
    </row>
    <row r="7152" ht="16.5" customHeight="1">
      <c r="A7152" s="5"/>
      <c r="B7152" s="5"/>
      <c r="C7152" s="5"/>
      <c r="D7152" s="5"/>
      <c r="E7152" s="5"/>
      <c r="F7152" s="5"/>
      <c r="G7152" s="3"/>
      <c r="H7152" s="1"/>
      <c r="I7152" s="1"/>
      <c r="J7152" s="1"/>
      <c r="K7152" s="1"/>
    </row>
    <row r="7153" ht="16.5" customHeight="1">
      <c r="A7153" s="5"/>
      <c r="B7153" s="5"/>
      <c r="C7153" s="5"/>
      <c r="D7153" s="5"/>
      <c r="E7153" s="5"/>
      <c r="F7153" s="5"/>
      <c r="G7153" s="3"/>
      <c r="H7153" s="1"/>
      <c r="I7153" s="1"/>
      <c r="J7153" s="1"/>
      <c r="K7153" s="1"/>
    </row>
    <row r="7154" ht="16.5" customHeight="1">
      <c r="A7154" s="5"/>
      <c r="B7154" s="5"/>
      <c r="C7154" s="5"/>
      <c r="D7154" s="5"/>
      <c r="E7154" s="5"/>
      <c r="F7154" s="5"/>
      <c r="G7154" s="3"/>
      <c r="H7154" s="1"/>
      <c r="I7154" s="1"/>
      <c r="J7154" s="1"/>
      <c r="K7154" s="1"/>
    </row>
    <row r="7155" ht="16.5" customHeight="1">
      <c r="A7155" s="5"/>
      <c r="B7155" s="5"/>
      <c r="C7155" s="5"/>
      <c r="D7155" s="5"/>
      <c r="E7155" s="5"/>
      <c r="F7155" s="5"/>
      <c r="G7155" s="3"/>
      <c r="H7155" s="1"/>
      <c r="I7155" s="1"/>
      <c r="J7155" s="1"/>
      <c r="K7155" s="1"/>
    </row>
    <row r="7156" ht="16.5" customHeight="1">
      <c r="A7156" s="5"/>
      <c r="B7156" s="5"/>
      <c r="C7156" s="5"/>
      <c r="D7156" s="5"/>
      <c r="E7156" s="5"/>
      <c r="F7156" s="5"/>
      <c r="G7156" s="3"/>
      <c r="H7156" s="1"/>
      <c r="I7156" s="1"/>
      <c r="J7156" s="1"/>
      <c r="K7156" s="1"/>
    </row>
    <row r="7157" ht="16.5" customHeight="1">
      <c r="A7157" s="5"/>
      <c r="B7157" s="5"/>
      <c r="C7157" s="5"/>
      <c r="D7157" s="5"/>
      <c r="E7157" s="5"/>
      <c r="F7157" s="5"/>
      <c r="G7157" s="3"/>
      <c r="H7157" s="1"/>
      <c r="I7157" s="1"/>
      <c r="J7157" s="1"/>
      <c r="K7157" s="1"/>
    </row>
    <row r="7158" ht="16.5" customHeight="1">
      <c r="A7158" s="5"/>
      <c r="B7158" s="5"/>
      <c r="C7158" s="5"/>
      <c r="D7158" s="5"/>
      <c r="E7158" s="5"/>
      <c r="F7158" s="5"/>
      <c r="G7158" s="3"/>
      <c r="H7158" s="1"/>
      <c r="I7158" s="1"/>
      <c r="J7158" s="1"/>
      <c r="K7158" s="1"/>
    </row>
    <row r="7159" ht="16.5" customHeight="1">
      <c r="A7159" s="5"/>
      <c r="B7159" s="5"/>
      <c r="C7159" s="5"/>
      <c r="D7159" s="5"/>
      <c r="E7159" s="5"/>
      <c r="F7159" s="5"/>
      <c r="G7159" s="3"/>
      <c r="H7159" s="1"/>
      <c r="I7159" s="1"/>
      <c r="J7159" s="1"/>
      <c r="K7159" s="1"/>
    </row>
    <row r="7160" ht="16.5" customHeight="1">
      <c r="A7160" s="5"/>
      <c r="B7160" s="5"/>
      <c r="C7160" s="5"/>
      <c r="D7160" s="5"/>
      <c r="E7160" s="5"/>
      <c r="F7160" s="5"/>
      <c r="G7160" s="3"/>
      <c r="H7160" s="1"/>
      <c r="I7160" s="1"/>
      <c r="J7160" s="1"/>
      <c r="K7160" s="1"/>
    </row>
    <row r="7161" ht="16.5" customHeight="1">
      <c r="A7161" s="5"/>
      <c r="B7161" s="5"/>
      <c r="C7161" s="5"/>
      <c r="D7161" s="5"/>
      <c r="E7161" s="5"/>
      <c r="F7161" s="5"/>
      <c r="G7161" s="3"/>
      <c r="H7161" s="1"/>
      <c r="I7161" s="1"/>
      <c r="J7161" s="1"/>
      <c r="K7161" s="1"/>
    </row>
    <row r="7162" ht="16.5" customHeight="1">
      <c r="A7162" s="5"/>
      <c r="B7162" s="5"/>
      <c r="C7162" s="5"/>
      <c r="D7162" s="5"/>
      <c r="E7162" s="5"/>
      <c r="F7162" s="5"/>
      <c r="G7162" s="3"/>
      <c r="H7162" s="1"/>
      <c r="I7162" s="1"/>
      <c r="J7162" s="1"/>
      <c r="K7162" s="1"/>
    </row>
    <row r="7163" ht="16.5" customHeight="1">
      <c r="A7163" s="5"/>
      <c r="B7163" s="5"/>
      <c r="C7163" s="5"/>
      <c r="D7163" s="5"/>
      <c r="E7163" s="5"/>
      <c r="F7163" s="5"/>
      <c r="G7163" s="3"/>
      <c r="H7163" s="1"/>
      <c r="I7163" s="1"/>
      <c r="J7163" s="1"/>
      <c r="K7163" s="1"/>
    </row>
    <row r="7164" ht="16.5" customHeight="1">
      <c r="A7164" s="5"/>
      <c r="B7164" s="5"/>
      <c r="C7164" s="5"/>
      <c r="D7164" s="5"/>
      <c r="E7164" s="5"/>
      <c r="F7164" s="5"/>
      <c r="G7164" s="3"/>
      <c r="H7164" s="1"/>
      <c r="I7164" s="1"/>
      <c r="J7164" s="1"/>
      <c r="K7164" s="1"/>
    </row>
    <row r="7165" ht="16.5" customHeight="1">
      <c r="A7165" s="5"/>
      <c r="B7165" s="5"/>
      <c r="C7165" s="5"/>
      <c r="D7165" s="5"/>
      <c r="E7165" s="5"/>
      <c r="F7165" s="5"/>
      <c r="G7165" s="3"/>
      <c r="H7165" s="1"/>
      <c r="I7165" s="1"/>
      <c r="J7165" s="1"/>
      <c r="K7165" s="1"/>
    </row>
    <row r="7166" ht="16.5" customHeight="1">
      <c r="A7166" s="5"/>
      <c r="B7166" s="5"/>
      <c r="C7166" s="5"/>
      <c r="D7166" s="5"/>
      <c r="E7166" s="5"/>
      <c r="F7166" s="5"/>
      <c r="G7166" s="3"/>
      <c r="H7166" s="1"/>
      <c r="I7166" s="1"/>
      <c r="J7166" s="1"/>
      <c r="K7166" s="1"/>
    </row>
    <row r="7167" ht="16.5" customHeight="1">
      <c r="A7167" s="5"/>
      <c r="B7167" s="5"/>
      <c r="C7167" s="5"/>
      <c r="D7167" s="5"/>
      <c r="E7167" s="5"/>
      <c r="F7167" s="5"/>
      <c r="G7167" s="3"/>
      <c r="H7167" s="1"/>
      <c r="I7167" s="1"/>
      <c r="J7167" s="1"/>
      <c r="K7167" s="1"/>
    </row>
    <row r="7168" ht="16.5" customHeight="1">
      <c r="A7168" s="5"/>
      <c r="B7168" s="5"/>
      <c r="C7168" s="5"/>
      <c r="D7168" s="5"/>
      <c r="E7168" s="5"/>
      <c r="F7168" s="5"/>
      <c r="G7168" s="3"/>
      <c r="H7168" s="1"/>
      <c r="I7168" s="1"/>
      <c r="J7168" s="1"/>
      <c r="K7168" s="1"/>
    </row>
    <row r="7169" ht="16.5" customHeight="1">
      <c r="A7169" s="5"/>
      <c r="B7169" s="5"/>
      <c r="C7169" s="5"/>
      <c r="D7169" s="5"/>
      <c r="E7169" s="5"/>
      <c r="F7169" s="5"/>
      <c r="G7169" s="3"/>
      <c r="H7169" s="1"/>
      <c r="I7169" s="1"/>
      <c r="J7169" s="1"/>
      <c r="K7169" s="1"/>
    </row>
    <row r="7170" ht="16.5" customHeight="1">
      <c r="A7170" s="5"/>
      <c r="B7170" s="5"/>
      <c r="C7170" s="5"/>
      <c r="D7170" s="5"/>
      <c r="E7170" s="5"/>
      <c r="F7170" s="5"/>
      <c r="G7170" s="3"/>
      <c r="H7170" s="1"/>
      <c r="I7170" s="1"/>
      <c r="J7170" s="1"/>
      <c r="K7170" s="1"/>
    </row>
    <row r="7171" ht="16.5" customHeight="1">
      <c r="A7171" s="5"/>
      <c r="B7171" s="5"/>
      <c r="C7171" s="5"/>
      <c r="D7171" s="5"/>
      <c r="E7171" s="5"/>
      <c r="F7171" s="5"/>
      <c r="G7171" s="3"/>
      <c r="H7171" s="1"/>
      <c r="I7171" s="1"/>
      <c r="J7171" s="1"/>
      <c r="K7171" s="1"/>
    </row>
    <row r="7172" ht="16.5" customHeight="1">
      <c r="A7172" s="5"/>
      <c r="B7172" s="5"/>
      <c r="C7172" s="5"/>
      <c r="D7172" s="5"/>
      <c r="E7172" s="5"/>
      <c r="F7172" s="5"/>
      <c r="G7172" s="3"/>
      <c r="H7172" s="1"/>
      <c r="I7172" s="1"/>
      <c r="J7172" s="1"/>
      <c r="K7172" s="1"/>
    </row>
    <row r="7173" ht="16.5" customHeight="1">
      <c r="A7173" s="5"/>
      <c r="B7173" s="5"/>
      <c r="C7173" s="5"/>
      <c r="D7173" s="5"/>
      <c r="E7173" s="5"/>
      <c r="F7173" s="5"/>
      <c r="G7173" s="3"/>
      <c r="H7173" s="1"/>
      <c r="I7173" s="1"/>
      <c r="J7173" s="1"/>
      <c r="K7173" s="1"/>
    </row>
    <row r="7174" ht="16.5" customHeight="1">
      <c r="A7174" s="5"/>
      <c r="B7174" s="5"/>
      <c r="C7174" s="5"/>
      <c r="D7174" s="5"/>
      <c r="E7174" s="5"/>
      <c r="F7174" s="5"/>
      <c r="G7174" s="3"/>
      <c r="H7174" s="1"/>
      <c r="I7174" s="1"/>
      <c r="J7174" s="1"/>
      <c r="K7174" s="1"/>
    </row>
    <row r="7175" ht="16.5" customHeight="1">
      <c r="A7175" s="5"/>
      <c r="B7175" s="5"/>
      <c r="C7175" s="5"/>
      <c r="D7175" s="5"/>
      <c r="E7175" s="5"/>
      <c r="F7175" s="5"/>
      <c r="G7175" s="3"/>
      <c r="H7175" s="1"/>
      <c r="I7175" s="1"/>
      <c r="J7175" s="1"/>
      <c r="K7175" s="1"/>
    </row>
    <row r="7176" ht="16.5" customHeight="1">
      <c r="A7176" s="5"/>
      <c r="B7176" s="5"/>
      <c r="C7176" s="5"/>
      <c r="D7176" s="5"/>
      <c r="E7176" s="5"/>
      <c r="F7176" s="5"/>
      <c r="G7176" s="3"/>
      <c r="H7176" s="1"/>
      <c r="I7176" s="1"/>
      <c r="J7176" s="1"/>
      <c r="K7176" s="1"/>
    </row>
    <row r="7177" ht="16.5" customHeight="1">
      <c r="A7177" s="5"/>
      <c r="B7177" s="5"/>
      <c r="C7177" s="5"/>
      <c r="D7177" s="5"/>
      <c r="E7177" s="5"/>
      <c r="F7177" s="5"/>
      <c r="G7177" s="3"/>
      <c r="H7177" s="1"/>
      <c r="I7177" s="1"/>
      <c r="J7177" s="1"/>
      <c r="K7177" s="1"/>
    </row>
    <row r="7178" ht="16.5" customHeight="1">
      <c r="A7178" s="5"/>
      <c r="B7178" s="5"/>
      <c r="C7178" s="5"/>
      <c r="D7178" s="5"/>
      <c r="E7178" s="5"/>
      <c r="F7178" s="5"/>
      <c r="G7178" s="3"/>
      <c r="H7178" s="1"/>
      <c r="I7178" s="1"/>
      <c r="J7178" s="1"/>
      <c r="K7178" s="1"/>
    </row>
    <row r="7179" ht="16.5" customHeight="1">
      <c r="A7179" s="5"/>
      <c r="B7179" s="5"/>
      <c r="C7179" s="5"/>
      <c r="D7179" s="5"/>
      <c r="E7179" s="5"/>
      <c r="F7179" s="5"/>
      <c r="G7179" s="3"/>
      <c r="H7179" s="1"/>
      <c r="I7179" s="1"/>
      <c r="J7179" s="1"/>
      <c r="K7179" s="1"/>
    </row>
    <row r="7180" ht="16.5" customHeight="1">
      <c r="A7180" s="5"/>
      <c r="B7180" s="5"/>
      <c r="C7180" s="5"/>
      <c r="D7180" s="5"/>
      <c r="E7180" s="5"/>
      <c r="F7180" s="5"/>
      <c r="G7180" s="3"/>
      <c r="H7180" s="1"/>
      <c r="I7180" s="1"/>
      <c r="J7180" s="1"/>
      <c r="K7180" s="1"/>
    </row>
    <row r="7181" ht="16.5" customHeight="1">
      <c r="A7181" s="5"/>
      <c r="B7181" s="5"/>
      <c r="C7181" s="5"/>
      <c r="D7181" s="5"/>
      <c r="E7181" s="5"/>
      <c r="F7181" s="5"/>
      <c r="G7181" s="3"/>
      <c r="H7181" s="1"/>
      <c r="I7181" s="1"/>
      <c r="J7181" s="1"/>
      <c r="K7181" s="1"/>
    </row>
    <row r="7182" ht="16.5" customHeight="1">
      <c r="A7182" s="5"/>
      <c r="B7182" s="5"/>
      <c r="C7182" s="5"/>
      <c r="D7182" s="5"/>
      <c r="E7182" s="5"/>
      <c r="F7182" s="5"/>
      <c r="G7182" s="3"/>
      <c r="H7182" s="1"/>
      <c r="I7182" s="1"/>
      <c r="J7182" s="1"/>
      <c r="K7182" s="1"/>
    </row>
    <row r="7183" ht="16.5" customHeight="1">
      <c r="A7183" s="5"/>
      <c r="B7183" s="5"/>
      <c r="C7183" s="5"/>
      <c r="D7183" s="5"/>
      <c r="E7183" s="5"/>
      <c r="F7183" s="5"/>
      <c r="G7183" s="3"/>
      <c r="H7183" s="1"/>
      <c r="I7183" s="1"/>
      <c r="J7183" s="1"/>
      <c r="K7183" s="1"/>
    </row>
    <row r="7184" ht="16.5" customHeight="1">
      <c r="A7184" s="5"/>
      <c r="B7184" s="5"/>
      <c r="C7184" s="5"/>
      <c r="D7184" s="5"/>
      <c r="E7184" s="5"/>
      <c r="F7184" s="5"/>
      <c r="G7184" s="3"/>
      <c r="H7184" s="1"/>
      <c r="I7184" s="1"/>
      <c r="J7184" s="1"/>
      <c r="K7184" s="1"/>
    </row>
    <row r="7185" ht="16.5" customHeight="1">
      <c r="A7185" s="5"/>
      <c r="B7185" s="5"/>
      <c r="C7185" s="5"/>
      <c r="D7185" s="5"/>
      <c r="E7185" s="5"/>
      <c r="F7185" s="5"/>
      <c r="G7185" s="3"/>
      <c r="H7185" s="1"/>
      <c r="I7185" s="1"/>
      <c r="J7185" s="1"/>
      <c r="K7185" s="1"/>
    </row>
    <row r="7186" ht="16.5" customHeight="1">
      <c r="A7186" s="5"/>
      <c r="B7186" s="5"/>
      <c r="C7186" s="5"/>
      <c r="D7186" s="5"/>
      <c r="E7186" s="5"/>
      <c r="F7186" s="5"/>
      <c r="G7186" s="3"/>
      <c r="H7186" s="1"/>
      <c r="I7186" s="1"/>
      <c r="J7186" s="1"/>
      <c r="K7186" s="1"/>
    </row>
    <row r="7187" ht="16.5" customHeight="1">
      <c r="A7187" s="5"/>
      <c r="B7187" s="5"/>
      <c r="C7187" s="5"/>
      <c r="D7187" s="5"/>
      <c r="E7187" s="5"/>
      <c r="F7187" s="5"/>
      <c r="G7187" s="3"/>
      <c r="H7187" s="1"/>
      <c r="I7187" s="1"/>
      <c r="J7187" s="1"/>
      <c r="K7187" s="1"/>
    </row>
    <row r="7188" ht="16.5" customHeight="1">
      <c r="A7188" s="5"/>
      <c r="B7188" s="5"/>
      <c r="C7188" s="5"/>
      <c r="D7188" s="5"/>
      <c r="E7188" s="5"/>
      <c r="F7188" s="5"/>
      <c r="G7188" s="3"/>
      <c r="H7188" s="1"/>
      <c r="I7188" s="1"/>
      <c r="J7188" s="1"/>
      <c r="K7188" s="1"/>
    </row>
    <row r="7189" ht="16.5" customHeight="1">
      <c r="A7189" s="5"/>
      <c r="B7189" s="5"/>
      <c r="C7189" s="5"/>
      <c r="D7189" s="5"/>
      <c r="E7189" s="5"/>
      <c r="F7189" s="5"/>
      <c r="G7189" s="3"/>
      <c r="H7189" s="1"/>
      <c r="I7189" s="1"/>
      <c r="J7189" s="1"/>
      <c r="K7189" s="1"/>
    </row>
    <row r="7190" ht="16.5" customHeight="1">
      <c r="A7190" s="5"/>
      <c r="B7190" s="5"/>
      <c r="C7190" s="5"/>
      <c r="D7190" s="5"/>
      <c r="E7190" s="5"/>
      <c r="F7190" s="5"/>
      <c r="G7190" s="3"/>
      <c r="H7190" s="1"/>
      <c r="I7190" s="1"/>
      <c r="J7190" s="1"/>
      <c r="K7190" s="1"/>
    </row>
    <row r="7191" ht="16.5" customHeight="1">
      <c r="A7191" s="5"/>
      <c r="B7191" s="5"/>
      <c r="C7191" s="5"/>
      <c r="D7191" s="5"/>
      <c r="E7191" s="5"/>
      <c r="F7191" s="5"/>
      <c r="G7191" s="3"/>
      <c r="H7191" s="1"/>
      <c r="I7191" s="1"/>
      <c r="J7191" s="1"/>
      <c r="K7191" s="1"/>
    </row>
    <row r="7192" ht="16.5" customHeight="1">
      <c r="A7192" s="5"/>
      <c r="B7192" s="5"/>
      <c r="C7192" s="5"/>
      <c r="D7192" s="5"/>
      <c r="E7192" s="5"/>
      <c r="F7192" s="5"/>
      <c r="G7192" s="3"/>
      <c r="H7192" s="1"/>
      <c r="I7192" s="1"/>
      <c r="J7192" s="1"/>
      <c r="K7192" s="1"/>
    </row>
    <row r="7193" ht="16.5" customHeight="1">
      <c r="A7193" s="5"/>
      <c r="B7193" s="5"/>
      <c r="C7193" s="5"/>
      <c r="D7193" s="5"/>
      <c r="E7193" s="5"/>
      <c r="F7193" s="5"/>
      <c r="G7193" s="3"/>
      <c r="H7193" s="1"/>
      <c r="I7193" s="1"/>
      <c r="J7193" s="1"/>
      <c r="K7193" s="1"/>
    </row>
    <row r="7194" ht="16.5" customHeight="1">
      <c r="A7194" s="5"/>
      <c r="B7194" s="5"/>
      <c r="C7194" s="5"/>
      <c r="D7194" s="5"/>
      <c r="E7194" s="5"/>
      <c r="F7194" s="5"/>
      <c r="G7194" s="3"/>
      <c r="H7194" s="1"/>
      <c r="I7194" s="1"/>
      <c r="J7194" s="1"/>
      <c r="K7194" s="1"/>
    </row>
    <row r="7195" ht="16.5" customHeight="1">
      <c r="A7195" s="5"/>
      <c r="B7195" s="5"/>
      <c r="C7195" s="5"/>
      <c r="D7195" s="5"/>
      <c r="E7195" s="5"/>
      <c r="F7195" s="5"/>
      <c r="G7195" s="3"/>
      <c r="H7195" s="1"/>
      <c r="I7195" s="1"/>
      <c r="J7195" s="1"/>
      <c r="K7195" s="1"/>
    </row>
    <row r="7196" ht="16.5" customHeight="1">
      <c r="A7196" s="5"/>
      <c r="B7196" s="5"/>
      <c r="C7196" s="5"/>
      <c r="D7196" s="5"/>
      <c r="E7196" s="5"/>
      <c r="F7196" s="5"/>
      <c r="G7196" s="3"/>
      <c r="H7196" s="1"/>
      <c r="I7196" s="1"/>
      <c r="J7196" s="1"/>
      <c r="K7196" s="1"/>
    </row>
    <row r="7197" ht="16.5" customHeight="1">
      <c r="A7197" s="5"/>
      <c r="B7197" s="5"/>
      <c r="C7197" s="5"/>
      <c r="D7197" s="5"/>
      <c r="E7197" s="5"/>
      <c r="F7197" s="5"/>
      <c r="G7197" s="3"/>
      <c r="H7197" s="1"/>
      <c r="I7197" s="1"/>
      <c r="J7197" s="1"/>
      <c r="K7197" s="1"/>
    </row>
    <row r="7198" ht="16.5" customHeight="1">
      <c r="A7198" s="5"/>
      <c r="B7198" s="5"/>
      <c r="C7198" s="5"/>
      <c r="D7198" s="5"/>
      <c r="E7198" s="5"/>
      <c r="F7198" s="5"/>
      <c r="G7198" s="3"/>
      <c r="H7198" s="1"/>
      <c r="I7198" s="1"/>
      <c r="J7198" s="1"/>
      <c r="K7198" s="1"/>
    </row>
    <row r="7199" ht="16.5" customHeight="1">
      <c r="A7199" s="5"/>
      <c r="B7199" s="5"/>
      <c r="C7199" s="5"/>
      <c r="D7199" s="5"/>
      <c r="E7199" s="5"/>
      <c r="F7199" s="5"/>
      <c r="G7199" s="3"/>
      <c r="H7199" s="1"/>
      <c r="I7199" s="1"/>
      <c r="J7199" s="1"/>
      <c r="K7199" s="1"/>
    </row>
    <row r="7200" ht="16.5" customHeight="1">
      <c r="A7200" s="5"/>
      <c r="B7200" s="5"/>
      <c r="C7200" s="5"/>
      <c r="D7200" s="5"/>
      <c r="E7200" s="5"/>
      <c r="F7200" s="5"/>
      <c r="G7200" s="3"/>
      <c r="H7200" s="1"/>
      <c r="I7200" s="1"/>
      <c r="J7200" s="1"/>
      <c r="K7200" s="1"/>
    </row>
    <row r="7201" ht="16.5" customHeight="1">
      <c r="A7201" s="5"/>
      <c r="B7201" s="5"/>
      <c r="C7201" s="5"/>
      <c r="D7201" s="5"/>
      <c r="E7201" s="5"/>
      <c r="F7201" s="5"/>
      <c r="G7201" s="3"/>
      <c r="H7201" s="1"/>
      <c r="I7201" s="1"/>
      <c r="J7201" s="1"/>
      <c r="K7201" s="1"/>
    </row>
    <row r="7202" ht="16.5" customHeight="1">
      <c r="A7202" s="5"/>
      <c r="B7202" s="5"/>
      <c r="C7202" s="5"/>
      <c r="D7202" s="5"/>
      <c r="E7202" s="5"/>
      <c r="F7202" s="5"/>
      <c r="G7202" s="3"/>
      <c r="H7202" s="1"/>
      <c r="I7202" s="1"/>
      <c r="J7202" s="1"/>
      <c r="K7202" s="1"/>
    </row>
    <row r="7203" ht="16.5" customHeight="1">
      <c r="A7203" s="5"/>
      <c r="B7203" s="5"/>
      <c r="C7203" s="5"/>
      <c r="D7203" s="5"/>
      <c r="E7203" s="5"/>
      <c r="F7203" s="5"/>
      <c r="G7203" s="3"/>
      <c r="H7203" s="1"/>
      <c r="I7203" s="1"/>
      <c r="J7203" s="1"/>
      <c r="K7203" s="1"/>
    </row>
    <row r="7204" ht="16.5" customHeight="1">
      <c r="A7204" s="5"/>
      <c r="B7204" s="5"/>
      <c r="C7204" s="5"/>
      <c r="D7204" s="5"/>
      <c r="E7204" s="5"/>
      <c r="F7204" s="5"/>
      <c r="G7204" s="3"/>
      <c r="H7204" s="1"/>
      <c r="I7204" s="1"/>
      <c r="J7204" s="1"/>
      <c r="K7204" s="1"/>
    </row>
    <row r="7205" ht="16.5" customHeight="1">
      <c r="A7205" s="5"/>
      <c r="B7205" s="5"/>
      <c r="C7205" s="5"/>
      <c r="D7205" s="5"/>
      <c r="E7205" s="5"/>
      <c r="F7205" s="5"/>
      <c r="G7205" s="3"/>
      <c r="H7205" s="1"/>
      <c r="I7205" s="1"/>
      <c r="J7205" s="1"/>
      <c r="K7205" s="1"/>
    </row>
    <row r="7206" ht="16.5" customHeight="1">
      <c r="A7206" s="5"/>
      <c r="B7206" s="5"/>
      <c r="C7206" s="5"/>
      <c r="D7206" s="5"/>
      <c r="E7206" s="5"/>
      <c r="F7206" s="5"/>
      <c r="G7206" s="3"/>
      <c r="H7206" s="1"/>
      <c r="I7206" s="1"/>
      <c r="J7206" s="1"/>
      <c r="K7206" s="1"/>
    </row>
    <row r="7207" ht="16.5" customHeight="1">
      <c r="A7207" s="5"/>
      <c r="B7207" s="5"/>
      <c r="C7207" s="5"/>
      <c r="D7207" s="5"/>
      <c r="E7207" s="5"/>
      <c r="F7207" s="5"/>
      <c r="G7207" s="3"/>
      <c r="H7207" s="1"/>
      <c r="I7207" s="1"/>
      <c r="J7207" s="1"/>
      <c r="K7207" s="1"/>
    </row>
    <row r="7208" ht="16.5" customHeight="1">
      <c r="A7208" s="5"/>
      <c r="B7208" s="5"/>
      <c r="C7208" s="5"/>
      <c r="D7208" s="5"/>
      <c r="E7208" s="5"/>
      <c r="F7208" s="5"/>
      <c r="G7208" s="3"/>
      <c r="H7208" s="1"/>
      <c r="I7208" s="1"/>
      <c r="J7208" s="1"/>
      <c r="K7208" s="1"/>
    </row>
    <row r="7209" ht="16.5" customHeight="1">
      <c r="A7209" s="5"/>
      <c r="B7209" s="5"/>
      <c r="C7209" s="5"/>
      <c r="D7209" s="5"/>
      <c r="E7209" s="5"/>
      <c r="F7209" s="5"/>
      <c r="G7209" s="3"/>
      <c r="H7209" s="1"/>
      <c r="I7209" s="1"/>
      <c r="J7209" s="1"/>
      <c r="K7209" s="1"/>
    </row>
    <row r="7210" ht="16.5" customHeight="1">
      <c r="A7210" s="5"/>
      <c r="B7210" s="5"/>
      <c r="C7210" s="5"/>
      <c r="D7210" s="5"/>
      <c r="E7210" s="5"/>
      <c r="F7210" s="5"/>
      <c r="G7210" s="3"/>
      <c r="H7210" s="1"/>
      <c r="I7210" s="1"/>
      <c r="J7210" s="1"/>
      <c r="K7210" s="1"/>
    </row>
    <row r="7211" ht="16.5" customHeight="1">
      <c r="A7211" s="5"/>
      <c r="B7211" s="5"/>
      <c r="C7211" s="5"/>
      <c r="D7211" s="5"/>
      <c r="E7211" s="5"/>
      <c r="F7211" s="5"/>
      <c r="G7211" s="3"/>
      <c r="H7211" s="1"/>
      <c r="I7211" s="1"/>
      <c r="J7211" s="1"/>
      <c r="K7211" s="1"/>
    </row>
    <row r="7212" ht="16.5" customHeight="1">
      <c r="A7212" s="5"/>
      <c r="B7212" s="5"/>
      <c r="C7212" s="5"/>
      <c r="D7212" s="5"/>
      <c r="E7212" s="5"/>
      <c r="F7212" s="5"/>
      <c r="G7212" s="3"/>
      <c r="H7212" s="1"/>
      <c r="I7212" s="1"/>
      <c r="J7212" s="1"/>
      <c r="K7212" s="1"/>
    </row>
    <row r="7213" ht="16.5" customHeight="1">
      <c r="A7213" s="5"/>
      <c r="B7213" s="5"/>
      <c r="C7213" s="5"/>
      <c r="D7213" s="5"/>
      <c r="E7213" s="5"/>
      <c r="F7213" s="5"/>
      <c r="G7213" s="3"/>
      <c r="H7213" s="1"/>
      <c r="I7213" s="1"/>
      <c r="J7213" s="1"/>
      <c r="K7213" s="1"/>
    </row>
    <row r="7214" ht="16.5" customHeight="1">
      <c r="A7214" s="5"/>
      <c r="B7214" s="5"/>
      <c r="C7214" s="5"/>
      <c r="D7214" s="5"/>
      <c r="E7214" s="5"/>
      <c r="F7214" s="5"/>
      <c r="G7214" s="3"/>
      <c r="H7214" s="1"/>
      <c r="I7214" s="1"/>
      <c r="J7214" s="1"/>
      <c r="K7214" s="1"/>
    </row>
    <row r="7215" ht="16.5" customHeight="1">
      <c r="A7215" s="5"/>
      <c r="B7215" s="5"/>
      <c r="C7215" s="5"/>
      <c r="D7215" s="5"/>
      <c r="E7215" s="5"/>
      <c r="F7215" s="5"/>
      <c r="G7215" s="3"/>
      <c r="H7215" s="1"/>
      <c r="I7215" s="1"/>
      <c r="J7215" s="1"/>
      <c r="K7215" s="1"/>
    </row>
    <row r="7216" ht="16.5" customHeight="1">
      <c r="A7216" s="5"/>
      <c r="B7216" s="5"/>
      <c r="C7216" s="5"/>
      <c r="D7216" s="5"/>
      <c r="E7216" s="5"/>
      <c r="F7216" s="5"/>
      <c r="G7216" s="3"/>
      <c r="H7216" s="1"/>
      <c r="I7216" s="1"/>
      <c r="J7216" s="1"/>
      <c r="K7216" s="1"/>
    </row>
    <row r="7217" ht="16.5" customHeight="1">
      <c r="A7217" s="5"/>
      <c r="B7217" s="5"/>
      <c r="C7217" s="5"/>
      <c r="D7217" s="5"/>
      <c r="E7217" s="5"/>
      <c r="F7217" s="5"/>
      <c r="G7217" s="3"/>
      <c r="H7217" s="1"/>
      <c r="I7217" s="1"/>
      <c r="J7217" s="1"/>
      <c r="K7217" s="1"/>
    </row>
    <row r="7218" ht="16.5" customHeight="1">
      <c r="A7218" s="5"/>
      <c r="B7218" s="5"/>
      <c r="C7218" s="5"/>
      <c r="D7218" s="5"/>
      <c r="E7218" s="5"/>
      <c r="F7218" s="5"/>
      <c r="G7218" s="3"/>
      <c r="H7218" s="1"/>
      <c r="I7218" s="1"/>
      <c r="J7218" s="1"/>
      <c r="K7218" s="1"/>
    </row>
    <row r="7219" ht="16.5" customHeight="1">
      <c r="A7219" s="5"/>
      <c r="B7219" s="5"/>
      <c r="C7219" s="5"/>
      <c r="D7219" s="5"/>
      <c r="E7219" s="5"/>
      <c r="F7219" s="5"/>
      <c r="G7219" s="3"/>
      <c r="H7219" s="1"/>
      <c r="I7219" s="1"/>
      <c r="J7219" s="1"/>
      <c r="K7219" s="1"/>
    </row>
    <row r="7220" ht="16.5" customHeight="1">
      <c r="A7220" s="5"/>
      <c r="B7220" s="5"/>
      <c r="C7220" s="5"/>
      <c r="D7220" s="5"/>
      <c r="E7220" s="5"/>
      <c r="F7220" s="5"/>
      <c r="G7220" s="3"/>
      <c r="H7220" s="1"/>
      <c r="I7220" s="1"/>
      <c r="J7220" s="1"/>
      <c r="K7220" s="1"/>
    </row>
    <row r="7221" ht="16.5" customHeight="1">
      <c r="A7221" s="5"/>
      <c r="B7221" s="5"/>
      <c r="C7221" s="5"/>
      <c r="D7221" s="5"/>
      <c r="E7221" s="5"/>
      <c r="F7221" s="5"/>
      <c r="G7221" s="3"/>
      <c r="H7221" s="1"/>
      <c r="I7221" s="1"/>
      <c r="J7221" s="1"/>
      <c r="K7221" s="1"/>
    </row>
    <row r="7222" ht="16.5" customHeight="1">
      <c r="A7222" s="5"/>
      <c r="B7222" s="5"/>
      <c r="C7222" s="5"/>
      <c r="D7222" s="5"/>
      <c r="E7222" s="5"/>
      <c r="F7222" s="5"/>
      <c r="G7222" s="3"/>
      <c r="H7222" s="1"/>
      <c r="I7222" s="1"/>
      <c r="J7222" s="1"/>
      <c r="K7222" s="1"/>
    </row>
    <row r="7223" ht="16.5" customHeight="1">
      <c r="A7223" s="5"/>
      <c r="B7223" s="5"/>
      <c r="C7223" s="5"/>
      <c r="D7223" s="5"/>
      <c r="E7223" s="5"/>
      <c r="F7223" s="5"/>
      <c r="G7223" s="3"/>
      <c r="H7223" s="1"/>
      <c r="I7223" s="1"/>
      <c r="J7223" s="1"/>
      <c r="K7223" s="1"/>
    </row>
    <row r="7224" ht="16.5" customHeight="1">
      <c r="A7224" s="5"/>
      <c r="B7224" s="5"/>
      <c r="C7224" s="5"/>
      <c r="D7224" s="5"/>
      <c r="E7224" s="5"/>
      <c r="F7224" s="5"/>
      <c r="G7224" s="3"/>
      <c r="H7224" s="1"/>
      <c r="I7224" s="1"/>
      <c r="J7224" s="1"/>
      <c r="K7224" s="1"/>
    </row>
    <row r="7225" ht="16.5" customHeight="1">
      <c r="A7225" s="5"/>
      <c r="B7225" s="5"/>
      <c r="C7225" s="5"/>
      <c r="D7225" s="5"/>
      <c r="E7225" s="5"/>
      <c r="F7225" s="5"/>
      <c r="G7225" s="3"/>
      <c r="H7225" s="1"/>
      <c r="I7225" s="1"/>
      <c r="J7225" s="1"/>
      <c r="K7225" s="1"/>
    </row>
    <row r="7226" ht="16.5" customHeight="1">
      <c r="A7226" s="5"/>
      <c r="B7226" s="5"/>
      <c r="C7226" s="5"/>
      <c r="D7226" s="5"/>
      <c r="E7226" s="5"/>
      <c r="F7226" s="5"/>
      <c r="G7226" s="3"/>
      <c r="H7226" s="1"/>
      <c r="I7226" s="1"/>
      <c r="J7226" s="1"/>
      <c r="K7226" s="1"/>
    </row>
    <row r="7227" ht="16.5" customHeight="1">
      <c r="A7227" s="5"/>
      <c r="B7227" s="5"/>
      <c r="C7227" s="5"/>
      <c r="D7227" s="5"/>
      <c r="E7227" s="5"/>
      <c r="F7227" s="5"/>
      <c r="G7227" s="3"/>
      <c r="H7227" s="1"/>
      <c r="I7227" s="1"/>
      <c r="J7227" s="1"/>
      <c r="K7227" s="1"/>
    </row>
    <row r="7228" ht="16.5" customHeight="1">
      <c r="A7228" s="5"/>
      <c r="B7228" s="5"/>
      <c r="C7228" s="5"/>
      <c r="D7228" s="5"/>
      <c r="E7228" s="5"/>
      <c r="F7228" s="5"/>
      <c r="G7228" s="3"/>
      <c r="H7228" s="1"/>
      <c r="I7228" s="1"/>
      <c r="J7228" s="1"/>
      <c r="K7228" s="1"/>
    </row>
    <row r="7229" ht="16.5" customHeight="1">
      <c r="A7229" s="5"/>
      <c r="B7229" s="5"/>
      <c r="C7229" s="5"/>
      <c r="D7229" s="5"/>
      <c r="E7229" s="5"/>
      <c r="F7229" s="5"/>
      <c r="G7229" s="3"/>
      <c r="H7229" s="1"/>
      <c r="I7229" s="1"/>
      <c r="J7229" s="1"/>
      <c r="K7229" s="1"/>
    </row>
    <row r="7230" ht="16.5" customHeight="1">
      <c r="A7230" s="5"/>
      <c r="B7230" s="5"/>
      <c r="C7230" s="5"/>
      <c r="D7230" s="5"/>
      <c r="E7230" s="5"/>
      <c r="F7230" s="5"/>
      <c r="G7230" s="3"/>
      <c r="H7230" s="1"/>
      <c r="I7230" s="1"/>
      <c r="J7230" s="1"/>
      <c r="K7230" s="1"/>
    </row>
    <row r="7231" ht="16.5" customHeight="1">
      <c r="A7231" s="5"/>
      <c r="B7231" s="5"/>
      <c r="C7231" s="5"/>
      <c r="D7231" s="5"/>
      <c r="E7231" s="5"/>
      <c r="F7231" s="5"/>
      <c r="G7231" s="3"/>
      <c r="H7231" s="1"/>
      <c r="I7231" s="1"/>
      <c r="J7231" s="1"/>
      <c r="K7231" s="1"/>
    </row>
    <row r="7232" ht="16.5" customHeight="1">
      <c r="A7232" s="5"/>
      <c r="B7232" s="5"/>
      <c r="C7232" s="5"/>
      <c r="D7232" s="5"/>
      <c r="E7232" s="5"/>
      <c r="F7232" s="5"/>
      <c r="G7232" s="3"/>
      <c r="H7232" s="1"/>
      <c r="I7232" s="1"/>
      <c r="J7232" s="1"/>
      <c r="K7232" s="1"/>
    </row>
    <row r="7233" ht="16.5" customHeight="1">
      <c r="A7233" s="5"/>
      <c r="B7233" s="5"/>
      <c r="C7233" s="5"/>
      <c r="D7233" s="5"/>
      <c r="E7233" s="5"/>
      <c r="F7233" s="5"/>
      <c r="G7233" s="3"/>
      <c r="H7233" s="1"/>
      <c r="I7233" s="1"/>
      <c r="J7233" s="1"/>
      <c r="K7233" s="1"/>
    </row>
    <row r="7234" ht="16.5" customHeight="1">
      <c r="A7234" s="5"/>
      <c r="B7234" s="5"/>
      <c r="C7234" s="5"/>
      <c r="D7234" s="5"/>
      <c r="E7234" s="5"/>
      <c r="F7234" s="5"/>
      <c r="G7234" s="3"/>
      <c r="H7234" s="1"/>
      <c r="I7234" s="1"/>
      <c r="J7234" s="1"/>
      <c r="K7234" s="1"/>
    </row>
    <row r="7235" ht="16.5" customHeight="1">
      <c r="A7235" s="5"/>
      <c r="B7235" s="5"/>
      <c r="C7235" s="5"/>
      <c r="D7235" s="5"/>
      <c r="E7235" s="5"/>
      <c r="F7235" s="5"/>
      <c r="G7235" s="3"/>
      <c r="H7235" s="1"/>
      <c r="I7235" s="1"/>
      <c r="J7235" s="1"/>
      <c r="K7235" s="1"/>
    </row>
    <row r="7236" ht="16.5" customHeight="1">
      <c r="A7236" s="5"/>
      <c r="B7236" s="5"/>
      <c r="C7236" s="5"/>
      <c r="D7236" s="5"/>
      <c r="E7236" s="5"/>
      <c r="F7236" s="5"/>
      <c r="G7236" s="3"/>
      <c r="H7236" s="1"/>
      <c r="I7236" s="1"/>
      <c r="J7236" s="1"/>
      <c r="K7236" s="1"/>
    </row>
    <row r="7237" ht="16.5" customHeight="1">
      <c r="A7237" s="5"/>
      <c r="B7237" s="5"/>
      <c r="C7237" s="5"/>
      <c r="D7237" s="5"/>
      <c r="E7237" s="5"/>
      <c r="F7237" s="5"/>
      <c r="G7237" s="3"/>
      <c r="H7237" s="1"/>
      <c r="I7237" s="1"/>
      <c r="J7237" s="1"/>
      <c r="K7237" s="1"/>
    </row>
    <row r="7238" ht="16.5" customHeight="1">
      <c r="A7238" s="5"/>
      <c r="B7238" s="5"/>
      <c r="C7238" s="5"/>
      <c r="D7238" s="5"/>
      <c r="E7238" s="5"/>
      <c r="F7238" s="5"/>
      <c r="G7238" s="3"/>
      <c r="H7238" s="1"/>
      <c r="I7238" s="1"/>
      <c r="J7238" s="1"/>
      <c r="K7238" s="1"/>
    </row>
    <row r="7239" ht="16.5" customHeight="1">
      <c r="A7239" s="5"/>
      <c r="B7239" s="5"/>
      <c r="C7239" s="5"/>
      <c r="D7239" s="5"/>
      <c r="E7239" s="5"/>
      <c r="F7239" s="5"/>
      <c r="G7239" s="3"/>
      <c r="H7239" s="1"/>
      <c r="I7239" s="1"/>
      <c r="J7239" s="1"/>
      <c r="K7239" s="1"/>
    </row>
    <row r="7240" ht="16.5" customHeight="1">
      <c r="A7240" s="5"/>
      <c r="B7240" s="5"/>
      <c r="C7240" s="5"/>
      <c r="D7240" s="5"/>
      <c r="E7240" s="5"/>
      <c r="F7240" s="5"/>
      <c r="G7240" s="3"/>
      <c r="H7240" s="1"/>
      <c r="I7240" s="1"/>
      <c r="J7240" s="1"/>
      <c r="K7240" s="1"/>
    </row>
    <row r="7241" ht="16.5" customHeight="1">
      <c r="A7241" s="5"/>
      <c r="B7241" s="5"/>
      <c r="C7241" s="5"/>
      <c r="D7241" s="5"/>
      <c r="E7241" s="5"/>
      <c r="F7241" s="5"/>
      <c r="G7241" s="3"/>
      <c r="H7241" s="1"/>
      <c r="I7241" s="1"/>
      <c r="J7241" s="1"/>
      <c r="K7241" s="1"/>
    </row>
    <row r="7242" ht="16.5" customHeight="1">
      <c r="A7242" s="5"/>
      <c r="B7242" s="5"/>
      <c r="C7242" s="5"/>
      <c r="D7242" s="5"/>
      <c r="E7242" s="5"/>
      <c r="F7242" s="5"/>
      <c r="G7242" s="3"/>
      <c r="H7242" s="1"/>
      <c r="I7242" s="1"/>
      <c r="J7242" s="1"/>
      <c r="K7242" s="1"/>
    </row>
    <row r="7243" ht="16.5" customHeight="1">
      <c r="A7243" s="5"/>
      <c r="B7243" s="5"/>
      <c r="C7243" s="5"/>
      <c r="D7243" s="5"/>
      <c r="E7243" s="5"/>
      <c r="F7243" s="5"/>
      <c r="G7243" s="3"/>
      <c r="H7243" s="1"/>
      <c r="I7243" s="1"/>
      <c r="J7243" s="1"/>
      <c r="K7243" s="1"/>
    </row>
    <row r="7244" ht="16.5" customHeight="1">
      <c r="A7244" s="5"/>
      <c r="B7244" s="5"/>
      <c r="C7244" s="5"/>
      <c r="D7244" s="5"/>
      <c r="E7244" s="5"/>
      <c r="F7244" s="5"/>
      <c r="G7244" s="3"/>
      <c r="H7244" s="1"/>
      <c r="I7244" s="1"/>
      <c r="J7244" s="1"/>
      <c r="K7244" s="1"/>
    </row>
    <row r="7245" ht="16.5" customHeight="1">
      <c r="A7245" s="5"/>
      <c r="B7245" s="5"/>
      <c r="C7245" s="5"/>
      <c r="D7245" s="5"/>
      <c r="E7245" s="5"/>
      <c r="F7245" s="5"/>
      <c r="G7245" s="3"/>
      <c r="H7245" s="1"/>
      <c r="I7245" s="1"/>
      <c r="J7245" s="1"/>
      <c r="K7245" s="1"/>
    </row>
    <row r="7246" ht="16.5" customHeight="1">
      <c r="A7246" s="5"/>
      <c r="B7246" s="5"/>
      <c r="C7246" s="5"/>
      <c r="D7246" s="5"/>
      <c r="E7246" s="5"/>
      <c r="F7246" s="5"/>
      <c r="G7246" s="3"/>
      <c r="H7246" s="1"/>
      <c r="I7246" s="1"/>
      <c r="J7246" s="1"/>
      <c r="K7246" s="1"/>
    </row>
    <row r="7247" ht="16.5" customHeight="1">
      <c r="A7247" s="5"/>
      <c r="B7247" s="5"/>
      <c r="C7247" s="5"/>
      <c r="D7247" s="5"/>
      <c r="E7247" s="5"/>
      <c r="F7247" s="5"/>
      <c r="G7247" s="3"/>
      <c r="H7247" s="1"/>
      <c r="I7247" s="1"/>
      <c r="J7247" s="1"/>
      <c r="K7247" s="1"/>
    </row>
    <row r="7248" ht="16.5" customHeight="1">
      <c r="A7248" s="5"/>
      <c r="B7248" s="5"/>
      <c r="C7248" s="5"/>
      <c r="D7248" s="5"/>
      <c r="E7248" s="5"/>
      <c r="F7248" s="5"/>
      <c r="G7248" s="3"/>
      <c r="H7248" s="1"/>
      <c r="I7248" s="1"/>
      <c r="J7248" s="1"/>
      <c r="K7248" s="1"/>
    </row>
    <row r="7249" ht="16.5" customHeight="1">
      <c r="A7249" s="5"/>
      <c r="B7249" s="5"/>
      <c r="C7249" s="5"/>
      <c r="D7249" s="5"/>
      <c r="E7249" s="5"/>
      <c r="F7249" s="5"/>
      <c r="G7249" s="3"/>
      <c r="H7249" s="1"/>
      <c r="I7249" s="1"/>
      <c r="J7249" s="1"/>
      <c r="K7249" s="1"/>
    </row>
    <row r="7250" ht="16.5" customHeight="1">
      <c r="A7250" s="5"/>
      <c r="B7250" s="5"/>
      <c r="C7250" s="5"/>
      <c r="D7250" s="5"/>
      <c r="E7250" s="5"/>
      <c r="F7250" s="5"/>
      <c r="G7250" s="3"/>
      <c r="H7250" s="1"/>
      <c r="I7250" s="1"/>
      <c r="J7250" s="1"/>
      <c r="K7250" s="1"/>
    </row>
    <row r="7251" ht="16.5" customHeight="1">
      <c r="A7251" s="5"/>
      <c r="B7251" s="5"/>
      <c r="C7251" s="5"/>
      <c r="D7251" s="5"/>
      <c r="E7251" s="5"/>
      <c r="F7251" s="5"/>
      <c r="G7251" s="3"/>
      <c r="H7251" s="1"/>
      <c r="I7251" s="1"/>
      <c r="J7251" s="1"/>
      <c r="K7251" s="1"/>
    </row>
    <row r="7252" ht="16.5" customHeight="1">
      <c r="A7252" s="5"/>
      <c r="B7252" s="5"/>
      <c r="C7252" s="5"/>
      <c r="D7252" s="5"/>
      <c r="E7252" s="5"/>
      <c r="F7252" s="5"/>
      <c r="G7252" s="3"/>
      <c r="H7252" s="1"/>
      <c r="I7252" s="1"/>
      <c r="J7252" s="1"/>
      <c r="K7252" s="1"/>
    </row>
    <row r="7253" ht="16.5" customHeight="1">
      <c r="A7253" s="5"/>
      <c r="B7253" s="5"/>
      <c r="C7253" s="5"/>
      <c r="D7253" s="5"/>
      <c r="E7253" s="5"/>
      <c r="F7253" s="5"/>
      <c r="G7253" s="3"/>
      <c r="H7253" s="1"/>
      <c r="I7253" s="1"/>
      <c r="J7253" s="1"/>
      <c r="K7253" s="1"/>
    </row>
    <row r="7254" ht="16.5" customHeight="1">
      <c r="A7254" s="5"/>
      <c r="B7254" s="5"/>
      <c r="C7254" s="5"/>
      <c r="D7254" s="5"/>
      <c r="E7254" s="5"/>
      <c r="F7254" s="5"/>
      <c r="G7254" s="3"/>
      <c r="H7254" s="1"/>
      <c r="I7254" s="1"/>
      <c r="J7254" s="1"/>
      <c r="K7254" s="1"/>
    </row>
    <row r="7255" ht="16.5" customHeight="1">
      <c r="A7255" s="5"/>
      <c r="B7255" s="5"/>
      <c r="C7255" s="5"/>
      <c r="D7255" s="5"/>
      <c r="E7255" s="5"/>
      <c r="F7255" s="5"/>
      <c r="G7255" s="3"/>
      <c r="H7255" s="1"/>
      <c r="I7255" s="1"/>
      <c r="J7255" s="1"/>
      <c r="K7255" s="1"/>
    </row>
    <row r="7256" ht="16.5" customHeight="1">
      <c r="A7256" s="5"/>
      <c r="B7256" s="5"/>
      <c r="C7256" s="5"/>
      <c r="D7256" s="5"/>
      <c r="E7256" s="5"/>
      <c r="F7256" s="5"/>
      <c r="G7256" s="3"/>
      <c r="H7256" s="1"/>
      <c r="I7256" s="1"/>
      <c r="J7256" s="1"/>
      <c r="K7256" s="1"/>
    </row>
    <row r="7257" ht="16.5" customHeight="1">
      <c r="A7257" s="5"/>
      <c r="B7257" s="5"/>
      <c r="C7257" s="5"/>
      <c r="D7257" s="5"/>
      <c r="E7257" s="5"/>
      <c r="F7257" s="5"/>
      <c r="G7257" s="3"/>
      <c r="H7257" s="1"/>
      <c r="I7257" s="1"/>
      <c r="J7257" s="1"/>
      <c r="K7257" s="1"/>
    </row>
    <row r="7258" ht="16.5" customHeight="1">
      <c r="A7258" s="5"/>
      <c r="B7258" s="5"/>
      <c r="C7258" s="5"/>
      <c r="D7258" s="5"/>
      <c r="E7258" s="5"/>
      <c r="F7258" s="5"/>
      <c r="G7258" s="3"/>
      <c r="H7258" s="1"/>
      <c r="I7258" s="1"/>
      <c r="J7258" s="1"/>
      <c r="K7258" s="1"/>
    </row>
    <row r="7259" ht="16.5" customHeight="1">
      <c r="A7259" s="5"/>
      <c r="B7259" s="5"/>
      <c r="C7259" s="5"/>
      <c r="D7259" s="5"/>
      <c r="E7259" s="5"/>
      <c r="F7259" s="5"/>
      <c r="G7259" s="3"/>
      <c r="H7259" s="1"/>
      <c r="I7259" s="1"/>
      <c r="J7259" s="1"/>
      <c r="K7259" s="1"/>
    </row>
    <row r="7260" ht="16.5" customHeight="1">
      <c r="A7260" s="5"/>
      <c r="B7260" s="5"/>
      <c r="C7260" s="5"/>
      <c r="D7260" s="5"/>
      <c r="E7260" s="5"/>
      <c r="F7260" s="5"/>
      <c r="G7260" s="3"/>
      <c r="H7260" s="1"/>
      <c r="I7260" s="1"/>
      <c r="J7260" s="1"/>
      <c r="K7260" s="1"/>
    </row>
    <row r="7261" ht="16.5" customHeight="1">
      <c r="A7261" s="5"/>
      <c r="B7261" s="5"/>
      <c r="C7261" s="5"/>
      <c r="D7261" s="5"/>
      <c r="E7261" s="5"/>
      <c r="F7261" s="5"/>
      <c r="G7261" s="3"/>
      <c r="H7261" s="1"/>
      <c r="I7261" s="1"/>
      <c r="J7261" s="1"/>
      <c r="K7261" s="1"/>
    </row>
    <row r="7262" ht="16.5" customHeight="1">
      <c r="A7262" s="5"/>
      <c r="B7262" s="5"/>
      <c r="C7262" s="5"/>
      <c r="D7262" s="5"/>
      <c r="E7262" s="5"/>
      <c r="F7262" s="5"/>
      <c r="G7262" s="3"/>
      <c r="H7262" s="1"/>
      <c r="I7262" s="1"/>
      <c r="J7262" s="1"/>
      <c r="K7262" s="1"/>
    </row>
    <row r="7263" ht="16.5" customHeight="1">
      <c r="A7263" s="5"/>
      <c r="B7263" s="5"/>
      <c r="C7263" s="5"/>
      <c r="D7263" s="5"/>
      <c r="E7263" s="5"/>
      <c r="F7263" s="5"/>
      <c r="G7263" s="3"/>
      <c r="H7263" s="1"/>
      <c r="I7263" s="1"/>
      <c r="J7263" s="1"/>
      <c r="K7263" s="1"/>
    </row>
    <row r="7264" ht="16.5" customHeight="1">
      <c r="A7264" s="5"/>
      <c r="B7264" s="5"/>
      <c r="C7264" s="5"/>
      <c r="D7264" s="5"/>
      <c r="E7264" s="5"/>
      <c r="F7264" s="5"/>
      <c r="G7264" s="3"/>
      <c r="H7264" s="1"/>
      <c r="I7264" s="1"/>
      <c r="J7264" s="1"/>
      <c r="K7264" s="1"/>
    </row>
    <row r="7265" ht="16.5" customHeight="1">
      <c r="A7265" s="5"/>
      <c r="B7265" s="5"/>
      <c r="C7265" s="5"/>
      <c r="D7265" s="5"/>
      <c r="E7265" s="5"/>
      <c r="F7265" s="5"/>
      <c r="G7265" s="3"/>
      <c r="H7265" s="1"/>
      <c r="I7265" s="1"/>
      <c r="J7265" s="1"/>
      <c r="K7265" s="1"/>
    </row>
    <row r="7266" ht="16.5" customHeight="1">
      <c r="A7266" s="5"/>
      <c r="B7266" s="5"/>
      <c r="C7266" s="5"/>
      <c r="D7266" s="5"/>
      <c r="E7266" s="5"/>
      <c r="F7266" s="5"/>
      <c r="G7266" s="3"/>
      <c r="H7266" s="1"/>
      <c r="I7266" s="1"/>
      <c r="J7266" s="1"/>
      <c r="K7266" s="1"/>
    </row>
    <row r="7267" ht="16.5" customHeight="1">
      <c r="A7267" s="5"/>
      <c r="B7267" s="5"/>
      <c r="C7267" s="5"/>
      <c r="D7267" s="5"/>
      <c r="E7267" s="5"/>
      <c r="F7267" s="5"/>
      <c r="G7267" s="3"/>
      <c r="H7267" s="1"/>
      <c r="I7267" s="1"/>
      <c r="J7267" s="1"/>
      <c r="K7267" s="1"/>
    </row>
    <row r="7268" ht="16.5" customHeight="1">
      <c r="A7268" s="5"/>
      <c r="B7268" s="5"/>
      <c r="C7268" s="5"/>
      <c r="D7268" s="5"/>
      <c r="E7268" s="5"/>
      <c r="F7268" s="5"/>
      <c r="G7268" s="3"/>
      <c r="H7268" s="1"/>
      <c r="I7268" s="1"/>
      <c r="J7268" s="1"/>
      <c r="K7268" s="1"/>
    </row>
    <row r="7269" ht="16.5" customHeight="1">
      <c r="A7269" s="5"/>
      <c r="B7269" s="5"/>
      <c r="C7269" s="5"/>
      <c r="D7269" s="5"/>
      <c r="E7269" s="5"/>
      <c r="F7269" s="5"/>
      <c r="G7269" s="3"/>
      <c r="H7269" s="1"/>
      <c r="I7269" s="1"/>
      <c r="J7269" s="1"/>
      <c r="K7269" s="1"/>
    </row>
    <row r="7270" ht="16.5" customHeight="1">
      <c r="A7270" s="5"/>
      <c r="B7270" s="5"/>
      <c r="C7270" s="5"/>
      <c r="D7270" s="5"/>
      <c r="E7270" s="5"/>
      <c r="F7270" s="5"/>
      <c r="G7270" s="3"/>
      <c r="H7270" s="1"/>
      <c r="I7270" s="1"/>
      <c r="J7270" s="1"/>
      <c r="K7270" s="1"/>
    </row>
    <row r="7271" ht="16.5" customHeight="1">
      <c r="A7271" s="5"/>
      <c r="B7271" s="5"/>
      <c r="C7271" s="5"/>
      <c r="D7271" s="5"/>
      <c r="E7271" s="5"/>
      <c r="F7271" s="5"/>
      <c r="G7271" s="3"/>
      <c r="H7271" s="1"/>
      <c r="I7271" s="1"/>
      <c r="J7271" s="1"/>
      <c r="K7271" s="1"/>
    </row>
    <row r="7272" ht="16.5" customHeight="1">
      <c r="A7272" s="5"/>
      <c r="B7272" s="5"/>
      <c r="C7272" s="5"/>
      <c r="D7272" s="5"/>
      <c r="E7272" s="5"/>
      <c r="F7272" s="5"/>
      <c r="G7272" s="3"/>
      <c r="H7272" s="1"/>
      <c r="I7272" s="1"/>
      <c r="J7272" s="1"/>
      <c r="K7272" s="1"/>
    </row>
    <row r="7273" ht="16.5" customHeight="1">
      <c r="A7273" s="5"/>
      <c r="B7273" s="5"/>
      <c r="C7273" s="5"/>
      <c r="D7273" s="5"/>
      <c r="E7273" s="5"/>
      <c r="F7273" s="5"/>
      <c r="G7273" s="3"/>
      <c r="H7273" s="1"/>
      <c r="I7273" s="1"/>
      <c r="J7273" s="1"/>
      <c r="K7273" s="1"/>
    </row>
    <row r="7274" ht="16.5" customHeight="1">
      <c r="A7274" s="5"/>
      <c r="B7274" s="5"/>
      <c r="C7274" s="5"/>
      <c r="D7274" s="5"/>
      <c r="E7274" s="5"/>
      <c r="F7274" s="5"/>
      <c r="G7274" s="3"/>
      <c r="H7274" s="1"/>
      <c r="I7274" s="1"/>
      <c r="J7274" s="1"/>
      <c r="K7274" s="1"/>
    </row>
    <row r="7275" ht="16.5" customHeight="1">
      <c r="A7275" s="5"/>
      <c r="B7275" s="5"/>
      <c r="C7275" s="5"/>
      <c r="D7275" s="5"/>
      <c r="E7275" s="5"/>
      <c r="F7275" s="5"/>
      <c r="G7275" s="3"/>
      <c r="H7275" s="1"/>
      <c r="I7275" s="1"/>
      <c r="J7275" s="1"/>
      <c r="K7275" s="1"/>
    </row>
    <row r="7276" ht="16.5" customHeight="1">
      <c r="A7276" s="5"/>
      <c r="B7276" s="5"/>
      <c r="C7276" s="5"/>
      <c r="D7276" s="5"/>
      <c r="E7276" s="5"/>
      <c r="F7276" s="5"/>
      <c r="G7276" s="3"/>
      <c r="H7276" s="1"/>
      <c r="I7276" s="1"/>
      <c r="J7276" s="1"/>
      <c r="K7276" s="1"/>
    </row>
    <row r="7277" ht="16.5" customHeight="1">
      <c r="A7277" s="5"/>
      <c r="B7277" s="5"/>
      <c r="C7277" s="5"/>
      <c r="D7277" s="5"/>
      <c r="E7277" s="5"/>
      <c r="F7277" s="5"/>
      <c r="G7277" s="3"/>
      <c r="H7277" s="1"/>
      <c r="I7277" s="1"/>
      <c r="J7277" s="1"/>
      <c r="K7277" s="1"/>
    </row>
    <row r="7278" ht="16.5" customHeight="1">
      <c r="A7278" s="5"/>
      <c r="B7278" s="5"/>
      <c r="C7278" s="5"/>
      <c r="D7278" s="5"/>
      <c r="E7278" s="5"/>
      <c r="F7278" s="5"/>
      <c r="G7278" s="3"/>
      <c r="H7278" s="1"/>
      <c r="I7278" s="1"/>
      <c r="J7278" s="1"/>
      <c r="K7278" s="1"/>
    </row>
    <row r="7279" ht="16.5" customHeight="1">
      <c r="A7279" s="5"/>
      <c r="B7279" s="5"/>
      <c r="C7279" s="5"/>
      <c r="D7279" s="5"/>
      <c r="E7279" s="5"/>
      <c r="F7279" s="5"/>
      <c r="G7279" s="3"/>
      <c r="H7279" s="1"/>
      <c r="I7279" s="1"/>
      <c r="J7279" s="1"/>
      <c r="K7279" s="1"/>
    </row>
    <row r="7280" ht="16.5" customHeight="1">
      <c r="A7280" s="5"/>
      <c r="B7280" s="5"/>
      <c r="C7280" s="5"/>
      <c r="D7280" s="5"/>
      <c r="E7280" s="5"/>
      <c r="F7280" s="5"/>
      <c r="G7280" s="3"/>
      <c r="H7280" s="1"/>
      <c r="I7280" s="1"/>
      <c r="J7280" s="1"/>
      <c r="K7280" s="1"/>
    </row>
    <row r="7281" ht="16.5" customHeight="1">
      <c r="A7281" s="5"/>
      <c r="B7281" s="5"/>
      <c r="C7281" s="5"/>
      <c r="D7281" s="5"/>
      <c r="E7281" s="5"/>
      <c r="F7281" s="5"/>
      <c r="G7281" s="3"/>
      <c r="H7281" s="1"/>
      <c r="I7281" s="1"/>
      <c r="J7281" s="1"/>
      <c r="K7281" s="1"/>
    </row>
    <row r="7282" ht="16.5" customHeight="1">
      <c r="A7282" s="5"/>
      <c r="B7282" s="5"/>
      <c r="C7282" s="5"/>
      <c r="D7282" s="5"/>
      <c r="E7282" s="5"/>
      <c r="F7282" s="5"/>
      <c r="G7282" s="3"/>
      <c r="H7282" s="1"/>
      <c r="I7282" s="1"/>
      <c r="J7282" s="1"/>
      <c r="K7282" s="1"/>
    </row>
    <row r="7283" ht="16.5" customHeight="1">
      <c r="A7283" s="5"/>
      <c r="B7283" s="5"/>
      <c r="C7283" s="5"/>
      <c r="D7283" s="5"/>
      <c r="E7283" s="5"/>
      <c r="F7283" s="5"/>
      <c r="G7283" s="3"/>
      <c r="H7283" s="1"/>
      <c r="I7283" s="1"/>
      <c r="J7283" s="1"/>
      <c r="K7283" s="1"/>
    </row>
    <row r="7284" ht="16.5" customHeight="1">
      <c r="A7284" s="5"/>
      <c r="B7284" s="5"/>
      <c r="C7284" s="5"/>
      <c r="D7284" s="5"/>
      <c r="E7284" s="5"/>
      <c r="F7284" s="5"/>
      <c r="G7284" s="3"/>
      <c r="H7284" s="1"/>
      <c r="I7284" s="1"/>
      <c r="J7284" s="1"/>
      <c r="K7284" s="1"/>
    </row>
    <row r="7285" ht="16.5" customHeight="1">
      <c r="A7285" s="5"/>
      <c r="B7285" s="5"/>
      <c r="C7285" s="5"/>
      <c r="D7285" s="5"/>
      <c r="E7285" s="5"/>
      <c r="F7285" s="5"/>
      <c r="G7285" s="3"/>
      <c r="H7285" s="1"/>
      <c r="I7285" s="1"/>
      <c r="J7285" s="1"/>
      <c r="K7285" s="1"/>
    </row>
    <row r="7286" ht="16.5" customHeight="1">
      <c r="A7286" s="5"/>
      <c r="B7286" s="5"/>
      <c r="C7286" s="5"/>
      <c r="D7286" s="5"/>
      <c r="E7286" s="5"/>
      <c r="F7286" s="5"/>
      <c r="G7286" s="3"/>
      <c r="H7286" s="1"/>
      <c r="I7286" s="1"/>
      <c r="J7286" s="1"/>
      <c r="K7286" s="1"/>
    </row>
    <row r="7287" ht="16.5" customHeight="1">
      <c r="A7287" s="5"/>
      <c r="B7287" s="5"/>
      <c r="C7287" s="5"/>
      <c r="D7287" s="5"/>
      <c r="E7287" s="5"/>
      <c r="F7287" s="5"/>
      <c r="G7287" s="3"/>
      <c r="H7287" s="1"/>
      <c r="I7287" s="1"/>
      <c r="J7287" s="1"/>
      <c r="K7287" s="1"/>
    </row>
    <row r="7288" ht="16.5" customHeight="1">
      <c r="A7288" s="5"/>
      <c r="B7288" s="5"/>
      <c r="C7288" s="5"/>
      <c r="D7288" s="5"/>
      <c r="E7288" s="5"/>
      <c r="F7288" s="5"/>
      <c r="G7288" s="3"/>
      <c r="H7288" s="1"/>
      <c r="I7288" s="1"/>
      <c r="J7288" s="1"/>
      <c r="K7288" s="1"/>
    </row>
    <row r="7289" ht="16.5" customHeight="1">
      <c r="A7289" s="5"/>
      <c r="B7289" s="5"/>
      <c r="C7289" s="5"/>
      <c r="D7289" s="5"/>
      <c r="E7289" s="5"/>
      <c r="F7289" s="5"/>
      <c r="G7289" s="3"/>
      <c r="H7289" s="1"/>
      <c r="I7289" s="1"/>
      <c r="J7289" s="1"/>
      <c r="K7289" s="1"/>
    </row>
    <row r="7290" ht="16.5" customHeight="1">
      <c r="A7290" s="5"/>
      <c r="B7290" s="5"/>
      <c r="C7290" s="5"/>
      <c r="D7290" s="5"/>
      <c r="E7290" s="5"/>
      <c r="F7290" s="5"/>
      <c r="G7290" s="3"/>
      <c r="H7290" s="1"/>
      <c r="I7290" s="1"/>
      <c r="J7290" s="1"/>
      <c r="K7290" s="1"/>
    </row>
    <row r="7291" ht="16.5" customHeight="1">
      <c r="A7291" s="5"/>
      <c r="B7291" s="5"/>
      <c r="C7291" s="5"/>
      <c r="D7291" s="5"/>
      <c r="E7291" s="5"/>
      <c r="F7291" s="5"/>
      <c r="G7291" s="3"/>
      <c r="H7291" s="1"/>
      <c r="I7291" s="1"/>
      <c r="J7291" s="1"/>
      <c r="K7291" s="1"/>
    </row>
    <row r="7292" ht="16.5" customHeight="1">
      <c r="A7292" s="5"/>
      <c r="B7292" s="5"/>
      <c r="C7292" s="5"/>
      <c r="D7292" s="5"/>
      <c r="E7292" s="5"/>
      <c r="F7292" s="5"/>
      <c r="G7292" s="3"/>
      <c r="H7292" s="1"/>
      <c r="I7292" s="1"/>
      <c r="J7292" s="1"/>
      <c r="K7292" s="1"/>
    </row>
    <row r="7293" ht="16.5" customHeight="1">
      <c r="A7293" s="5"/>
      <c r="B7293" s="5"/>
      <c r="C7293" s="5"/>
      <c r="D7293" s="5"/>
      <c r="E7293" s="5"/>
      <c r="F7293" s="5"/>
      <c r="G7293" s="3"/>
      <c r="H7293" s="1"/>
      <c r="I7293" s="1"/>
      <c r="J7293" s="1"/>
      <c r="K7293" s="1"/>
    </row>
    <row r="7294" ht="16.5" customHeight="1">
      <c r="A7294" s="5"/>
      <c r="B7294" s="5"/>
      <c r="C7294" s="5"/>
      <c r="D7294" s="5"/>
      <c r="E7294" s="5"/>
      <c r="F7294" s="5"/>
      <c r="G7294" s="3"/>
      <c r="H7294" s="1"/>
      <c r="I7294" s="1"/>
      <c r="J7294" s="1"/>
      <c r="K7294" s="1"/>
    </row>
    <row r="7295" ht="16.5" customHeight="1">
      <c r="A7295" s="5"/>
      <c r="B7295" s="5"/>
      <c r="C7295" s="5"/>
      <c r="D7295" s="5"/>
      <c r="E7295" s="5"/>
      <c r="F7295" s="5"/>
      <c r="G7295" s="3"/>
      <c r="H7295" s="1"/>
      <c r="I7295" s="1"/>
      <c r="J7295" s="1"/>
      <c r="K7295" s="1"/>
    </row>
    <row r="7296" ht="16.5" customHeight="1">
      <c r="A7296" s="5"/>
      <c r="B7296" s="5"/>
      <c r="C7296" s="5"/>
      <c r="D7296" s="5"/>
      <c r="E7296" s="5"/>
      <c r="F7296" s="5"/>
      <c r="G7296" s="3"/>
      <c r="H7296" s="1"/>
      <c r="I7296" s="1"/>
      <c r="J7296" s="1"/>
      <c r="K7296" s="1"/>
    </row>
    <row r="7297" ht="16.5" customHeight="1">
      <c r="A7297" s="5"/>
      <c r="B7297" s="5"/>
      <c r="C7297" s="5"/>
      <c r="D7297" s="5"/>
      <c r="E7297" s="5"/>
      <c r="F7297" s="5"/>
      <c r="G7297" s="3"/>
      <c r="H7297" s="1"/>
      <c r="I7297" s="1"/>
      <c r="J7297" s="1"/>
      <c r="K7297" s="1"/>
    </row>
    <row r="7298" ht="16.5" customHeight="1">
      <c r="A7298" s="5"/>
      <c r="B7298" s="5"/>
      <c r="C7298" s="5"/>
      <c r="D7298" s="5"/>
      <c r="E7298" s="5"/>
      <c r="F7298" s="5"/>
      <c r="G7298" s="3"/>
      <c r="H7298" s="1"/>
      <c r="I7298" s="1"/>
      <c r="J7298" s="1"/>
      <c r="K7298" s="1"/>
    </row>
    <row r="7299" ht="16.5" customHeight="1">
      <c r="A7299" s="5"/>
      <c r="B7299" s="5"/>
      <c r="C7299" s="5"/>
      <c r="D7299" s="5"/>
      <c r="E7299" s="5"/>
      <c r="F7299" s="5"/>
      <c r="G7299" s="3"/>
      <c r="H7299" s="1"/>
      <c r="I7299" s="1"/>
      <c r="J7299" s="1"/>
      <c r="K7299" s="1"/>
    </row>
    <row r="7300" ht="16.5" customHeight="1">
      <c r="A7300" s="5"/>
      <c r="B7300" s="5"/>
      <c r="C7300" s="5"/>
      <c r="D7300" s="5"/>
      <c r="E7300" s="5"/>
      <c r="F7300" s="5"/>
      <c r="G7300" s="3"/>
      <c r="H7300" s="1"/>
      <c r="I7300" s="1"/>
      <c r="J7300" s="1"/>
      <c r="K7300" s="1"/>
    </row>
    <row r="7301" ht="16.5" customHeight="1">
      <c r="A7301" s="5"/>
      <c r="B7301" s="5"/>
      <c r="C7301" s="5"/>
      <c r="D7301" s="5"/>
      <c r="E7301" s="5"/>
      <c r="F7301" s="5"/>
      <c r="G7301" s="3"/>
      <c r="H7301" s="1"/>
      <c r="I7301" s="1"/>
      <c r="J7301" s="1"/>
      <c r="K7301" s="1"/>
    </row>
    <row r="7302" ht="16.5" customHeight="1">
      <c r="A7302" s="5"/>
      <c r="B7302" s="5"/>
      <c r="C7302" s="5"/>
      <c r="D7302" s="5"/>
      <c r="E7302" s="5"/>
      <c r="F7302" s="5"/>
      <c r="G7302" s="3"/>
      <c r="H7302" s="1"/>
      <c r="I7302" s="1"/>
      <c r="J7302" s="1"/>
      <c r="K7302" s="1"/>
    </row>
    <row r="7303" ht="16.5" customHeight="1">
      <c r="A7303" s="5"/>
      <c r="B7303" s="5"/>
      <c r="C7303" s="5"/>
      <c r="D7303" s="5"/>
      <c r="E7303" s="5"/>
      <c r="F7303" s="5"/>
      <c r="G7303" s="3"/>
      <c r="H7303" s="1"/>
      <c r="I7303" s="1"/>
      <c r="J7303" s="1"/>
      <c r="K7303" s="1"/>
    </row>
    <row r="7304" ht="16.5" customHeight="1">
      <c r="A7304" s="5"/>
      <c r="B7304" s="5"/>
      <c r="C7304" s="5"/>
      <c r="D7304" s="5"/>
      <c r="E7304" s="5"/>
      <c r="F7304" s="5"/>
      <c r="G7304" s="3"/>
      <c r="H7304" s="1"/>
      <c r="I7304" s="1"/>
      <c r="J7304" s="1"/>
      <c r="K7304" s="1"/>
    </row>
    <row r="7305" ht="16.5" customHeight="1">
      <c r="A7305" s="5"/>
      <c r="B7305" s="5"/>
      <c r="C7305" s="5"/>
      <c r="D7305" s="5"/>
      <c r="E7305" s="5"/>
      <c r="F7305" s="5"/>
      <c r="G7305" s="3"/>
      <c r="H7305" s="1"/>
      <c r="I7305" s="1"/>
      <c r="J7305" s="1"/>
      <c r="K7305" s="1"/>
    </row>
    <row r="7306" ht="16.5" customHeight="1">
      <c r="A7306" s="5"/>
      <c r="B7306" s="5"/>
      <c r="C7306" s="5"/>
      <c r="D7306" s="5"/>
      <c r="E7306" s="5"/>
      <c r="F7306" s="5"/>
      <c r="G7306" s="3"/>
      <c r="H7306" s="1"/>
      <c r="I7306" s="1"/>
      <c r="J7306" s="1"/>
      <c r="K7306" s="1"/>
    </row>
    <row r="7307" ht="16.5" customHeight="1">
      <c r="A7307" s="5"/>
      <c r="B7307" s="5"/>
      <c r="C7307" s="5"/>
      <c r="D7307" s="5"/>
      <c r="E7307" s="5"/>
      <c r="F7307" s="5"/>
      <c r="G7307" s="3"/>
      <c r="H7307" s="1"/>
      <c r="I7307" s="1"/>
      <c r="J7307" s="1"/>
      <c r="K7307" s="1"/>
    </row>
    <row r="7308" ht="16.5" customHeight="1">
      <c r="A7308" s="5"/>
      <c r="B7308" s="5"/>
      <c r="C7308" s="5"/>
      <c r="D7308" s="5"/>
      <c r="E7308" s="5"/>
      <c r="F7308" s="5"/>
      <c r="G7308" s="3"/>
      <c r="H7308" s="1"/>
      <c r="I7308" s="1"/>
      <c r="J7308" s="1"/>
      <c r="K7308" s="1"/>
    </row>
    <row r="7309" ht="16.5" customHeight="1">
      <c r="A7309" s="5"/>
      <c r="B7309" s="5"/>
      <c r="C7309" s="5"/>
      <c r="D7309" s="5"/>
      <c r="E7309" s="5"/>
      <c r="F7309" s="5"/>
      <c r="G7309" s="3"/>
      <c r="H7309" s="1"/>
      <c r="I7309" s="1"/>
      <c r="J7309" s="1"/>
      <c r="K7309" s="1"/>
    </row>
    <row r="7310" ht="16.5" customHeight="1">
      <c r="A7310" s="5"/>
      <c r="B7310" s="5"/>
      <c r="C7310" s="5"/>
      <c r="D7310" s="5"/>
      <c r="E7310" s="5"/>
      <c r="F7310" s="5"/>
      <c r="G7310" s="3"/>
      <c r="H7310" s="1"/>
      <c r="I7310" s="1"/>
      <c r="J7310" s="1"/>
      <c r="K7310" s="1"/>
    </row>
    <row r="7311" ht="16.5" customHeight="1">
      <c r="A7311" s="5"/>
      <c r="B7311" s="5"/>
      <c r="C7311" s="5"/>
      <c r="D7311" s="5"/>
      <c r="E7311" s="5"/>
      <c r="F7311" s="5"/>
      <c r="G7311" s="3"/>
      <c r="H7311" s="1"/>
      <c r="I7311" s="1"/>
      <c r="J7311" s="1"/>
      <c r="K7311" s="1"/>
    </row>
    <row r="7312" ht="16.5" customHeight="1">
      <c r="A7312" s="5"/>
      <c r="B7312" s="5"/>
      <c r="C7312" s="5"/>
      <c r="D7312" s="5"/>
      <c r="E7312" s="5"/>
      <c r="F7312" s="5"/>
      <c r="G7312" s="3"/>
      <c r="H7312" s="1"/>
      <c r="I7312" s="1"/>
      <c r="J7312" s="1"/>
      <c r="K7312" s="1"/>
    </row>
    <row r="7313" ht="16.5" customHeight="1">
      <c r="A7313" s="5"/>
      <c r="B7313" s="5"/>
      <c r="C7313" s="5"/>
      <c r="D7313" s="5"/>
      <c r="E7313" s="5"/>
      <c r="F7313" s="5"/>
      <c r="G7313" s="3"/>
      <c r="H7313" s="1"/>
      <c r="I7313" s="1"/>
      <c r="J7313" s="1"/>
      <c r="K7313" s="1"/>
    </row>
    <row r="7314" ht="16.5" customHeight="1">
      <c r="A7314" s="5"/>
      <c r="B7314" s="5"/>
      <c r="C7314" s="5"/>
      <c r="D7314" s="5"/>
      <c r="E7314" s="5"/>
      <c r="F7314" s="5"/>
      <c r="G7314" s="3"/>
      <c r="H7314" s="1"/>
      <c r="I7314" s="1"/>
      <c r="J7314" s="1"/>
      <c r="K7314" s="1"/>
    </row>
    <row r="7315" ht="16.5" customHeight="1">
      <c r="A7315" s="5"/>
      <c r="B7315" s="5"/>
      <c r="C7315" s="5"/>
      <c r="D7315" s="5"/>
      <c r="E7315" s="5"/>
      <c r="F7315" s="5"/>
      <c r="G7315" s="3"/>
      <c r="H7315" s="1"/>
      <c r="I7315" s="1"/>
      <c r="J7315" s="1"/>
      <c r="K7315" s="1"/>
    </row>
    <row r="7316" ht="16.5" customHeight="1">
      <c r="A7316" s="5"/>
      <c r="B7316" s="5"/>
      <c r="C7316" s="5"/>
      <c r="D7316" s="5"/>
      <c r="E7316" s="5"/>
      <c r="F7316" s="5"/>
      <c r="G7316" s="3"/>
      <c r="H7316" s="1"/>
      <c r="I7316" s="1"/>
      <c r="J7316" s="1"/>
      <c r="K7316" s="1"/>
    </row>
    <row r="7317" ht="16.5" customHeight="1">
      <c r="A7317" s="5"/>
      <c r="B7317" s="5"/>
      <c r="C7317" s="5"/>
      <c r="D7317" s="5"/>
      <c r="E7317" s="5"/>
      <c r="F7317" s="5"/>
      <c r="G7317" s="3"/>
      <c r="H7317" s="1"/>
      <c r="I7317" s="1"/>
      <c r="J7317" s="1"/>
      <c r="K7317" s="1"/>
    </row>
    <row r="7318" ht="16.5" customHeight="1">
      <c r="A7318" s="5"/>
      <c r="B7318" s="5"/>
      <c r="C7318" s="5"/>
      <c r="D7318" s="5"/>
      <c r="E7318" s="5"/>
      <c r="F7318" s="5"/>
      <c r="G7318" s="3"/>
      <c r="H7318" s="1"/>
      <c r="I7318" s="1"/>
      <c r="J7318" s="1"/>
      <c r="K7318" s="1"/>
    </row>
    <row r="7319" ht="16.5" customHeight="1">
      <c r="A7319" s="5"/>
      <c r="B7319" s="5"/>
      <c r="C7319" s="5"/>
      <c r="D7319" s="5"/>
      <c r="E7319" s="5"/>
      <c r="F7319" s="5"/>
      <c r="G7319" s="3"/>
      <c r="H7319" s="1"/>
      <c r="I7319" s="1"/>
      <c r="J7319" s="1"/>
      <c r="K7319" s="1"/>
    </row>
    <row r="7320" ht="16.5" customHeight="1">
      <c r="A7320" s="5"/>
      <c r="B7320" s="5"/>
      <c r="C7320" s="5"/>
      <c r="D7320" s="5"/>
      <c r="E7320" s="5"/>
      <c r="F7320" s="5"/>
      <c r="G7320" s="3"/>
      <c r="H7320" s="1"/>
      <c r="I7320" s="1"/>
      <c r="J7320" s="1"/>
      <c r="K7320" s="1"/>
    </row>
    <row r="7321" ht="16.5" customHeight="1">
      <c r="A7321" s="5"/>
      <c r="B7321" s="5"/>
      <c r="C7321" s="5"/>
      <c r="D7321" s="5"/>
      <c r="E7321" s="5"/>
      <c r="F7321" s="5"/>
      <c r="G7321" s="3"/>
      <c r="H7321" s="1"/>
      <c r="I7321" s="1"/>
      <c r="J7321" s="1"/>
      <c r="K7321" s="1"/>
    </row>
    <row r="7322" ht="16.5" customHeight="1">
      <c r="A7322" s="5"/>
      <c r="B7322" s="5"/>
      <c r="C7322" s="5"/>
      <c r="D7322" s="5"/>
      <c r="E7322" s="5"/>
      <c r="F7322" s="5"/>
      <c r="G7322" s="3"/>
      <c r="H7322" s="1"/>
      <c r="I7322" s="1"/>
      <c r="J7322" s="1"/>
      <c r="K7322" s="1"/>
    </row>
    <row r="7323" ht="16.5" customHeight="1">
      <c r="A7323" s="5"/>
      <c r="B7323" s="5"/>
      <c r="C7323" s="5"/>
      <c r="D7323" s="5"/>
      <c r="E7323" s="5"/>
      <c r="F7323" s="5"/>
      <c r="G7323" s="3"/>
      <c r="H7323" s="1"/>
      <c r="I7323" s="1"/>
      <c r="J7323" s="1"/>
      <c r="K7323" s="1"/>
    </row>
    <row r="7324" ht="16.5" customHeight="1">
      <c r="A7324" s="5"/>
      <c r="B7324" s="5"/>
      <c r="C7324" s="5"/>
      <c r="D7324" s="5"/>
      <c r="E7324" s="5"/>
      <c r="F7324" s="5"/>
      <c r="G7324" s="3"/>
      <c r="H7324" s="1"/>
      <c r="I7324" s="1"/>
      <c r="J7324" s="1"/>
      <c r="K7324" s="1"/>
    </row>
    <row r="7325" ht="16.5" customHeight="1">
      <c r="A7325" s="5"/>
      <c r="B7325" s="5"/>
      <c r="C7325" s="5"/>
      <c r="D7325" s="5"/>
      <c r="E7325" s="5"/>
      <c r="F7325" s="5"/>
      <c r="G7325" s="3"/>
      <c r="H7325" s="1"/>
      <c r="I7325" s="1"/>
      <c r="J7325" s="1"/>
      <c r="K7325" s="1"/>
    </row>
    <row r="7326" ht="16.5" customHeight="1">
      <c r="A7326" s="5"/>
      <c r="B7326" s="5"/>
      <c r="C7326" s="5"/>
      <c r="D7326" s="5"/>
      <c r="E7326" s="5"/>
      <c r="F7326" s="5"/>
      <c r="G7326" s="3"/>
      <c r="H7326" s="1"/>
      <c r="I7326" s="1"/>
      <c r="J7326" s="1"/>
      <c r="K7326" s="1"/>
    </row>
    <row r="7327" ht="16.5" customHeight="1">
      <c r="A7327" s="5"/>
      <c r="B7327" s="5"/>
      <c r="C7327" s="5"/>
      <c r="D7327" s="5"/>
      <c r="E7327" s="5"/>
      <c r="F7327" s="5"/>
      <c r="G7327" s="3"/>
      <c r="H7327" s="1"/>
      <c r="I7327" s="1"/>
      <c r="J7327" s="1"/>
      <c r="K7327" s="1"/>
    </row>
    <row r="7328" ht="16.5" customHeight="1">
      <c r="A7328" s="5"/>
      <c r="B7328" s="5"/>
      <c r="C7328" s="5"/>
      <c r="D7328" s="5"/>
      <c r="E7328" s="5"/>
      <c r="F7328" s="5"/>
      <c r="G7328" s="3"/>
      <c r="H7328" s="1"/>
      <c r="I7328" s="1"/>
      <c r="J7328" s="1"/>
      <c r="K7328" s="1"/>
    </row>
    <row r="7329" ht="16.5" customHeight="1">
      <c r="A7329" s="5"/>
      <c r="B7329" s="5"/>
      <c r="C7329" s="5"/>
      <c r="D7329" s="5"/>
      <c r="E7329" s="5"/>
      <c r="F7329" s="5"/>
      <c r="G7329" s="3"/>
      <c r="H7329" s="1"/>
      <c r="I7329" s="1"/>
      <c r="J7329" s="1"/>
      <c r="K7329" s="1"/>
    </row>
    <row r="7330" ht="16.5" customHeight="1">
      <c r="A7330" s="5"/>
      <c r="B7330" s="5"/>
      <c r="C7330" s="5"/>
      <c r="D7330" s="5"/>
      <c r="E7330" s="5"/>
      <c r="F7330" s="5"/>
      <c r="G7330" s="3"/>
      <c r="H7330" s="1"/>
      <c r="I7330" s="1"/>
      <c r="J7330" s="1"/>
      <c r="K7330" s="1"/>
    </row>
    <row r="7331" ht="16.5" customHeight="1">
      <c r="A7331" s="5"/>
      <c r="B7331" s="5"/>
      <c r="C7331" s="5"/>
      <c r="D7331" s="5"/>
      <c r="E7331" s="5"/>
      <c r="F7331" s="5"/>
      <c r="G7331" s="3"/>
      <c r="H7331" s="1"/>
      <c r="I7331" s="1"/>
      <c r="J7331" s="1"/>
      <c r="K7331" s="1"/>
    </row>
    <row r="7332" ht="16.5" customHeight="1">
      <c r="A7332" s="5"/>
      <c r="B7332" s="5"/>
      <c r="C7332" s="5"/>
      <c r="D7332" s="5"/>
      <c r="E7332" s="5"/>
      <c r="F7332" s="5"/>
      <c r="G7332" s="3"/>
      <c r="H7332" s="1"/>
      <c r="I7332" s="1"/>
      <c r="J7332" s="1"/>
      <c r="K7332" s="1"/>
    </row>
    <row r="7333" ht="16.5" customHeight="1">
      <c r="A7333" s="5"/>
      <c r="B7333" s="5"/>
      <c r="C7333" s="5"/>
      <c r="D7333" s="5"/>
      <c r="E7333" s="5"/>
      <c r="F7333" s="5"/>
      <c r="G7333" s="3"/>
      <c r="H7333" s="1"/>
      <c r="I7333" s="1"/>
      <c r="J7333" s="1"/>
      <c r="K7333" s="1"/>
    </row>
    <row r="7334" ht="16.5" customHeight="1">
      <c r="A7334" s="5"/>
      <c r="B7334" s="5"/>
      <c r="C7334" s="5"/>
      <c r="D7334" s="5"/>
      <c r="E7334" s="5"/>
      <c r="F7334" s="5"/>
      <c r="G7334" s="3"/>
      <c r="H7334" s="1"/>
      <c r="I7334" s="1"/>
      <c r="J7334" s="1"/>
      <c r="K7334" s="1"/>
    </row>
    <row r="7335" ht="16.5" customHeight="1">
      <c r="A7335" s="5"/>
      <c r="B7335" s="5"/>
      <c r="C7335" s="5"/>
      <c r="D7335" s="5"/>
      <c r="E7335" s="5"/>
      <c r="F7335" s="5"/>
      <c r="G7335" s="3"/>
      <c r="H7335" s="1"/>
      <c r="I7335" s="1"/>
      <c r="J7335" s="1"/>
      <c r="K7335" s="1"/>
    </row>
    <row r="7336" ht="16.5" customHeight="1">
      <c r="A7336" s="5"/>
      <c r="B7336" s="5"/>
      <c r="C7336" s="5"/>
      <c r="D7336" s="5"/>
      <c r="E7336" s="5"/>
      <c r="F7336" s="5"/>
      <c r="G7336" s="3"/>
      <c r="H7336" s="1"/>
      <c r="I7336" s="1"/>
      <c r="J7336" s="1"/>
      <c r="K7336" s="1"/>
    </row>
    <row r="7337" ht="16.5" customHeight="1">
      <c r="A7337" s="5"/>
      <c r="B7337" s="5"/>
      <c r="C7337" s="5"/>
      <c r="D7337" s="5"/>
      <c r="E7337" s="5"/>
      <c r="F7337" s="5"/>
      <c r="G7337" s="3"/>
      <c r="H7337" s="1"/>
      <c r="I7337" s="1"/>
      <c r="J7337" s="1"/>
      <c r="K7337" s="1"/>
    </row>
    <row r="7338" ht="16.5" customHeight="1">
      <c r="A7338" s="5"/>
      <c r="B7338" s="5"/>
      <c r="C7338" s="5"/>
      <c r="D7338" s="5"/>
      <c r="E7338" s="5"/>
      <c r="F7338" s="5"/>
      <c r="G7338" s="3"/>
      <c r="H7338" s="1"/>
      <c r="I7338" s="1"/>
      <c r="J7338" s="1"/>
      <c r="K7338" s="1"/>
    </row>
    <row r="7339" ht="16.5" customHeight="1">
      <c r="A7339" s="5"/>
      <c r="B7339" s="5"/>
      <c r="C7339" s="5"/>
      <c r="D7339" s="5"/>
      <c r="E7339" s="5"/>
      <c r="F7339" s="5"/>
      <c r="G7339" s="3"/>
      <c r="H7339" s="1"/>
      <c r="I7339" s="1"/>
      <c r="J7339" s="1"/>
      <c r="K7339" s="1"/>
    </row>
    <row r="7340" ht="16.5" customHeight="1">
      <c r="A7340" s="5"/>
      <c r="B7340" s="5"/>
      <c r="C7340" s="5"/>
      <c r="D7340" s="5"/>
      <c r="E7340" s="5"/>
      <c r="F7340" s="5"/>
      <c r="G7340" s="3"/>
      <c r="H7340" s="1"/>
      <c r="I7340" s="1"/>
      <c r="J7340" s="1"/>
      <c r="K7340" s="1"/>
    </row>
    <row r="7341" ht="16.5" customHeight="1">
      <c r="A7341" s="5"/>
      <c r="B7341" s="5"/>
      <c r="C7341" s="5"/>
      <c r="D7341" s="5"/>
      <c r="E7341" s="5"/>
      <c r="F7341" s="5"/>
      <c r="G7341" s="3"/>
      <c r="H7341" s="1"/>
      <c r="I7341" s="1"/>
      <c r="J7341" s="1"/>
      <c r="K7341" s="1"/>
    </row>
    <row r="7342" ht="16.5" customHeight="1">
      <c r="A7342" s="5"/>
      <c r="B7342" s="5"/>
      <c r="C7342" s="5"/>
      <c r="D7342" s="5"/>
      <c r="E7342" s="5"/>
      <c r="F7342" s="5"/>
      <c r="G7342" s="3"/>
      <c r="H7342" s="1"/>
      <c r="I7342" s="1"/>
      <c r="J7342" s="1"/>
      <c r="K7342" s="1"/>
    </row>
    <row r="7343" ht="16.5" customHeight="1">
      <c r="A7343" s="5"/>
      <c r="B7343" s="5"/>
      <c r="C7343" s="5"/>
      <c r="D7343" s="5"/>
      <c r="E7343" s="5"/>
      <c r="F7343" s="5"/>
      <c r="G7343" s="3"/>
      <c r="H7343" s="1"/>
      <c r="I7343" s="1"/>
      <c r="J7343" s="1"/>
      <c r="K7343" s="1"/>
    </row>
    <row r="7344" ht="16.5" customHeight="1">
      <c r="A7344" s="5"/>
      <c r="B7344" s="5"/>
      <c r="C7344" s="5"/>
      <c r="D7344" s="5"/>
      <c r="E7344" s="5"/>
      <c r="F7344" s="5"/>
      <c r="G7344" s="3"/>
      <c r="H7344" s="1"/>
      <c r="I7344" s="1"/>
      <c r="J7344" s="1"/>
      <c r="K7344" s="1"/>
    </row>
    <row r="7345" ht="16.5" customHeight="1">
      <c r="A7345" s="5"/>
      <c r="B7345" s="5"/>
      <c r="C7345" s="5"/>
      <c r="D7345" s="5"/>
      <c r="E7345" s="5"/>
      <c r="F7345" s="5"/>
      <c r="G7345" s="3"/>
      <c r="H7345" s="1"/>
      <c r="I7345" s="1"/>
      <c r="J7345" s="1"/>
      <c r="K7345" s="1"/>
    </row>
    <row r="7346" ht="16.5" customHeight="1">
      <c r="A7346" s="5"/>
      <c r="B7346" s="5"/>
      <c r="C7346" s="5"/>
      <c r="D7346" s="5"/>
      <c r="E7346" s="5"/>
      <c r="F7346" s="5"/>
      <c r="G7346" s="3"/>
      <c r="H7346" s="1"/>
      <c r="I7346" s="1"/>
      <c r="J7346" s="1"/>
      <c r="K7346" s="1"/>
    </row>
    <row r="7347" ht="16.5" customHeight="1">
      <c r="A7347" s="5"/>
      <c r="B7347" s="5"/>
      <c r="C7347" s="5"/>
      <c r="D7347" s="5"/>
      <c r="E7347" s="5"/>
      <c r="F7347" s="5"/>
      <c r="G7347" s="3"/>
      <c r="H7347" s="1"/>
      <c r="I7347" s="1"/>
      <c r="J7347" s="1"/>
      <c r="K7347" s="1"/>
    </row>
    <row r="7348" ht="16.5" customHeight="1">
      <c r="A7348" s="5"/>
      <c r="B7348" s="5"/>
      <c r="C7348" s="5"/>
      <c r="D7348" s="5"/>
      <c r="E7348" s="5"/>
      <c r="F7348" s="5"/>
      <c r="G7348" s="3"/>
      <c r="H7348" s="1"/>
      <c r="I7348" s="1"/>
      <c r="J7348" s="1"/>
      <c r="K7348" s="1"/>
    </row>
    <row r="7349" ht="16.5" customHeight="1">
      <c r="A7349" s="5"/>
      <c r="B7349" s="5"/>
      <c r="C7349" s="5"/>
      <c r="D7349" s="5"/>
      <c r="E7349" s="5"/>
      <c r="F7349" s="5"/>
      <c r="G7349" s="3"/>
      <c r="H7349" s="1"/>
      <c r="I7349" s="1"/>
      <c r="J7349" s="1"/>
      <c r="K7349" s="1"/>
    </row>
    <row r="7350" ht="16.5" customHeight="1">
      <c r="A7350" s="5"/>
      <c r="B7350" s="5"/>
      <c r="C7350" s="5"/>
      <c r="D7350" s="5"/>
      <c r="E7350" s="5"/>
      <c r="F7350" s="5"/>
      <c r="G7350" s="3"/>
      <c r="H7350" s="1"/>
      <c r="I7350" s="1"/>
      <c r="J7350" s="1"/>
      <c r="K7350" s="1"/>
    </row>
    <row r="7351" ht="16.5" customHeight="1">
      <c r="A7351" s="5"/>
      <c r="B7351" s="5"/>
      <c r="C7351" s="5"/>
      <c r="D7351" s="5"/>
      <c r="E7351" s="5"/>
      <c r="F7351" s="5"/>
      <c r="G7351" s="3"/>
      <c r="H7351" s="1"/>
      <c r="I7351" s="1"/>
      <c r="J7351" s="1"/>
      <c r="K7351" s="1"/>
    </row>
    <row r="7352" ht="16.5" customHeight="1">
      <c r="A7352" s="5"/>
      <c r="B7352" s="5"/>
      <c r="C7352" s="5"/>
      <c r="D7352" s="5"/>
      <c r="E7352" s="5"/>
      <c r="F7352" s="5"/>
      <c r="G7352" s="3"/>
      <c r="H7352" s="1"/>
      <c r="I7352" s="1"/>
      <c r="J7352" s="1"/>
      <c r="K7352" s="1"/>
    </row>
    <row r="7353" ht="16.5" customHeight="1">
      <c r="A7353" s="5"/>
      <c r="B7353" s="5"/>
      <c r="C7353" s="5"/>
      <c r="D7353" s="5"/>
      <c r="E7353" s="5"/>
      <c r="F7353" s="5"/>
      <c r="G7353" s="3"/>
      <c r="H7353" s="1"/>
      <c r="I7353" s="1"/>
      <c r="J7353" s="1"/>
      <c r="K7353" s="1"/>
    </row>
    <row r="7354" ht="16.5" customHeight="1">
      <c r="A7354" s="5"/>
      <c r="B7354" s="5"/>
      <c r="C7354" s="5"/>
      <c r="D7354" s="5"/>
      <c r="E7354" s="5"/>
      <c r="F7354" s="5"/>
      <c r="G7354" s="3"/>
      <c r="H7354" s="1"/>
      <c r="I7354" s="1"/>
      <c r="J7354" s="1"/>
      <c r="K7354" s="1"/>
    </row>
    <row r="7355" ht="16.5" customHeight="1">
      <c r="A7355" s="5"/>
      <c r="B7355" s="5"/>
      <c r="C7355" s="5"/>
      <c r="D7355" s="5"/>
      <c r="E7355" s="5"/>
      <c r="F7355" s="5"/>
      <c r="G7355" s="3"/>
      <c r="H7355" s="1"/>
      <c r="I7355" s="1"/>
      <c r="J7355" s="1"/>
      <c r="K7355" s="1"/>
    </row>
    <row r="7356" ht="16.5" customHeight="1">
      <c r="A7356" s="5"/>
      <c r="B7356" s="5"/>
      <c r="C7356" s="5"/>
      <c r="D7356" s="5"/>
      <c r="E7356" s="5"/>
      <c r="F7356" s="5"/>
      <c r="G7356" s="3"/>
      <c r="H7356" s="1"/>
      <c r="I7356" s="1"/>
      <c r="J7356" s="1"/>
      <c r="K7356" s="1"/>
    </row>
    <row r="7357" ht="16.5" customHeight="1">
      <c r="A7357" s="5"/>
      <c r="B7357" s="5"/>
      <c r="C7357" s="5"/>
      <c r="D7357" s="5"/>
      <c r="E7357" s="5"/>
      <c r="F7357" s="5"/>
      <c r="G7357" s="3"/>
      <c r="H7357" s="1"/>
      <c r="I7357" s="1"/>
      <c r="J7357" s="1"/>
      <c r="K7357" s="1"/>
    </row>
    <row r="7358" ht="16.5" customHeight="1">
      <c r="A7358" s="5"/>
      <c r="B7358" s="5"/>
      <c r="C7358" s="5"/>
      <c r="D7358" s="5"/>
      <c r="E7358" s="5"/>
      <c r="F7358" s="5"/>
      <c r="G7358" s="3"/>
      <c r="H7358" s="1"/>
      <c r="I7358" s="1"/>
      <c r="J7358" s="1"/>
      <c r="K7358" s="1"/>
    </row>
    <row r="7359" ht="16.5" customHeight="1">
      <c r="A7359" s="5"/>
      <c r="B7359" s="5"/>
      <c r="C7359" s="5"/>
      <c r="D7359" s="5"/>
      <c r="E7359" s="5"/>
      <c r="F7359" s="5"/>
      <c r="G7359" s="3"/>
      <c r="H7359" s="1"/>
      <c r="I7359" s="1"/>
      <c r="J7359" s="1"/>
      <c r="K7359" s="1"/>
    </row>
    <row r="7360" ht="16.5" customHeight="1">
      <c r="A7360" s="5"/>
      <c r="B7360" s="5"/>
      <c r="C7360" s="5"/>
      <c r="D7360" s="5"/>
      <c r="E7360" s="5"/>
      <c r="F7360" s="5"/>
      <c r="G7360" s="3"/>
      <c r="H7360" s="1"/>
      <c r="I7360" s="1"/>
      <c r="J7360" s="1"/>
      <c r="K7360" s="1"/>
    </row>
    <row r="7361" ht="16.5" customHeight="1">
      <c r="A7361" s="5"/>
      <c r="B7361" s="5"/>
      <c r="C7361" s="5"/>
      <c r="D7361" s="5"/>
      <c r="E7361" s="5"/>
      <c r="F7361" s="5"/>
      <c r="G7361" s="3"/>
      <c r="H7361" s="1"/>
      <c r="I7361" s="1"/>
      <c r="J7361" s="1"/>
      <c r="K7361" s="1"/>
    </row>
    <row r="7362" ht="16.5" customHeight="1">
      <c r="A7362" s="5"/>
      <c r="B7362" s="5"/>
      <c r="C7362" s="5"/>
      <c r="D7362" s="5"/>
      <c r="E7362" s="5"/>
      <c r="F7362" s="5"/>
      <c r="G7362" s="3"/>
      <c r="H7362" s="1"/>
      <c r="I7362" s="1"/>
      <c r="J7362" s="1"/>
      <c r="K7362" s="1"/>
    </row>
    <row r="7363" ht="16.5" customHeight="1">
      <c r="A7363" s="5"/>
      <c r="B7363" s="5"/>
      <c r="C7363" s="5"/>
      <c r="D7363" s="5"/>
      <c r="E7363" s="5"/>
      <c r="F7363" s="5"/>
      <c r="G7363" s="3"/>
      <c r="H7363" s="1"/>
      <c r="I7363" s="1"/>
      <c r="J7363" s="1"/>
      <c r="K7363" s="1"/>
    </row>
    <row r="7364" ht="16.5" customHeight="1">
      <c r="A7364" s="5"/>
      <c r="B7364" s="5"/>
      <c r="C7364" s="5"/>
      <c r="D7364" s="5"/>
      <c r="E7364" s="5"/>
      <c r="F7364" s="5"/>
      <c r="G7364" s="3"/>
      <c r="H7364" s="1"/>
      <c r="I7364" s="1"/>
      <c r="J7364" s="1"/>
      <c r="K7364" s="1"/>
    </row>
    <row r="7365" ht="16.5" customHeight="1">
      <c r="A7365" s="5"/>
      <c r="B7365" s="5"/>
      <c r="C7365" s="5"/>
      <c r="D7365" s="5"/>
      <c r="E7365" s="5"/>
      <c r="F7365" s="5"/>
      <c r="G7365" s="3"/>
      <c r="H7365" s="1"/>
      <c r="I7365" s="1"/>
      <c r="J7365" s="1"/>
      <c r="K7365" s="1"/>
    </row>
    <row r="7366" ht="16.5" customHeight="1">
      <c r="A7366" s="5"/>
      <c r="B7366" s="5"/>
      <c r="C7366" s="5"/>
      <c r="D7366" s="5"/>
      <c r="E7366" s="5"/>
      <c r="F7366" s="5"/>
      <c r="G7366" s="3"/>
      <c r="H7366" s="1"/>
      <c r="I7366" s="1"/>
      <c r="J7366" s="1"/>
      <c r="K7366" s="1"/>
    </row>
    <row r="7367" ht="16.5" customHeight="1">
      <c r="A7367" s="5"/>
      <c r="B7367" s="5"/>
      <c r="C7367" s="5"/>
      <c r="D7367" s="5"/>
      <c r="E7367" s="5"/>
      <c r="F7367" s="5"/>
      <c r="G7367" s="3"/>
      <c r="H7367" s="1"/>
      <c r="I7367" s="1"/>
      <c r="J7367" s="1"/>
      <c r="K7367" s="1"/>
    </row>
    <row r="7368" ht="16.5" customHeight="1">
      <c r="A7368" s="5"/>
      <c r="B7368" s="5"/>
      <c r="C7368" s="5"/>
      <c r="D7368" s="5"/>
      <c r="E7368" s="5"/>
      <c r="F7368" s="5"/>
      <c r="G7368" s="3"/>
      <c r="H7368" s="1"/>
      <c r="I7368" s="1"/>
      <c r="J7368" s="1"/>
      <c r="K7368" s="1"/>
    </row>
    <row r="7369" ht="16.5" customHeight="1">
      <c r="A7369" s="5"/>
      <c r="B7369" s="5"/>
      <c r="C7369" s="5"/>
      <c r="D7369" s="5"/>
      <c r="E7369" s="5"/>
      <c r="F7369" s="5"/>
      <c r="G7369" s="3"/>
      <c r="H7369" s="1"/>
      <c r="I7369" s="1"/>
      <c r="J7369" s="1"/>
      <c r="K7369" s="1"/>
    </row>
    <row r="7370" ht="16.5" customHeight="1">
      <c r="A7370" s="5"/>
      <c r="B7370" s="5"/>
      <c r="C7370" s="5"/>
      <c r="D7370" s="5"/>
      <c r="E7370" s="5"/>
      <c r="F7370" s="5"/>
      <c r="G7370" s="3"/>
      <c r="H7370" s="1"/>
      <c r="I7370" s="1"/>
      <c r="J7370" s="1"/>
      <c r="K7370" s="1"/>
    </row>
    <row r="7371" ht="16.5" customHeight="1">
      <c r="A7371" s="5"/>
      <c r="B7371" s="5"/>
      <c r="C7371" s="5"/>
      <c r="D7371" s="5"/>
      <c r="E7371" s="5"/>
      <c r="F7371" s="5"/>
      <c r="G7371" s="3"/>
      <c r="H7371" s="1"/>
      <c r="I7371" s="1"/>
      <c r="J7371" s="1"/>
      <c r="K7371" s="1"/>
    </row>
    <row r="7372" ht="16.5" customHeight="1">
      <c r="A7372" s="5"/>
      <c r="B7372" s="5"/>
      <c r="C7372" s="5"/>
      <c r="D7372" s="5"/>
      <c r="E7372" s="5"/>
      <c r="F7372" s="5"/>
      <c r="G7372" s="3"/>
      <c r="H7372" s="1"/>
      <c r="I7372" s="1"/>
      <c r="J7372" s="1"/>
      <c r="K7372" s="1"/>
    </row>
    <row r="7373" ht="16.5" customHeight="1">
      <c r="A7373" s="5"/>
      <c r="B7373" s="5"/>
      <c r="C7373" s="5"/>
      <c r="D7373" s="5"/>
      <c r="E7373" s="5"/>
      <c r="F7373" s="5"/>
      <c r="G7373" s="3"/>
      <c r="H7373" s="1"/>
      <c r="I7373" s="1"/>
      <c r="J7373" s="1"/>
      <c r="K7373" s="1"/>
    </row>
    <row r="7374" ht="16.5" customHeight="1">
      <c r="A7374" s="5"/>
      <c r="B7374" s="5"/>
      <c r="C7374" s="5"/>
      <c r="D7374" s="5"/>
      <c r="E7374" s="5"/>
      <c r="F7374" s="5"/>
      <c r="G7374" s="3"/>
      <c r="H7374" s="1"/>
      <c r="I7374" s="1"/>
      <c r="J7374" s="1"/>
      <c r="K7374" s="1"/>
    </row>
    <row r="7375" ht="16.5" customHeight="1">
      <c r="A7375" s="5"/>
      <c r="B7375" s="5"/>
      <c r="C7375" s="5"/>
      <c r="D7375" s="5"/>
      <c r="E7375" s="5"/>
      <c r="F7375" s="5"/>
      <c r="G7375" s="3"/>
      <c r="H7375" s="1"/>
      <c r="I7375" s="1"/>
      <c r="J7375" s="1"/>
      <c r="K7375" s="1"/>
    </row>
    <row r="7376" ht="16.5" customHeight="1">
      <c r="A7376" s="5"/>
      <c r="B7376" s="5"/>
      <c r="C7376" s="5"/>
      <c r="D7376" s="5"/>
      <c r="E7376" s="5"/>
      <c r="F7376" s="5"/>
      <c r="G7376" s="3"/>
      <c r="H7376" s="1"/>
      <c r="I7376" s="1"/>
      <c r="J7376" s="1"/>
      <c r="K7376" s="1"/>
    </row>
    <row r="7377" ht="16.5" customHeight="1">
      <c r="A7377" s="5"/>
      <c r="B7377" s="5"/>
      <c r="C7377" s="5"/>
      <c r="D7377" s="5"/>
      <c r="E7377" s="5"/>
      <c r="F7377" s="5"/>
      <c r="G7377" s="3"/>
      <c r="H7377" s="1"/>
      <c r="I7377" s="1"/>
      <c r="J7377" s="1"/>
      <c r="K7377" s="1"/>
    </row>
    <row r="7378" ht="16.5" customHeight="1">
      <c r="A7378" s="5"/>
      <c r="B7378" s="5"/>
      <c r="C7378" s="5"/>
      <c r="D7378" s="5"/>
      <c r="E7378" s="5"/>
      <c r="F7378" s="5"/>
      <c r="G7378" s="3"/>
      <c r="H7378" s="1"/>
      <c r="I7378" s="1"/>
      <c r="J7378" s="1"/>
      <c r="K7378" s="1"/>
    </row>
    <row r="7379" ht="16.5" customHeight="1">
      <c r="A7379" s="5"/>
      <c r="B7379" s="5"/>
      <c r="C7379" s="5"/>
      <c r="D7379" s="5"/>
      <c r="E7379" s="5"/>
      <c r="F7379" s="5"/>
      <c r="G7379" s="3"/>
      <c r="H7379" s="1"/>
      <c r="I7379" s="1"/>
      <c r="J7379" s="1"/>
      <c r="K7379" s="1"/>
    </row>
    <row r="7380" ht="16.5" customHeight="1">
      <c r="A7380" s="5"/>
      <c r="B7380" s="5"/>
      <c r="C7380" s="5"/>
      <c r="D7380" s="5"/>
      <c r="E7380" s="5"/>
      <c r="F7380" s="5"/>
      <c r="G7380" s="3"/>
      <c r="H7380" s="1"/>
      <c r="I7380" s="1"/>
      <c r="J7380" s="1"/>
      <c r="K7380" s="1"/>
    </row>
    <row r="7381" ht="16.5" customHeight="1">
      <c r="A7381" s="5"/>
      <c r="B7381" s="5"/>
      <c r="C7381" s="5"/>
      <c r="D7381" s="5"/>
      <c r="E7381" s="5"/>
      <c r="F7381" s="5"/>
      <c r="G7381" s="3"/>
      <c r="H7381" s="1"/>
      <c r="I7381" s="1"/>
      <c r="J7381" s="1"/>
      <c r="K7381" s="1"/>
    </row>
    <row r="7382" ht="16.5" customHeight="1">
      <c r="A7382" s="5"/>
      <c r="B7382" s="5"/>
      <c r="C7382" s="5"/>
      <c r="D7382" s="5"/>
      <c r="E7382" s="5"/>
      <c r="F7382" s="5"/>
      <c r="G7382" s="3"/>
      <c r="H7382" s="1"/>
      <c r="I7382" s="1"/>
      <c r="J7382" s="1"/>
      <c r="K7382" s="1"/>
    </row>
    <row r="7383" ht="16.5" customHeight="1">
      <c r="A7383" s="5"/>
      <c r="B7383" s="5"/>
      <c r="C7383" s="5"/>
      <c r="D7383" s="5"/>
      <c r="E7383" s="5"/>
      <c r="F7383" s="5"/>
      <c r="G7383" s="3"/>
      <c r="H7383" s="1"/>
      <c r="I7383" s="1"/>
      <c r="J7383" s="1"/>
      <c r="K7383" s="1"/>
    </row>
    <row r="7384" ht="16.5" customHeight="1">
      <c r="A7384" s="5"/>
      <c r="B7384" s="5"/>
      <c r="C7384" s="5"/>
      <c r="D7384" s="5"/>
      <c r="E7384" s="5"/>
      <c r="F7384" s="5"/>
      <c r="G7384" s="3"/>
      <c r="H7384" s="1"/>
      <c r="I7384" s="1"/>
      <c r="J7384" s="1"/>
      <c r="K7384" s="1"/>
    </row>
    <row r="7385" ht="16.5" customHeight="1">
      <c r="A7385" s="5"/>
      <c r="B7385" s="5"/>
      <c r="C7385" s="5"/>
      <c r="D7385" s="5"/>
      <c r="E7385" s="5"/>
      <c r="F7385" s="5"/>
      <c r="G7385" s="3"/>
      <c r="H7385" s="1"/>
      <c r="I7385" s="1"/>
      <c r="J7385" s="1"/>
      <c r="K7385" s="1"/>
    </row>
    <row r="7386" ht="16.5" customHeight="1">
      <c r="A7386" s="5"/>
      <c r="B7386" s="5"/>
      <c r="C7386" s="5"/>
      <c r="D7386" s="5"/>
      <c r="E7386" s="5"/>
      <c r="F7386" s="5"/>
      <c r="G7386" s="3"/>
      <c r="H7386" s="1"/>
      <c r="I7386" s="1"/>
      <c r="J7386" s="1"/>
      <c r="K7386" s="1"/>
    </row>
    <row r="7387" ht="16.5" customHeight="1">
      <c r="A7387" s="5"/>
      <c r="B7387" s="5"/>
      <c r="C7387" s="5"/>
      <c r="D7387" s="5"/>
      <c r="E7387" s="5"/>
      <c r="F7387" s="5"/>
      <c r="G7387" s="3"/>
      <c r="H7387" s="1"/>
      <c r="I7387" s="1"/>
      <c r="J7387" s="1"/>
      <c r="K7387" s="1"/>
    </row>
    <row r="7388" ht="16.5" customHeight="1">
      <c r="A7388" s="5"/>
      <c r="B7388" s="5"/>
      <c r="C7388" s="5"/>
      <c r="D7388" s="5"/>
      <c r="E7388" s="5"/>
      <c r="F7388" s="5"/>
      <c r="G7388" s="3"/>
      <c r="H7388" s="1"/>
      <c r="I7388" s="1"/>
      <c r="J7388" s="1"/>
      <c r="K7388" s="1"/>
    </row>
    <row r="7389" ht="16.5" customHeight="1">
      <c r="A7389" s="5"/>
      <c r="B7389" s="5"/>
      <c r="C7389" s="5"/>
      <c r="D7389" s="5"/>
      <c r="E7389" s="5"/>
      <c r="F7389" s="5"/>
      <c r="G7389" s="3"/>
      <c r="H7389" s="1"/>
      <c r="I7389" s="1"/>
      <c r="J7389" s="1"/>
      <c r="K7389" s="1"/>
    </row>
    <row r="7390" ht="16.5" customHeight="1">
      <c r="A7390" s="5"/>
      <c r="B7390" s="5"/>
      <c r="C7390" s="5"/>
      <c r="D7390" s="5"/>
      <c r="E7390" s="5"/>
      <c r="F7390" s="5"/>
      <c r="G7390" s="3"/>
      <c r="H7390" s="1"/>
      <c r="I7390" s="1"/>
      <c r="J7390" s="1"/>
      <c r="K7390" s="1"/>
    </row>
    <row r="7391" ht="16.5" customHeight="1">
      <c r="A7391" s="5"/>
      <c r="B7391" s="5"/>
      <c r="C7391" s="5"/>
      <c r="D7391" s="5"/>
      <c r="E7391" s="5"/>
      <c r="F7391" s="5"/>
      <c r="G7391" s="3"/>
      <c r="H7391" s="1"/>
      <c r="I7391" s="1"/>
      <c r="J7391" s="1"/>
      <c r="K7391" s="1"/>
    </row>
    <row r="7392" ht="16.5" customHeight="1">
      <c r="A7392" s="5"/>
      <c r="B7392" s="5"/>
      <c r="C7392" s="5"/>
      <c r="D7392" s="5"/>
      <c r="E7392" s="5"/>
      <c r="F7392" s="5"/>
      <c r="G7392" s="3"/>
      <c r="H7392" s="1"/>
      <c r="I7392" s="1"/>
      <c r="J7392" s="1"/>
      <c r="K7392" s="1"/>
    </row>
    <row r="7393" ht="16.5" customHeight="1">
      <c r="A7393" s="5"/>
      <c r="B7393" s="5"/>
      <c r="C7393" s="5"/>
      <c r="D7393" s="5"/>
      <c r="E7393" s="5"/>
      <c r="F7393" s="5"/>
      <c r="G7393" s="3"/>
      <c r="H7393" s="1"/>
      <c r="I7393" s="1"/>
      <c r="J7393" s="1"/>
      <c r="K7393" s="1"/>
    </row>
    <row r="7394" ht="16.5" customHeight="1">
      <c r="A7394" s="5"/>
      <c r="B7394" s="5"/>
      <c r="C7394" s="5"/>
      <c r="D7394" s="5"/>
      <c r="E7394" s="5"/>
      <c r="F7394" s="5"/>
      <c r="G7394" s="3"/>
      <c r="H7394" s="1"/>
      <c r="I7394" s="1"/>
      <c r="J7394" s="1"/>
      <c r="K7394" s="1"/>
    </row>
    <row r="7395" ht="16.5" customHeight="1">
      <c r="A7395" s="5"/>
      <c r="B7395" s="5"/>
      <c r="C7395" s="5"/>
      <c r="D7395" s="5"/>
      <c r="E7395" s="5"/>
      <c r="F7395" s="5"/>
      <c r="G7395" s="3"/>
      <c r="H7395" s="1"/>
      <c r="I7395" s="1"/>
      <c r="J7395" s="1"/>
      <c r="K7395" s="1"/>
    </row>
    <row r="7396" ht="16.5" customHeight="1">
      <c r="A7396" s="5"/>
      <c r="B7396" s="5"/>
      <c r="C7396" s="5"/>
      <c r="D7396" s="5"/>
      <c r="E7396" s="5"/>
      <c r="F7396" s="5"/>
      <c r="G7396" s="3"/>
      <c r="H7396" s="1"/>
      <c r="I7396" s="1"/>
      <c r="J7396" s="1"/>
      <c r="K7396" s="1"/>
    </row>
    <row r="7397" ht="16.5" customHeight="1">
      <c r="A7397" s="5"/>
      <c r="B7397" s="5"/>
      <c r="C7397" s="5"/>
      <c r="D7397" s="5"/>
      <c r="E7397" s="5"/>
      <c r="F7397" s="5"/>
      <c r="G7397" s="3"/>
      <c r="H7397" s="1"/>
      <c r="I7397" s="1"/>
      <c r="J7397" s="1"/>
      <c r="K7397" s="1"/>
    </row>
    <row r="7398" ht="16.5" customHeight="1">
      <c r="A7398" s="5"/>
      <c r="B7398" s="5"/>
      <c r="C7398" s="5"/>
      <c r="D7398" s="5"/>
      <c r="E7398" s="5"/>
      <c r="F7398" s="5"/>
      <c r="G7398" s="3"/>
      <c r="H7398" s="1"/>
      <c r="I7398" s="1"/>
      <c r="J7398" s="1"/>
      <c r="K7398" s="1"/>
    </row>
    <row r="7399" ht="16.5" customHeight="1">
      <c r="A7399" s="5"/>
      <c r="B7399" s="5"/>
      <c r="C7399" s="5"/>
      <c r="D7399" s="5"/>
      <c r="E7399" s="5"/>
      <c r="F7399" s="5"/>
      <c r="G7399" s="3"/>
      <c r="H7399" s="1"/>
      <c r="I7399" s="1"/>
      <c r="J7399" s="1"/>
      <c r="K7399" s="1"/>
    </row>
    <row r="7400" ht="16.5" customHeight="1">
      <c r="A7400" s="5"/>
      <c r="B7400" s="5"/>
      <c r="C7400" s="5"/>
      <c r="D7400" s="5"/>
      <c r="E7400" s="5"/>
      <c r="F7400" s="5"/>
      <c r="G7400" s="3"/>
      <c r="H7400" s="1"/>
      <c r="I7400" s="1"/>
      <c r="J7400" s="1"/>
      <c r="K7400" s="1"/>
    </row>
    <row r="7401" ht="16.5" customHeight="1">
      <c r="A7401" s="5"/>
      <c r="B7401" s="5"/>
      <c r="C7401" s="5"/>
      <c r="D7401" s="5"/>
      <c r="E7401" s="5"/>
      <c r="F7401" s="5"/>
      <c r="G7401" s="3"/>
      <c r="H7401" s="1"/>
      <c r="I7401" s="1"/>
      <c r="J7401" s="1"/>
      <c r="K7401" s="1"/>
    </row>
    <row r="7402" ht="16.5" customHeight="1">
      <c r="A7402" s="5"/>
      <c r="B7402" s="5"/>
      <c r="C7402" s="5"/>
      <c r="D7402" s="5"/>
      <c r="E7402" s="5"/>
      <c r="F7402" s="5"/>
      <c r="G7402" s="3"/>
      <c r="H7402" s="1"/>
      <c r="I7402" s="1"/>
      <c r="J7402" s="1"/>
      <c r="K7402" s="1"/>
    </row>
    <row r="7403" ht="16.5" customHeight="1">
      <c r="A7403" s="5"/>
      <c r="B7403" s="5"/>
      <c r="C7403" s="5"/>
      <c r="D7403" s="5"/>
      <c r="E7403" s="5"/>
      <c r="F7403" s="5"/>
      <c r="G7403" s="3"/>
      <c r="H7403" s="1"/>
      <c r="I7403" s="1"/>
      <c r="J7403" s="1"/>
      <c r="K7403" s="1"/>
    </row>
    <row r="7404" ht="16.5" customHeight="1">
      <c r="A7404" s="5"/>
      <c r="B7404" s="5"/>
      <c r="C7404" s="5"/>
      <c r="D7404" s="5"/>
      <c r="E7404" s="5"/>
      <c r="F7404" s="5"/>
      <c r="G7404" s="3"/>
      <c r="H7404" s="1"/>
      <c r="I7404" s="1"/>
      <c r="J7404" s="1"/>
      <c r="K7404" s="1"/>
    </row>
    <row r="7405" ht="16.5" customHeight="1">
      <c r="A7405" s="5"/>
      <c r="B7405" s="5"/>
      <c r="C7405" s="5"/>
      <c r="D7405" s="5"/>
      <c r="E7405" s="5"/>
      <c r="F7405" s="5"/>
      <c r="G7405" s="3"/>
      <c r="H7405" s="1"/>
      <c r="I7405" s="1"/>
      <c r="J7405" s="1"/>
      <c r="K7405" s="1"/>
    </row>
    <row r="7406" ht="16.5" customHeight="1">
      <c r="A7406" s="5"/>
      <c r="B7406" s="5"/>
      <c r="C7406" s="5"/>
      <c r="D7406" s="5"/>
      <c r="E7406" s="5"/>
      <c r="F7406" s="5"/>
      <c r="G7406" s="3"/>
      <c r="H7406" s="1"/>
      <c r="I7406" s="1"/>
      <c r="J7406" s="1"/>
      <c r="K7406" s="1"/>
    </row>
    <row r="7407" ht="16.5" customHeight="1">
      <c r="A7407" s="5"/>
      <c r="B7407" s="5"/>
      <c r="C7407" s="5"/>
      <c r="D7407" s="5"/>
      <c r="E7407" s="5"/>
      <c r="F7407" s="5"/>
      <c r="G7407" s="3"/>
      <c r="H7407" s="1"/>
      <c r="I7407" s="1"/>
      <c r="J7407" s="1"/>
      <c r="K7407" s="1"/>
    </row>
    <row r="7408" ht="16.5" customHeight="1">
      <c r="A7408" s="5"/>
      <c r="B7408" s="5"/>
      <c r="C7408" s="5"/>
      <c r="D7408" s="5"/>
      <c r="E7408" s="5"/>
      <c r="F7408" s="5"/>
      <c r="G7408" s="3"/>
      <c r="H7408" s="1"/>
      <c r="I7408" s="1"/>
      <c r="J7408" s="1"/>
      <c r="K7408" s="1"/>
    </row>
    <row r="7409" ht="16.5" customHeight="1">
      <c r="A7409" s="5"/>
      <c r="B7409" s="5"/>
      <c r="C7409" s="5"/>
      <c r="D7409" s="5"/>
      <c r="E7409" s="5"/>
      <c r="F7409" s="5"/>
      <c r="G7409" s="3"/>
      <c r="H7409" s="1"/>
      <c r="I7409" s="1"/>
      <c r="J7409" s="1"/>
      <c r="K7409" s="1"/>
    </row>
    <row r="7410" ht="16.5" customHeight="1">
      <c r="A7410" s="5"/>
      <c r="B7410" s="5"/>
      <c r="C7410" s="5"/>
      <c r="D7410" s="5"/>
      <c r="E7410" s="5"/>
      <c r="F7410" s="5"/>
      <c r="G7410" s="3"/>
      <c r="H7410" s="1"/>
      <c r="I7410" s="1"/>
      <c r="J7410" s="1"/>
      <c r="K7410" s="1"/>
    </row>
    <row r="7411" ht="16.5" customHeight="1">
      <c r="A7411" s="5"/>
      <c r="B7411" s="5"/>
      <c r="C7411" s="5"/>
      <c r="D7411" s="5"/>
      <c r="E7411" s="5"/>
      <c r="F7411" s="5"/>
      <c r="G7411" s="3"/>
      <c r="H7411" s="1"/>
      <c r="I7411" s="1"/>
      <c r="J7411" s="1"/>
      <c r="K7411" s="1"/>
    </row>
    <row r="7412" ht="16.5" customHeight="1">
      <c r="A7412" s="5"/>
      <c r="B7412" s="5"/>
      <c r="C7412" s="5"/>
      <c r="D7412" s="5"/>
      <c r="E7412" s="5"/>
      <c r="F7412" s="5"/>
      <c r="G7412" s="3"/>
      <c r="H7412" s="1"/>
      <c r="I7412" s="1"/>
      <c r="J7412" s="1"/>
      <c r="K7412" s="1"/>
    </row>
    <row r="7413" ht="16.5" customHeight="1">
      <c r="A7413" s="5"/>
      <c r="B7413" s="5"/>
      <c r="C7413" s="5"/>
      <c r="D7413" s="5"/>
      <c r="E7413" s="5"/>
      <c r="F7413" s="5"/>
      <c r="G7413" s="3"/>
      <c r="H7413" s="1"/>
      <c r="I7413" s="1"/>
      <c r="J7413" s="1"/>
      <c r="K7413" s="1"/>
    </row>
    <row r="7414" ht="16.5" customHeight="1">
      <c r="A7414" s="5"/>
      <c r="B7414" s="5"/>
      <c r="C7414" s="5"/>
      <c r="D7414" s="5"/>
      <c r="E7414" s="5"/>
      <c r="F7414" s="5"/>
      <c r="G7414" s="3"/>
      <c r="H7414" s="1"/>
      <c r="I7414" s="1"/>
      <c r="J7414" s="1"/>
      <c r="K7414" s="1"/>
    </row>
    <row r="7415" ht="16.5" customHeight="1">
      <c r="A7415" s="5"/>
      <c r="B7415" s="5"/>
      <c r="C7415" s="5"/>
      <c r="D7415" s="5"/>
      <c r="E7415" s="5"/>
      <c r="F7415" s="5"/>
      <c r="G7415" s="3"/>
      <c r="H7415" s="1"/>
      <c r="I7415" s="1"/>
      <c r="J7415" s="1"/>
      <c r="K7415" s="1"/>
    </row>
    <row r="7416" ht="16.5" customHeight="1">
      <c r="A7416" s="5"/>
      <c r="B7416" s="5"/>
      <c r="C7416" s="5"/>
      <c r="D7416" s="5"/>
      <c r="E7416" s="5"/>
      <c r="F7416" s="5"/>
      <c r="G7416" s="3"/>
      <c r="H7416" s="1"/>
      <c r="I7416" s="1"/>
      <c r="J7416" s="1"/>
      <c r="K7416" s="1"/>
    </row>
    <row r="7417" ht="16.5" customHeight="1">
      <c r="A7417" s="5"/>
      <c r="B7417" s="5"/>
      <c r="C7417" s="5"/>
      <c r="D7417" s="5"/>
      <c r="E7417" s="5"/>
      <c r="F7417" s="5"/>
      <c r="G7417" s="3"/>
      <c r="H7417" s="1"/>
      <c r="I7417" s="1"/>
      <c r="J7417" s="1"/>
      <c r="K7417" s="1"/>
    </row>
    <row r="7418" ht="16.5" customHeight="1">
      <c r="A7418" s="5"/>
      <c r="B7418" s="5"/>
      <c r="C7418" s="5"/>
      <c r="D7418" s="5"/>
      <c r="E7418" s="5"/>
      <c r="F7418" s="5"/>
      <c r="G7418" s="3"/>
      <c r="H7418" s="1"/>
      <c r="I7418" s="1"/>
      <c r="J7418" s="1"/>
      <c r="K7418" s="1"/>
    </row>
    <row r="7419" ht="16.5" customHeight="1">
      <c r="A7419" s="5"/>
      <c r="B7419" s="5"/>
      <c r="C7419" s="5"/>
      <c r="D7419" s="5"/>
      <c r="E7419" s="5"/>
      <c r="F7419" s="5"/>
      <c r="G7419" s="3"/>
      <c r="H7419" s="1"/>
      <c r="I7419" s="1"/>
      <c r="J7419" s="1"/>
      <c r="K7419" s="1"/>
    </row>
    <row r="7420" ht="16.5" customHeight="1">
      <c r="A7420" s="5"/>
      <c r="B7420" s="5"/>
      <c r="C7420" s="5"/>
      <c r="D7420" s="5"/>
      <c r="E7420" s="5"/>
      <c r="F7420" s="5"/>
      <c r="G7420" s="3"/>
      <c r="H7420" s="1"/>
      <c r="I7420" s="1"/>
      <c r="J7420" s="1"/>
      <c r="K7420" s="1"/>
    </row>
    <row r="7421" ht="16.5" customHeight="1">
      <c r="A7421" s="5"/>
      <c r="B7421" s="5"/>
      <c r="C7421" s="5"/>
      <c r="D7421" s="5"/>
      <c r="E7421" s="5"/>
      <c r="F7421" s="5"/>
      <c r="G7421" s="3"/>
      <c r="H7421" s="1"/>
      <c r="I7421" s="1"/>
      <c r="J7421" s="1"/>
      <c r="K7421" s="1"/>
    </row>
    <row r="7422" ht="16.5" customHeight="1">
      <c r="A7422" s="5"/>
      <c r="B7422" s="5"/>
      <c r="C7422" s="5"/>
      <c r="D7422" s="5"/>
      <c r="E7422" s="5"/>
      <c r="F7422" s="5"/>
      <c r="G7422" s="3"/>
      <c r="H7422" s="1"/>
      <c r="I7422" s="1"/>
      <c r="J7422" s="1"/>
      <c r="K7422" s="1"/>
    </row>
    <row r="7423" ht="16.5" customHeight="1">
      <c r="A7423" s="5"/>
      <c r="B7423" s="5"/>
      <c r="C7423" s="5"/>
      <c r="D7423" s="5"/>
      <c r="E7423" s="5"/>
      <c r="F7423" s="5"/>
      <c r="G7423" s="3"/>
      <c r="H7423" s="1"/>
      <c r="I7423" s="1"/>
      <c r="J7423" s="1"/>
      <c r="K7423" s="1"/>
    </row>
    <row r="7424" ht="16.5" customHeight="1">
      <c r="A7424" s="5"/>
      <c r="B7424" s="5"/>
      <c r="C7424" s="5"/>
      <c r="D7424" s="5"/>
      <c r="E7424" s="5"/>
      <c r="F7424" s="5"/>
      <c r="G7424" s="3"/>
      <c r="H7424" s="1"/>
      <c r="I7424" s="1"/>
      <c r="J7424" s="1"/>
      <c r="K7424" s="1"/>
    </row>
    <row r="7425" ht="16.5" customHeight="1">
      <c r="A7425" s="5"/>
      <c r="B7425" s="5"/>
      <c r="C7425" s="5"/>
      <c r="D7425" s="5"/>
      <c r="E7425" s="5"/>
      <c r="F7425" s="5"/>
      <c r="G7425" s="3"/>
      <c r="H7425" s="1"/>
      <c r="I7425" s="1"/>
      <c r="J7425" s="1"/>
      <c r="K7425" s="1"/>
    </row>
    <row r="7426" ht="16.5" customHeight="1">
      <c r="A7426" s="5"/>
      <c r="B7426" s="5"/>
      <c r="C7426" s="5"/>
      <c r="D7426" s="5"/>
      <c r="E7426" s="5"/>
      <c r="F7426" s="5"/>
      <c r="G7426" s="3"/>
      <c r="H7426" s="1"/>
      <c r="I7426" s="1"/>
      <c r="J7426" s="1"/>
      <c r="K7426" s="1"/>
    </row>
    <row r="7427" ht="16.5" customHeight="1">
      <c r="A7427" s="5"/>
      <c r="B7427" s="5"/>
      <c r="C7427" s="5"/>
      <c r="D7427" s="5"/>
      <c r="E7427" s="5"/>
      <c r="F7427" s="5"/>
      <c r="G7427" s="3"/>
      <c r="H7427" s="1"/>
      <c r="I7427" s="1"/>
      <c r="J7427" s="1"/>
      <c r="K7427" s="1"/>
    </row>
    <row r="7428" ht="16.5" customHeight="1">
      <c r="A7428" s="5"/>
      <c r="B7428" s="5"/>
      <c r="C7428" s="5"/>
      <c r="D7428" s="5"/>
      <c r="E7428" s="5"/>
      <c r="F7428" s="5"/>
      <c r="G7428" s="3"/>
      <c r="H7428" s="1"/>
      <c r="I7428" s="1"/>
      <c r="J7428" s="1"/>
      <c r="K7428" s="1"/>
    </row>
    <row r="7429" ht="16.5" customHeight="1">
      <c r="A7429" s="5"/>
      <c r="B7429" s="5"/>
      <c r="C7429" s="5"/>
      <c r="D7429" s="5"/>
      <c r="E7429" s="5"/>
      <c r="F7429" s="5"/>
      <c r="G7429" s="3"/>
      <c r="H7429" s="1"/>
      <c r="I7429" s="1"/>
      <c r="J7429" s="1"/>
      <c r="K7429" s="1"/>
    </row>
    <row r="7430" ht="16.5" customHeight="1">
      <c r="A7430" s="5"/>
      <c r="B7430" s="5"/>
      <c r="C7430" s="5"/>
      <c r="D7430" s="5"/>
      <c r="E7430" s="5"/>
      <c r="F7430" s="5"/>
      <c r="G7430" s="3"/>
      <c r="H7430" s="1"/>
      <c r="I7430" s="1"/>
      <c r="J7430" s="1"/>
      <c r="K7430" s="1"/>
    </row>
    <row r="7431" ht="16.5" customHeight="1">
      <c r="A7431" s="5"/>
      <c r="B7431" s="5"/>
      <c r="C7431" s="5"/>
      <c r="D7431" s="5"/>
      <c r="E7431" s="5"/>
      <c r="F7431" s="5"/>
      <c r="G7431" s="3"/>
      <c r="H7431" s="1"/>
      <c r="I7431" s="1"/>
      <c r="J7431" s="1"/>
      <c r="K7431" s="1"/>
    </row>
    <row r="7432" ht="16.5" customHeight="1">
      <c r="A7432" s="5"/>
      <c r="B7432" s="5"/>
      <c r="C7432" s="5"/>
      <c r="D7432" s="5"/>
      <c r="E7432" s="5"/>
      <c r="F7432" s="5"/>
      <c r="G7432" s="3"/>
      <c r="H7432" s="1"/>
      <c r="I7432" s="1"/>
      <c r="J7432" s="1"/>
      <c r="K7432" s="1"/>
    </row>
    <row r="7433" ht="16.5" customHeight="1">
      <c r="A7433" s="5"/>
      <c r="B7433" s="5"/>
      <c r="C7433" s="5"/>
      <c r="D7433" s="5"/>
      <c r="E7433" s="5"/>
      <c r="F7433" s="5"/>
      <c r="G7433" s="3"/>
      <c r="H7433" s="1"/>
      <c r="I7433" s="1"/>
      <c r="J7433" s="1"/>
      <c r="K7433" s="1"/>
    </row>
    <row r="7434" ht="16.5" customHeight="1">
      <c r="A7434" s="5"/>
      <c r="B7434" s="5"/>
      <c r="C7434" s="5"/>
      <c r="D7434" s="5"/>
      <c r="E7434" s="5"/>
      <c r="F7434" s="5"/>
      <c r="G7434" s="3"/>
      <c r="H7434" s="1"/>
      <c r="I7434" s="1"/>
      <c r="J7434" s="1"/>
      <c r="K7434" s="1"/>
    </row>
    <row r="7435" ht="16.5" customHeight="1">
      <c r="A7435" s="5"/>
      <c r="B7435" s="5"/>
      <c r="C7435" s="5"/>
      <c r="D7435" s="5"/>
      <c r="E7435" s="5"/>
      <c r="F7435" s="5"/>
      <c r="G7435" s="3"/>
      <c r="H7435" s="1"/>
      <c r="I7435" s="1"/>
      <c r="J7435" s="1"/>
      <c r="K7435" s="1"/>
    </row>
    <row r="7436" ht="16.5" customHeight="1">
      <c r="A7436" s="5"/>
      <c r="B7436" s="5"/>
      <c r="C7436" s="5"/>
      <c r="D7436" s="5"/>
      <c r="E7436" s="5"/>
      <c r="F7436" s="5"/>
      <c r="G7436" s="3"/>
      <c r="H7436" s="1"/>
      <c r="I7436" s="1"/>
      <c r="J7436" s="1"/>
      <c r="K7436" s="1"/>
    </row>
    <row r="7437" ht="16.5" customHeight="1">
      <c r="A7437" s="5"/>
      <c r="B7437" s="5"/>
      <c r="C7437" s="5"/>
      <c r="D7437" s="5"/>
      <c r="E7437" s="5"/>
      <c r="F7437" s="5"/>
      <c r="G7437" s="3"/>
      <c r="H7437" s="1"/>
      <c r="I7437" s="1"/>
      <c r="J7437" s="1"/>
      <c r="K7437" s="1"/>
    </row>
    <row r="7438" ht="16.5" customHeight="1">
      <c r="A7438" s="5"/>
      <c r="B7438" s="5"/>
      <c r="C7438" s="5"/>
      <c r="D7438" s="5"/>
      <c r="E7438" s="5"/>
      <c r="F7438" s="5"/>
      <c r="G7438" s="3"/>
      <c r="H7438" s="1"/>
      <c r="I7438" s="1"/>
      <c r="J7438" s="1"/>
      <c r="K7438" s="1"/>
    </row>
    <row r="7439" ht="16.5" customHeight="1">
      <c r="A7439" s="5"/>
      <c r="B7439" s="5"/>
      <c r="C7439" s="5"/>
      <c r="D7439" s="5"/>
      <c r="E7439" s="5"/>
      <c r="F7439" s="5"/>
      <c r="G7439" s="3"/>
      <c r="H7439" s="1"/>
      <c r="I7439" s="1"/>
      <c r="J7439" s="1"/>
      <c r="K7439" s="1"/>
    </row>
    <row r="7440" ht="16.5" customHeight="1">
      <c r="A7440" s="5"/>
      <c r="B7440" s="5"/>
      <c r="C7440" s="5"/>
      <c r="D7440" s="5"/>
      <c r="E7440" s="5"/>
      <c r="F7440" s="5"/>
      <c r="G7440" s="3"/>
      <c r="H7440" s="1"/>
      <c r="I7440" s="1"/>
      <c r="J7440" s="1"/>
      <c r="K7440" s="1"/>
    </row>
    <row r="7441" ht="16.5" customHeight="1">
      <c r="A7441" s="5"/>
      <c r="B7441" s="5"/>
      <c r="C7441" s="5"/>
      <c r="D7441" s="5"/>
      <c r="E7441" s="5"/>
      <c r="F7441" s="5"/>
      <c r="G7441" s="3"/>
      <c r="H7441" s="1"/>
      <c r="I7441" s="1"/>
      <c r="J7441" s="1"/>
      <c r="K7441" s="1"/>
    </row>
    <row r="7442" ht="16.5" customHeight="1">
      <c r="A7442" s="5"/>
      <c r="B7442" s="5"/>
      <c r="C7442" s="5"/>
      <c r="D7442" s="5"/>
      <c r="E7442" s="5"/>
      <c r="F7442" s="5"/>
      <c r="G7442" s="3"/>
      <c r="H7442" s="1"/>
      <c r="I7442" s="1"/>
      <c r="J7442" s="1"/>
      <c r="K7442" s="1"/>
    </row>
    <row r="7443" ht="16.5" customHeight="1">
      <c r="A7443" s="5"/>
      <c r="B7443" s="5"/>
      <c r="C7443" s="5"/>
      <c r="D7443" s="5"/>
      <c r="E7443" s="5"/>
      <c r="F7443" s="5"/>
      <c r="G7443" s="3"/>
      <c r="H7443" s="1"/>
      <c r="I7443" s="1"/>
      <c r="J7443" s="1"/>
      <c r="K7443" s="1"/>
    </row>
    <row r="7444" ht="16.5" customHeight="1">
      <c r="A7444" s="5"/>
      <c r="B7444" s="5"/>
      <c r="C7444" s="5"/>
      <c r="D7444" s="5"/>
      <c r="E7444" s="5"/>
      <c r="F7444" s="5"/>
      <c r="G7444" s="3"/>
      <c r="H7444" s="1"/>
      <c r="I7444" s="1"/>
      <c r="J7444" s="1"/>
      <c r="K7444" s="1"/>
    </row>
    <row r="7445" ht="16.5" customHeight="1">
      <c r="A7445" s="5"/>
      <c r="B7445" s="5"/>
      <c r="C7445" s="5"/>
      <c r="D7445" s="5"/>
      <c r="E7445" s="5"/>
      <c r="F7445" s="5"/>
      <c r="G7445" s="3"/>
      <c r="H7445" s="1"/>
      <c r="I7445" s="1"/>
      <c r="J7445" s="1"/>
      <c r="K7445" s="1"/>
    </row>
    <row r="7446" ht="16.5" customHeight="1">
      <c r="A7446" s="5"/>
      <c r="B7446" s="5"/>
      <c r="C7446" s="5"/>
      <c r="D7446" s="5"/>
      <c r="E7446" s="5"/>
      <c r="F7446" s="5"/>
      <c r="G7446" s="3"/>
      <c r="H7446" s="1"/>
      <c r="I7446" s="1"/>
      <c r="J7446" s="1"/>
      <c r="K7446" s="1"/>
    </row>
    <row r="7447" ht="16.5" customHeight="1">
      <c r="A7447" s="5"/>
      <c r="B7447" s="5"/>
      <c r="C7447" s="5"/>
      <c r="D7447" s="5"/>
      <c r="E7447" s="5"/>
      <c r="F7447" s="5"/>
      <c r="G7447" s="3"/>
      <c r="H7447" s="1"/>
      <c r="I7447" s="1"/>
      <c r="J7447" s="1"/>
      <c r="K7447" s="1"/>
    </row>
    <row r="7448" ht="16.5" customHeight="1">
      <c r="A7448" s="5"/>
      <c r="B7448" s="5"/>
      <c r="C7448" s="5"/>
      <c r="D7448" s="5"/>
      <c r="E7448" s="5"/>
      <c r="F7448" s="5"/>
      <c r="G7448" s="3"/>
      <c r="H7448" s="1"/>
      <c r="I7448" s="1"/>
      <c r="J7448" s="1"/>
      <c r="K7448" s="1"/>
    </row>
    <row r="7449" ht="16.5" customHeight="1">
      <c r="A7449" s="5"/>
      <c r="B7449" s="5"/>
      <c r="C7449" s="5"/>
      <c r="D7449" s="5"/>
      <c r="E7449" s="5"/>
      <c r="F7449" s="5"/>
      <c r="G7449" s="3"/>
      <c r="H7449" s="1"/>
      <c r="I7449" s="1"/>
      <c r="J7449" s="1"/>
      <c r="K7449" s="1"/>
    </row>
    <row r="7450" ht="16.5" customHeight="1">
      <c r="A7450" s="5"/>
      <c r="B7450" s="5"/>
      <c r="C7450" s="5"/>
      <c r="D7450" s="5"/>
      <c r="E7450" s="5"/>
      <c r="F7450" s="5"/>
      <c r="G7450" s="3"/>
      <c r="H7450" s="1"/>
      <c r="I7450" s="1"/>
      <c r="J7450" s="1"/>
      <c r="K7450" s="1"/>
    </row>
    <row r="7451" ht="16.5" customHeight="1">
      <c r="A7451" s="5"/>
      <c r="B7451" s="5"/>
      <c r="C7451" s="5"/>
      <c r="D7451" s="5"/>
      <c r="E7451" s="5"/>
      <c r="F7451" s="5"/>
      <c r="G7451" s="3"/>
      <c r="H7451" s="1"/>
      <c r="I7451" s="1"/>
      <c r="J7451" s="1"/>
      <c r="K7451" s="1"/>
    </row>
    <row r="7452" ht="16.5" customHeight="1">
      <c r="A7452" s="5"/>
      <c r="B7452" s="5"/>
      <c r="C7452" s="5"/>
      <c r="D7452" s="5"/>
      <c r="E7452" s="5"/>
      <c r="F7452" s="5"/>
      <c r="G7452" s="3"/>
      <c r="H7452" s="1"/>
      <c r="I7452" s="1"/>
      <c r="J7452" s="1"/>
      <c r="K7452" s="1"/>
    </row>
    <row r="7453" ht="16.5" customHeight="1">
      <c r="A7453" s="5"/>
      <c r="B7453" s="5"/>
      <c r="C7453" s="5"/>
      <c r="D7453" s="5"/>
      <c r="E7453" s="5"/>
      <c r="F7453" s="5"/>
      <c r="G7453" s="3"/>
      <c r="H7453" s="1"/>
      <c r="I7453" s="1"/>
      <c r="J7453" s="1"/>
      <c r="K7453" s="1"/>
    </row>
    <row r="7454" ht="16.5" customHeight="1">
      <c r="A7454" s="5"/>
      <c r="B7454" s="5"/>
      <c r="C7454" s="5"/>
      <c r="D7454" s="5"/>
      <c r="E7454" s="5"/>
      <c r="F7454" s="5"/>
      <c r="G7454" s="3"/>
      <c r="H7454" s="1"/>
      <c r="I7454" s="1"/>
      <c r="J7454" s="1"/>
      <c r="K7454" s="1"/>
    </row>
    <row r="7455" ht="16.5" customHeight="1">
      <c r="A7455" s="5"/>
      <c r="B7455" s="5"/>
      <c r="C7455" s="5"/>
      <c r="D7455" s="5"/>
      <c r="E7455" s="5"/>
      <c r="F7455" s="5"/>
      <c r="G7455" s="3"/>
      <c r="H7455" s="1"/>
      <c r="I7455" s="1"/>
      <c r="J7455" s="1"/>
      <c r="K7455" s="1"/>
    </row>
    <row r="7456" ht="16.5" customHeight="1">
      <c r="A7456" s="5"/>
      <c r="B7456" s="5"/>
      <c r="C7456" s="5"/>
      <c r="D7456" s="5"/>
      <c r="E7456" s="5"/>
      <c r="F7456" s="5"/>
      <c r="G7456" s="3"/>
      <c r="H7456" s="1"/>
      <c r="I7456" s="1"/>
      <c r="J7456" s="1"/>
      <c r="K7456" s="1"/>
    </row>
    <row r="7457" ht="16.5" customHeight="1">
      <c r="A7457" s="5"/>
      <c r="B7457" s="5"/>
      <c r="C7457" s="5"/>
      <c r="D7457" s="5"/>
      <c r="E7457" s="5"/>
      <c r="F7457" s="5"/>
      <c r="G7457" s="3"/>
      <c r="H7457" s="1"/>
      <c r="I7457" s="1"/>
      <c r="J7457" s="1"/>
      <c r="K7457" s="1"/>
    </row>
    <row r="7458" ht="16.5" customHeight="1">
      <c r="A7458" s="5"/>
      <c r="B7458" s="5"/>
      <c r="C7458" s="5"/>
      <c r="D7458" s="5"/>
      <c r="E7458" s="5"/>
      <c r="F7458" s="5"/>
      <c r="G7458" s="3"/>
      <c r="H7458" s="1"/>
      <c r="I7458" s="1"/>
      <c r="J7458" s="1"/>
      <c r="K7458" s="1"/>
    </row>
    <row r="7459" ht="16.5" customHeight="1">
      <c r="A7459" s="5"/>
      <c r="B7459" s="5"/>
      <c r="C7459" s="5"/>
      <c r="D7459" s="5"/>
      <c r="E7459" s="5"/>
      <c r="F7459" s="5"/>
      <c r="G7459" s="3"/>
      <c r="H7459" s="1"/>
      <c r="I7459" s="1"/>
      <c r="J7459" s="1"/>
      <c r="K7459" s="1"/>
    </row>
    <row r="7460" ht="16.5" customHeight="1">
      <c r="A7460" s="5"/>
      <c r="B7460" s="5"/>
      <c r="C7460" s="5"/>
      <c r="D7460" s="5"/>
      <c r="E7460" s="5"/>
      <c r="F7460" s="5"/>
      <c r="G7460" s="3"/>
      <c r="H7460" s="1"/>
      <c r="I7460" s="1"/>
      <c r="J7460" s="1"/>
      <c r="K7460" s="1"/>
    </row>
    <row r="7461" ht="16.5" customHeight="1">
      <c r="A7461" s="5"/>
      <c r="B7461" s="5"/>
      <c r="C7461" s="5"/>
      <c r="D7461" s="5"/>
      <c r="E7461" s="5"/>
      <c r="F7461" s="5"/>
      <c r="G7461" s="3"/>
      <c r="H7461" s="1"/>
      <c r="I7461" s="1"/>
      <c r="J7461" s="1"/>
      <c r="K7461" s="1"/>
    </row>
    <row r="7462" ht="16.5" customHeight="1">
      <c r="A7462" s="5"/>
      <c r="B7462" s="5"/>
      <c r="C7462" s="5"/>
      <c r="D7462" s="5"/>
      <c r="E7462" s="5"/>
      <c r="F7462" s="5"/>
      <c r="G7462" s="3"/>
      <c r="H7462" s="1"/>
      <c r="I7462" s="1"/>
      <c r="J7462" s="1"/>
      <c r="K7462" s="1"/>
    </row>
    <row r="7463" ht="16.5" customHeight="1">
      <c r="A7463" s="5"/>
      <c r="B7463" s="5"/>
      <c r="C7463" s="5"/>
      <c r="D7463" s="5"/>
      <c r="E7463" s="5"/>
      <c r="F7463" s="5"/>
      <c r="G7463" s="3"/>
      <c r="H7463" s="1"/>
      <c r="I7463" s="1"/>
      <c r="J7463" s="1"/>
      <c r="K7463" s="1"/>
    </row>
    <row r="7464" ht="16.5" customHeight="1">
      <c r="A7464" s="5"/>
      <c r="B7464" s="5"/>
      <c r="C7464" s="5"/>
      <c r="D7464" s="5"/>
      <c r="E7464" s="5"/>
      <c r="F7464" s="5"/>
      <c r="G7464" s="3"/>
      <c r="H7464" s="1"/>
      <c r="I7464" s="1"/>
      <c r="J7464" s="1"/>
      <c r="K7464" s="1"/>
    </row>
    <row r="7465" ht="16.5" customHeight="1">
      <c r="A7465" s="5"/>
      <c r="B7465" s="5"/>
      <c r="C7465" s="5"/>
      <c r="D7465" s="5"/>
      <c r="E7465" s="5"/>
      <c r="F7465" s="5"/>
      <c r="G7465" s="3"/>
      <c r="H7465" s="1"/>
      <c r="I7465" s="1"/>
      <c r="J7465" s="1"/>
      <c r="K7465" s="1"/>
    </row>
    <row r="7466" ht="16.5" customHeight="1">
      <c r="A7466" s="5"/>
      <c r="B7466" s="5"/>
      <c r="C7466" s="5"/>
      <c r="D7466" s="5"/>
      <c r="E7466" s="5"/>
      <c r="F7466" s="5"/>
      <c r="G7466" s="3"/>
      <c r="H7466" s="1"/>
      <c r="I7466" s="1"/>
      <c r="J7466" s="1"/>
      <c r="K7466" s="1"/>
    </row>
    <row r="7467" ht="16.5" customHeight="1">
      <c r="A7467" s="5"/>
      <c r="B7467" s="5"/>
      <c r="C7467" s="5"/>
      <c r="D7467" s="5"/>
      <c r="E7467" s="5"/>
      <c r="F7467" s="5"/>
      <c r="G7467" s="3"/>
      <c r="H7467" s="1"/>
      <c r="I7467" s="1"/>
      <c r="J7467" s="1"/>
      <c r="K7467" s="1"/>
    </row>
    <row r="7468" ht="16.5" customHeight="1">
      <c r="A7468" s="5"/>
      <c r="B7468" s="5"/>
      <c r="C7468" s="5"/>
      <c r="D7468" s="5"/>
      <c r="E7468" s="5"/>
      <c r="F7468" s="5"/>
      <c r="G7468" s="3"/>
      <c r="H7468" s="1"/>
      <c r="I7468" s="1"/>
      <c r="J7468" s="1"/>
      <c r="K7468" s="1"/>
    </row>
    <row r="7469" ht="16.5" customHeight="1">
      <c r="A7469" s="5"/>
      <c r="B7469" s="5"/>
      <c r="C7469" s="5"/>
      <c r="D7469" s="5"/>
      <c r="E7469" s="5"/>
      <c r="F7469" s="5"/>
      <c r="G7469" s="3"/>
      <c r="H7469" s="1"/>
      <c r="I7469" s="1"/>
      <c r="J7469" s="1"/>
      <c r="K7469" s="1"/>
    </row>
    <row r="7470" ht="16.5" customHeight="1">
      <c r="A7470" s="5"/>
      <c r="B7470" s="5"/>
      <c r="C7470" s="5"/>
      <c r="D7470" s="5"/>
      <c r="E7470" s="5"/>
      <c r="F7470" s="5"/>
      <c r="G7470" s="3"/>
      <c r="H7470" s="1"/>
      <c r="I7470" s="1"/>
      <c r="J7470" s="1"/>
      <c r="K7470" s="1"/>
    </row>
    <row r="7471" ht="16.5" customHeight="1">
      <c r="A7471" s="5"/>
      <c r="B7471" s="5"/>
      <c r="C7471" s="5"/>
      <c r="D7471" s="5"/>
      <c r="E7471" s="5"/>
      <c r="F7471" s="5"/>
      <c r="G7471" s="3"/>
      <c r="H7471" s="1"/>
      <c r="I7471" s="1"/>
      <c r="J7471" s="1"/>
      <c r="K7471" s="1"/>
    </row>
    <row r="7472" ht="16.5" customHeight="1">
      <c r="A7472" s="5"/>
      <c r="B7472" s="5"/>
      <c r="C7472" s="5"/>
      <c r="D7472" s="5"/>
      <c r="E7472" s="5"/>
      <c r="F7472" s="5"/>
      <c r="G7472" s="3"/>
      <c r="H7472" s="1"/>
      <c r="I7472" s="1"/>
      <c r="J7472" s="1"/>
      <c r="K7472" s="1"/>
    </row>
    <row r="7473" ht="16.5" customHeight="1">
      <c r="A7473" s="5"/>
      <c r="B7473" s="5"/>
      <c r="C7473" s="5"/>
      <c r="D7473" s="5"/>
      <c r="E7473" s="5"/>
      <c r="F7473" s="5"/>
      <c r="G7473" s="3"/>
      <c r="H7473" s="1"/>
      <c r="I7473" s="1"/>
      <c r="J7473" s="1"/>
      <c r="K7473" s="1"/>
    </row>
    <row r="7474" ht="16.5" customHeight="1">
      <c r="A7474" s="5"/>
      <c r="B7474" s="5"/>
      <c r="C7474" s="5"/>
      <c r="D7474" s="5"/>
      <c r="E7474" s="5"/>
      <c r="F7474" s="5"/>
      <c r="G7474" s="3"/>
      <c r="H7474" s="1"/>
      <c r="I7474" s="1"/>
      <c r="J7474" s="1"/>
      <c r="K7474" s="1"/>
    </row>
    <row r="7475" ht="16.5" customHeight="1">
      <c r="A7475" s="5"/>
      <c r="B7475" s="5"/>
      <c r="C7475" s="5"/>
      <c r="D7475" s="5"/>
      <c r="E7475" s="5"/>
      <c r="F7475" s="5"/>
      <c r="G7475" s="3"/>
      <c r="H7475" s="1"/>
      <c r="I7475" s="1"/>
      <c r="J7475" s="1"/>
      <c r="K7475" s="1"/>
    </row>
    <row r="7476" ht="16.5" customHeight="1">
      <c r="A7476" s="5"/>
      <c r="B7476" s="5"/>
      <c r="C7476" s="5"/>
      <c r="D7476" s="5"/>
      <c r="E7476" s="5"/>
      <c r="F7476" s="5"/>
      <c r="G7476" s="3"/>
      <c r="H7476" s="1"/>
      <c r="I7476" s="1"/>
      <c r="J7476" s="1"/>
      <c r="K7476" s="1"/>
    </row>
    <row r="7477" ht="16.5" customHeight="1">
      <c r="A7477" s="5"/>
      <c r="B7477" s="5"/>
      <c r="C7477" s="5"/>
      <c r="D7477" s="5"/>
      <c r="E7477" s="5"/>
      <c r="F7477" s="5"/>
      <c r="G7477" s="3"/>
      <c r="H7477" s="1"/>
      <c r="I7477" s="1"/>
      <c r="J7477" s="1"/>
      <c r="K7477" s="1"/>
    </row>
    <row r="7478" ht="16.5" customHeight="1">
      <c r="A7478" s="5"/>
      <c r="B7478" s="5"/>
      <c r="C7478" s="5"/>
      <c r="D7478" s="5"/>
      <c r="E7478" s="5"/>
      <c r="F7478" s="5"/>
      <c r="G7478" s="3"/>
      <c r="H7478" s="1"/>
      <c r="I7478" s="1"/>
      <c r="J7478" s="1"/>
      <c r="K7478" s="1"/>
    </row>
    <row r="7479" ht="16.5" customHeight="1">
      <c r="A7479" s="5"/>
      <c r="B7479" s="5"/>
      <c r="C7479" s="5"/>
      <c r="D7479" s="5"/>
      <c r="E7479" s="5"/>
      <c r="F7479" s="5"/>
      <c r="G7479" s="3"/>
      <c r="H7479" s="1"/>
      <c r="I7479" s="1"/>
      <c r="J7479" s="1"/>
      <c r="K7479" s="1"/>
    </row>
    <row r="7480" ht="16.5" customHeight="1">
      <c r="A7480" s="5"/>
      <c r="B7480" s="5"/>
      <c r="C7480" s="5"/>
      <c r="D7480" s="5"/>
      <c r="E7480" s="5"/>
      <c r="F7480" s="5"/>
      <c r="G7480" s="3"/>
      <c r="H7480" s="1"/>
      <c r="I7480" s="1"/>
      <c r="J7480" s="1"/>
      <c r="K7480" s="1"/>
    </row>
    <row r="7481" ht="16.5" customHeight="1">
      <c r="A7481" s="5"/>
      <c r="B7481" s="5"/>
      <c r="C7481" s="5"/>
      <c r="D7481" s="5"/>
      <c r="E7481" s="5"/>
      <c r="F7481" s="5"/>
      <c r="G7481" s="3"/>
      <c r="H7481" s="1"/>
      <c r="I7481" s="1"/>
      <c r="J7481" s="1"/>
      <c r="K7481" s="1"/>
    </row>
    <row r="7482" ht="16.5" customHeight="1">
      <c r="A7482" s="5"/>
      <c r="B7482" s="5"/>
      <c r="C7482" s="5"/>
      <c r="D7482" s="5"/>
      <c r="E7482" s="5"/>
      <c r="F7482" s="5"/>
      <c r="G7482" s="3"/>
      <c r="H7482" s="1"/>
      <c r="I7482" s="1"/>
      <c r="J7482" s="1"/>
      <c r="K7482" s="1"/>
    </row>
    <row r="7483" ht="16.5" customHeight="1">
      <c r="A7483" s="5"/>
      <c r="B7483" s="5"/>
      <c r="C7483" s="5"/>
      <c r="D7483" s="5"/>
      <c r="E7483" s="5"/>
      <c r="F7483" s="5"/>
      <c r="G7483" s="3"/>
      <c r="H7483" s="1"/>
      <c r="I7483" s="1"/>
      <c r="J7483" s="1"/>
      <c r="K7483" s="1"/>
    </row>
    <row r="7484" ht="16.5" customHeight="1">
      <c r="A7484" s="5"/>
      <c r="B7484" s="5"/>
      <c r="C7484" s="5"/>
      <c r="D7484" s="5"/>
      <c r="E7484" s="5"/>
      <c r="F7484" s="5"/>
      <c r="G7484" s="3"/>
      <c r="H7484" s="1"/>
      <c r="I7484" s="1"/>
      <c r="J7484" s="1"/>
      <c r="K7484" s="1"/>
    </row>
    <row r="7485" ht="16.5" customHeight="1">
      <c r="A7485" s="5"/>
      <c r="B7485" s="5"/>
      <c r="C7485" s="5"/>
      <c r="D7485" s="5"/>
      <c r="E7485" s="5"/>
      <c r="F7485" s="5"/>
      <c r="G7485" s="3"/>
      <c r="H7485" s="1"/>
      <c r="I7485" s="1"/>
      <c r="J7485" s="1"/>
      <c r="K7485" s="1"/>
    </row>
    <row r="7486" ht="16.5" customHeight="1">
      <c r="A7486" s="5"/>
      <c r="B7486" s="5"/>
      <c r="C7486" s="5"/>
      <c r="D7486" s="5"/>
      <c r="E7486" s="5"/>
      <c r="F7486" s="5"/>
      <c r="G7486" s="3"/>
      <c r="H7486" s="1"/>
      <c r="I7486" s="1"/>
      <c r="J7486" s="1"/>
      <c r="K7486" s="1"/>
    </row>
    <row r="7487" ht="16.5" customHeight="1">
      <c r="A7487" s="5"/>
      <c r="B7487" s="5"/>
      <c r="C7487" s="5"/>
      <c r="D7487" s="5"/>
      <c r="E7487" s="5"/>
      <c r="F7487" s="5"/>
      <c r="G7487" s="3"/>
      <c r="H7487" s="1"/>
      <c r="I7487" s="1"/>
      <c r="J7487" s="1"/>
      <c r="K7487" s="1"/>
    </row>
    <row r="7488" ht="16.5" customHeight="1">
      <c r="A7488" s="5"/>
      <c r="B7488" s="5"/>
      <c r="C7488" s="5"/>
      <c r="D7488" s="5"/>
      <c r="E7488" s="5"/>
      <c r="F7488" s="5"/>
      <c r="G7488" s="3"/>
      <c r="H7488" s="1"/>
      <c r="I7488" s="1"/>
      <c r="J7488" s="1"/>
      <c r="K7488" s="1"/>
    </row>
    <row r="7489" ht="16.5" customHeight="1">
      <c r="A7489" s="5"/>
      <c r="B7489" s="5"/>
      <c r="C7489" s="5"/>
      <c r="D7489" s="5"/>
      <c r="E7489" s="5"/>
      <c r="F7489" s="5"/>
      <c r="G7489" s="3"/>
      <c r="H7489" s="1"/>
      <c r="I7489" s="1"/>
      <c r="J7489" s="1"/>
      <c r="K7489" s="1"/>
    </row>
    <row r="7490" ht="16.5" customHeight="1">
      <c r="A7490" s="5"/>
      <c r="B7490" s="5"/>
      <c r="C7490" s="5"/>
      <c r="D7490" s="5"/>
      <c r="E7490" s="5"/>
      <c r="F7490" s="5"/>
      <c r="G7490" s="3"/>
      <c r="H7490" s="1"/>
      <c r="I7490" s="1"/>
      <c r="J7490" s="1"/>
      <c r="K7490" s="1"/>
    </row>
    <row r="7491" ht="16.5" customHeight="1">
      <c r="A7491" s="5"/>
      <c r="B7491" s="5"/>
      <c r="C7491" s="5"/>
      <c r="D7491" s="5"/>
      <c r="E7491" s="5"/>
      <c r="F7491" s="5"/>
      <c r="G7491" s="3"/>
      <c r="H7491" s="1"/>
      <c r="I7491" s="1"/>
      <c r="J7491" s="1"/>
      <c r="K7491" s="1"/>
    </row>
    <row r="7492" ht="16.5" customHeight="1">
      <c r="A7492" s="5"/>
      <c r="B7492" s="5"/>
      <c r="C7492" s="5"/>
      <c r="D7492" s="5"/>
      <c r="E7492" s="5"/>
      <c r="F7492" s="5"/>
      <c r="G7492" s="3"/>
      <c r="H7492" s="1"/>
      <c r="I7492" s="1"/>
      <c r="J7492" s="1"/>
      <c r="K7492" s="1"/>
    </row>
    <row r="7493" ht="16.5" customHeight="1">
      <c r="A7493" s="5"/>
      <c r="B7493" s="5"/>
      <c r="C7493" s="5"/>
      <c r="D7493" s="5"/>
      <c r="E7493" s="5"/>
      <c r="F7493" s="5"/>
      <c r="G7493" s="3"/>
      <c r="H7493" s="1"/>
      <c r="I7493" s="1"/>
      <c r="J7493" s="1"/>
      <c r="K7493" s="1"/>
    </row>
    <row r="7494" ht="16.5" customHeight="1">
      <c r="A7494" s="5"/>
      <c r="B7494" s="5"/>
      <c r="C7494" s="5"/>
      <c r="D7494" s="5"/>
      <c r="E7494" s="5"/>
      <c r="F7494" s="5"/>
      <c r="G7494" s="3"/>
      <c r="H7494" s="1"/>
      <c r="I7494" s="1"/>
      <c r="J7494" s="1"/>
      <c r="K7494" s="1"/>
    </row>
    <row r="7495" ht="16.5" customHeight="1">
      <c r="A7495" s="5"/>
      <c r="B7495" s="5"/>
      <c r="C7495" s="5"/>
      <c r="D7495" s="5"/>
      <c r="E7495" s="5"/>
      <c r="F7495" s="5"/>
      <c r="G7495" s="3"/>
      <c r="H7495" s="1"/>
      <c r="I7495" s="1"/>
      <c r="J7495" s="1"/>
      <c r="K7495" s="1"/>
    </row>
    <row r="7496" ht="16.5" customHeight="1">
      <c r="A7496" s="5"/>
      <c r="B7496" s="5"/>
      <c r="C7496" s="5"/>
      <c r="D7496" s="5"/>
      <c r="E7496" s="5"/>
      <c r="F7496" s="5"/>
      <c r="G7496" s="3"/>
      <c r="H7496" s="1"/>
      <c r="I7496" s="1"/>
      <c r="J7496" s="1"/>
      <c r="K7496" s="1"/>
    </row>
    <row r="7497" ht="16.5" customHeight="1">
      <c r="A7497" s="5"/>
      <c r="B7497" s="5"/>
      <c r="C7497" s="5"/>
      <c r="D7497" s="5"/>
      <c r="E7497" s="5"/>
      <c r="F7497" s="5"/>
      <c r="G7497" s="3"/>
      <c r="H7497" s="1"/>
      <c r="I7497" s="1"/>
      <c r="J7497" s="1"/>
      <c r="K7497" s="1"/>
    </row>
    <row r="7498" ht="16.5" customHeight="1">
      <c r="A7498" s="5"/>
      <c r="B7498" s="5"/>
      <c r="C7498" s="5"/>
      <c r="D7498" s="5"/>
      <c r="E7498" s="5"/>
      <c r="F7498" s="5"/>
      <c r="G7498" s="3"/>
      <c r="H7498" s="1"/>
      <c r="I7498" s="1"/>
      <c r="J7498" s="1"/>
      <c r="K7498" s="1"/>
    </row>
    <row r="7499" ht="16.5" customHeight="1">
      <c r="A7499" s="5"/>
      <c r="B7499" s="5"/>
      <c r="C7499" s="5"/>
      <c r="D7499" s="5"/>
      <c r="E7499" s="5"/>
      <c r="F7499" s="5"/>
      <c r="G7499" s="3"/>
      <c r="H7499" s="1"/>
      <c r="I7499" s="1"/>
      <c r="J7499" s="1"/>
      <c r="K7499" s="1"/>
    </row>
    <row r="7500" ht="16.5" customHeight="1">
      <c r="A7500" s="5"/>
      <c r="B7500" s="5"/>
      <c r="C7500" s="5"/>
      <c r="D7500" s="5"/>
      <c r="E7500" s="5"/>
      <c r="F7500" s="5"/>
      <c r="G7500" s="3"/>
      <c r="H7500" s="1"/>
      <c r="I7500" s="1"/>
      <c r="J7500" s="1"/>
      <c r="K7500" s="1"/>
    </row>
    <row r="7501" ht="16.5" customHeight="1">
      <c r="A7501" s="5"/>
      <c r="B7501" s="5"/>
      <c r="C7501" s="5"/>
      <c r="D7501" s="5"/>
      <c r="E7501" s="5"/>
      <c r="F7501" s="5"/>
      <c r="G7501" s="3"/>
      <c r="H7501" s="1"/>
      <c r="I7501" s="1"/>
      <c r="J7501" s="1"/>
      <c r="K7501" s="1"/>
    </row>
    <row r="7502" ht="16.5" customHeight="1">
      <c r="A7502" s="5"/>
      <c r="B7502" s="5"/>
      <c r="C7502" s="5"/>
      <c r="D7502" s="5"/>
      <c r="E7502" s="5"/>
      <c r="F7502" s="5"/>
      <c r="G7502" s="3"/>
      <c r="H7502" s="1"/>
      <c r="I7502" s="1"/>
      <c r="J7502" s="1"/>
      <c r="K7502" s="1"/>
    </row>
    <row r="7503" ht="16.5" customHeight="1">
      <c r="A7503" s="5"/>
      <c r="B7503" s="5"/>
      <c r="C7503" s="5"/>
      <c r="D7503" s="5"/>
      <c r="E7503" s="5"/>
      <c r="F7503" s="5"/>
      <c r="G7503" s="3"/>
      <c r="H7503" s="1"/>
      <c r="I7503" s="1"/>
      <c r="J7503" s="1"/>
      <c r="K7503" s="1"/>
    </row>
    <row r="7504" ht="16.5" customHeight="1">
      <c r="A7504" s="5"/>
      <c r="B7504" s="5"/>
      <c r="C7504" s="5"/>
      <c r="D7504" s="5"/>
      <c r="E7504" s="5"/>
      <c r="F7504" s="5"/>
      <c r="G7504" s="3"/>
      <c r="H7504" s="1"/>
      <c r="I7504" s="1"/>
      <c r="J7504" s="1"/>
      <c r="K7504" s="1"/>
    </row>
    <row r="7505" ht="16.5" customHeight="1">
      <c r="A7505" s="5"/>
      <c r="B7505" s="5"/>
      <c r="C7505" s="5"/>
      <c r="D7505" s="5"/>
      <c r="E7505" s="5"/>
      <c r="F7505" s="5"/>
      <c r="G7505" s="3"/>
      <c r="H7505" s="1"/>
      <c r="I7505" s="1"/>
      <c r="J7505" s="1"/>
      <c r="K7505" s="1"/>
    </row>
    <row r="7506" ht="16.5" customHeight="1">
      <c r="A7506" s="5"/>
      <c r="B7506" s="5"/>
      <c r="C7506" s="5"/>
      <c r="D7506" s="5"/>
      <c r="E7506" s="5"/>
      <c r="F7506" s="5"/>
      <c r="G7506" s="3"/>
      <c r="H7506" s="1"/>
      <c r="I7506" s="1"/>
      <c r="J7506" s="1"/>
      <c r="K7506" s="1"/>
    </row>
    <row r="7507" ht="16.5" customHeight="1">
      <c r="A7507" s="5"/>
      <c r="B7507" s="5"/>
      <c r="C7507" s="5"/>
      <c r="D7507" s="5"/>
      <c r="E7507" s="5"/>
      <c r="F7507" s="5"/>
      <c r="G7507" s="3"/>
      <c r="H7507" s="1"/>
      <c r="I7507" s="1"/>
      <c r="J7507" s="1"/>
      <c r="K7507" s="1"/>
    </row>
    <row r="7508" ht="16.5" customHeight="1">
      <c r="A7508" s="5"/>
      <c r="B7508" s="5"/>
      <c r="C7508" s="5"/>
      <c r="D7508" s="5"/>
      <c r="E7508" s="5"/>
      <c r="F7508" s="5"/>
      <c r="G7508" s="3"/>
      <c r="H7508" s="1"/>
      <c r="I7508" s="1"/>
      <c r="J7508" s="1"/>
      <c r="K7508" s="1"/>
    </row>
    <row r="7509" ht="16.5" customHeight="1">
      <c r="A7509" s="5"/>
      <c r="B7509" s="5"/>
      <c r="C7509" s="5"/>
      <c r="D7509" s="5"/>
      <c r="E7509" s="5"/>
      <c r="F7509" s="5"/>
      <c r="G7509" s="3"/>
      <c r="H7509" s="1"/>
      <c r="I7509" s="1"/>
      <c r="J7509" s="1"/>
      <c r="K7509" s="1"/>
    </row>
    <row r="7510" ht="16.5" customHeight="1">
      <c r="A7510" s="5"/>
      <c r="B7510" s="5"/>
      <c r="C7510" s="5"/>
      <c r="D7510" s="5"/>
      <c r="E7510" s="5"/>
      <c r="F7510" s="5"/>
      <c r="G7510" s="3"/>
      <c r="H7510" s="1"/>
      <c r="I7510" s="1"/>
      <c r="J7510" s="1"/>
      <c r="K7510" s="1"/>
    </row>
    <row r="7511" ht="16.5" customHeight="1">
      <c r="A7511" s="5"/>
      <c r="B7511" s="5"/>
      <c r="C7511" s="5"/>
      <c r="D7511" s="5"/>
      <c r="E7511" s="5"/>
      <c r="F7511" s="5"/>
      <c r="G7511" s="3"/>
      <c r="H7511" s="1"/>
      <c r="I7511" s="1"/>
      <c r="J7511" s="1"/>
      <c r="K7511" s="1"/>
    </row>
    <row r="7512" ht="16.5" customHeight="1">
      <c r="A7512" s="5"/>
      <c r="B7512" s="5"/>
      <c r="C7512" s="5"/>
      <c r="D7512" s="5"/>
      <c r="E7512" s="5"/>
      <c r="F7512" s="5"/>
      <c r="G7512" s="3"/>
      <c r="H7512" s="1"/>
      <c r="I7512" s="1"/>
      <c r="J7512" s="1"/>
      <c r="K7512" s="1"/>
    </row>
    <row r="7513" ht="16.5" customHeight="1">
      <c r="A7513" s="5"/>
      <c r="B7513" s="5"/>
      <c r="C7513" s="5"/>
      <c r="D7513" s="5"/>
      <c r="E7513" s="5"/>
      <c r="F7513" s="5"/>
      <c r="G7513" s="3"/>
      <c r="H7513" s="1"/>
      <c r="I7513" s="1"/>
      <c r="J7513" s="1"/>
      <c r="K7513" s="1"/>
    </row>
    <row r="7514" ht="16.5" customHeight="1">
      <c r="A7514" s="5"/>
      <c r="B7514" s="5"/>
      <c r="C7514" s="5"/>
      <c r="D7514" s="5"/>
      <c r="E7514" s="5"/>
      <c r="F7514" s="5"/>
      <c r="G7514" s="3"/>
      <c r="H7514" s="1"/>
      <c r="I7514" s="1"/>
      <c r="J7514" s="1"/>
      <c r="K7514" s="1"/>
    </row>
    <row r="7515" ht="16.5" customHeight="1">
      <c r="A7515" s="5"/>
      <c r="B7515" s="5"/>
      <c r="C7515" s="5"/>
      <c r="D7515" s="5"/>
      <c r="E7515" s="5"/>
      <c r="F7515" s="5"/>
      <c r="G7515" s="3"/>
      <c r="H7515" s="1"/>
      <c r="I7515" s="1"/>
      <c r="J7515" s="1"/>
      <c r="K7515" s="1"/>
    </row>
    <row r="7516" ht="16.5" customHeight="1">
      <c r="A7516" s="5"/>
      <c r="B7516" s="5"/>
      <c r="C7516" s="5"/>
      <c r="D7516" s="5"/>
      <c r="E7516" s="5"/>
      <c r="F7516" s="5"/>
      <c r="G7516" s="3"/>
      <c r="H7516" s="1"/>
      <c r="I7516" s="1"/>
      <c r="J7516" s="1"/>
      <c r="K7516" s="1"/>
    </row>
    <row r="7517" ht="16.5" customHeight="1">
      <c r="A7517" s="5"/>
      <c r="B7517" s="5"/>
      <c r="C7517" s="5"/>
      <c r="D7517" s="5"/>
      <c r="E7517" s="5"/>
      <c r="F7517" s="5"/>
      <c r="G7517" s="3"/>
      <c r="H7517" s="1"/>
      <c r="I7517" s="1"/>
      <c r="J7517" s="1"/>
      <c r="K7517" s="1"/>
    </row>
    <row r="7518" ht="16.5" customHeight="1">
      <c r="A7518" s="5"/>
      <c r="B7518" s="5"/>
      <c r="C7518" s="5"/>
      <c r="D7518" s="5"/>
      <c r="E7518" s="5"/>
      <c r="F7518" s="5"/>
      <c r="G7518" s="3"/>
      <c r="H7518" s="1"/>
      <c r="I7518" s="1"/>
      <c r="J7518" s="1"/>
      <c r="K7518" s="1"/>
    </row>
    <row r="7519" ht="16.5" customHeight="1">
      <c r="A7519" s="5"/>
      <c r="B7519" s="5"/>
      <c r="C7519" s="5"/>
      <c r="D7519" s="5"/>
      <c r="E7519" s="5"/>
      <c r="F7519" s="5"/>
      <c r="G7519" s="3"/>
      <c r="H7519" s="1"/>
      <c r="I7519" s="1"/>
      <c r="J7519" s="1"/>
      <c r="K7519" s="1"/>
    </row>
    <row r="7520" ht="16.5" customHeight="1">
      <c r="A7520" s="5"/>
      <c r="B7520" s="5"/>
      <c r="C7520" s="5"/>
      <c r="D7520" s="5"/>
      <c r="E7520" s="5"/>
      <c r="F7520" s="5"/>
      <c r="G7520" s="3"/>
      <c r="H7520" s="1"/>
      <c r="I7520" s="1"/>
      <c r="J7520" s="1"/>
      <c r="K7520" s="1"/>
    </row>
    <row r="7521" ht="16.5" customHeight="1">
      <c r="A7521" s="5"/>
      <c r="B7521" s="5"/>
      <c r="C7521" s="5"/>
      <c r="D7521" s="5"/>
      <c r="E7521" s="5"/>
      <c r="F7521" s="5"/>
      <c r="G7521" s="3"/>
      <c r="H7521" s="1"/>
      <c r="I7521" s="1"/>
      <c r="J7521" s="1"/>
      <c r="K7521" s="1"/>
    </row>
    <row r="7522" ht="16.5" customHeight="1">
      <c r="A7522" s="5"/>
      <c r="B7522" s="5"/>
      <c r="C7522" s="5"/>
      <c r="D7522" s="5"/>
      <c r="E7522" s="5"/>
      <c r="F7522" s="5"/>
      <c r="G7522" s="3"/>
      <c r="H7522" s="1"/>
      <c r="I7522" s="1"/>
      <c r="J7522" s="1"/>
      <c r="K7522" s="1"/>
    </row>
    <row r="7523" ht="16.5" customHeight="1">
      <c r="A7523" s="5"/>
      <c r="B7523" s="5"/>
      <c r="C7523" s="5"/>
      <c r="D7523" s="5"/>
      <c r="E7523" s="5"/>
      <c r="F7523" s="5"/>
      <c r="G7523" s="3"/>
      <c r="H7523" s="1"/>
      <c r="I7523" s="1"/>
      <c r="J7523" s="1"/>
      <c r="K7523" s="1"/>
    </row>
    <row r="7524" ht="16.5" customHeight="1">
      <c r="A7524" s="5"/>
      <c r="B7524" s="5"/>
      <c r="C7524" s="5"/>
      <c r="D7524" s="5"/>
      <c r="E7524" s="5"/>
      <c r="F7524" s="5"/>
      <c r="G7524" s="3"/>
      <c r="H7524" s="1"/>
      <c r="I7524" s="1"/>
      <c r="J7524" s="1"/>
      <c r="K7524" s="1"/>
    </row>
    <row r="7525" ht="16.5" customHeight="1">
      <c r="A7525" s="5"/>
      <c r="B7525" s="5"/>
      <c r="C7525" s="5"/>
      <c r="D7525" s="5"/>
      <c r="E7525" s="5"/>
      <c r="F7525" s="5"/>
      <c r="G7525" s="3"/>
      <c r="H7525" s="1"/>
      <c r="I7525" s="1"/>
      <c r="J7525" s="1"/>
      <c r="K7525" s="1"/>
    </row>
    <row r="7526" ht="16.5" customHeight="1">
      <c r="A7526" s="5"/>
      <c r="B7526" s="5"/>
      <c r="C7526" s="5"/>
      <c r="D7526" s="5"/>
      <c r="E7526" s="5"/>
      <c r="F7526" s="5"/>
      <c r="G7526" s="3"/>
      <c r="H7526" s="1"/>
      <c r="I7526" s="1"/>
      <c r="J7526" s="1"/>
      <c r="K7526" s="1"/>
    </row>
    <row r="7527" ht="16.5" customHeight="1">
      <c r="A7527" s="5"/>
      <c r="B7527" s="5"/>
      <c r="C7527" s="5"/>
      <c r="D7527" s="5"/>
      <c r="E7527" s="5"/>
      <c r="F7527" s="5"/>
      <c r="G7527" s="3"/>
      <c r="H7527" s="1"/>
      <c r="I7527" s="1"/>
      <c r="J7527" s="1"/>
      <c r="K7527" s="1"/>
    </row>
    <row r="7528" ht="16.5" customHeight="1">
      <c r="A7528" s="5"/>
      <c r="B7528" s="5"/>
      <c r="C7528" s="5"/>
      <c r="D7528" s="5"/>
      <c r="E7528" s="5"/>
      <c r="F7528" s="5"/>
      <c r="G7528" s="3"/>
      <c r="H7528" s="1"/>
      <c r="I7528" s="1"/>
      <c r="J7528" s="1"/>
      <c r="K7528" s="1"/>
    </row>
    <row r="7529" ht="16.5" customHeight="1">
      <c r="A7529" s="5"/>
      <c r="B7529" s="5"/>
      <c r="C7529" s="5"/>
      <c r="D7529" s="5"/>
      <c r="E7529" s="5"/>
      <c r="F7529" s="5"/>
      <c r="G7529" s="3"/>
      <c r="H7529" s="1"/>
      <c r="I7529" s="1"/>
      <c r="J7529" s="1"/>
      <c r="K7529" s="1"/>
    </row>
    <row r="7530" ht="16.5" customHeight="1">
      <c r="A7530" s="5"/>
      <c r="B7530" s="5"/>
      <c r="C7530" s="5"/>
      <c r="D7530" s="5"/>
      <c r="E7530" s="5"/>
      <c r="F7530" s="5"/>
      <c r="G7530" s="3"/>
      <c r="H7530" s="1"/>
      <c r="I7530" s="1"/>
      <c r="J7530" s="1"/>
      <c r="K7530" s="1"/>
    </row>
    <row r="7531" ht="16.5" customHeight="1">
      <c r="A7531" s="5"/>
      <c r="B7531" s="5"/>
      <c r="C7531" s="5"/>
      <c r="D7531" s="5"/>
      <c r="E7531" s="5"/>
      <c r="F7531" s="5"/>
      <c r="G7531" s="3"/>
      <c r="H7531" s="1"/>
      <c r="I7531" s="1"/>
      <c r="J7531" s="1"/>
      <c r="K7531" s="1"/>
    </row>
    <row r="7532" ht="16.5" customHeight="1">
      <c r="A7532" s="5"/>
      <c r="B7532" s="5"/>
      <c r="C7532" s="5"/>
      <c r="D7532" s="5"/>
      <c r="E7532" s="5"/>
      <c r="F7532" s="5"/>
      <c r="G7532" s="3"/>
      <c r="H7532" s="1"/>
      <c r="I7532" s="1"/>
      <c r="J7532" s="1"/>
      <c r="K7532" s="1"/>
    </row>
    <row r="7533" ht="16.5" customHeight="1">
      <c r="A7533" s="5"/>
      <c r="B7533" s="5"/>
      <c r="C7533" s="5"/>
      <c r="D7533" s="5"/>
      <c r="E7533" s="5"/>
      <c r="F7533" s="5"/>
      <c r="G7533" s="3"/>
      <c r="H7533" s="1"/>
      <c r="I7533" s="1"/>
      <c r="J7533" s="1"/>
      <c r="K7533" s="1"/>
    </row>
    <row r="7534" ht="16.5" customHeight="1">
      <c r="A7534" s="5"/>
      <c r="B7534" s="5"/>
      <c r="C7534" s="5"/>
      <c r="D7534" s="5"/>
      <c r="E7534" s="5"/>
      <c r="F7534" s="5"/>
      <c r="G7534" s="3"/>
      <c r="H7534" s="1"/>
      <c r="I7534" s="1"/>
      <c r="J7534" s="1"/>
      <c r="K7534" s="1"/>
    </row>
    <row r="7535" ht="16.5" customHeight="1">
      <c r="A7535" s="5"/>
      <c r="B7535" s="5"/>
      <c r="C7535" s="5"/>
      <c r="D7535" s="5"/>
      <c r="E7535" s="5"/>
      <c r="F7535" s="5"/>
      <c r="G7535" s="3"/>
      <c r="H7535" s="1"/>
      <c r="I7535" s="1"/>
      <c r="J7535" s="1"/>
      <c r="K7535" s="1"/>
    </row>
    <row r="7536" ht="16.5" customHeight="1">
      <c r="A7536" s="5"/>
      <c r="B7536" s="5"/>
      <c r="C7536" s="5"/>
      <c r="D7536" s="5"/>
      <c r="E7536" s="5"/>
      <c r="F7536" s="5"/>
      <c r="G7536" s="3"/>
      <c r="H7536" s="1"/>
      <c r="I7536" s="1"/>
      <c r="J7536" s="1"/>
      <c r="K7536" s="1"/>
    </row>
    <row r="7537" ht="16.5" customHeight="1">
      <c r="A7537" s="5"/>
      <c r="B7537" s="5"/>
      <c r="C7537" s="5"/>
      <c r="D7537" s="5"/>
      <c r="E7537" s="5"/>
      <c r="F7537" s="5"/>
      <c r="G7537" s="3"/>
      <c r="H7537" s="1"/>
      <c r="I7537" s="1"/>
      <c r="J7537" s="1"/>
      <c r="K7537" s="1"/>
    </row>
    <row r="7538" ht="16.5" customHeight="1">
      <c r="A7538" s="5"/>
      <c r="B7538" s="5"/>
      <c r="C7538" s="5"/>
      <c r="D7538" s="5"/>
      <c r="E7538" s="5"/>
      <c r="F7538" s="5"/>
      <c r="G7538" s="3"/>
      <c r="H7538" s="1"/>
      <c r="I7538" s="1"/>
      <c r="J7538" s="1"/>
      <c r="K7538" s="1"/>
    </row>
    <row r="7539" ht="16.5" customHeight="1">
      <c r="A7539" s="5"/>
      <c r="B7539" s="5"/>
      <c r="C7539" s="5"/>
      <c r="D7539" s="5"/>
      <c r="E7539" s="5"/>
      <c r="F7539" s="5"/>
      <c r="G7539" s="3"/>
      <c r="H7539" s="1"/>
      <c r="I7539" s="1"/>
      <c r="J7539" s="1"/>
      <c r="K7539" s="1"/>
    </row>
    <row r="7540" ht="16.5" customHeight="1">
      <c r="A7540" s="5"/>
      <c r="B7540" s="5"/>
      <c r="C7540" s="5"/>
      <c r="D7540" s="5"/>
      <c r="E7540" s="5"/>
      <c r="F7540" s="5"/>
      <c r="G7540" s="3"/>
      <c r="H7540" s="1"/>
      <c r="I7540" s="1"/>
      <c r="J7540" s="1"/>
      <c r="K7540" s="1"/>
    </row>
    <row r="7541" ht="16.5" customHeight="1">
      <c r="A7541" s="5"/>
      <c r="B7541" s="5"/>
      <c r="C7541" s="5"/>
      <c r="D7541" s="5"/>
      <c r="E7541" s="5"/>
      <c r="F7541" s="5"/>
      <c r="G7541" s="3"/>
      <c r="H7541" s="1"/>
      <c r="I7541" s="1"/>
      <c r="J7541" s="1"/>
      <c r="K7541" s="1"/>
    </row>
    <row r="7542" ht="16.5" customHeight="1">
      <c r="A7542" s="5"/>
      <c r="B7542" s="5"/>
      <c r="C7542" s="5"/>
      <c r="D7542" s="5"/>
      <c r="E7542" s="5"/>
      <c r="F7542" s="5"/>
      <c r="G7542" s="3"/>
      <c r="H7542" s="1"/>
      <c r="I7542" s="1"/>
      <c r="J7542" s="1"/>
      <c r="K7542" s="1"/>
    </row>
    <row r="7543" ht="16.5" customHeight="1">
      <c r="A7543" s="5"/>
      <c r="B7543" s="5"/>
      <c r="C7543" s="5"/>
      <c r="D7543" s="5"/>
      <c r="E7543" s="5"/>
      <c r="F7543" s="5"/>
      <c r="G7543" s="3"/>
      <c r="H7543" s="1"/>
      <c r="I7543" s="1"/>
      <c r="J7543" s="1"/>
      <c r="K7543" s="1"/>
    </row>
    <row r="7544" ht="16.5" customHeight="1">
      <c r="A7544" s="5"/>
      <c r="B7544" s="5"/>
      <c r="C7544" s="5"/>
      <c r="D7544" s="5"/>
      <c r="E7544" s="5"/>
      <c r="F7544" s="5"/>
      <c r="G7544" s="3"/>
      <c r="H7544" s="1"/>
      <c r="I7544" s="1"/>
      <c r="J7544" s="1"/>
      <c r="K7544" s="1"/>
    </row>
    <row r="7545" ht="16.5" customHeight="1">
      <c r="A7545" s="5"/>
      <c r="B7545" s="5"/>
      <c r="C7545" s="5"/>
      <c r="D7545" s="5"/>
      <c r="E7545" s="5"/>
      <c r="F7545" s="5"/>
      <c r="G7545" s="3"/>
      <c r="H7545" s="1"/>
      <c r="I7545" s="1"/>
      <c r="J7545" s="1"/>
      <c r="K7545" s="1"/>
    </row>
    <row r="7546" ht="16.5" customHeight="1">
      <c r="A7546" s="5"/>
      <c r="B7546" s="5"/>
      <c r="C7546" s="5"/>
      <c r="D7546" s="5"/>
      <c r="E7546" s="5"/>
      <c r="F7546" s="5"/>
      <c r="G7546" s="3"/>
      <c r="H7546" s="1"/>
      <c r="I7546" s="1"/>
      <c r="J7546" s="1"/>
      <c r="K7546" s="1"/>
    </row>
    <row r="7547" ht="16.5" customHeight="1">
      <c r="A7547" s="5"/>
      <c r="B7547" s="5"/>
      <c r="C7547" s="5"/>
      <c r="D7547" s="5"/>
      <c r="E7547" s="5"/>
      <c r="F7547" s="5"/>
      <c r="G7547" s="3"/>
      <c r="H7547" s="1"/>
      <c r="I7547" s="1"/>
      <c r="J7547" s="1"/>
      <c r="K7547" s="1"/>
    </row>
    <row r="7548" ht="16.5" customHeight="1">
      <c r="A7548" s="5"/>
      <c r="B7548" s="5"/>
      <c r="C7548" s="5"/>
      <c r="D7548" s="5"/>
      <c r="E7548" s="5"/>
      <c r="F7548" s="5"/>
      <c r="G7548" s="3"/>
      <c r="H7548" s="1"/>
      <c r="I7548" s="1"/>
      <c r="J7548" s="1"/>
      <c r="K7548" s="1"/>
    </row>
    <row r="7549" ht="16.5" customHeight="1">
      <c r="A7549" s="5"/>
      <c r="B7549" s="5"/>
      <c r="C7549" s="5"/>
      <c r="D7549" s="5"/>
      <c r="E7549" s="5"/>
      <c r="F7549" s="5"/>
      <c r="G7549" s="3"/>
      <c r="H7549" s="1"/>
      <c r="I7549" s="1"/>
      <c r="J7549" s="1"/>
      <c r="K7549" s="1"/>
    </row>
    <row r="7550" ht="16.5" customHeight="1">
      <c r="A7550" s="5"/>
      <c r="B7550" s="5"/>
      <c r="C7550" s="5"/>
      <c r="D7550" s="5"/>
      <c r="E7550" s="5"/>
      <c r="F7550" s="5"/>
      <c r="G7550" s="3"/>
      <c r="H7550" s="1"/>
      <c r="I7550" s="1"/>
      <c r="J7550" s="1"/>
      <c r="K7550" s="1"/>
    </row>
    <row r="7551" ht="16.5" customHeight="1">
      <c r="A7551" s="5"/>
      <c r="B7551" s="5"/>
      <c r="C7551" s="5"/>
      <c r="D7551" s="5"/>
      <c r="E7551" s="5"/>
      <c r="F7551" s="5"/>
      <c r="G7551" s="3"/>
      <c r="H7551" s="1"/>
      <c r="I7551" s="1"/>
      <c r="J7551" s="1"/>
      <c r="K7551" s="1"/>
    </row>
    <row r="7552" ht="16.5" customHeight="1">
      <c r="A7552" s="5"/>
      <c r="B7552" s="5"/>
      <c r="C7552" s="5"/>
      <c r="D7552" s="5"/>
      <c r="E7552" s="5"/>
      <c r="F7552" s="5"/>
      <c r="G7552" s="3"/>
      <c r="H7552" s="1"/>
      <c r="I7552" s="1"/>
      <c r="J7552" s="1"/>
      <c r="K7552" s="1"/>
    </row>
    <row r="7553" ht="16.5" customHeight="1">
      <c r="A7553" s="5"/>
      <c r="B7553" s="5"/>
      <c r="C7553" s="5"/>
      <c r="D7553" s="5"/>
      <c r="E7553" s="5"/>
      <c r="F7553" s="5"/>
      <c r="G7553" s="3"/>
      <c r="H7553" s="1"/>
      <c r="I7553" s="1"/>
      <c r="J7553" s="1"/>
      <c r="K7553" s="1"/>
    </row>
    <row r="7554" ht="16.5" customHeight="1">
      <c r="A7554" s="5"/>
      <c r="B7554" s="5"/>
      <c r="C7554" s="5"/>
      <c r="D7554" s="5"/>
      <c r="E7554" s="5"/>
      <c r="F7554" s="5"/>
      <c r="G7554" s="3"/>
      <c r="H7554" s="1"/>
      <c r="I7554" s="1"/>
      <c r="J7554" s="1"/>
      <c r="K7554" s="1"/>
    </row>
    <row r="7555" ht="16.5" customHeight="1">
      <c r="A7555" s="5"/>
      <c r="B7555" s="5"/>
      <c r="C7555" s="5"/>
      <c r="D7555" s="5"/>
      <c r="E7555" s="5"/>
      <c r="F7555" s="5"/>
      <c r="G7555" s="3"/>
      <c r="H7555" s="1"/>
      <c r="I7555" s="1"/>
      <c r="J7555" s="1"/>
      <c r="K7555" s="1"/>
    </row>
    <row r="7556" ht="16.5" customHeight="1">
      <c r="A7556" s="5"/>
      <c r="B7556" s="5"/>
      <c r="C7556" s="5"/>
      <c r="D7556" s="5"/>
      <c r="E7556" s="5"/>
      <c r="F7556" s="5"/>
      <c r="G7556" s="3"/>
      <c r="H7556" s="1"/>
      <c r="I7556" s="1"/>
      <c r="J7556" s="1"/>
      <c r="K7556" s="1"/>
    </row>
    <row r="7557" ht="16.5" customHeight="1">
      <c r="A7557" s="5"/>
      <c r="B7557" s="5"/>
      <c r="C7557" s="5"/>
      <c r="D7557" s="5"/>
      <c r="E7557" s="5"/>
      <c r="F7557" s="5"/>
      <c r="G7557" s="3"/>
      <c r="H7557" s="1"/>
      <c r="I7557" s="1"/>
      <c r="J7557" s="1"/>
      <c r="K7557" s="1"/>
    </row>
    <row r="7558" ht="16.5" customHeight="1">
      <c r="A7558" s="5"/>
      <c r="B7558" s="5"/>
      <c r="C7558" s="5"/>
      <c r="D7558" s="5"/>
      <c r="E7558" s="5"/>
      <c r="F7558" s="5"/>
      <c r="G7558" s="3"/>
      <c r="H7558" s="1"/>
      <c r="I7558" s="1"/>
      <c r="J7558" s="1"/>
      <c r="K7558" s="1"/>
    </row>
    <row r="7559" ht="16.5" customHeight="1">
      <c r="A7559" s="5"/>
      <c r="B7559" s="5"/>
      <c r="C7559" s="5"/>
      <c r="D7559" s="5"/>
      <c r="E7559" s="5"/>
      <c r="F7559" s="5"/>
      <c r="G7559" s="3"/>
      <c r="H7559" s="1"/>
      <c r="I7559" s="1"/>
      <c r="J7559" s="1"/>
      <c r="K7559" s="1"/>
    </row>
    <row r="7560" ht="16.5" customHeight="1">
      <c r="A7560" s="5"/>
      <c r="B7560" s="5"/>
      <c r="C7560" s="5"/>
      <c r="D7560" s="5"/>
      <c r="E7560" s="5"/>
      <c r="F7560" s="5"/>
      <c r="G7560" s="3"/>
      <c r="H7560" s="1"/>
      <c r="I7560" s="1"/>
      <c r="J7560" s="1"/>
      <c r="K7560" s="1"/>
    </row>
    <row r="7561" ht="16.5" customHeight="1">
      <c r="A7561" s="5"/>
      <c r="B7561" s="5"/>
      <c r="C7561" s="5"/>
      <c r="D7561" s="5"/>
      <c r="E7561" s="5"/>
      <c r="F7561" s="5"/>
      <c r="G7561" s="3"/>
      <c r="H7561" s="1"/>
      <c r="I7561" s="1"/>
      <c r="J7561" s="1"/>
      <c r="K7561" s="1"/>
    </row>
    <row r="7562" ht="16.5" customHeight="1">
      <c r="A7562" s="5"/>
      <c r="B7562" s="5"/>
      <c r="C7562" s="5"/>
      <c r="D7562" s="5"/>
      <c r="E7562" s="5"/>
      <c r="F7562" s="5"/>
      <c r="G7562" s="3"/>
      <c r="H7562" s="1"/>
      <c r="I7562" s="1"/>
      <c r="J7562" s="1"/>
      <c r="K7562" s="1"/>
    </row>
    <row r="7563" ht="16.5" customHeight="1">
      <c r="A7563" s="5"/>
      <c r="B7563" s="5"/>
      <c r="C7563" s="5"/>
      <c r="D7563" s="5"/>
      <c r="E7563" s="5"/>
      <c r="F7563" s="5"/>
      <c r="G7563" s="3"/>
      <c r="H7563" s="1"/>
      <c r="I7563" s="1"/>
      <c r="J7563" s="1"/>
      <c r="K7563" s="1"/>
    </row>
    <row r="7564" ht="16.5" customHeight="1">
      <c r="A7564" s="5"/>
      <c r="B7564" s="5"/>
      <c r="C7564" s="5"/>
      <c r="D7564" s="5"/>
      <c r="E7564" s="5"/>
      <c r="F7564" s="5"/>
      <c r="G7564" s="3"/>
      <c r="H7564" s="1"/>
      <c r="I7564" s="1"/>
      <c r="J7564" s="1"/>
      <c r="K7564" s="1"/>
    </row>
    <row r="7565" ht="16.5" customHeight="1">
      <c r="A7565" s="5"/>
      <c r="B7565" s="5"/>
      <c r="C7565" s="5"/>
      <c r="D7565" s="5"/>
      <c r="E7565" s="5"/>
      <c r="F7565" s="5"/>
      <c r="G7565" s="3"/>
      <c r="H7565" s="1"/>
      <c r="I7565" s="1"/>
      <c r="J7565" s="1"/>
      <c r="K7565" s="1"/>
    </row>
    <row r="7566" ht="16.5" customHeight="1">
      <c r="A7566" s="5"/>
      <c r="B7566" s="5"/>
      <c r="C7566" s="5"/>
      <c r="D7566" s="5"/>
      <c r="E7566" s="5"/>
      <c r="F7566" s="5"/>
      <c r="G7566" s="3"/>
      <c r="H7566" s="1"/>
      <c r="I7566" s="1"/>
      <c r="J7566" s="1"/>
      <c r="K7566" s="1"/>
    </row>
    <row r="7567" ht="16.5" customHeight="1">
      <c r="A7567" s="5"/>
      <c r="B7567" s="5"/>
      <c r="C7567" s="5"/>
      <c r="D7567" s="5"/>
      <c r="E7567" s="5"/>
      <c r="F7567" s="5"/>
      <c r="G7567" s="3"/>
      <c r="H7567" s="1"/>
      <c r="I7567" s="1"/>
      <c r="J7567" s="1"/>
      <c r="K7567" s="1"/>
    </row>
    <row r="7568" ht="16.5" customHeight="1">
      <c r="A7568" s="5"/>
      <c r="B7568" s="5"/>
      <c r="C7568" s="5"/>
      <c r="D7568" s="5"/>
      <c r="E7568" s="5"/>
      <c r="F7568" s="5"/>
      <c r="G7568" s="3"/>
      <c r="H7568" s="1"/>
      <c r="I7568" s="1"/>
      <c r="J7568" s="1"/>
      <c r="K7568" s="1"/>
    </row>
    <row r="7569" ht="16.5" customHeight="1">
      <c r="A7569" s="5"/>
      <c r="B7569" s="5"/>
      <c r="C7569" s="5"/>
      <c r="D7569" s="5"/>
      <c r="E7569" s="5"/>
      <c r="F7569" s="5"/>
      <c r="G7569" s="3"/>
      <c r="H7569" s="1"/>
      <c r="I7569" s="1"/>
      <c r="J7569" s="1"/>
      <c r="K7569" s="1"/>
    </row>
    <row r="7570" ht="16.5" customHeight="1">
      <c r="A7570" s="5"/>
      <c r="B7570" s="5"/>
      <c r="C7570" s="5"/>
      <c r="D7570" s="5"/>
      <c r="E7570" s="5"/>
      <c r="F7570" s="5"/>
      <c r="G7570" s="3"/>
      <c r="H7570" s="1"/>
      <c r="I7570" s="1"/>
      <c r="J7570" s="1"/>
      <c r="K7570" s="1"/>
    </row>
    <row r="7571" ht="16.5" customHeight="1">
      <c r="A7571" s="5"/>
      <c r="B7571" s="5"/>
      <c r="C7571" s="5"/>
      <c r="D7571" s="5"/>
      <c r="E7571" s="5"/>
      <c r="F7571" s="5"/>
      <c r="G7571" s="3"/>
      <c r="H7571" s="1"/>
      <c r="I7571" s="1"/>
      <c r="J7571" s="1"/>
      <c r="K7571" s="1"/>
    </row>
    <row r="7572" ht="16.5" customHeight="1">
      <c r="A7572" s="5"/>
      <c r="B7572" s="5"/>
      <c r="C7572" s="5"/>
      <c r="D7572" s="5"/>
      <c r="E7572" s="5"/>
      <c r="F7572" s="5"/>
      <c r="G7572" s="3"/>
      <c r="H7572" s="1"/>
      <c r="I7572" s="1"/>
      <c r="J7572" s="1"/>
      <c r="K7572" s="1"/>
    </row>
    <row r="7573" ht="16.5" customHeight="1">
      <c r="A7573" s="5"/>
      <c r="B7573" s="5"/>
      <c r="C7573" s="5"/>
      <c r="D7573" s="5"/>
      <c r="E7573" s="5"/>
      <c r="F7573" s="5"/>
      <c r="G7573" s="3"/>
      <c r="H7573" s="1"/>
      <c r="I7573" s="1"/>
      <c r="J7573" s="1"/>
      <c r="K7573" s="1"/>
    </row>
    <row r="7574" ht="16.5" customHeight="1">
      <c r="A7574" s="5"/>
      <c r="B7574" s="5"/>
      <c r="C7574" s="5"/>
      <c r="D7574" s="5"/>
      <c r="E7574" s="5"/>
      <c r="F7574" s="5"/>
      <c r="G7574" s="3"/>
      <c r="H7574" s="1"/>
      <c r="I7574" s="1"/>
      <c r="J7574" s="1"/>
      <c r="K7574" s="1"/>
    </row>
    <row r="7575" ht="16.5" customHeight="1">
      <c r="A7575" s="5"/>
      <c r="B7575" s="5"/>
      <c r="C7575" s="5"/>
      <c r="D7575" s="5"/>
      <c r="E7575" s="5"/>
      <c r="F7575" s="5"/>
      <c r="G7575" s="3"/>
      <c r="H7575" s="1"/>
      <c r="I7575" s="1"/>
      <c r="J7575" s="1"/>
      <c r="K7575" s="1"/>
    </row>
    <row r="7576" ht="16.5" customHeight="1">
      <c r="A7576" s="5"/>
      <c r="B7576" s="5"/>
      <c r="C7576" s="5"/>
      <c r="D7576" s="5"/>
      <c r="E7576" s="5"/>
      <c r="F7576" s="5"/>
      <c r="G7576" s="3"/>
      <c r="H7576" s="1"/>
      <c r="I7576" s="1"/>
      <c r="J7576" s="1"/>
      <c r="K7576" s="1"/>
    </row>
    <row r="7577" ht="16.5" customHeight="1">
      <c r="A7577" s="5"/>
      <c r="B7577" s="5"/>
      <c r="C7577" s="5"/>
      <c r="D7577" s="5"/>
      <c r="E7577" s="5"/>
      <c r="F7577" s="5"/>
      <c r="G7577" s="3"/>
      <c r="H7577" s="1"/>
      <c r="I7577" s="1"/>
      <c r="J7577" s="1"/>
      <c r="K7577" s="1"/>
    </row>
    <row r="7578" ht="16.5" customHeight="1">
      <c r="A7578" s="5"/>
      <c r="B7578" s="5"/>
      <c r="C7578" s="5"/>
      <c r="D7578" s="5"/>
      <c r="E7578" s="5"/>
      <c r="F7578" s="5"/>
      <c r="G7578" s="3"/>
      <c r="H7578" s="1"/>
      <c r="I7578" s="1"/>
      <c r="J7578" s="1"/>
      <c r="K7578" s="1"/>
    </row>
    <row r="7579" ht="16.5" customHeight="1">
      <c r="A7579" s="5"/>
      <c r="B7579" s="5"/>
      <c r="C7579" s="5"/>
      <c r="D7579" s="5"/>
      <c r="E7579" s="5"/>
      <c r="F7579" s="5"/>
      <c r="G7579" s="3"/>
      <c r="H7579" s="1"/>
      <c r="I7579" s="1"/>
      <c r="J7579" s="1"/>
      <c r="K7579" s="1"/>
    </row>
    <row r="7580" ht="16.5" customHeight="1">
      <c r="A7580" s="5"/>
      <c r="B7580" s="5"/>
      <c r="C7580" s="5"/>
      <c r="D7580" s="5"/>
      <c r="E7580" s="5"/>
      <c r="F7580" s="5"/>
      <c r="G7580" s="3"/>
      <c r="H7580" s="1"/>
      <c r="I7580" s="1"/>
      <c r="J7580" s="1"/>
      <c r="K7580" s="1"/>
    </row>
    <row r="7581" ht="16.5" customHeight="1">
      <c r="A7581" s="5"/>
      <c r="B7581" s="5"/>
      <c r="C7581" s="5"/>
      <c r="D7581" s="5"/>
      <c r="E7581" s="5"/>
      <c r="F7581" s="5"/>
      <c r="G7581" s="3"/>
      <c r="H7581" s="1"/>
      <c r="I7581" s="1"/>
      <c r="J7581" s="1"/>
      <c r="K7581" s="1"/>
    </row>
    <row r="7582" ht="16.5" customHeight="1">
      <c r="A7582" s="5"/>
      <c r="B7582" s="5"/>
      <c r="C7582" s="5"/>
      <c r="D7582" s="5"/>
      <c r="E7582" s="5"/>
      <c r="F7582" s="5"/>
      <c r="G7582" s="3"/>
      <c r="H7582" s="1"/>
      <c r="I7582" s="1"/>
      <c r="J7582" s="1"/>
      <c r="K7582" s="1"/>
    </row>
    <row r="7583" ht="16.5" customHeight="1">
      <c r="A7583" s="5"/>
      <c r="B7583" s="5"/>
      <c r="C7583" s="5"/>
      <c r="D7583" s="5"/>
      <c r="E7583" s="5"/>
      <c r="F7583" s="5"/>
      <c r="G7583" s="3"/>
      <c r="H7583" s="1"/>
      <c r="I7583" s="1"/>
      <c r="J7583" s="1"/>
      <c r="K7583" s="1"/>
    </row>
    <row r="7584" ht="16.5" customHeight="1">
      <c r="A7584" s="5"/>
      <c r="B7584" s="5"/>
      <c r="C7584" s="5"/>
      <c r="D7584" s="5"/>
      <c r="E7584" s="5"/>
      <c r="F7584" s="5"/>
      <c r="G7584" s="3"/>
      <c r="H7584" s="1"/>
      <c r="I7584" s="1"/>
      <c r="J7584" s="1"/>
      <c r="K7584" s="1"/>
    </row>
    <row r="7585" ht="16.5" customHeight="1">
      <c r="A7585" s="5"/>
      <c r="B7585" s="5"/>
      <c r="C7585" s="5"/>
      <c r="D7585" s="5"/>
      <c r="E7585" s="5"/>
      <c r="F7585" s="5"/>
      <c r="G7585" s="3"/>
      <c r="H7585" s="1"/>
      <c r="I7585" s="1"/>
      <c r="J7585" s="1"/>
      <c r="K7585" s="1"/>
    </row>
    <row r="7586" ht="16.5" customHeight="1">
      <c r="A7586" s="5"/>
      <c r="B7586" s="5"/>
      <c r="C7586" s="5"/>
      <c r="D7586" s="5"/>
      <c r="E7586" s="5"/>
      <c r="F7586" s="5"/>
      <c r="G7586" s="3"/>
      <c r="H7586" s="1"/>
      <c r="I7586" s="1"/>
      <c r="J7586" s="1"/>
      <c r="K7586" s="1"/>
    </row>
    <row r="7587" ht="16.5" customHeight="1">
      <c r="A7587" s="5"/>
      <c r="B7587" s="5"/>
      <c r="C7587" s="5"/>
      <c r="D7587" s="5"/>
      <c r="E7587" s="5"/>
      <c r="F7587" s="5"/>
      <c r="G7587" s="3"/>
      <c r="H7587" s="1"/>
      <c r="I7587" s="1"/>
      <c r="J7587" s="1"/>
      <c r="K7587" s="1"/>
    </row>
    <row r="7588" ht="16.5" customHeight="1">
      <c r="A7588" s="5"/>
      <c r="B7588" s="5"/>
      <c r="C7588" s="5"/>
      <c r="D7588" s="5"/>
      <c r="E7588" s="5"/>
      <c r="F7588" s="5"/>
      <c r="G7588" s="3"/>
      <c r="H7588" s="1"/>
      <c r="I7588" s="1"/>
      <c r="J7588" s="1"/>
      <c r="K7588" s="1"/>
    </row>
    <row r="7589" ht="16.5" customHeight="1">
      <c r="A7589" s="5"/>
      <c r="B7589" s="5"/>
      <c r="C7589" s="5"/>
      <c r="D7589" s="5"/>
      <c r="E7589" s="5"/>
      <c r="F7589" s="5"/>
      <c r="G7589" s="3"/>
      <c r="H7589" s="1"/>
      <c r="I7589" s="1"/>
      <c r="J7589" s="1"/>
      <c r="K7589" s="1"/>
    </row>
    <row r="7590" ht="16.5" customHeight="1">
      <c r="A7590" s="5"/>
      <c r="B7590" s="5"/>
      <c r="C7590" s="5"/>
      <c r="D7590" s="5"/>
      <c r="E7590" s="5"/>
      <c r="F7590" s="5"/>
      <c r="G7590" s="3"/>
      <c r="H7590" s="1"/>
      <c r="I7590" s="1"/>
      <c r="J7590" s="1"/>
      <c r="K7590" s="1"/>
    </row>
    <row r="7591" ht="16.5" customHeight="1">
      <c r="A7591" s="5"/>
      <c r="B7591" s="5"/>
      <c r="C7591" s="5"/>
      <c r="D7591" s="5"/>
      <c r="E7591" s="5"/>
      <c r="F7591" s="5"/>
      <c r="G7591" s="3"/>
      <c r="H7591" s="1"/>
      <c r="I7591" s="1"/>
      <c r="J7591" s="1"/>
      <c r="K7591" s="1"/>
    </row>
    <row r="7592" ht="16.5" customHeight="1">
      <c r="A7592" s="5"/>
      <c r="B7592" s="5"/>
      <c r="C7592" s="5"/>
      <c r="D7592" s="5"/>
      <c r="E7592" s="5"/>
      <c r="F7592" s="5"/>
      <c r="G7592" s="3"/>
      <c r="H7592" s="1"/>
      <c r="I7592" s="1"/>
      <c r="J7592" s="1"/>
      <c r="K7592" s="1"/>
    </row>
    <row r="7593" ht="16.5" customHeight="1">
      <c r="A7593" s="5"/>
      <c r="B7593" s="5"/>
      <c r="C7593" s="5"/>
      <c r="D7593" s="5"/>
      <c r="E7593" s="5"/>
      <c r="F7593" s="5"/>
      <c r="G7593" s="3"/>
      <c r="H7593" s="1"/>
      <c r="I7593" s="1"/>
      <c r="J7593" s="1"/>
      <c r="K7593" s="1"/>
    </row>
    <row r="7594" ht="16.5" customHeight="1">
      <c r="A7594" s="5"/>
      <c r="B7594" s="5"/>
      <c r="C7594" s="5"/>
      <c r="D7594" s="5"/>
      <c r="E7594" s="5"/>
      <c r="F7594" s="5"/>
      <c r="G7594" s="3"/>
      <c r="H7594" s="1"/>
      <c r="I7594" s="1"/>
      <c r="J7594" s="1"/>
      <c r="K7594" s="1"/>
    </row>
    <row r="7595" ht="16.5" customHeight="1">
      <c r="A7595" s="5"/>
      <c r="B7595" s="5"/>
      <c r="C7595" s="5"/>
      <c r="D7595" s="5"/>
      <c r="E7595" s="5"/>
      <c r="F7595" s="5"/>
      <c r="G7595" s="3"/>
      <c r="H7595" s="1"/>
      <c r="I7595" s="1"/>
      <c r="J7595" s="1"/>
      <c r="K7595" s="1"/>
    </row>
    <row r="7596" ht="16.5" customHeight="1">
      <c r="A7596" s="5"/>
      <c r="B7596" s="5"/>
      <c r="C7596" s="5"/>
      <c r="D7596" s="5"/>
      <c r="E7596" s="5"/>
      <c r="F7596" s="5"/>
      <c r="G7596" s="3"/>
      <c r="H7596" s="1"/>
      <c r="I7596" s="1"/>
      <c r="J7596" s="1"/>
      <c r="K7596" s="1"/>
    </row>
    <row r="7597" ht="16.5" customHeight="1">
      <c r="A7597" s="5"/>
      <c r="B7597" s="5"/>
      <c r="C7597" s="5"/>
      <c r="D7597" s="5"/>
      <c r="E7597" s="5"/>
      <c r="F7597" s="5"/>
      <c r="G7597" s="3"/>
      <c r="H7597" s="1"/>
      <c r="I7597" s="1"/>
      <c r="J7597" s="1"/>
      <c r="K7597" s="1"/>
    </row>
    <row r="7598" ht="16.5" customHeight="1">
      <c r="A7598" s="5"/>
      <c r="B7598" s="5"/>
      <c r="C7598" s="5"/>
      <c r="D7598" s="5"/>
      <c r="E7598" s="5"/>
      <c r="F7598" s="5"/>
      <c r="G7598" s="3"/>
      <c r="H7598" s="1"/>
      <c r="I7598" s="1"/>
      <c r="J7598" s="1"/>
      <c r="K7598" s="1"/>
    </row>
    <row r="7599" ht="16.5" customHeight="1">
      <c r="A7599" s="5"/>
      <c r="B7599" s="5"/>
      <c r="C7599" s="5"/>
      <c r="D7599" s="5"/>
      <c r="E7599" s="5"/>
      <c r="F7599" s="5"/>
      <c r="G7599" s="3"/>
      <c r="H7599" s="1"/>
      <c r="I7599" s="1"/>
      <c r="J7599" s="1"/>
      <c r="K7599" s="1"/>
    </row>
    <row r="7600" ht="16.5" customHeight="1">
      <c r="A7600" s="5"/>
      <c r="B7600" s="5"/>
      <c r="C7600" s="5"/>
      <c r="D7600" s="5"/>
      <c r="E7600" s="5"/>
      <c r="F7600" s="5"/>
      <c r="G7600" s="3"/>
      <c r="H7600" s="1"/>
      <c r="I7600" s="1"/>
      <c r="J7600" s="1"/>
      <c r="K7600" s="1"/>
    </row>
    <row r="7601" ht="16.5" customHeight="1">
      <c r="A7601" s="5"/>
      <c r="B7601" s="5"/>
      <c r="C7601" s="5"/>
      <c r="D7601" s="5"/>
      <c r="E7601" s="5"/>
      <c r="F7601" s="5"/>
      <c r="G7601" s="3"/>
      <c r="H7601" s="1"/>
      <c r="I7601" s="1"/>
      <c r="J7601" s="1"/>
      <c r="K7601" s="1"/>
    </row>
    <row r="7602" ht="16.5" customHeight="1">
      <c r="A7602" s="5"/>
      <c r="B7602" s="5"/>
      <c r="C7602" s="5"/>
      <c r="D7602" s="5"/>
      <c r="E7602" s="5"/>
      <c r="F7602" s="5"/>
      <c r="G7602" s="3"/>
      <c r="H7602" s="1"/>
      <c r="I7602" s="1"/>
      <c r="J7602" s="1"/>
      <c r="K7602" s="1"/>
    </row>
    <row r="7603" ht="16.5" customHeight="1">
      <c r="A7603" s="5"/>
      <c r="B7603" s="5"/>
      <c r="C7603" s="5"/>
      <c r="D7603" s="5"/>
      <c r="E7603" s="5"/>
      <c r="F7603" s="5"/>
      <c r="G7603" s="3"/>
      <c r="H7603" s="1"/>
      <c r="I7603" s="1"/>
      <c r="J7603" s="1"/>
      <c r="K7603" s="1"/>
    </row>
    <row r="7604" ht="16.5" customHeight="1">
      <c r="A7604" s="5"/>
      <c r="B7604" s="5"/>
      <c r="C7604" s="5"/>
      <c r="D7604" s="5"/>
      <c r="E7604" s="5"/>
      <c r="F7604" s="5"/>
      <c r="G7604" s="3"/>
      <c r="H7604" s="1"/>
      <c r="I7604" s="1"/>
      <c r="J7604" s="1"/>
      <c r="K7604" s="1"/>
    </row>
    <row r="7605" ht="16.5" customHeight="1">
      <c r="A7605" s="5"/>
      <c r="B7605" s="5"/>
      <c r="C7605" s="5"/>
      <c r="D7605" s="5"/>
      <c r="E7605" s="5"/>
      <c r="F7605" s="5"/>
      <c r="G7605" s="3"/>
      <c r="H7605" s="1"/>
      <c r="I7605" s="1"/>
      <c r="J7605" s="1"/>
      <c r="K7605" s="1"/>
    </row>
    <row r="7606" ht="16.5" customHeight="1">
      <c r="A7606" s="5"/>
      <c r="B7606" s="5"/>
      <c r="C7606" s="5"/>
      <c r="D7606" s="5"/>
      <c r="E7606" s="5"/>
      <c r="F7606" s="5"/>
      <c r="G7606" s="3"/>
      <c r="H7606" s="1"/>
      <c r="I7606" s="1"/>
      <c r="J7606" s="1"/>
      <c r="K7606" s="1"/>
    </row>
    <row r="7607" ht="16.5" customHeight="1">
      <c r="A7607" s="5"/>
      <c r="B7607" s="5"/>
      <c r="C7607" s="5"/>
      <c r="D7607" s="5"/>
      <c r="E7607" s="5"/>
      <c r="F7607" s="5"/>
      <c r="G7607" s="3"/>
      <c r="H7607" s="1"/>
      <c r="I7607" s="1"/>
      <c r="J7607" s="1"/>
      <c r="K7607" s="1"/>
    </row>
    <row r="7608" ht="16.5" customHeight="1">
      <c r="A7608" s="5"/>
      <c r="B7608" s="5"/>
      <c r="C7608" s="5"/>
      <c r="D7608" s="5"/>
      <c r="E7608" s="5"/>
      <c r="F7608" s="5"/>
      <c r="G7608" s="3"/>
      <c r="H7608" s="1"/>
      <c r="I7608" s="1"/>
      <c r="J7608" s="1"/>
      <c r="K7608" s="1"/>
    </row>
    <row r="7609" ht="16.5" customHeight="1">
      <c r="A7609" s="5"/>
      <c r="B7609" s="5"/>
      <c r="C7609" s="5"/>
      <c r="D7609" s="5"/>
      <c r="E7609" s="5"/>
      <c r="F7609" s="5"/>
      <c r="G7609" s="3"/>
      <c r="H7609" s="1"/>
      <c r="I7609" s="1"/>
      <c r="J7609" s="1"/>
      <c r="K7609" s="1"/>
    </row>
    <row r="7610" ht="16.5" customHeight="1">
      <c r="A7610" s="5"/>
      <c r="B7610" s="5"/>
      <c r="C7610" s="5"/>
      <c r="D7610" s="5"/>
      <c r="E7610" s="5"/>
      <c r="F7610" s="5"/>
      <c r="G7610" s="3"/>
      <c r="H7610" s="1"/>
      <c r="I7610" s="1"/>
      <c r="J7610" s="1"/>
      <c r="K7610" s="1"/>
    </row>
    <row r="7611" ht="16.5" customHeight="1">
      <c r="A7611" s="5"/>
      <c r="B7611" s="5"/>
      <c r="C7611" s="5"/>
      <c r="D7611" s="5"/>
      <c r="E7611" s="5"/>
      <c r="F7611" s="5"/>
      <c r="G7611" s="3"/>
      <c r="H7611" s="1"/>
      <c r="I7611" s="1"/>
      <c r="J7611" s="1"/>
      <c r="K7611" s="1"/>
    </row>
    <row r="7612" ht="16.5" customHeight="1">
      <c r="A7612" s="5"/>
      <c r="B7612" s="5"/>
      <c r="C7612" s="5"/>
      <c r="D7612" s="5"/>
      <c r="E7612" s="5"/>
      <c r="F7612" s="5"/>
      <c r="G7612" s="3"/>
      <c r="H7612" s="1"/>
      <c r="I7612" s="1"/>
      <c r="J7612" s="1"/>
      <c r="K7612" s="1"/>
    </row>
    <row r="7613" ht="16.5" customHeight="1">
      <c r="A7613" s="5"/>
      <c r="B7613" s="5"/>
      <c r="C7613" s="5"/>
      <c r="D7613" s="5"/>
      <c r="E7613" s="5"/>
      <c r="F7613" s="5"/>
      <c r="G7613" s="3"/>
      <c r="H7613" s="1"/>
      <c r="I7613" s="1"/>
      <c r="J7613" s="1"/>
      <c r="K7613" s="1"/>
    </row>
    <row r="7614" ht="16.5" customHeight="1">
      <c r="A7614" s="5"/>
      <c r="B7614" s="5"/>
      <c r="C7614" s="5"/>
      <c r="D7614" s="5"/>
      <c r="E7614" s="5"/>
      <c r="F7614" s="5"/>
      <c r="G7614" s="3"/>
      <c r="H7614" s="1"/>
      <c r="I7614" s="1"/>
      <c r="J7614" s="1"/>
      <c r="K7614" s="1"/>
    </row>
    <row r="7615" ht="16.5" customHeight="1">
      <c r="A7615" s="5"/>
      <c r="B7615" s="5"/>
      <c r="C7615" s="5"/>
      <c r="D7615" s="5"/>
      <c r="E7615" s="5"/>
      <c r="F7615" s="5"/>
      <c r="G7615" s="3"/>
      <c r="H7615" s="1"/>
      <c r="I7615" s="1"/>
      <c r="J7615" s="1"/>
      <c r="K7615" s="1"/>
    </row>
    <row r="7616" ht="16.5" customHeight="1">
      <c r="A7616" s="5"/>
      <c r="B7616" s="5"/>
      <c r="C7616" s="5"/>
      <c r="D7616" s="5"/>
      <c r="E7616" s="5"/>
      <c r="F7616" s="5"/>
      <c r="G7616" s="3"/>
      <c r="H7616" s="1"/>
      <c r="I7616" s="1"/>
      <c r="J7616" s="1"/>
      <c r="K7616" s="1"/>
    </row>
    <row r="7617" ht="16.5" customHeight="1">
      <c r="A7617" s="5"/>
      <c r="B7617" s="5"/>
      <c r="C7617" s="5"/>
      <c r="D7617" s="5"/>
      <c r="E7617" s="5"/>
      <c r="F7617" s="5"/>
      <c r="G7617" s="3"/>
      <c r="H7617" s="1"/>
      <c r="I7617" s="1"/>
      <c r="J7617" s="1"/>
      <c r="K7617" s="1"/>
    </row>
    <row r="7618" ht="16.5" customHeight="1">
      <c r="A7618" s="5"/>
      <c r="B7618" s="5"/>
      <c r="C7618" s="5"/>
      <c r="D7618" s="5"/>
      <c r="E7618" s="5"/>
      <c r="F7618" s="5"/>
      <c r="G7618" s="3"/>
      <c r="H7618" s="1"/>
      <c r="I7618" s="1"/>
      <c r="J7618" s="1"/>
      <c r="K7618" s="1"/>
    </row>
    <row r="7619" ht="16.5" customHeight="1">
      <c r="A7619" s="5"/>
      <c r="B7619" s="5"/>
      <c r="C7619" s="5"/>
      <c r="D7619" s="5"/>
      <c r="E7619" s="5"/>
      <c r="F7619" s="5"/>
      <c r="G7619" s="3"/>
      <c r="H7619" s="1"/>
      <c r="I7619" s="1"/>
      <c r="J7619" s="1"/>
      <c r="K7619" s="1"/>
    </row>
    <row r="7620" ht="16.5" customHeight="1">
      <c r="A7620" s="5"/>
      <c r="B7620" s="5"/>
      <c r="C7620" s="5"/>
      <c r="D7620" s="5"/>
      <c r="E7620" s="5"/>
      <c r="F7620" s="5"/>
      <c r="G7620" s="3"/>
      <c r="H7620" s="1"/>
      <c r="I7620" s="1"/>
      <c r="J7620" s="1"/>
      <c r="K7620" s="1"/>
    </row>
    <row r="7621" ht="16.5" customHeight="1">
      <c r="A7621" s="5"/>
      <c r="B7621" s="5"/>
      <c r="C7621" s="5"/>
      <c r="D7621" s="5"/>
      <c r="E7621" s="5"/>
      <c r="F7621" s="5"/>
      <c r="G7621" s="3"/>
      <c r="H7621" s="1"/>
      <c r="I7621" s="1"/>
      <c r="J7621" s="1"/>
      <c r="K7621" s="1"/>
    </row>
    <row r="7622" ht="16.5" customHeight="1">
      <c r="A7622" s="5"/>
      <c r="B7622" s="5"/>
      <c r="C7622" s="5"/>
      <c r="D7622" s="5"/>
      <c r="E7622" s="5"/>
      <c r="F7622" s="5"/>
      <c r="G7622" s="3"/>
      <c r="H7622" s="1"/>
      <c r="I7622" s="1"/>
      <c r="J7622" s="1"/>
      <c r="K7622" s="1"/>
    </row>
    <row r="7623" ht="16.5" customHeight="1">
      <c r="A7623" s="5"/>
      <c r="B7623" s="5"/>
      <c r="C7623" s="5"/>
      <c r="D7623" s="5"/>
      <c r="E7623" s="5"/>
      <c r="F7623" s="5"/>
      <c r="G7623" s="3"/>
      <c r="H7623" s="1"/>
      <c r="I7623" s="1"/>
      <c r="J7623" s="1"/>
      <c r="K7623" s="1"/>
    </row>
    <row r="7624" ht="16.5" customHeight="1">
      <c r="A7624" s="5"/>
      <c r="B7624" s="5"/>
      <c r="C7624" s="5"/>
      <c r="D7624" s="5"/>
      <c r="E7624" s="5"/>
      <c r="F7624" s="5"/>
      <c r="G7624" s="3"/>
      <c r="H7624" s="1"/>
      <c r="I7624" s="1"/>
      <c r="J7624" s="1"/>
      <c r="K7624" s="1"/>
    </row>
    <row r="7625" ht="16.5" customHeight="1">
      <c r="A7625" s="5"/>
      <c r="B7625" s="5"/>
      <c r="C7625" s="5"/>
      <c r="D7625" s="5"/>
      <c r="E7625" s="5"/>
      <c r="F7625" s="5"/>
      <c r="G7625" s="3"/>
      <c r="H7625" s="1"/>
      <c r="I7625" s="1"/>
      <c r="J7625" s="1"/>
      <c r="K7625" s="1"/>
    </row>
    <row r="7626" ht="16.5" customHeight="1">
      <c r="A7626" s="5"/>
      <c r="B7626" s="5"/>
      <c r="C7626" s="5"/>
      <c r="D7626" s="5"/>
      <c r="E7626" s="5"/>
      <c r="F7626" s="5"/>
      <c r="G7626" s="3"/>
      <c r="H7626" s="1"/>
      <c r="I7626" s="1"/>
      <c r="J7626" s="1"/>
      <c r="K7626" s="1"/>
    </row>
    <row r="7627" ht="16.5" customHeight="1">
      <c r="A7627" s="5"/>
      <c r="B7627" s="5"/>
      <c r="C7627" s="5"/>
      <c r="D7627" s="5"/>
      <c r="E7627" s="5"/>
      <c r="F7627" s="5"/>
      <c r="G7627" s="3"/>
      <c r="H7627" s="1"/>
      <c r="I7627" s="1"/>
      <c r="J7627" s="1"/>
      <c r="K7627" s="1"/>
    </row>
    <row r="7628" ht="16.5" customHeight="1">
      <c r="A7628" s="5"/>
      <c r="B7628" s="5"/>
      <c r="C7628" s="5"/>
      <c r="D7628" s="5"/>
      <c r="E7628" s="5"/>
      <c r="F7628" s="5"/>
      <c r="G7628" s="3"/>
      <c r="H7628" s="1"/>
      <c r="I7628" s="1"/>
      <c r="J7628" s="1"/>
      <c r="K7628" s="1"/>
    </row>
    <row r="7629" ht="16.5" customHeight="1">
      <c r="A7629" s="5"/>
      <c r="B7629" s="5"/>
      <c r="C7629" s="5"/>
      <c r="D7629" s="5"/>
      <c r="E7629" s="5"/>
      <c r="F7629" s="5"/>
      <c r="G7629" s="3"/>
      <c r="H7629" s="1"/>
      <c r="I7629" s="1"/>
      <c r="J7629" s="1"/>
      <c r="K7629" s="1"/>
    </row>
    <row r="7630" ht="16.5" customHeight="1">
      <c r="A7630" s="5"/>
      <c r="B7630" s="5"/>
      <c r="C7630" s="5"/>
      <c r="D7630" s="5"/>
      <c r="E7630" s="5"/>
      <c r="F7630" s="5"/>
      <c r="G7630" s="3"/>
      <c r="H7630" s="1"/>
      <c r="I7630" s="1"/>
      <c r="J7630" s="1"/>
      <c r="K7630" s="1"/>
    </row>
    <row r="7631" ht="16.5" customHeight="1">
      <c r="A7631" s="5"/>
      <c r="B7631" s="5"/>
      <c r="C7631" s="5"/>
      <c r="D7631" s="5"/>
      <c r="E7631" s="5"/>
      <c r="F7631" s="5"/>
      <c r="G7631" s="3"/>
      <c r="H7631" s="1"/>
      <c r="I7631" s="1"/>
      <c r="J7631" s="1"/>
      <c r="K7631" s="1"/>
    </row>
    <row r="7632" ht="16.5" customHeight="1">
      <c r="A7632" s="5"/>
      <c r="B7632" s="5"/>
      <c r="C7632" s="5"/>
      <c r="D7632" s="5"/>
      <c r="E7632" s="5"/>
      <c r="F7632" s="5"/>
      <c r="G7632" s="3"/>
      <c r="H7632" s="1"/>
      <c r="I7632" s="1"/>
      <c r="J7632" s="1"/>
      <c r="K7632" s="1"/>
    </row>
    <row r="7633" ht="16.5" customHeight="1">
      <c r="A7633" s="5"/>
      <c r="B7633" s="5"/>
      <c r="C7633" s="5"/>
      <c r="D7633" s="5"/>
      <c r="E7633" s="5"/>
      <c r="F7633" s="5"/>
      <c r="G7633" s="3"/>
      <c r="H7633" s="1"/>
      <c r="I7633" s="1"/>
      <c r="J7633" s="1"/>
      <c r="K7633" s="1"/>
    </row>
    <row r="7634" ht="16.5" customHeight="1">
      <c r="A7634" s="5"/>
      <c r="B7634" s="5"/>
      <c r="C7634" s="5"/>
      <c r="D7634" s="5"/>
      <c r="E7634" s="5"/>
      <c r="F7634" s="5"/>
      <c r="G7634" s="3"/>
      <c r="H7634" s="1"/>
      <c r="I7634" s="1"/>
      <c r="J7634" s="1"/>
      <c r="K7634" s="1"/>
    </row>
    <row r="7635" ht="16.5" customHeight="1">
      <c r="A7635" s="5"/>
      <c r="B7635" s="5"/>
      <c r="C7635" s="5"/>
      <c r="D7635" s="5"/>
      <c r="E7635" s="5"/>
      <c r="F7635" s="5"/>
      <c r="G7635" s="3"/>
      <c r="H7635" s="1"/>
      <c r="I7635" s="1"/>
      <c r="J7635" s="1"/>
      <c r="K7635" s="1"/>
    </row>
    <row r="7636" ht="16.5" customHeight="1">
      <c r="A7636" s="5"/>
      <c r="B7636" s="5"/>
      <c r="C7636" s="5"/>
      <c r="D7636" s="5"/>
      <c r="E7636" s="5"/>
      <c r="F7636" s="5"/>
      <c r="G7636" s="3"/>
      <c r="H7636" s="1"/>
      <c r="I7636" s="1"/>
      <c r="J7636" s="1"/>
      <c r="K7636" s="1"/>
    </row>
    <row r="7637" ht="16.5" customHeight="1">
      <c r="A7637" s="5"/>
      <c r="B7637" s="5"/>
      <c r="C7637" s="5"/>
      <c r="D7637" s="5"/>
      <c r="E7637" s="5"/>
      <c r="F7637" s="5"/>
      <c r="G7637" s="3"/>
      <c r="H7637" s="1"/>
      <c r="I7637" s="1"/>
      <c r="J7637" s="1"/>
      <c r="K7637" s="1"/>
    </row>
    <row r="7638" ht="16.5" customHeight="1">
      <c r="A7638" s="5"/>
      <c r="B7638" s="5"/>
      <c r="C7638" s="5"/>
      <c r="D7638" s="5"/>
      <c r="E7638" s="5"/>
      <c r="F7638" s="5"/>
      <c r="G7638" s="3"/>
      <c r="H7638" s="1"/>
      <c r="I7638" s="1"/>
      <c r="J7638" s="1"/>
      <c r="K7638" s="1"/>
    </row>
    <row r="7639" ht="16.5" customHeight="1">
      <c r="A7639" s="5"/>
      <c r="B7639" s="5"/>
      <c r="C7639" s="5"/>
      <c r="D7639" s="5"/>
      <c r="E7639" s="5"/>
      <c r="F7639" s="5"/>
      <c r="G7639" s="3"/>
      <c r="H7639" s="1"/>
      <c r="I7639" s="1"/>
      <c r="J7639" s="1"/>
      <c r="K7639" s="1"/>
    </row>
    <row r="7640" ht="16.5" customHeight="1">
      <c r="A7640" s="5"/>
      <c r="B7640" s="5"/>
      <c r="C7640" s="5"/>
      <c r="D7640" s="5"/>
      <c r="E7640" s="5"/>
      <c r="F7640" s="5"/>
      <c r="G7640" s="3"/>
      <c r="H7640" s="1"/>
      <c r="I7640" s="1"/>
      <c r="J7640" s="1"/>
      <c r="K7640" s="1"/>
    </row>
    <row r="7641" ht="16.5" customHeight="1">
      <c r="A7641" s="5"/>
      <c r="B7641" s="5"/>
      <c r="C7641" s="5"/>
      <c r="D7641" s="5"/>
      <c r="E7641" s="5"/>
      <c r="F7641" s="5"/>
      <c r="G7641" s="3"/>
      <c r="H7641" s="1"/>
      <c r="I7641" s="1"/>
      <c r="J7641" s="1"/>
      <c r="K7641" s="1"/>
    </row>
    <row r="7642" ht="16.5" customHeight="1">
      <c r="A7642" s="5"/>
      <c r="B7642" s="5"/>
      <c r="C7642" s="5"/>
      <c r="D7642" s="5"/>
      <c r="E7642" s="5"/>
      <c r="F7642" s="5"/>
      <c r="G7642" s="3"/>
      <c r="H7642" s="1"/>
      <c r="I7642" s="1"/>
      <c r="J7642" s="1"/>
      <c r="K7642" s="1"/>
    </row>
    <row r="7643" ht="16.5" customHeight="1">
      <c r="A7643" s="5"/>
      <c r="B7643" s="5"/>
      <c r="C7643" s="5"/>
      <c r="D7643" s="5"/>
      <c r="E7643" s="5"/>
      <c r="F7643" s="5"/>
      <c r="G7643" s="3"/>
      <c r="H7643" s="1"/>
      <c r="I7643" s="1"/>
      <c r="J7643" s="1"/>
      <c r="K7643" s="1"/>
    </row>
    <row r="7644" ht="16.5" customHeight="1">
      <c r="A7644" s="5"/>
      <c r="B7644" s="5"/>
      <c r="C7644" s="5"/>
      <c r="D7644" s="5"/>
      <c r="E7644" s="5"/>
      <c r="F7644" s="5"/>
      <c r="G7644" s="3"/>
      <c r="H7644" s="1"/>
      <c r="I7644" s="1"/>
      <c r="J7644" s="1"/>
      <c r="K7644" s="1"/>
    </row>
    <row r="7645" ht="16.5" customHeight="1">
      <c r="A7645" s="5"/>
      <c r="B7645" s="5"/>
      <c r="C7645" s="5"/>
      <c r="D7645" s="5"/>
      <c r="E7645" s="5"/>
      <c r="F7645" s="5"/>
      <c r="G7645" s="3"/>
      <c r="H7645" s="1"/>
      <c r="I7645" s="1"/>
      <c r="J7645" s="1"/>
      <c r="K7645" s="1"/>
    </row>
    <row r="7646" ht="16.5" customHeight="1">
      <c r="A7646" s="5"/>
      <c r="B7646" s="5"/>
      <c r="C7646" s="5"/>
      <c r="D7646" s="5"/>
      <c r="E7646" s="5"/>
      <c r="F7646" s="5"/>
      <c r="G7646" s="3"/>
      <c r="H7646" s="1"/>
      <c r="I7646" s="1"/>
      <c r="J7646" s="1"/>
      <c r="K7646" s="1"/>
    </row>
    <row r="7647" ht="16.5" customHeight="1">
      <c r="A7647" s="5"/>
      <c r="B7647" s="5"/>
      <c r="C7647" s="5"/>
      <c r="D7647" s="5"/>
      <c r="E7647" s="5"/>
      <c r="F7647" s="5"/>
      <c r="G7647" s="3"/>
      <c r="H7647" s="1"/>
      <c r="I7647" s="1"/>
      <c r="J7647" s="1"/>
      <c r="K7647" s="1"/>
    </row>
    <row r="7648" ht="16.5" customHeight="1">
      <c r="A7648" s="5"/>
      <c r="B7648" s="5"/>
      <c r="C7648" s="5"/>
      <c r="D7648" s="5"/>
      <c r="E7648" s="5"/>
      <c r="F7648" s="5"/>
      <c r="G7648" s="3"/>
      <c r="H7648" s="1"/>
      <c r="I7648" s="1"/>
      <c r="J7648" s="1"/>
      <c r="K7648" s="1"/>
    </row>
    <row r="7649" ht="16.5" customHeight="1">
      <c r="A7649" s="5"/>
      <c r="B7649" s="5"/>
      <c r="C7649" s="5"/>
      <c r="D7649" s="5"/>
      <c r="E7649" s="5"/>
      <c r="F7649" s="5"/>
      <c r="G7649" s="3"/>
      <c r="H7649" s="1"/>
      <c r="I7649" s="1"/>
      <c r="J7649" s="1"/>
      <c r="K7649" s="1"/>
    </row>
    <row r="7650" ht="16.5" customHeight="1">
      <c r="A7650" s="5"/>
      <c r="B7650" s="5"/>
      <c r="C7650" s="5"/>
      <c r="D7650" s="5"/>
      <c r="E7650" s="5"/>
      <c r="F7650" s="5"/>
      <c r="G7650" s="3"/>
      <c r="H7650" s="1"/>
      <c r="I7650" s="1"/>
      <c r="J7650" s="1"/>
      <c r="K7650" s="1"/>
    </row>
    <row r="7651" ht="16.5" customHeight="1">
      <c r="A7651" s="5"/>
      <c r="B7651" s="5"/>
      <c r="C7651" s="5"/>
      <c r="D7651" s="5"/>
      <c r="E7651" s="5"/>
      <c r="F7651" s="5"/>
      <c r="G7651" s="3"/>
      <c r="H7651" s="1"/>
      <c r="I7651" s="1"/>
      <c r="J7651" s="1"/>
      <c r="K7651" s="1"/>
    </row>
    <row r="7652" ht="16.5" customHeight="1">
      <c r="A7652" s="5"/>
      <c r="B7652" s="5"/>
      <c r="C7652" s="5"/>
      <c r="D7652" s="5"/>
      <c r="E7652" s="5"/>
      <c r="F7652" s="5"/>
      <c r="G7652" s="3"/>
      <c r="H7652" s="1"/>
      <c r="I7652" s="1"/>
      <c r="J7652" s="1"/>
      <c r="K7652" s="1"/>
    </row>
    <row r="7653" ht="16.5" customHeight="1">
      <c r="A7653" s="5"/>
      <c r="B7653" s="5"/>
      <c r="C7653" s="5"/>
      <c r="D7653" s="5"/>
      <c r="E7653" s="5"/>
      <c r="F7653" s="5"/>
      <c r="G7653" s="3"/>
      <c r="H7653" s="1"/>
      <c r="I7653" s="1"/>
      <c r="J7653" s="1"/>
      <c r="K7653" s="1"/>
    </row>
    <row r="7654" ht="16.5" customHeight="1">
      <c r="A7654" s="5"/>
      <c r="B7654" s="5"/>
      <c r="C7654" s="5"/>
      <c r="D7654" s="5"/>
      <c r="E7654" s="5"/>
      <c r="F7654" s="5"/>
      <c r="G7654" s="3"/>
      <c r="H7654" s="1"/>
      <c r="I7654" s="1"/>
      <c r="J7654" s="1"/>
      <c r="K7654" s="1"/>
    </row>
    <row r="7655" ht="16.5" customHeight="1">
      <c r="A7655" s="5"/>
      <c r="B7655" s="5"/>
      <c r="C7655" s="5"/>
      <c r="D7655" s="5"/>
      <c r="E7655" s="5"/>
      <c r="F7655" s="5"/>
      <c r="G7655" s="3"/>
      <c r="H7655" s="1"/>
      <c r="I7655" s="1"/>
      <c r="J7655" s="1"/>
      <c r="K7655" s="1"/>
    </row>
    <row r="7656" ht="16.5" customHeight="1">
      <c r="A7656" s="5"/>
      <c r="B7656" s="5"/>
      <c r="C7656" s="5"/>
      <c r="D7656" s="5"/>
      <c r="E7656" s="5"/>
      <c r="F7656" s="5"/>
      <c r="G7656" s="3"/>
      <c r="H7656" s="1"/>
      <c r="I7656" s="1"/>
      <c r="J7656" s="1"/>
      <c r="K7656" s="1"/>
    </row>
    <row r="7657" ht="16.5" customHeight="1">
      <c r="A7657" s="5"/>
      <c r="B7657" s="5"/>
      <c r="C7657" s="5"/>
      <c r="D7657" s="5"/>
      <c r="E7657" s="5"/>
      <c r="F7657" s="5"/>
      <c r="G7657" s="3"/>
      <c r="H7657" s="1"/>
      <c r="I7657" s="1"/>
      <c r="J7657" s="1"/>
      <c r="K7657" s="1"/>
    </row>
    <row r="7658" ht="16.5" customHeight="1">
      <c r="A7658" s="5"/>
      <c r="B7658" s="5"/>
      <c r="C7658" s="5"/>
      <c r="D7658" s="5"/>
      <c r="E7658" s="5"/>
      <c r="F7658" s="5"/>
      <c r="G7658" s="3"/>
      <c r="H7658" s="1"/>
      <c r="I7658" s="1"/>
      <c r="J7658" s="1"/>
      <c r="K7658" s="1"/>
    </row>
    <row r="7659" ht="16.5" customHeight="1">
      <c r="A7659" s="5"/>
      <c r="B7659" s="5"/>
      <c r="C7659" s="5"/>
      <c r="D7659" s="5"/>
      <c r="E7659" s="5"/>
      <c r="F7659" s="5"/>
      <c r="G7659" s="3"/>
      <c r="H7659" s="1"/>
      <c r="I7659" s="1"/>
      <c r="J7659" s="1"/>
      <c r="K7659" s="1"/>
    </row>
    <row r="7660" ht="16.5" customHeight="1">
      <c r="A7660" s="5"/>
      <c r="B7660" s="5"/>
      <c r="C7660" s="5"/>
      <c r="D7660" s="5"/>
      <c r="E7660" s="5"/>
      <c r="F7660" s="5"/>
      <c r="G7660" s="3"/>
      <c r="H7660" s="1"/>
      <c r="I7660" s="1"/>
      <c r="J7660" s="1"/>
      <c r="K7660" s="1"/>
    </row>
    <row r="7661" ht="16.5" customHeight="1">
      <c r="A7661" s="5"/>
      <c r="B7661" s="5"/>
      <c r="C7661" s="5"/>
      <c r="D7661" s="5"/>
      <c r="E7661" s="5"/>
      <c r="F7661" s="5"/>
      <c r="G7661" s="3"/>
      <c r="H7661" s="1"/>
      <c r="I7661" s="1"/>
      <c r="J7661" s="1"/>
      <c r="K7661" s="1"/>
    </row>
    <row r="7662" ht="16.5" customHeight="1">
      <c r="A7662" s="5"/>
      <c r="B7662" s="5"/>
      <c r="C7662" s="5"/>
      <c r="D7662" s="5"/>
      <c r="E7662" s="5"/>
      <c r="F7662" s="5"/>
      <c r="G7662" s="3"/>
      <c r="H7662" s="1"/>
      <c r="I7662" s="1"/>
      <c r="J7662" s="1"/>
      <c r="K7662" s="1"/>
    </row>
    <row r="7663" ht="16.5" customHeight="1">
      <c r="A7663" s="5"/>
      <c r="B7663" s="5"/>
      <c r="C7663" s="5"/>
      <c r="D7663" s="5"/>
      <c r="E7663" s="5"/>
      <c r="F7663" s="5"/>
      <c r="G7663" s="3"/>
      <c r="H7663" s="1"/>
      <c r="I7663" s="1"/>
      <c r="J7663" s="1"/>
      <c r="K7663" s="1"/>
    </row>
    <row r="7664" ht="16.5" customHeight="1">
      <c r="A7664" s="5"/>
      <c r="B7664" s="5"/>
      <c r="C7664" s="5"/>
      <c r="D7664" s="5"/>
      <c r="E7664" s="5"/>
      <c r="F7664" s="5"/>
      <c r="G7664" s="3"/>
      <c r="H7664" s="1"/>
      <c r="I7664" s="1"/>
      <c r="J7664" s="1"/>
      <c r="K7664" s="1"/>
    </row>
    <row r="7665" ht="16.5" customHeight="1">
      <c r="A7665" s="5"/>
      <c r="B7665" s="5"/>
      <c r="C7665" s="5"/>
      <c r="D7665" s="5"/>
      <c r="E7665" s="5"/>
      <c r="F7665" s="5"/>
      <c r="G7665" s="3"/>
      <c r="H7665" s="1"/>
      <c r="I7665" s="1"/>
      <c r="J7665" s="1"/>
      <c r="K7665" s="1"/>
    </row>
    <row r="7666" ht="16.5" customHeight="1">
      <c r="A7666" s="5"/>
      <c r="B7666" s="5"/>
      <c r="C7666" s="5"/>
      <c r="D7666" s="5"/>
      <c r="E7666" s="5"/>
      <c r="F7666" s="5"/>
      <c r="G7666" s="3"/>
      <c r="H7666" s="1"/>
      <c r="I7666" s="1"/>
      <c r="J7666" s="1"/>
      <c r="K7666" s="1"/>
    </row>
    <row r="7667" ht="16.5" customHeight="1">
      <c r="A7667" s="5"/>
      <c r="B7667" s="5"/>
      <c r="C7667" s="5"/>
      <c r="D7667" s="5"/>
      <c r="E7667" s="5"/>
      <c r="F7667" s="5"/>
      <c r="G7667" s="3"/>
      <c r="H7667" s="1"/>
      <c r="I7667" s="1"/>
      <c r="J7667" s="1"/>
      <c r="K7667" s="1"/>
    </row>
    <row r="7668" ht="16.5" customHeight="1">
      <c r="A7668" s="5"/>
      <c r="B7668" s="5"/>
      <c r="C7668" s="5"/>
      <c r="D7668" s="5"/>
      <c r="E7668" s="5"/>
      <c r="F7668" s="5"/>
      <c r="G7668" s="3"/>
      <c r="H7668" s="1"/>
      <c r="I7668" s="1"/>
      <c r="J7668" s="1"/>
      <c r="K7668" s="1"/>
    </row>
    <row r="7669" ht="16.5" customHeight="1">
      <c r="A7669" s="5"/>
      <c r="B7669" s="5"/>
      <c r="C7669" s="5"/>
      <c r="D7669" s="5"/>
      <c r="E7669" s="5"/>
      <c r="F7669" s="5"/>
      <c r="G7669" s="3"/>
      <c r="H7669" s="1"/>
      <c r="I7669" s="1"/>
      <c r="J7669" s="1"/>
      <c r="K7669" s="1"/>
    </row>
    <row r="7670" ht="16.5" customHeight="1">
      <c r="A7670" s="5"/>
      <c r="B7670" s="5"/>
      <c r="C7670" s="5"/>
      <c r="D7670" s="5"/>
      <c r="E7670" s="5"/>
      <c r="F7670" s="5"/>
      <c r="G7670" s="3"/>
      <c r="H7670" s="1"/>
      <c r="I7670" s="1"/>
      <c r="J7670" s="1"/>
      <c r="K7670" s="1"/>
    </row>
    <row r="7671" ht="16.5" customHeight="1">
      <c r="A7671" s="5"/>
      <c r="B7671" s="5"/>
      <c r="C7671" s="5"/>
      <c r="D7671" s="5"/>
      <c r="E7671" s="5"/>
      <c r="F7671" s="5"/>
      <c r="G7671" s="3"/>
      <c r="H7671" s="1"/>
      <c r="I7671" s="1"/>
      <c r="J7671" s="1"/>
      <c r="K7671" s="1"/>
    </row>
    <row r="7672" ht="16.5" customHeight="1">
      <c r="A7672" s="5"/>
      <c r="B7672" s="5"/>
      <c r="C7672" s="5"/>
      <c r="D7672" s="5"/>
      <c r="E7672" s="5"/>
      <c r="F7672" s="5"/>
      <c r="G7672" s="3"/>
      <c r="H7672" s="1"/>
      <c r="I7672" s="1"/>
      <c r="J7672" s="1"/>
      <c r="K7672" s="1"/>
    </row>
    <row r="7673" ht="16.5" customHeight="1">
      <c r="A7673" s="5"/>
      <c r="B7673" s="5"/>
      <c r="C7673" s="5"/>
      <c r="D7673" s="5"/>
      <c r="E7673" s="5"/>
      <c r="F7673" s="5"/>
      <c r="G7673" s="3"/>
      <c r="H7673" s="1"/>
      <c r="I7673" s="1"/>
      <c r="J7673" s="1"/>
      <c r="K7673" s="1"/>
    </row>
    <row r="7674" ht="16.5" customHeight="1">
      <c r="A7674" s="5"/>
      <c r="B7674" s="5"/>
      <c r="C7674" s="5"/>
      <c r="D7674" s="5"/>
      <c r="E7674" s="5"/>
      <c r="F7674" s="5"/>
      <c r="G7674" s="3"/>
      <c r="H7674" s="1"/>
      <c r="I7674" s="1"/>
      <c r="J7674" s="1"/>
      <c r="K7674" s="1"/>
    </row>
    <row r="7675" ht="16.5" customHeight="1">
      <c r="A7675" s="5"/>
      <c r="B7675" s="5"/>
      <c r="C7675" s="5"/>
      <c r="D7675" s="5"/>
      <c r="E7675" s="5"/>
      <c r="F7675" s="5"/>
      <c r="G7675" s="3"/>
      <c r="H7675" s="1"/>
      <c r="I7675" s="1"/>
      <c r="J7675" s="1"/>
      <c r="K7675" s="1"/>
    </row>
    <row r="7676" ht="16.5" customHeight="1">
      <c r="A7676" s="5"/>
      <c r="B7676" s="5"/>
      <c r="C7676" s="5"/>
      <c r="D7676" s="5"/>
      <c r="E7676" s="5"/>
      <c r="F7676" s="5"/>
      <c r="G7676" s="3"/>
      <c r="H7676" s="1"/>
      <c r="I7676" s="1"/>
      <c r="J7676" s="1"/>
      <c r="K7676" s="1"/>
    </row>
    <row r="7677" ht="16.5" customHeight="1">
      <c r="A7677" s="5"/>
      <c r="B7677" s="5"/>
      <c r="C7677" s="5"/>
      <c r="D7677" s="5"/>
      <c r="E7677" s="5"/>
      <c r="F7677" s="5"/>
      <c r="G7677" s="3"/>
      <c r="H7677" s="1"/>
      <c r="I7677" s="1"/>
      <c r="J7677" s="1"/>
      <c r="K7677" s="1"/>
    </row>
    <row r="7678" ht="16.5" customHeight="1">
      <c r="A7678" s="5"/>
      <c r="B7678" s="5"/>
      <c r="C7678" s="5"/>
      <c r="D7678" s="5"/>
      <c r="E7678" s="5"/>
      <c r="F7678" s="5"/>
      <c r="G7678" s="3"/>
      <c r="H7678" s="1"/>
      <c r="I7678" s="1"/>
      <c r="J7678" s="1"/>
      <c r="K7678" s="1"/>
    </row>
    <row r="7679" ht="16.5" customHeight="1">
      <c r="A7679" s="5"/>
      <c r="B7679" s="5"/>
      <c r="C7679" s="5"/>
      <c r="D7679" s="5"/>
      <c r="E7679" s="5"/>
      <c r="F7679" s="5"/>
      <c r="G7679" s="3"/>
      <c r="H7679" s="1"/>
      <c r="I7679" s="1"/>
      <c r="J7679" s="1"/>
      <c r="K7679" s="1"/>
    </row>
    <row r="7680" ht="16.5" customHeight="1">
      <c r="A7680" s="5"/>
      <c r="B7680" s="5"/>
      <c r="C7680" s="5"/>
      <c r="D7680" s="5"/>
      <c r="E7680" s="5"/>
      <c r="F7680" s="5"/>
      <c r="G7680" s="3"/>
      <c r="H7680" s="1"/>
      <c r="I7680" s="1"/>
      <c r="J7680" s="1"/>
      <c r="K7680" s="1"/>
    </row>
    <row r="7681" ht="16.5" customHeight="1">
      <c r="A7681" s="5"/>
      <c r="B7681" s="5"/>
      <c r="C7681" s="5"/>
      <c r="D7681" s="5"/>
      <c r="E7681" s="5"/>
      <c r="F7681" s="5"/>
      <c r="G7681" s="3"/>
      <c r="H7681" s="1"/>
      <c r="I7681" s="1"/>
      <c r="J7681" s="1"/>
      <c r="K7681" s="1"/>
    </row>
    <row r="7682" ht="16.5" customHeight="1">
      <c r="A7682" s="5"/>
      <c r="B7682" s="5"/>
      <c r="C7682" s="5"/>
      <c r="D7682" s="5"/>
      <c r="E7682" s="5"/>
      <c r="F7682" s="5"/>
      <c r="G7682" s="3"/>
      <c r="H7682" s="1"/>
      <c r="I7682" s="1"/>
      <c r="J7682" s="1"/>
      <c r="K7682" s="1"/>
    </row>
    <row r="7683" ht="16.5" customHeight="1">
      <c r="A7683" s="5"/>
      <c r="B7683" s="5"/>
      <c r="C7683" s="5"/>
      <c r="D7683" s="5"/>
      <c r="E7683" s="5"/>
      <c r="F7683" s="5"/>
      <c r="G7683" s="3"/>
      <c r="H7683" s="1"/>
      <c r="I7683" s="1"/>
      <c r="J7683" s="1"/>
      <c r="K7683" s="1"/>
    </row>
    <row r="7684" ht="16.5" customHeight="1">
      <c r="A7684" s="5"/>
      <c r="B7684" s="5"/>
      <c r="C7684" s="5"/>
      <c r="D7684" s="5"/>
      <c r="E7684" s="5"/>
      <c r="F7684" s="5"/>
      <c r="G7684" s="3"/>
      <c r="H7684" s="1"/>
      <c r="I7684" s="1"/>
      <c r="J7684" s="1"/>
      <c r="K7684" s="1"/>
    </row>
    <row r="7685" ht="16.5" customHeight="1">
      <c r="A7685" s="5"/>
      <c r="B7685" s="5"/>
      <c r="C7685" s="5"/>
      <c r="D7685" s="5"/>
      <c r="E7685" s="5"/>
      <c r="F7685" s="5"/>
      <c r="G7685" s="3"/>
      <c r="H7685" s="1"/>
      <c r="I7685" s="1"/>
      <c r="J7685" s="1"/>
      <c r="K7685" s="1"/>
    </row>
    <row r="7686" ht="16.5" customHeight="1">
      <c r="A7686" s="5"/>
      <c r="B7686" s="5"/>
      <c r="C7686" s="5"/>
      <c r="D7686" s="5"/>
      <c r="E7686" s="5"/>
      <c r="F7686" s="5"/>
      <c r="G7686" s="3"/>
      <c r="H7686" s="1"/>
      <c r="I7686" s="1"/>
      <c r="J7686" s="1"/>
      <c r="K7686" s="1"/>
    </row>
    <row r="7687" ht="16.5" customHeight="1">
      <c r="A7687" s="5"/>
      <c r="B7687" s="5"/>
      <c r="C7687" s="5"/>
      <c r="D7687" s="5"/>
      <c r="E7687" s="5"/>
      <c r="F7687" s="5"/>
      <c r="G7687" s="3"/>
      <c r="H7687" s="1"/>
      <c r="I7687" s="1"/>
      <c r="J7687" s="1"/>
      <c r="K7687" s="1"/>
    </row>
    <row r="7688" ht="16.5" customHeight="1">
      <c r="A7688" s="5"/>
      <c r="B7688" s="5"/>
      <c r="C7688" s="5"/>
      <c r="D7688" s="5"/>
      <c r="E7688" s="5"/>
      <c r="F7688" s="5"/>
      <c r="G7688" s="3"/>
      <c r="H7688" s="1"/>
      <c r="I7688" s="1"/>
      <c r="J7688" s="1"/>
      <c r="K7688" s="1"/>
    </row>
    <row r="7689" ht="16.5" customHeight="1">
      <c r="A7689" s="5"/>
      <c r="B7689" s="5"/>
      <c r="C7689" s="5"/>
      <c r="D7689" s="5"/>
      <c r="E7689" s="5"/>
      <c r="F7689" s="5"/>
      <c r="G7689" s="3"/>
      <c r="H7689" s="1"/>
      <c r="I7689" s="1"/>
      <c r="J7689" s="1"/>
      <c r="K7689" s="1"/>
    </row>
    <row r="7690" ht="16.5" customHeight="1">
      <c r="A7690" s="5"/>
      <c r="B7690" s="5"/>
      <c r="C7690" s="5"/>
      <c r="D7690" s="5"/>
      <c r="E7690" s="5"/>
      <c r="F7690" s="5"/>
      <c r="G7690" s="3"/>
      <c r="H7690" s="1"/>
      <c r="I7690" s="1"/>
      <c r="J7690" s="1"/>
      <c r="K7690" s="1"/>
    </row>
    <row r="7691" ht="16.5" customHeight="1">
      <c r="A7691" s="5"/>
      <c r="B7691" s="5"/>
      <c r="C7691" s="5"/>
      <c r="D7691" s="5"/>
      <c r="E7691" s="5"/>
      <c r="F7691" s="5"/>
      <c r="G7691" s="3"/>
      <c r="H7691" s="1"/>
      <c r="I7691" s="1"/>
      <c r="J7691" s="1"/>
      <c r="K7691" s="1"/>
    </row>
    <row r="7692" ht="16.5" customHeight="1">
      <c r="A7692" s="5"/>
      <c r="B7692" s="5"/>
      <c r="C7692" s="5"/>
      <c r="D7692" s="5"/>
      <c r="E7692" s="5"/>
      <c r="F7692" s="5"/>
      <c r="G7692" s="3"/>
      <c r="H7692" s="1"/>
      <c r="I7692" s="1"/>
      <c r="J7692" s="1"/>
      <c r="K7692" s="1"/>
    </row>
    <row r="7693" ht="16.5" customHeight="1">
      <c r="A7693" s="5"/>
      <c r="B7693" s="5"/>
      <c r="C7693" s="5"/>
      <c r="D7693" s="5"/>
      <c r="E7693" s="5"/>
      <c r="F7693" s="5"/>
      <c r="G7693" s="3"/>
      <c r="H7693" s="1"/>
      <c r="I7693" s="1"/>
      <c r="J7693" s="1"/>
      <c r="K7693" s="1"/>
    </row>
    <row r="7694" ht="16.5" customHeight="1">
      <c r="A7694" s="5"/>
      <c r="B7694" s="5"/>
      <c r="C7694" s="5"/>
      <c r="D7694" s="5"/>
      <c r="E7694" s="5"/>
      <c r="F7694" s="5"/>
      <c r="G7694" s="3"/>
      <c r="H7694" s="1"/>
      <c r="I7694" s="1"/>
      <c r="J7694" s="1"/>
      <c r="K7694" s="1"/>
    </row>
    <row r="7695" ht="16.5" customHeight="1">
      <c r="A7695" s="5"/>
      <c r="B7695" s="5"/>
      <c r="C7695" s="5"/>
      <c r="D7695" s="5"/>
      <c r="E7695" s="5"/>
      <c r="F7695" s="5"/>
      <c r="G7695" s="3"/>
      <c r="H7695" s="1"/>
      <c r="I7695" s="1"/>
      <c r="J7695" s="1"/>
      <c r="K7695" s="1"/>
    </row>
    <row r="7696" ht="16.5" customHeight="1">
      <c r="A7696" s="5"/>
      <c r="B7696" s="5"/>
      <c r="C7696" s="5"/>
      <c r="D7696" s="5"/>
      <c r="E7696" s="5"/>
      <c r="F7696" s="5"/>
      <c r="G7696" s="3"/>
      <c r="H7696" s="1"/>
      <c r="I7696" s="1"/>
      <c r="J7696" s="1"/>
      <c r="K7696" s="1"/>
    </row>
    <row r="7697" ht="16.5" customHeight="1">
      <c r="A7697" s="5"/>
      <c r="B7697" s="5"/>
      <c r="C7697" s="5"/>
      <c r="D7697" s="5"/>
      <c r="E7697" s="5"/>
      <c r="F7697" s="5"/>
      <c r="G7697" s="3"/>
      <c r="H7697" s="1"/>
      <c r="I7697" s="1"/>
      <c r="J7697" s="1"/>
      <c r="K7697" s="1"/>
    </row>
    <row r="7698" ht="16.5" customHeight="1">
      <c r="A7698" s="5"/>
      <c r="B7698" s="5"/>
      <c r="C7698" s="5"/>
      <c r="D7698" s="5"/>
      <c r="E7698" s="5"/>
      <c r="F7698" s="5"/>
      <c r="G7698" s="3"/>
      <c r="H7698" s="1"/>
      <c r="I7698" s="1"/>
      <c r="J7698" s="1"/>
      <c r="K7698" s="1"/>
    </row>
    <row r="7699" ht="16.5" customHeight="1">
      <c r="A7699" s="5"/>
      <c r="B7699" s="5"/>
      <c r="C7699" s="5"/>
      <c r="D7699" s="5"/>
      <c r="E7699" s="5"/>
      <c r="F7699" s="5"/>
      <c r="G7699" s="3"/>
      <c r="H7699" s="1"/>
      <c r="I7699" s="1"/>
      <c r="J7699" s="1"/>
      <c r="K7699" s="1"/>
    </row>
    <row r="7700" ht="16.5" customHeight="1">
      <c r="A7700" s="5"/>
      <c r="B7700" s="5"/>
      <c r="C7700" s="5"/>
      <c r="D7700" s="5"/>
      <c r="E7700" s="5"/>
      <c r="F7700" s="5"/>
      <c r="G7700" s="3"/>
      <c r="H7700" s="1"/>
      <c r="I7700" s="1"/>
      <c r="J7700" s="1"/>
      <c r="K7700" s="1"/>
    </row>
    <row r="7701" ht="16.5" customHeight="1">
      <c r="A7701" s="5"/>
      <c r="B7701" s="5"/>
      <c r="C7701" s="5"/>
      <c r="D7701" s="5"/>
      <c r="E7701" s="5"/>
      <c r="F7701" s="5"/>
      <c r="G7701" s="3"/>
      <c r="H7701" s="1"/>
      <c r="I7701" s="1"/>
      <c r="J7701" s="1"/>
      <c r="K7701" s="1"/>
    </row>
    <row r="7702" ht="16.5" customHeight="1">
      <c r="A7702" s="5"/>
      <c r="B7702" s="5"/>
      <c r="C7702" s="5"/>
      <c r="D7702" s="5"/>
      <c r="E7702" s="5"/>
      <c r="F7702" s="5"/>
      <c r="G7702" s="3"/>
      <c r="H7702" s="1"/>
      <c r="I7702" s="1"/>
      <c r="J7702" s="1"/>
      <c r="K7702" s="1"/>
    </row>
    <row r="7703" ht="16.5" customHeight="1">
      <c r="A7703" s="5"/>
      <c r="B7703" s="5"/>
      <c r="C7703" s="5"/>
      <c r="D7703" s="5"/>
      <c r="E7703" s="5"/>
      <c r="F7703" s="5"/>
      <c r="G7703" s="3"/>
      <c r="H7703" s="1"/>
      <c r="I7703" s="1"/>
      <c r="J7703" s="1"/>
      <c r="K7703" s="1"/>
    </row>
    <row r="7704" ht="16.5" customHeight="1">
      <c r="A7704" s="5"/>
      <c r="B7704" s="5"/>
      <c r="C7704" s="5"/>
      <c r="D7704" s="5"/>
      <c r="E7704" s="5"/>
      <c r="F7704" s="5"/>
      <c r="G7704" s="3"/>
      <c r="H7704" s="1"/>
      <c r="I7704" s="1"/>
      <c r="J7704" s="1"/>
      <c r="K7704" s="1"/>
    </row>
    <row r="7705" ht="16.5" customHeight="1">
      <c r="A7705" s="5"/>
      <c r="B7705" s="5"/>
      <c r="C7705" s="5"/>
      <c r="D7705" s="5"/>
      <c r="E7705" s="5"/>
      <c r="F7705" s="5"/>
      <c r="G7705" s="3"/>
      <c r="H7705" s="1"/>
      <c r="I7705" s="1"/>
      <c r="J7705" s="1"/>
      <c r="K7705" s="1"/>
    </row>
    <row r="7706" ht="16.5" customHeight="1">
      <c r="A7706" s="5"/>
      <c r="B7706" s="5"/>
      <c r="C7706" s="5"/>
      <c r="D7706" s="5"/>
      <c r="E7706" s="5"/>
      <c r="F7706" s="5"/>
      <c r="G7706" s="3"/>
      <c r="H7706" s="1"/>
      <c r="I7706" s="1"/>
      <c r="J7706" s="1"/>
      <c r="K7706" s="1"/>
    </row>
    <row r="7707" ht="16.5" customHeight="1">
      <c r="A7707" s="5"/>
      <c r="B7707" s="5"/>
      <c r="C7707" s="5"/>
      <c r="D7707" s="5"/>
      <c r="E7707" s="5"/>
      <c r="F7707" s="5"/>
      <c r="G7707" s="3"/>
      <c r="H7707" s="1"/>
      <c r="I7707" s="1"/>
      <c r="J7707" s="1"/>
      <c r="K7707" s="1"/>
    </row>
    <row r="7708" ht="16.5" customHeight="1">
      <c r="A7708" s="5"/>
      <c r="B7708" s="5"/>
      <c r="C7708" s="5"/>
      <c r="D7708" s="5"/>
      <c r="E7708" s="5"/>
      <c r="F7708" s="5"/>
      <c r="G7708" s="3"/>
      <c r="H7708" s="1"/>
      <c r="I7708" s="1"/>
      <c r="J7708" s="1"/>
      <c r="K7708" s="1"/>
    </row>
    <row r="7709" ht="16.5" customHeight="1">
      <c r="A7709" s="5"/>
      <c r="B7709" s="5"/>
      <c r="C7709" s="5"/>
      <c r="D7709" s="5"/>
      <c r="E7709" s="5"/>
      <c r="F7709" s="5"/>
      <c r="G7709" s="3"/>
      <c r="H7709" s="1"/>
      <c r="I7709" s="1"/>
      <c r="J7709" s="1"/>
      <c r="K7709" s="1"/>
    </row>
    <row r="7710" ht="16.5" customHeight="1">
      <c r="A7710" s="5"/>
      <c r="B7710" s="5"/>
      <c r="C7710" s="5"/>
      <c r="D7710" s="5"/>
      <c r="E7710" s="5"/>
      <c r="F7710" s="5"/>
      <c r="G7710" s="3"/>
      <c r="H7710" s="1"/>
      <c r="I7710" s="1"/>
      <c r="J7710" s="1"/>
      <c r="K7710" s="1"/>
    </row>
    <row r="7711" ht="16.5" customHeight="1">
      <c r="A7711" s="5"/>
      <c r="B7711" s="5"/>
      <c r="C7711" s="5"/>
      <c r="D7711" s="5"/>
      <c r="E7711" s="5"/>
      <c r="F7711" s="5"/>
      <c r="G7711" s="3"/>
      <c r="H7711" s="1"/>
      <c r="I7711" s="1"/>
      <c r="J7711" s="1"/>
      <c r="K7711" s="1"/>
    </row>
    <row r="7712" ht="16.5" customHeight="1">
      <c r="A7712" s="5"/>
      <c r="B7712" s="5"/>
      <c r="C7712" s="5"/>
      <c r="D7712" s="5"/>
      <c r="E7712" s="5"/>
      <c r="F7712" s="5"/>
      <c r="G7712" s="3"/>
      <c r="H7712" s="1"/>
      <c r="I7712" s="1"/>
      <c r="J7712" s="1"/>
      <c r="K7712" s="1"/>
    </row>
    <row r="7713" ht="16.5" customHeight="1">
      <c r="A7713" s="5"/>
      <c r="B7713" s="5"/>
      <c r="C7713" s="5"/>
      <c r="D7713" s="5"/>
      <c r="E7713" s="5"/>
      <c r="F7713" s="5"/>
      <c r="G7713" s="3"/>
      <c r="H7713" s="1"/>
      <c r="I7713" s="1"/>
      <c r="J7713" s="1"/>
      <c r="K7713" s="1"/>
    </row>
    <row r="7714" ht="16.5" customHeight="1">
      <c r="A7714" s="5"/>
      <c r="B7714" s="5"/>
      <c r="C7714" s="5"/>
      <c r="D7714" s="5"/>
      <c r="E7714" s="5"/>
      <c r="F7714" s="5"/>
      <c r="G7714" s="3"/>
      <c r="H7714" s="1"/>
      <c r="I7714" s="1"/>
      <c r="J7714" s="1"/>
      <c r="K7714" s="1"/>
    </row>
    <row r="7715" ht="16.5" customHeight="1">
      <c r="A7715" s="5"/>
      <c r="B7715" s="5"/>
      <c r="C7715" s="5"/>
      <c r="D7715" s="5"/>
      <c r="E7715" s="5"/>
      <c r="F7715" s="5"/>
      <c r="G7715" s="3"/>
      <c r="H7715" s="1"/>
      <c r="I7715" s="1"/>
      <c r="J7715" s="1"/>
      <c r="K7715" s="1"/>
    </row>
    <row r="7716" ht="16.5" customHeight="1">
      <c r="A7716" s="5"/>
      <c r="B7716" s="5"/>
      <c r="C7716" s="5"/>
      <c r="D7716" s="5"/>
      <c r="E7716" s="5"/>
      <c r="F7716" s="5"/>
      <c r="G7716" s="3"/>
      <c r="H7716" s="1"/>
      <c r="I7716" s="1"/>
      <c r="J7716" s="1"/>
      <c r="K7716" s="1"/>
    </row>
    <row r="7717" ht="16.5" customHeight="1">
      <c r="A7717" s="5"/>
      <c r="B7717" s="5"/>
      <c r="C7717" s="5"/>
      <c r="D7717" s="5"/>
      <c r="E7717" s="5"/>
      <c r="F7717" s="5"/>
      <c r="G7717" s="3"/>
      <c r="H7717" s="1"/>
      <c r="I7717" s="1"/>
      <c r="J7717" s="1"/>
      <c r="K7717" s="1"/>
    </row>
    <row r="7718" ht="16.5" customHeight="1">
      <c r="A7718" s="5"/>
      <c r="B7718" s="5"/>
      <c r="C7718" s="5"/>
      <c r="D7718" s="5"/>
      <c r="E7718" s="5"/>
      <c r="F7718" s="5"/>
      <c r="G7718" s="3"/>
      <c r="H7718" s="1"/>
      <c r="I7718" s="1"/>
      <c r="J7718" s="1"/>
      <c r="K7718" s="1"/>
    </row>
    <row r="7719" ht="16.5" customHeight="1">
      <c r="A7719" s="5"/>
      <c r="B7719" s="5"/>
      <c r="C7719" s="5"/>
      <c r="D7719" s="5"/>
      <c r="E7719" s="5"/>
      <c r="F7719" s="5"/>
      <c r="G7719" s="3"/>
      <c r="H7719" s="1"/>
      <c r="I7719" s="1"/>
      <c r="J7719" s="1"/>
      <c r="K7719" s="1"/>
    </row>
    <row r="7720" ht="16.5" customHeight="1">
      <c r="A7720" s="5"/>
      <c r="B7720" s="5"/>
      <c r="C7720" s="5"/>
      <c r="D7720" s="5"/>
      <c r="E7720" s="5"/>
      <c r="F7720" s="5"/>
      <c r="G7720" s="3"/>
      <c r="H7720" s="1"/>
      <c r="I7720" s="1"/>
      <c r="J7720" s="1"/>
      <c r="K7720" s="1"/>
    </row>
    <row r="7721" ht="16.5" customHeight="1">
      <c r="A7721" s="5"/>
      <c r="B7721" s="5"/>
      <c r="C7721" s="5"/>
      <c r="D7721" s="5"/>
      <c r="E7721" s="5"/>
      <c r="F7721" s="5"/>
      <c r="G7721" s="3"/>
      <c r="H7721" s="1"/>
      <c r="I7721" s="1"/>
      <c r="J7721" s="1"/>
      <c r="K7721" s="1"/>
    </row>
    <row r="7722" ht="16.5" customHeight="1">
      <c r="A7722" s="5"/>
      <c r="B7722" s="5"/>
      <c r="C7722" s="5"/>
      <c r="D7722" s="5"/>
      <c r="E7722" s="5"/>
      <c r="F7722" s="5"/>
      <c r="G7722" s="3"/>
      <c r="H7722" s="1"/>
      <c r="I7722" s="1"/>
      <c r="J7722" s="1"/>
      <c r="K7722" s="1"/>
    </row>
    <row r="7723" ht="16.5" customHeight="1">
      <c r="A7723" s="5"/>
      <c r="B7723" s="5"/>
      <c r="C7723" s="5"/>
      <c r="D7723" s="5"/>
      <c r="E7723" s="5"/>
      <c r="F7723" s="5"/>
      <c r="G7723" s="3"/>
      <c r="H7723" s="1"/>
      <c r="I7723" s="1"/>
      <c r="J7723" s="1"/>
      <c r="K7723" s="1"/>
    </row>
    <row r="7724" ht="16.5" customHeight="1">
      <c r="A7724" s="5"/>
      <c r="B7724" s="5"/>
      <c r="C7724" s="5"/>
      <c r="D7724" s="5"/>
      <c r="E7724" s="5"/>
      <c r="F7724" s="5"/>
      <c r="G7724" s="3"/>
      <c r="H7724" s="1"/>
      <c r="I7724" s="1"/>
      <c r="J7724" s="1"/>
      <c r="K7724" s="1"/>
    </row>
    <row r="7725" ht="16.5" customHeight="1">
      <c r="A7725" s="5"/>
      <c r="B7725" s="5"/>
      <c r="C7725" s="5"/>
      <c r="D7725" s="5"/>
      <c r="E7725" s="5"/>
      <c r="F7725" s="5"/>
      <c r="G7725" s="3"/>
      <c r="H7725" s="1"/>
      <c r="I7725" s="1"/>
      <c r="J7725" s="1"/>
      <c r="K7725" s="1"/>
    </row>
    <row r="7726" ht="16.5" customHeight="1">
      <c r="A7726" s="5"/>
      <c r="B7726" s="5"/>
      <c r="C7726" s="5"/>
      <c r="D7726" s="5"/>
      <c r="E7726" s="5"/>
      <c r="F7726" s="5"/>
      <c r="G7726" s="3"/>
      <c r="H7726" s="1"/>
      <c r="I7726" s="1"/>
      <c r="J7726" s="1"/>
      <c r="K7726" s="1"/>
    </row>
    <row r="7727" ht="16.5" customHeight="1">
      <c r="A7727" s="5"/>
      <c r="B7727" s="5"/>
      <c r="C7727" s="5"/>
      <c r="D7727" s="5"/>
      <c r="E7727" s="5"/>
      <c r="F7727" s="5"/>
      <c r="G7727" s="3"/>
      <c r="H7727" s="1"/>
      <c r="I7727" s="1"/>
      <c r="J7727" s="1"/>
      <c r="K7727" s="1"/>
    </row>
    <row r="7728" ht="16.5" customHeight="1">
      <c r="A7728" s="5"/>
      <c r="B7728" s="5"/>
      <c r="C7728" s="5"/>
      <c r="D7728" s="5"/>
      <c r="E7728" s="5"/>
      <c r="F7728" s="5"/>
      <c r="G7728" s="3"/>
      <c r="H7728" s="1"/>
      <c r="I7728" s="1"/>
      <c r="J7728" s="1"/>
      <c r="K7728" s="1"/>
    </row>
    <row r="7729" ht="16.5" customHeight="1">
      <c r="A7729" s="5"/>
      <c r="B7729" s="5"/>
      <c r="C7729" s="5"/>
      <c r="D7729" s="5"/>
      <c r="E7729" s="5"/>
      <c r="F7729" s="5"/>
      <c r="G7729" s="3"/>
      <c r="H7729" s="1"/>
      <c r="I7729" s="1"/>
      <c r="J7729" s="1"/>
      <c r="K7729" s="1"/>
    </row>
    <row r="7730" ht="16.5" customHeight="1">
      <c r="A7730" s="5"/>
      <c r="B7730" s="5"/>
      <c r="C7730" s="5"/>
      <c r="D7730" s="5"/>
      <c r="E7730" s="5"/>
      <c r="F7730" s="5"/>
      <c r="G7730" s="3"/>
      <c r="H7730" s="1"/>
      <c r="I7730" s="1"/>
      <c r="J7730" s="1"/>
      <c r="K7730" s="1"/>
    </row>
    <row r="7731" ht="16.5" customHeight="1">
      <c r="A7731" s="5"/>
      <c r="B7731" s="5"/>
      <c r="C7731" s="5"/>
      <c r="D7731" s="5"/>
      <c r="E7731" s="5"/>
      <c r="F7731" s="5"/>
      <c r="G7731" s="3"/>
      <c r="H7731" s="1"/>
      <c r="I7731" s="1"/>
      <c r="J7731" s="1"/>
      <c r="K7731" s="1"/>
    </row>
    <row r="7732" ht="16.5" customHeight="1">
      <c r="A7732" s="5"/>
      <c r="B7732" s="5"/>
      <c r="C7732" s="5"/>
      <c r="D7732" s="5"/>
      <c r="E7732" s="5"/>
      <c r="F7732" s="5"/>
      <c r="G7732" s="3"/>
      <c r="H7732" s="1"/>
      <c r="I7732" s="1"/>
      <c r="J7732" s="1"/>
      <c r="K7732" s="1"/>
    </row>
    <row r="7733" ht="16.5" customHeight="1">
      <c r="A7733" s="5"/>
      <c r="B7733" s="5"/>
      <c r="C7733" s="5"/>
      <c r="D7733" s="5"/>
      <c r="E7733" s="5"/>
      <c r="F7733" s="5"/>
      <c r="G7733" s="3"/>
      <c r="H7733" s="1"/>
      <c r="I7733" s="1"/>
      <c r="J7733" s="1"/>
      <c r="K7733" s="1"/>
    </row>
    <row r="7734" ht="16.5" customHeight="1">
      <c r="A7734" s="5"/>
      <c r="B7734" s="5"/>
      <c r="C7734" s="5"/>
      <c r="D7734" s="5"/>
      <c r="E7734" s="5"/>
      <c r="F7734" s="5"/>
      <c r="G7734" s="3"/>
      <c r="H7734" s="1"/>
      <c r="I7734" s="1"/>
      <c r="J7734" s="1"/>
      <c r="K7734" s="1"/>
    </row>
    <row r="7735" ht="16.5" customHeight="1">
      <c r="A7735" s="5"/>
      <c r="B7735" s="5"/>
      <c r="C7735" s="5"/>
      <c r="D7735" s="5"/>
      <c r="E7735" s="5"/>
      <c r="F7735" s="5"/>
      <c r="G7735" s="3"/>
      <c r="H7735" s="1"/>
      <c r="I7735" s="1"/>
      <c r="J7735" s="1"/>
      <c r="K7735" s="1"/>
    </row>
    <row r="7736" ht="16.5" customHeight="1">
      <c r="A7736" s="5"/>
      <c r="B7736" s="5"/>
      <c r="C7736" s="5"/>
      <c r="D7736" s="5"/>
      <c r="E7736" s="5"/>
      <c r="F7736" s="5"/>
      <c r="G7736" s="3"/>
      <c r="H7736" s="1"/>
      <c r="I7736" s="1"/>
      <c r="J7736" s="1"/>
      <c r="K7736" s="1"/>
    </row>
    <row r="7737" ht="16.5" customHeight="1">
      <c r="A7737" s="5"/>
      <c r="B7737" s="5"/>
      <c r="C7737" s="5"/>
      <c r="D7737" s="5"/>
      <c r="E7737" s="5"/>
      <c r="F7737" s="5"/>
      <c r="G7737" s="3"/>
      <c r="H7737" s="1"/>
      <c r="I7737" s="1"/>
      <c r="J7737" s="1"/>
      <c r="K7737" s="1"/>
    </row>
    <row r="7738" ht="16.5" customHeight="1">
      <c r="A7738" s="5"/>
      <c r="B7738" s="5"/>
      <c r="C7738" s="5"/>
      <c r="D7738" s="5"/>
      <c r="E7738" s="5"/>
      <c r="F7738" s="5"/>
      <c r="G7738" s="3"/>
      <c r="H7738" s="1"/>
      <c r="I7738" s="1"/>
      <c r="J7738" s="1"/>
      <c r="K7738" s="1"/>
    </row>
    <row r="7739" ht="16.5" customHeight="1">
      <c r="A7739" s="5"/>
      <c r="B7739" s="5"/>
      <c r="C7739" s="5"/>
      <c r="D7739" s="5"/>
      <c r="E7739" s="5"/>
      <c r="F7739" s="5"/>
      <c r="G7739" s="3"/>
      <c r="H7739" s="1"/>
      <c r="I7739" s="1"/>
      <c r="J7739" s="1"/>
      <c r="K7739" s="1"/>
    </row>
    <row r="7740" ht="16.5" customHeight="1">
      <c r="A7740" s="5"/>
      <c r="B7740" s="5"/>
      <c r="C7740" s="5"/>
      <c r="D7740" s="5"/>
      <c r="E7740" s="5"/>
      <c r="F7740" s="5"/>
      <c r="G7740" s="3"/>
      <c r="H7740" s="1"/>
      <c r="I7740" s="1"/>
      <c r="J7740" s="1"/>
      <c r="K7740" s="1"/>
    </row>
    <row r="7741" ht="16.5" customHeight="1">
      <c r="A7741" s="5"/>
      <c r="B7741" s="5"/>
      <c r="C7741" s="5"/>
      <c r="D7741" s="5"/>
      <c r="E7741" s="5"/>
      <c r="F7741" s="5"/>
      <c r="G7741" s="3"/>
      <c r="H7741" s="1"/>
      <c r="I7741" s="1"/>
      <c r="J7741" s="1"/>
      <c r="K7741" s="1"/>
    </row>
    <row r="7742" ht="16.5" customHeight="1">
      <c r="A7742" s="5"/>
      <c r="B7742" s="5"/>
      <c r="C7742" s="5"/>
      <c r="D7742" s="5"/>
      <c r="E7742" s="5"/>
      <c r="F7742" s="5"/>
      <c r="G7742" s="3"/>
      <c r="H7742" s="1"/>
      <c r="I7742" s="1"/>
      <c r="J7742" s="1"/>
      <c r="K7742" s="1"/>
    </row>
    <row r="7743" ht="16.5" customHeight="1">
      <c r="A7743" s="5"/>
      <c r="B7743" s="5"/>
      <c r="C7743" s="5"/>
      <c r="D7743" s="5"/>
      <c r="E7743" s="5"/>
      <c r="F7743" s="5"/>
      <c r="G7743" s="3"/>
      <c r="H7743" s="1"/>
      <c r="I7743" s="1"/>
      <c r="J7743" s="1"/>
      <c r="K7743" s="1"/>
    </row>
    <row r="7744" ht="16.5" customHeight="1">
      <c r="A7744" s="5"/>
      <c r="B7744" s="5"/>
      <c r="C7744" s="5"/>
      <c r="D7744" s="5"/>
      <c r="E7744" s="5"/>
      <c r="F7744" s="5"/>
      <c r="G7744" s="3"/>
      <c r="H7744" s="1"/>
      <c r="I7744" s="1"/>
      <c r="J7744" s="1"/>
      <c r="K7744" s="1"/>
    </row>
    <row r="7745" ht="16.5" customHeight="1">
      <c r="A7745" s="5"/>
      <c r="B7745" s="5"/>
      <c r="C7745" s="5"/>
      <c r="D7745" s="5"/>
      <c r="E7745" s="5"/>
      <c r="F7745" s="5"/>
      <c r="G7745" s="3"/>
      <c r="H7745" s="1"/>
      <c r="I7745" s="1"/>
      <c r="J7745" s="1"/>
      <c r="K7745" s="1"/>
    </row>
    <row r="7746" ht="16.5" customHeight="1">
      <c r="A7746" s="5"/>
      <c r="B7746" s="5"/>
      <c r="C7746" s="5"/>
      <c r="D7746" s="5"/>
      <c r="E7746" s="5"/>
      <c r="F7746" s="5"/>
      <c r="G7746" s="3"/>
      <c r="H7746" s="1"/>
      <c r="I7746" s="1"/>
      <c r="J7746" s="1"/>
      <c r="K7746" s="1"/>
    </row>
    <row r="7747" ht="16.5" customHeight="1">
      <c r="A7747" s="5"/>
      <c r="B7747" s="5"/>
      <c r="C7747" s="5"/>
      <c r="D7747" s="5"/>
      <c r="E7747" s="5"/>
      <c r="F7747" s="5"/>
      <c r="G7747" s="3"/>
      <c r="H7747" s="1"/>
      <c r="I7747" s="1"/>
      <c r="J7747" s="1"/>
      <c r="K7747" s="1"/>
    </row>
    <row r="7748" ht="16.5" customHeight="1">
      <c r="A7748" s="5"/>
      <c r="B7748" s="5"/>
      <c r="C7748" s="5"/>
      <c r="D7748" s="5"/>
      <c r="E7748" s="5"/>
      <c r="F7748" s="5"/>
      <c r="G7748" s="3"/>
      <c r="H7748" s="1"/>
      <c r="I7748" s="1"/>
      <c r="J7748" s="1"/>
      <c r="K7748" s="1"/>
    </row>
    <row r="7749" ht="16.5" customHeight="1">
      <c r="A7749" s="5"/>
      <c r="B7749" s="5"/>
      <c r="C7749" s="5"/>
      <c r="D7749" s="5"/>
      <c r="E7749" s="5"/>
      <c r="F7749" s="5"/>
      <c r="G7749" s="3"/>
      <c r="H7749" s="1"/>
      <c r="I7749" s="1"/>
      <c r="J7749" s="1"/>
      <c r="K7749" s="1"/>
    </row>
    <row r="7750" ht="16.5" customHeight="1">
      <c r="A7750" s="5"/>
      <c r="B7750" s="5"/>
      <c r="C7750" s="5"/>
      <c r="D7750" s="5"/>
      <c r="E7750" s="5"/>
      <c r="F7750" s="5"/>
      <c r="G7750" s="3"/>
      <c r="H7750" s="1"/>
      <c r="I7750" s="1"/>
      <c r="J7750" s="1"/>
      <c r="K7750" s="1"/>
    </row>
    <row r="7751" ht="16.5" customHeight="1">
      <c r="A7751" s="5"/>
      <c r="B7751" s="5"/>
      <c r="C7751" s="5"/>
      <c r="D7751" s="5"/>
      <c r="E7751" s="5"/>
      <c r="F7751" s="5"/>
      <c r="G7751" s="3"/>
      <c r="H7751" s="1"/>
      <c r="I7751" s="1"/>
      <c r="J7751" s="1"/>
      <c r="K7751" s="1"/>
    </row>
    <row r="7752" ht="16.5" customHeight="1">
      <c r="A7752" s="5"/>
      <c r="B7752" s="5"/>
      <c r="C7752" s="5"/>
      <c r="D7752" s="5"/>
      <c r="E7752" s="5"/>
      <c r="F7752" s="5"/>
      <c r="G7752" s="3"/>
      <c r="H7752" s="1"/>
      <c r="I7752" s="1"/>
      <c r="J7752" s="1"/>
      <c r="K7752" s="1"/>
    </row>
    <row r="7753" ht="16.5" customHeight="1">
      <c r="A7753" s="5"/>
      <c r="B7753" s="5"/>
      <c r="C7753" s="5"/>
      <c r="D7753" s="5"/>
      <c r="E7753" s="5"/>
      <c r="F7753" s="5"/>
      <c r="G7753" s="3"/>
      <c r="H7753" s="1"/>
      <c r="I7753" s="1"/>
      <c r="J7753" s="1"/>
      <c r="K7753" s="1"/>
    </row>
    <row r="7754" ht="16.5" customHeight="1">
      <c r="A7754" s="5"/>
      <c r="B7754" s="5"/>
      <c r="C7754" s="5"/>
      <c r="D7754" s="5"/>
      <c r="E7754" s="5"/>
      <c r="F7754" s="5"/>
      <c r="G7754" s="3"/>
      <c r="H7754" s="1"/>
      <c r="I7754" s="1"/>
      <c r="J7754" s="1"/>
      <c r="K7754" s="1"/>
    </row>
    <row r="7755" ht="16.5" customHeight="1">
      <c r="A7755" s="5"/>
      <c r="B7755" s="5"/>
      <c r="C7755" s="5"/>
      <c r="D7755" s="5"/>
      <c r="E7755" s="5"/>
      <c r="F7755" s="5"/>
      <c r="G7755" s="3"/>
      <c r="H7755" s="1"/>
      <c r="I7755" s="1"/>
      <c r="J7755" s="1"/>
      <c r="K7755" s="1"/>
    </row>
    <row r="7756" ht="16.5" customHeight="1">
      <c r="A7756" s="5"/>
      <c r="B7756" s="5"/>
      <c r="C7756" s="5"/>
      <c r="D7756" s="5"/>
      <c r="E7756" s="5"/>
      <c r="F7756" s="5"/>
      <c r="G7756" s="3"/>
      <c r="H7756" s="1"/>
      <c r="I7756" s="1"/>
      <c r="J7756" s="1"/>
      <c r="K7756" s="1"/>
    </row>
    <row r="7757" ht="16.5" customHeight="1">
      <c r="A7757" s="5"/>
      <c r="B7757" s="5"/>
      <c r="C7757" s="5"/>
      <c r="D7757" s="5"/>
      <c r="E7757" s="5"/>
      <c r="F7757" s="5"/>
      <c r="G7757" s="3"/>
      <c r="H7757" s="1"/>
      <c r="I7757" s="1"/>
      <c r="J7757" s="1"/>
      <c r="K7757" s="1"/>
    </row>
    <row r="7758" ht="16.5" customHeight="1">
      <c r="A7758" s="5"/>
      <c r="B7758" s="5"/>
      <c r="C7758" s="5"/>
      <c r="D7758" s="5"/>
      <c r="E7758" s="5"/>
      <c r="F7758" s="5"/>
      <c r="G7758" s="3"/>
      <c r="H7758" s="1"/>
      <c r="I7758" s="1"/>
      <c r="J7758" s="1"/>
      <c r="K7758" s="1"/>
    </row>
    <row r="7759" ht="16.5" customHeight="1">
      <c r="A7759" s="5"/>
      <c r="B7759" s="5"/>
      <c r="C7759" s="5"/>
      <c r="D7759" s="5"/>
      <c r="E7759" s="5"/>
      <c r="F7759" s="5"/>
      <c r="G7759" s="3"/>
      <c r="H7759" s="1"/>
      <c r="I7759" s="1"/>
      <c r="J7759" s="1"/>
      <c r="K7759" s="1"/>
    </row>
    <row r="7760" ht="16.5" customHeight="1">
      <c r="A7760" s="5"/>
      <c r="B7760" s="5"/>
      <c r="C7760" s="5"/>
      <c r="D7760" s="5"/>
      <c r="E7760" s="5"/>
      <c r="F7760" s="5"/>
      <c r="G7760" s="3"/>
      <c r="H7760" s="1"/>
      <c r="I7760" s="1"/>
      <c r="J7760" s="1"/>
      <c r="K7760" s="1"/>
    </row>
    <row r="7761" ht="16.5" customHeight="1">
      <c r="A7761" s="5"/>
      <c r="B7761" s="5"/>
      <c r="C7761" s="5"/>
      <c r="D7761" s="5"/>
      <c r="E7761" s="5"/>
      <c r="F7761" s="5"/>
      <c r="G7761" s="3"/>
      <c r="H7761" s="1"/>
      <c r="I7761" s="1"/>
      <c r="J7761" s="1"/>
      <c r="K7761" s="1"/>
    </row>
    <row r="7762" ht="16.5" customHeight="1">
      <c r="A7762" s="5"/>
      <c r="B7762" s="5"/>
      <c r="C7762" s="5"/>
      <c r="D7762" s="5"/>
      <c r="E7762" s="5"/>
      <c r="F7762" s="5"/>
      <c r="G7762" s="3"/>
      <c r="H7762" s="1"/>
      <c r="I7762" s="1"/>
      <c r="J7762" s="1"/>
      <c r="K7762" s="1"/>
    </row>
    <row r="7763" ht="16.5" customHeight="1">
      <c r="A7763" s="5"/>
      <c r="B7763" s="5"/>
      <c r="C7763" s="5"/>
      <c r="D7763" s="5"/>
      <c r="E7763" s="5"/>
      <c r="F7763" s="5"/>
      <c r="G7763" s="3"/>
      <c r="H7763" s="1"/>
      <c r="I7763" s="1"/>
      <c r="J7763" s="1"/>
      <c r="K7763" s="1"/>
    </row>
    <row r="7764" ht="16.5" customHeight="1">
      <c r="A7764" s="5"/>
      <c r="B7764" s="5"/>
      <c r="C7764" s="5"/>
      <c r="D7764" s="5"/>
      <c r="E7764" s="5"/>
      <c r="F7764" s="5"/>
      <c r="G7764" s="3"/>
      <c r="H7764" s="1"/>
      <c r="I7764" s="1"/>
      <c r="J7764" s="1"/>
      <c r="K7764" s="1"/>
    </row>
    <row r="7765" ht="16.5" customHeight="1">
      <c r="A7765" s="5"/>
      <c r="B7765" s="5"/>
      <c r="C7765" s="5"/>
      <c r="D7765" s="5"/>
      <c r="E7765" s="5"/>
      <c r="F7765" s="5"/>
      <c r="G7765" s="3"/>
      <c r="H7765" s="1"/>
      <c r="I7765" s="1"/>
      <c r="J7765" s="1"/>
      <c r="K7765" s="1"/>
    </row>
    <row r="7766" ht="16.5" customHeight="1">
      <c r="A7766" s="5"/>
      <c r="B7766" s="5"/>
      <c r="C7766" s="5"/>
      <c r="D7766" s="5"/>
      <c r="E7766" s="5"/>
      <c r="F7766" s="5"/>
      <c r="G7766" s="3"/>
      <c r="H7766" s="1"/>
      <c r="I7766" s="1"/>
      <c r="J7766" s="1"/>
      <c r="K7766" s="1"/>
    </row>
    <row r="7767" ht="16.5" customHeight="1">
      <c r="A7767" s="5"/>
      <c r="B7767" s="5"/>
      <c r="C7767" s="5"/>
      <c r="D7767" s="5"/>
      <c r="E7767" s="5"/>
      <c r="F7767" s="5"/>
      <c r="G7767" s="3"/>
      <c r="H7767" s="1"/>
      <c r="I7767" s="1"/>
      <c r="J7767" s="1"/>
      <c r="K7767" s="1"/>
    </row>
    <row r="7768" ht="16.5" customHeight="1">
      <c r="A7768" s="5"/>
      <c r="B7768" s="5"/>
      <c r="C7768" s="5"/>
      <c r="D7768" s="5"/>
      <c r="E7768" s="5"/>
      <c r="F7768" s="5"/>
      <c r="G7768" s="3"/>
      <c r="H7768" s="1"/>
      <c r="I7768" s="1"/>
      <c r="J7768" s="1"/>
      <c r="K7768" s="1"/>
    </row>
    <row r="7769" ht="16.5" customHeight="1">
      <c r="A7769" s="5"/>
      <c r="B7769" s="5"/>
      <c r="C7769" s="5"/>
      <c r="D7769" s="5"/>
      <c r="E7769" s="5"/>
      <c r="F7769" s="5"/>
      <c r="G7769" s="3"/>
      <c r="H7769" s="1"/>
      <c r="I7769" s="1"/>
      <c r="J7769" s="1"/>
      <c r="K7769" s="1"/>
    </row>
    <row r="7770" ht="16.5" customHeight="1">
      <c r="A7770" s="5"/>
      <c r="B7770" s="5"/>
      <c r="C7770" s="5"/>
      <c r="D7770" s="5"/>
      <c r="E7770" s="5"/>
      <c r="F7770" s="5"/>
      <c r="G7770" s="3"/>
      <c r="H7770" s="1"/>
      <c r="I7770" s="1"/>
      <c r="J7770" s="1"/>
      <c r="K7770" s="1"/>
    </row>
    <row r="7771" ht="16.5" customHeight="1">
      <c r="A7771" s="5"/>
      <c r="B7771" s="5"/>
      <c r="C7771" s="5"/>
      <c r="D7771" s="5"/>
      <c r="E7771" s="5"/>
      <c r="F7771" s="5"/>
      <c r="G7771" s="3"/>
      <c r="H7771" s="1"/>
      <c r="I7771" s="1"/>
      <c r="J7771" s="1"/>
      <c r="K7771" s="1"/>
    </row>
    <row r="7772" ht="16.5" customHeight="1">
      <c r="A7772" s="5"/>
      <c r="B7772" s="5"/>
      <c r="C7772" s="5"/>
      <c r="D7772" s="5"/>
      <c r="E7772" s="5"/>
      <c r="F7772" s="5"/>
      <c r="G7772" s="3"/>
      <c r="H7772" s="1"/>
      <c r="I7772" s="1"/>
      <c r="J7772" s="1"/>
      <c r="K7772" s="1"/>
    </row>
    <row r="7773" ht="16.5" customHeight="1">
      <c r="A7773" s="5"/>
      <c r="B7773" s="5"/>
      <c r="C7773" s="5"/>
      <c r="D7773" s="5"/>
      <c r="E7773" s="5"/>
      <c r="F7773" s="5"/>
      <c r="G7773" s="3"/>
      <c r="H7773" s="1"/>
      <c r="I7773" s="1"/>
      <c r="J7773" s="1"/>
      <c r="K7773" s="1"/>
    </row>
    <row r="7774" ht="16.5" customHeight="1">
      <c r="A7774" s="5"/>
      <c r="B7774" s="5"/>
      <c r="C7774" s="5"/>
      <c r="D7774" s="5"/>
      <c r="E7774" s="5"/>
      <c r="F7774" s="5"/>
      <c r="G7774" s="3"/>
      <c r="H7774" s="1"/>
      <c r="I7774" s="1"/>
      <c r="J7774" s="1"/>
      <c r="K7774" s="1"/>
    </row>
    <row r="7775" ht="16.5" customHeight="1">
      <c r="A7775" s="5"/>
      <c r="B7775" s="5"/>
      <c r="C7775" s="5"/>
      <c r="D7775" s="5"/>
      <c r="E7775" s="5"/>
      <c r="F7775" s="5"/>
      <c r="G7775" s="3"/>
      <c r="H7775" s="1"/>
      <c r="I7775" s="1"/>
      <c r="J7775" s="1"/>
      <c r="K7775" s="1"/>
    </row>
    <row r="7776" ht="16.5" customHeight="1">
      <c r="A7776" s="5"/>
      <c r="B7776" s="5"/>
      <c r="C7776" s="5"/>
      <c r="D7776" s="5"/>
      <c r="E7776" s="5"/>
      <c r="F7776" s="5"/>
      <c r="G7776" s="3"/>
      <c r="H7776" s="1"/>
      <c r="I7776" s="1"/>
      <c r="J7776" s="1"/>
      <c r="K7776" s="1"/>
    </row>
    <row r="7777" ht="16.5" customHeight="1">
      <c r="A7777" s="5"/>
      <c r="B7777" s="5"/>
      <c r="C7777" s="5"/>
      <c r="D7777" s="5"/>
      <c r="E7777" s="5"/>
      <c r="F7777" s="5"/>
      <c r="G7777" s="3"/>
      <c r="H7777" s="1"/>
      <c r="I7777" s="1"/>
      <c r="J7777" s="1"/>
      <c r="K7777" s="1"/>
    </row>
    <row r="7778" ht="16.5" customHeight="1">
      <c r="A7778" s="5"/>
      <c r="B7778" s="5"/>
      <c r="C7778" s="5"/>
      <c r="D7778" s="5"/>
      <c r="E7778" s="5"/>
      <c r="F7778" s="5"/>
      <c r="G7778" s="3"/>
      <c r="H7778" s="1"/>
      <c r="I7778" s="1"/>
      <c r="J7778" s="1"/>
      <c r="K7778" s="1"/>
    </row>
    <row r="7779" ht="16.5" customHeight="1">
      <c r="A7779" s="5"/>
      <c r="B7779" s="5"/>
      <c r="C7779" s="5"/>
      <c r="D7779" s="5"/>
      <c r="E7779" s="5"/>
      <c r="F7779" s="5"/>
      <c r="G7779" s="3"/>
      <c r="H7779" s="1"/>
      <c r="I7779" s="1"/>
      <c r="J7779" s="1"/>
      <c r="K7779" s="1"/>
    </row>
    <row r="7780" ht="16.5" customHeight="1">
      <c r="A7780" s="5"/>
      <c r="B7780" s="5"/>
      <c r="C7780" s="5"/>
      <c r="D7780" s="5"/>
      <c r="E7780" s="5"/>
      <c r="F7780" s="5"/>
      <c r="G7780" s="3"/>
      <c r="H7780" s="1"/>
      <c r="I7780" s="1"/>
      <c r="J7780" s="1"/>
      <c r="K7780" s="1"/>
    </row>
    <row r="7781" ht="16.5" customHeight="1">
      <c r="A7781" s="5"/>
      <c r="B7781" s="5"/>
      <c r="C7781" s="5"/>
      <c r="D7781" s="5"/>
      <c r="E7781" s="5"/>
      <c r="F7781" s="5"/>
      <c r="G7781" s="3"/>
      <c r="H7781" s="1"/>
      <c r="I7781" s="1"/>
      <c r="J7781" s="1"/>
      <c r="K7781" s="1"/>
    </row>
    <row r="7782" ht="16.5" customHeight="1">
      <c r="A7782" s="5"/>
      <c r="B7782" s="5"/>
      <c r="C7782" s="5"/>
      <c r="D7782" s="5"/>
      <c r="E7782" s="5"/>
      <c r="F7782" s="5"/>
      <c r="G7782" s="3"/>
      <c r="H7782" s="1"/>
      <c r="I7782" s="1"/>
      <c r="J7782" s="1"/>
      <c r="K7782" s="1"/>
    </row>
    <row r="7783" ht="16.5" customHeight="1">
      <c r="A7783" s="5"/>
      <c r="B7783" s="5"/>
      <c r="C7783" s="5"/>
      <c r="D7783" s="5"/>
      <c r="E7783" s="5"/>
      <c r="F7783" s="5"/>
      <c r="G7783" s="3"/>
      <c r="H7783" s="1"/>
      <c r="I7783" s="1"/>
      <c r="J7783" s="1"/>
      <c r="K7783" s="1"/>
    </row>
    <row r="7784" ht="16.5" customHeight="1">
      <c r="A7784" s="5"/>
      <c r="B7784" s="5"/>
      <c r="C7784" s="5"/>
      <c r="D7784" s="5"/>
      <c r="E7784" s="5"/>
      <c r="F7784" s="5"/>
      <c r="G7784" s="3"/>
      <c r="H7784" s="1"/>
      <c r="I7784" s="1"/>
      <c r="J7784" s="1"/>
      <c r="K7784" s="1"/>
    </row>
    <row r="7785" ht="16.5" customHeight="1">
      <c r="A7785" s="5"/>
      <c r="B7785" s="5"/>
      <c r="C7785" s="5"/>
      <c r="D7785" s="5"/>
      <c r="E7785" s="5"/>
      <c r="F7785" s="5"/>
      <c r="G7785" s="3"/>
      <c r="H7785" s="1"/>
      <c r="I7785" s="1"/>
      <c r="J7785" s="1"/>
      <c r="K7785" s="1"/>
    </row>
    <row r="7786" ht="16.5" customHeight="1">
      <c r="A7786" s="5"/>
      <c r="B7786" s="5"/>
      <c r="C7786" s="5"/>
      <c r="D7786" s="5"/>
      <c r="E7786" s="5"/>
      <c r="F7786" s="5"/>
      <c r="G7786" s="3"/>
      <c r="H7786" s="1"/>
      <c r="I7786" s="1"/>
      <c r="J7786" s="1"/>
      <c r="K7786" s="1"/>
    </row>
    <row r="7787" ht="16.5" customHeight="1">
      <c r="A7787" s="5"/>
      <c r="B7787" s="5"/>
      <c r="C7787" s="5"/>
      <c r="D7787" s="5"/>
      <c r="E7787" s="5"/>
      <c r="F7787" s="5"/>
      <c r="G7787" s="3"/>
      <c r="H7787" s="1"/>
      <c r="I7787" s="1"/>
      <c r="J7787" s="1"/>
      <c r="K7787" s="1"/>
    </row>
    <row r="7788" ht="16.5" customHeight="1">
      <c r="A7788" s="5"/>
      <c r="B7788" s="5"/>
      <c r="C7788" s="5"/>
      <c r="D7788" s="5"/>
      <c r="E7788" s="5"/>
      <c r="F7788" s="5"/>
      <c r="G7788" s="3"/>
      <c r="H7788" s="1"/>
      <c r="I7788" s="1"/>
      <c r="J7788" s="1"/>
      <c r="K7788" s="1"/>
    </row>
    <row r="7789" ht="16.5" customHeight="1">
      <c r="A7789" s="5"/>
      <c r="B7789" s="5"/>
      <c r="C7789" s="5"/>
      <c r="D7789" s="5"/>
      <c r="E7789" s="5"/>
      <c r="F7789" s="5"/>
      <c r="G7789" s="3"/>
      <c r="H7789" s="1"/>
      <c r="I7789" s="1"/>
      <c r="J7789" s="1"/>
      <c r="K7789" s="1"/>
    </row>
    <row r="7790" ht="16.5" customHeight="1">
      <c r="A7790" s="5"/>
      <c r="B7790" s="5"/>
      <c r="C7790" s="5"/>
      <c r="D7790" s="5"/>
      <c r="E7790" s="5"/>
      <c r="F7790" s="5"/>
      <c r="G7790" s="3"/>
      <c r="H7790" s="1"/>
      <c r="I7790" s="1"/>
      <c r="J7790" s="1"/>
      <c r="K7790" s="1"/>
    </row>
    <row r="7791" ht="16.5" customHeight="1">
      <c r="A7791" s="5"/>
      <c r="B7791" s="5"/>
      <c r="C7791" s="5"/>
      <c r="D7791" s="5"/>
      <c r="E7791" s="5"/>
      <c r="F7791" s="5"/>
      <c r="G7791" s="3"/>
      <c r="H7791" s="1"/>
      <c r="I7791" s="1"/>
      <c r="J7791" s="1"/>
      <c r="K7791" s="1"/>
    </row>
    <row r="7792" ht="16.5" customHeight="1">
      <c r="A7792" s="5"/>
      <c r="B7792" s="5"/>
      <c r="C7792" s="5"/>
      <c r="D7792" s="5"/>
      <c r="E7792" s="5"/>
      <c r="F7792" s="5"/>
      <c r="G7792" s="3"/>
      <c r="H7792" s="1"/>
      <c r="I7792" s="1"/>
      <c r="J7792" s="1"/>
      <c r="K7792" s="1"/>
    </row>
    <row r="7793" ht="16.5" customHeight="1">
      <c r="A7793" s="5"/>
      <c r="B7793" s="5"/>
      <c r="C7793" s="5"/>
      <c r="D7793" s="5"/>
      <c r="E7793" s="5"/>
      <c r="F7793" s="5"/>
      <c r="G7793" s="3"/>
      <c r="H7793" s="1"/>
      <c r="I7793" s="1"/>
      <c r="J7793" s="1"/>
      <c r="K7793" s="1"/>
    </row>
    <row r="7794" ht="16.5" customHeight="1">
      <c r="A7794" s="5"/>
      <c r="B7794" s="5"/>
      <c r="C7794" s="5"/>
      <c r="D7794" s="5"/>
      <c r="E7794" s="5"/>
      <c r="F7794" s="5"/>
      <c r="G7794" s="3"/>
      <c r="H7794" s="1"/>
      <c r="I7794" s="1"/>
      <c r="J7794" s="1"/>
      <c r="K7794" s="1"/>
    </row>
    <row r="7795" ht="16.5" customHeight="1">
      <c r="A7795" s="5"/>
      <c r="B7795" s="5"/>
      <c r="C7795" s="5"/>
      <c r="D7795" s="5"/>
      <c r="E7795" s="5"/>
      <c r="F7795" s="5"/>
      <c r="G7795" s="3"/>
      <c r="H7795" s="1"/>
      <c r="I7795" s="1"/>
      <c r="J7795" s="1"/>
      <c r="K7795" s="1"/>
    </row>
    <row r="7796" ht="16.5" customHeight="1">
      <c r="A7796" s="5"/>
      <c r="B7796" s="5"/>
      <c r="C7796" s="5"/>
      <c r="D7796" s="5"/>
      <c r="E7796" s="5"/>
      <c r="F7796" s="5"/>
      <c r="G7796" s="3"/>
      <c r="H7796" s="1"/>
      <c r="I7796" s="1"/>
      <c r="J7796" s="1"/>
      <c r="K7796" s="1"/>
    </row>
    <row r="7797" ht="16.5" customHeight="1">
      <c r="A7797" s="5"/>
      <c r="B7797" s="5"/>
      <c r="C7797" s="5"/>
      <c r="D7797" s="5"/>
      <c r="E7797" s="5"/>
      <c r="F7797" s="5"/>
      <c r="G7797" s="3"/>
      <c r="H7797" s="1"/>
      <c r="I7797" s="1"/>
      <c r="J7797" s="1"/>
      <c r="K7797" s="1"/>
    </row>
    <row r="7798" ht="16.5" customHeight="1">
      <c r="A7798" s="5"/>
      <c r="B7798" s="5"/>
      <c r="C7798" s="5"/>
      <c r="D7798" s="5"/>
      <c r="E7798" s="5"/>
      <c r="F7798" s="5"/>
      <c r="G7798" s="3"/>
      <c r="H7798" s="1"/>
      <c r="I7798" s="1"/>
      <c r="J7798" s="1"/>
      <c r="K7798" s="1"/>
    </row>
    <row r="7799" ht="16.5" customHeight="1">
      <c r="A7799" s="5"/>
      <c r="B7799" s="5"/>
      <c r="C7799" s="5"/>
      <c r="D7799" s="5"/>
      <c r="E7799" s="5"/>
      <c r="F7799" s="5"/>
      <c r="G7799" s="3"/>
      <c r="H7799" s="1"/>
      <c r="I7799" s="1"/>
      <c r="J7799" s="1"/>
      <c r="K7799" s="1"/>
    </row>
    <row r="7800" ht="16.5" customHeight="1">
      <c r="A7800" s="5"/>
      <c r="B7800" s="5"/>
      <c r="C7800" s="5"/>
      <c r="D7800" s="5"/>
      <c r="E7800" s="5"/>
      <c r="F7800" s="5"/>
      <c r="G7800" s="3"/>
      <c r="H7800" s="1"/>
      <c r="I7800" s="1"/>
      <c r="J7800" s="1"/>
      <c r="K7800" s="1"/>
    </row>
    <row r="7801" ht="16.5" customHeight="1">
      <c r="A7801" s="5"/>
      <c r="B7801" s="5"/>
      <c r="C7801" s="5"/>
      <c r="D7801" s="5"/>
      <c r="E7801" s="5"/>
      <c r="F7801" s="5"/>
      <c r="G7801" s="3"/>
      <c r="H7801" s="1"/>
      <c r="I7801" s="1"/>
      <c r="J7801" s="1"/>
      <c r="K7801" s="1"/>
    </row>
    <row r="7802" ht="16.5" customHeight="1">
      <c r="A7802" s="5"/>
      <c r="B7802" s="5"/>
      <c r="C7802" s="5"/>
      <c r="D7802" s="5"/>
      <c r="E7802" s="5"/>
      <c r="F7802" s="5"/>
      <c r="G7802" s="3"/>
      <c r="H7802" s="1"/>
      <c r="I7802" s="1"/>
      <c r="J7802" s="1"/>
      <c r="K7802" s="1"/>
    </row>
    <row r="7803" ht="16.5" customHeight="1">
      <c r="A7803" s="5"/>
      <c r="B7803" s="5"/>
      <c r="C7803" s="5"/>
      <c r="D7803" s="5"/>
      <c r="E7803" s="5"/>
      <c r="F7803" s="5"/>
      <c r="G7803" s="3"/>
      <c r="H7803" s="1"/>
      <c r="I7803" s="1"/>
      <c r="J7803" s="1"/>
      <c r="K7803" s="1"/>
    </row>
    <row r="7804" ht="16.5" customHeight="1">
      <c r="A7804" s="5"/>
      <c r="B7804" s="5"/>
      <c r="C7804" s="5"/>
      <c r="D7804" s="5"/>
      <c r="E7804" s="5"/>
      <c r="F7804" s="5"/>
      <c r="G7804" s="3"/>
      <c r="H7804" s="1"/>
      <c r="I7804" s="1"/>
      <c r="J7804" s="1"/>
      <c r="K7804" s="1"/>
    </row>
    <row r="7805" ht="16.5" customHeight="1">
      <c r="A7805" s="5"/>
      <c r="B7805" s="5"/>
      <c r="C7805" s="5"/>
      <c r="D7805" s="5"/>
      <c r="E7805" s="5"/>
      <c r="F7805" s="5"/>
      <c r="G7805" s="3"/>
      <c r="H7805" s="1"/>
      <c r="I7805" s="1"/>
      <c r="J7805" s="1"/>
      <c r="K7805" s="1"/>
    </row>
    <row r="7806" ht="16.5" customHeight="1">
      <c r="A7806" s="5"/>
      <c r="B7806" s="5"/>
      <c r="C7806" s="5"/>
      <c r="D7806" s="5"/>
      <c r="E7806" s="5"/>
      <c r="F7806" s="5"/>
      <c r="G7806" s="3"/>
      <c r="H7806" s="1"/>
      <c r="I7806" s="1"/>
      <c r="J7806" s="1"/>
      <c r="K7806" s="1"/>
    </row>
    <row r="7807" ht="16.5" customHeight="1">
      <c r="A7807" s="5"/>
      <c r="B7807" s="5"/>
      <c r="C7807" s="5"/>
      <c r="D7807" s="5"/>
      <c r="E7807" s="5"/>
      <c r="F7807" s="5"/>
      <c r="G7807" s="3"/>
      <c r="H7807" s="1"/>
      <c r="I7807" s="1"/>
      <c r="J7807" s="1"/>
      <c r="K7807" s="1"/>
    </row>
    <row r="7808" ht="16.5" customHeight="1">
      <c r="A7808" s="5"/>
      <c r="B7808" s="5"/>
      <c r="C7808" s="5"/>
      <c r="D7808" s="5"/>
      <c r="E7808" s="5"/>
      <c r="F7808" s="5"/>
      <c r="G7808" s="3"/>
      <c r="H7808" s="1"/>
      <c r="I7808" s="1"/>
      <c r="J7808" s="1"/>
      <c r="K7808" s="1"/>
    </row>
    <row r="7809" ht="16.5" customHeight="1">
      <c r="A7809" s="5"/>
      <c r="B7809" s="5"/>
      <c r="C7809" s="5"/>
      <c r="D7809" s="5"/>
      <c r="E7809" s="5"/>
      <c r="F7809" s="5"/>
      <c r="G7809" s="3"/>
      <c r="H7809" s="1"/>
      <c r="I7809" s="1"/>
      <c r="J7809" s="1"/>
      <c r="K7809" s="1"/>
    </row>
    <row r="7810" ht="16.5" customHeight="1">
      <c r="A7810" s="5"/>
      <c r="B7810" s="5"/>
      <c r="C7810" s="5"/>
      <c r="D7810" s="5"/>
      <c r="E7810" s="5"/>
      <c r="F7810" s="5"/>
      <c r="G7810" s="3"/>
      <c r="H7810" s="1"/>
      <c r="I7810" s="1"/>
      <c r="J7810" s="1"/>
      <c r="K7810" s="1"/>
    </row>
    <row r="7811" ht="16.5" customHeight="1">
      <c r="A7811" s="5"/>
      <c r="B7811" s="5"/>
      <c r="C7811" s="5"/>
      <c r="D7811" s="5"/>
      <c r="E7811" s="5"/>
      <c r="F7811" s="5"/>
      <c r="G7811" s="3"/>
      <c r="H7811" s="1"/>
      <c r="I7811" s="1"/>
      <c r="J7811" s="1"/>
      <c r="K7811" s="1"/>
    </row>
    <row r="7812" ht="16.5" customHeight="1">
      <c r="A7812" s="5"/>
      <c r="B7812" s="5"/>
      <c r="C7812" s="5"/>
      <c r="D7812" s="5"/>
      <c r="E7812" s="5"/>
      <c r="F7812" s="5"/>
      <c r="G7812" s="3"/>
      <c r="H7812" s="1"/>
      <c r="I7812" s="1"/>
      <c r="J7812" s="1"/>
      <c r="K7812" s="1"/>
    </row>
    <row r="7813" ht="16.5" customHeight="1">
      <c r="A7813" s="5"/>
      <c r="B7813" s="5"/>
      <c r="C7813" s="5"/>
      <c r="D7813" s="5"/>
      <c r="E7813" s="5"/>
      <c r="F7813" s="5"/>
      <c r="G7813" s="3"/>
      <c r="H7813" s="1"/>
      <c r="I7813" s="1"/>
      <c r="J7813" s="1"/>
      <c r="K7813" s="1"/>
    </row>
    <row r="7814" ht="16.5" customHeight="1">
      <c r="A7814" s="5"/>
      <c r="B7814" s="5"/>
      <c r="C7814" s="5"/>
      <c r="D7814" s="5"/>
      <c r="E7814" s="5"/>
      <c r="F7814" s="5"/>
      <c r="G7814" s="3"/>
      <c r="H7814" s="1"/>
      <c r="I7814" s="1"/>
      <c r="J7814" s="1"/>
      <c r="K7814" s="1"/>
    </row>
    <row r="7815" ht="16.5" customHeight="1">
      <c r="A7815" s="5"/>
      <c r="B7815" s="5"/>
      <c r="C7815" s="5"/>
      <c r="D7815" s="5"/>
      <c r="E7815" s="5"/>
      <c r="F7815" s="5"/>
      <c r="G7815" s="3"/>
      <c r="H7815" s="1"/>
      <c r="I7815" s="1"/>
      <c r="J7815" s="1"/>
      <c r="K7815" s="1"/>
    </row>
    <row r="7816" ht="16.5" customHeight="1">
      <c r="A7816" s="5"/>
      <c r="B7816" s="5"/>
      <c r="C7816" s="5"/>
      <c r="D7816" s="5"/>
      <c r="E7816" s="5"/>
      <c r="F7816" s="5"/>
      <c r="G7816" s="3"/>
      <c r="H7816" s="1"/>
      <c r="I7816" s="1"/>
      <c r="J7816" s="1"/>
      <c r="K7816" s="1"/>
    </row>
    <row r="7817" ht="16.5" customHeight="1">
      <c r="A7817" s="5"/>
      <c r="B7817" s="5"/>
      <c r="C7817" s="5"/>
      <c r="D7817" s="5"/>
      <c r="E7817" s="5"/>
      <c r="F7817" s="5"/>
      <c r="G7817" s="3"/>
      <c r="H7817" s="1"/>
      <c r="I7817" s="1"/>
      <c r="J7817" s="1"/>
      <c r="K7817" s="1"/>
    </row>
    <row r="7818" ht="16.5" customHeight="1">
      <c r="A7818" s="5"/>
      <c r="B7818" s="5"/>
      <c r="C7818" s="5"/>
      <c r="D7818" s="5"/>
      <c r="E7818" s="5"/>
      <c r="F7818" s="5"/>
      <c r="G7818" s="3"/>
      <c r="H7818" s="1"/>
      <c r="I7818" s="1"/>
      <c r="J7818" s="1"/>
      <c r="K7818" s="1"/>
    </row>
    <row r="7819" ht="16.5" customHeight="1">
      <c r="A7819" s="5"/>
      <c r="B7819" s="5"/>
      <c r="C7819" s="5"/>
      <c r="D7819" s="5"/>
      <c r="E7819" s="5"/>
      <c r="F7819" s="5"/>
      <c r="G7819" s="3"/>
      <c r="H7819" s="1"/>
      <c r="I7819" s="1"/>
      <c r="J7819" s="1"/>
      <c r="K7819" s="1"/>
    </row>
    <row r="7820" ht="16.5" customHeight="1">
      <c r="A7820" s="5"/>
      <c r="B7820" s="5"/>
      <c r="C7820" s="5"/>
      <c r="D7820" s="5"/>
      <c r="E7820" s="5"/>
      <c r="F7820" s="5"/>
      <c r="G7820" s="3"/>
      <c r="H7820" s="1"/>
      <c r="I7820" s="1"/>
      <c r="J7820" s="1"/>
      <c r="K7820" s="1"/>
    </row>
    <row r="7821" ht="16.5" customHeight="1">
      <c r="A7821" s="5"/>
      <c r="B7821" s="5"/>
      <c r="C7821" s="5"/>
      <c r="D7821" s="5"/>
      <c r="E7821" s="5"/>
      <c r="F7821" s="5"/>
      <c r="G7821" s="3"/>
      <c r="H7821" s="1"/>
      <c r="I7821" s="1"/>
      <c r="J7821" s="1"/>
      <c r="K7821" s="1"/>
    </row>
    <row r="7822" ht="16.5" customHeight="1">
      <c r="A7822" s="5"/>
      <c r="B7822" s="5"/>
      <c r="C7822" s="5"/>
      <c r="D7822" s="5"/>
      <c r="E7822" s="5"/>
      <c r="F7822" s="5"/>
      <c r="G7822" s="3"/>
      <c r="H7822" s="1"/>
      <c r="I7822" s="1"/>
      <c r="J7822" s="1"/>
      <c r="K7822" s="1"/>
    </row>
    <row r="7823" ht="16.5" customHeight="1">
      <c r="A7823" s="5"/>
      <c r="B7823" s="5"/>
      <c r="C7823" s="5"/>
      <c r="D7823" s="5"/>
      <c r="E7823" s="5"/>
      <c r="F7823" s="5"/>
      <c r="G7823" s="3"/>
      <c r="H7823" s="1"/>
      <c r="I7823" s="1"/>
      <c r="J7823" s="1"/>
      <c r="K7823" s="1"/>
    </row>
    <row r="7824" ht="16.5" customHeight="1">
      <c r="A7824" s="5"/>
      <c r="B7824" s="5"/>
      <c r="C7824" s="5"/>
      <c r="D7824" s="5"/>
      <c r="E7824" s="5"/>
      <c r="F7824" s="5"/>
      <c r="G7824" s="3"/>
      <c r="H7824" s="1"/>
      <c r="I7824" s="1"/>
      <c r="J7824" s="1"/>
      <c r="K7824" s="1"/>
    </row>
    <row r="7825" ht="16.5" customHeight="1">
      <c r="A7825" s="5"/>
      <c r="B7825" s="5"/>
      <c r="C7825" s="5"/>
      <c r="D7825" s="5"/>
      <c r="E7825" s="5"/>
      <c r="F7825" s="5"/>
      <c r="G7825" s="3"/>
      <c r="H7825" s="1"/>
      <c r="I7825" s="1"/>
      <c r="J7825" s="1"/>
      <c r="K7825" s="1"/>
    </row>
    <row r="7826" ht="16.5" customHeight="1">
      <c r="A7826" s="5"/>
      <c r="B7826" s="5"/>
      <c r="C7826" s="5"/>
      <c r="D7826" s="5"/>
      <c r="E7826" s="5"/>
      <c r="F7826" s="5"/>
      <c r="G7826" s="3"/>
      <c r="H7826" s="1"/>
      <c r="I7826" s="1"/>
      <c r="J7826" s="1"/>
      <c r="K7826" s="1"/>
    </row>
    <row r="7827" ht="16.5" customHeight="1">
      <c r="A7827" s="5"/>
      <c r="B7827" s="5"/>
      <c r="C7827" s="5"/>
      <c r="D7827" s="5"/>
      <c r="E7827" s="5"/>
      <c r="F7827" s="5"/>
      <c r="G7827" s="3"/>
      <c r="H7827" s="1"/>
      <c r="I7827" s="1"/>
      <c r="J7827" s="1"/>
      <c r="K7827" s="1"/>
    </row>
    <row r="7828" ht="16.5" customHeight="1">
      <c r="A7828" s="5"/>
      <c r="B7828" s="5"/>
      <c r="C7828" s="5"/>
      <c r="D7828" s="5"/>
      <c r="E7828" s="5"/>
      <c r="F7828" s="5"/>
      <c r="G7828" s="3"/>
      <c r="H7828" s="1"/>
      <c r="I7828" s="1"/>
      <c r="J7828" s="1"/>
      <c r="K7828" s="1"/>
    </row>
    <row r="7829" ht="16.5" customHeight="1">
      <c r="A7829" s="5"/>
      <c r="B7829" s="5"/>
      <c r="C7829" s="5"/>
      <c r="D7829" s="5"/>
      <c r="E7829" s="5"/>
      <c r="F7829" s="5"/>
      <c r="G7829" s="3"/>
      <c r="H7829" s="1"/>
      <c r="I7829" s="1"/>
      <c r="J7829" s="1"/>
      <c r="K7829" s="1"/>
    </row>
    <row r="7830" ht="16.5" customHeight="1">
      <c r="A7830" s="5"/>
      <c r="B7830" s="5"/>
      <c r="C7830" s="5"/>
      <c r="D7830" s="5"/>
      <c r="E7830" s="5"/>
      <c r="F7830" s="5"/>
      <c r="G7830" s="3"/>
      <c r="H7830" s="1"/>
      <c r="I7830" s="1"/>
      <c r="J7830" s="1"/>
      <c r="K7830" s="1"/>
    </row>
    <row r="7831" ht="16.5" customHeight="1">
      <c r="A7831" s="5"/>
      <c r="B7831" s="5"/>
      <c r="C7831" s="5"/>
      <c r="D7831" s="5"/>
      <c r="E7831" s="5"/>
      <c r="F7831" s="5"/>
      <c r="G7831" s="3"/>
      <c r="H7831" s="1"/>
      <c r="I7831" s="1"/>
      <c r="J7831" s="1"/>
      <c r="K7831" s="1"/>
    </row>
    <row r="7832" ht="16.5" customHeight="1">
      <c r="A7832" s="5"/>
      <c r="B7832" s="5"/>
      <c r="C7832" s="5"/>
      <c r="D7832" s="5"/>
      <c r="E7832" s="5"/>
      <c r="F7832" s="5"/>
      <c r="G7832" s="3"/>
      <c r="H7832" s="1"/>
      <c r="I7832" s="1"/>
      <c r="J7832" s="1"/>
      <c r="K7832" s="1"/>
    </row>
    <row r="7833" ht="16.5" customHeight="1">
      <c r="A7833" s="5"/>
      <c r="B7833" s="5"/>
      <c r="C7833" s="5"/>
      <c r="D7833" s="5"/>
      <c r="E7833" s="5"/>
      <c r="F7833" s="5"/>
      <c r="G7833" s="3"/>
      <c r="H7833" s="1"/>
      <c r="I7833" s="1"/>
      <c r="J7833" s="1"/>
      <c r="K7833" s="1"/>
    </row>
    <row r="7834" ht="16.5" customHeight="1">
      <c r="A7834" s="5"/>
      <c r="B7834" s="5"/>
      <c r="C7834" s="5"/>
      <c r="D7834" s="5"/>
      <c r="E7834" s="5"/>
      <c r="F7834" s="5"/>
      <c r="G7834" s="3"/>
      <c r="H7834" s="1"/>
      <c r="I7834" s="1"/>
      <c r="J7834" s="1"/>
      <c r="K7834" s="1"/>
    </row>
    <row r="7835" ht="16.5" customHeight="1">
      <c r="A7835" s="5"/>
      <c r="B7835" s="5"/>
      <c r="C7835" s="5"/>
      <c r="D7835" s="5"/>
      <c r="E7835" s="5"/>
      <c r="F7835" s="5"/>
      <c r="G7835" s="3"/>
      <c r="H7835" s="1"/>
      <c r="I7835" s="1"/>
      <c r="J7835" s="1"/>
      <c r="K7835" s="1"/>
    </row>
    <row r="7836" ht="16.5" customHeight="1">
      <c r="A7836" s="5"/>
      <c r="B7836" s="5"/>
      <c r="C7836" s="5"/>
      <c r="D7836" s="5"/>
      <c r="E7836" s="5"/>
      <c r="F7836" s="5"/>
      <c r="G7836" s="3"/>
      <c r="H7836" s="1"/>
      <c r="I7836" s="1"/>
      <c r="J7836" s="1"/>
      <c r="K7836" s="1"/>
    </row>
    <row r="7837" ht="16.5" customHeight="1">
      <c r="A7837" s="5"/>
      <c r="B7837" s="5"/>
      <c r="C7837" s="5"/>
      <c r="D7837" s="5"/>
      <c r="E7837" s="5"/>
      <c r="F7837" s="5"/>
      <c r="G7837" s="3"/>
      <c r="H7837" s="1"/>
      <c r="I7837" s="1"/>
      <c r="J7837" s="1"/>
      <c r="K7837" s="1"/>
    </row>
    <row r="7838" ht="16.5" customHeight="1">
      <c r="A7838" s="5"/>
      <c r="B7838" s="5"/>
      <c r="C7838" s="5"/>
      <c r="D7838" s="5"/>
      <c r="E7838" s="5"/>
      <c r="F7838" s="5"/>
      <c r="G7838" s="3"/>
      <c r="H7838" s="1"/>
      <c r="I7838" s="1"/>
      <c r="J7838" s="1"/>
      <c r="K7838" s="1"/>
    </row>
    <row r="7839" ht="16.5" customHeight="1">
      <c r="A7839" s="5"/>
      <c r="B7839" s="5"/>
      <c r="C7839" s="5"/>
      <c r="D7839" s="5"/>
      <c r="E7839" s="5"/>
      <c r="F7839" s="5"/>
      <c r="G7839" s="3"/>
      <c r="H7839" s="1"/>
      <c r="I7839" s="1"/>
      <c r="J7839" s="1"/>
      <c r="K7839" s="1"/>
    </row>
    <row r="7840" ht="16.5" customHeight="1">
      <c r="A7840" s="5"/>
      <c r="B7840" s="5"/>
      <c r="C7840" s="5"/>
      <c r="D7840" s="5"/>
      <c r="E7840" s="5"/>
      <c r="F7840" s="5"/>
      <c r="G7840" s="3"/>
      <c r="H7840" s="1"/>
      <c r="I7840" s="1"/>
      <c r="J7840" s="1"/>
      <c r="K7840" s="1"/>
    </row>
    <row r="7841" ht="16.5" customHeight="1">
      <c r="A7841" s="5"/>
      <c r="B7841" s="5"/>
      <c r="C7841" s="5"/>
      <c r="D7841" s="5"/>
      <c r="E7841" s="5"/>
      <c r="F7841" s="5"/>
      <c r="G7841" s="3"/>
      <c r="H7841" s="1"/>
      <c r="I7841" s="1"/>
      <c r="J7841" s="1"/>
      <c r="K7841" s="1"/>
    </row>
    <row r="7842" ht="16.5" customHeight="1">
      <c r="A7842" s="5"/>
      <c r="B7842" s="5"/>
      <c r="C7842" s="5"/>
      <c r="D7842" s="5"/>
      <c r="E7842" s="5"/>
      <c r="F7842" s="5"/>
      <c r="G7842" s="3"/>
      <c r="H7842" s="1"/>
      <c r="I7842" s="1"/>
      <c r="J7842" s="1"/>
      <c r="K7842" s="1"/>
    </row>
    <row r="7843" ht="16.5" customHeight="1">
      <c r="A7843" s="5"/>
      <c r="B7843" s="5"/>
      <c r="C7843" s="5"/>
      <c r="D7843" s="5"/>
      <c r="E7843" s="5"/>
      <c r="F7843" s="5"/>
      <c r="G7843" s="3"/>
      <c r="H7843" s="1"/>
      <c r="I7843" s="1"/>
      <c r="J7843" s="1"/>
      <c r="K7843" s="1"/>
    </row>
    <row r="7844" ht="16.5" customHeight="1">
      <c r="A7844" s="5"/>
      <c r="B7844" s="5"/>
      <c r="C7844" s="5"/>
      <c r="D7844" s="5"/>
      <c r="E7844" s="5"/>
      <c r="F7844" s="5"/>
      <c r="G7844" s="3"/>
      <c r="H7844" s="1"/>
      <c r="I7844" s="1"/>
      <c r="J7844" s="1"/>
      <c r="K7844" s="1"/>
    </row>
    <row r="7845" ht="16.5" customHeight="1">
      <c r="A7845" s="5"/>
      <c r="B7845" s="5"/>
      <c r="C7845" s="5"/>
      <c r="D7845" s="5"/>
      <c r="E7845" s="5"/>
      <c r="F7845" s="5"/>
      <c r="G7845" s="3"/>
      <c r="H7845" s="1"/>
      <c r="I7845" s="1"/>
      <c r="J7845" s="1"/>
      <c r="K7845" s="1"/>
    </row>
    <row r="7846" ht="16.5" customHeight="1">
      <c r="A7846" s="5"/>
      <c r="B7846" s="5"/>
      <c r="C7846" s="5"/>
      <c r="D7846" s="5"/>
      <c r="E7846" s="5"/>
      <c r="F7846" s="5"/>
      <c r="G7846" s="3"/>
      <c r="H7846" s="1"/>
      <c r="I7846" s="1"/>
      <c r="J7846" s="1"/>
      <c r="K7846" s="1"/>
    </row>
    <row r="7847" ht="16.5" customHeight="1">
      <c r="A7847" s="5"/>
      <c r="B7847" s="5"/>
      <c r="C7847" s="5"/>
      <c r="D7847" s="5"/>
      <c r="E7847" s="5"/>
      <c r="F7847" s="5"/>
      <c r="G7847" s="3"/>
      <c r="H7847" s="1"/>
      <c r="I7847" s="1"/>
      <c r="J7847" s="1"/>
      <c r="K7847" s="1"/>
    </row>
    <row r="7848" ht="16.5" customHeight="1">
      <c r="A7848" s="5"/>
      <c r="B7848" s="5"/>
      <c r="C7848" s="5"/>
      <c r="D7848" s="5"/>
      <c r="E7848" s="5"/>
      <c r="F7848" s="5"/>
      <c r="G7848" s="3"/>
      <c r="H7848" s="1"/>
      <c r="I7848" s="1"/>
      <c r="J7848" s="1"/>
      <c r="K7848" s="1"/>
    </row>
    <row r="7849" ht="16.5" customHeight="1">
      <c r="A7849" s="5"/>
      <c r="B7849" s="5"/>
      <c r="C7849" s="5"/>
      <c r="D7849" s="5"/>
      <c r="E7849" s="5"/>
      <c r="F7849" s="5"/>
      <c r="G7849" s="3"/>
      <c r="H7849" s="1"/>
      <c r="I7849" s="1"/>
      <c r="J7849" s="1"/>
      <c r="K7849" s="1"/>
    </row>
    <row r="7850" ht="16.5" customHeight="1">
      <c r="A7850" s="5"/>
      <c r="B7850" s="5"/>
      <c r="C7850" s="5"/>
      <c r="D7850" s="5"/>
      <c r="E7850" s="5"/>
      <c r="F7850" s="5"/>
      <c r="G7850" s="3"/>
      <c r="H7850" s="1"/>
      <c r="I7850" s="1"/>
      <c r="J7850" s="1"/>
      <c r="K7850" s="1"/>
    </row>
    <row r="7851" ht="16.5" customHeight="1">
      <c r="A7851" s="5"/>
      <c r="B7851" s="5"/>
      <c r="C7851" s="5"/>
      <c r="D7851" s="5"/>
      <c r="E7851" s="5"/>
      <c r="F7851" s="5"/>
      <c r="G7851" s="3"/>
      <c r="H7851" s="1"/>
      <c r="I7851" s="1"/>
      <c r="J7851" s="1"/>
      <c r="K7851" s="1"/>
    </row>
    <row r="7852" ht="16.5" customHeight="1">
      <c r="A7852" s="5"/>
      <c r="B7852" s="5"/>
      <c r="C7852" s="5"/>
      <c r="D7852" s="5"/>
      <c r="E7852" s="5"/>
      <c r="F7852" s="5"/>
      <c r="G7852" s="3"/>
      <c r="H7852" s="1"/>
      <c r="I7852" s="1"/>
      <c r="J7852" s="1"/>
      <c r="K7852" s="1"/>
    </row>
    <row r="7853" ht="16.5" customHeight="1">
      <c r="A7853" s="5"/>
      <c r="B7853" s="5"/>
      <c r="C7853" s="5"/>
      <c r="D7853" s="5"/>
      <c r="E7853" s="5"/>
      <c r="F7853" s="5"/>
      <c r="G7853" s="3"/>
      <c r="H7853" s="1"/>
      <c r="I7853" s="1"/>
      <c r="J7853" s="1"/>
      <c r="K7853" s="1"/>
    </row>
    <row r="7854" ht="16.5" customHeight="1">
      <c r="A7854" s="5"/>
      <c r="B7854" s="5"/>
      <c r="C7854" s="5"/>
      <c r="D7854" s="5"/>
      <c r="E7854" s="5"/>
      <c r="F7854" s="5"/>
      <c r="G7854" s="3"/>
      <c r="H7854" s="1"/>
      <c r="I7854" s="1"/>
      <c r="J7854" s="1"/>
      <c r="K7854" s="1"/>
    </row>
    <row r="7855" ht="16.5" customHeight="1">
      <c r="A7855" s="5"/>
      <c r="B7855" s="5"/>
      <c r="C7855" s="5"/>
      <c r="D7855" s="5"/>
      <c r="E7855" s="5"/>
      <c r="F7855" s="5"/>
      <c r="G7855" s="3"/>
      <c r="H7855" s="1"/>
      <c r="I7855" s="1"/>
      <c r="J7855" s="1"/>
      <c r="K7855" s="1"/>
    </row>
    <row r="7856" ht="16.5" customHeight="1">
      <c r="A7856" s="5"/>
      <c r="B7856" s="5"/>
      <c r="C7856" s="5"/>
      <c r="D7856" s="5"/>
      <c r="E7856" s="5"/>
      <c r="F7856" s="5"/>
      <c r="G7856" s="3"/>
      <c r="H7856" s="1"/>
      <c r="I7856" s="1"/>
      <c r="J7856" s="1"/>
      <c r="K7856" s="1"/>
    </row>
    <row r="7857" ht="16.5" customHeight="1">
      <c r="A7857" s="5"/>
      <c r="B7857" s="5"/>
      <c r="C7857" s="5"/>
      <c r="D7857" s="5"/>
      <c r="E7857" s="5"/>
      <c r="F7857" s="5"/>
      <c r="G7857" s="3"/>
      <c r="H7857" s="1"/>
      <c r="I7857" s="1"/>
      <c r="J7857" s="1"/>
      <c r="K7857" s="1"/>
    </row>
    <row r="7858" ht="16.5" customHeight="1">
      <c r="A7858" s="5"/>
      <c r="B7858" s="5"/>
      <c r="C7858" s="5"/>
      <c r="D7858" s="5"/>
      <c r="E7858" s="5"/>
      <c r="F7858" s="5"/>
      <c r="G7858" s="3"/>
      <c r="H7858" s="1"/>
      <c r="I7858" s="1"/>
      <c r="J7858" s="1"/>
      <c r="K7858" s="1"/>
    </row>
    <row r="7859" ht="16.5" customHeight="1">
      <c r="A7859" s="5"/>
      <c r="B7859" s="5"/>
      <c r="C7859" s="5"/>
      <c r="D7859" s="5"/>
      <c r="E7859" s="5"/>
      <c r="F7859" s="5"/>
      <c r="G7859" s="3"/>
      <c r="H7859" s="1"/>
      <c r="I7859" s="1"/>
      <c r="J7859" s="1"/>
      <c r="K7859" s="1"/>
    </row>
    <row r="7860" ht="16.5" customHeight="1">
      <c r="A7860" s="5"/>
      <c r="B7860" s="5"/>
      <c r="C7860" s="5"/>
      <c r="D7860" s="5"/>
      <c r="E7860" s="5"/>
      <c r="F7860" s="5"/>
      <c r="G7860" s="3"/>
      <c r="H7860" s="1"/>
      <c r="I7860" s="1"/>
      <c r="J7860" s="1"/>
      <c r="K7860" s="1"/>
    </row>
    <row r="7861" ht="16.5" customHeight="1">
      <c r="A7861" s="5"/>
      <c r="B7861" s="5"/>
      <c r="C7861" s="5"/>
      <c r="D7861" s="5"/>
      <c r="E7861" s="5"/>
      <c r="F7861" s="5"/>
      <c r="G7861" s="3"/>
      <c r="H7861" s="1"/>
      <c r="I7861" s="1"/>
      <c r="J7861" s="1"/>
      <c r="K7861" s="1"/>
    </row>
    <row r="7862" ht="16.5" customHeight="1">
      <c r="A7862" s="5"/>
      <c r="B7862" s="5"/>
      <c r="C7862" s="5"/>
      <c r="D7862" s="5"/>
      <c r="E7862" s="5"/>
      <c r="F7862" s="5"/>
      <c r="G7862" s="3"/>
      <c r="H7862" s="1"/>
      <c r="I7862" s="1"/>
      <c r="J7862" s="1"/>
      <c r="K7862" s="1"/>
    </row>
    <row r="7863" ht="16.5" customHeight="1">
      <c r="A7863" s="5"/>
      <c r="B7863" s="5"/>
      <c r="C7863" s="5"/>
      <c r="D7863" s="5"/>
      <c r="E7863" s="5"/>
      <c r="F7863" s="5"/>
      <c r="G7863" s="3"/>
      <c r="H7863" s="1"/>
      <c r="I7863" s="1"/>
      <c r="J7863" s="1"/>
      <c r="K7863" s="1"/>
    </row>
    <row r="7864" ht="16.5" customHeight="1">
      <c r="A7864" s="5"/>
      <c r="B7864" s="5"/>
      <c r="C7864" s="5"/>
      <c r="D7864" s="5"/>
      <c r="E7864" s="5"/>
      <c r="F7864" s="5"/>
      <c r="G7864" s="3"/>
      <c r="H7864" s="1"/>
      <c r="I7864" s="1"/>
      <c r="J7864" s="1"/>
      <c r="K7864" s="1"/>
    </row>
    <row r="7865" ht="16.5" customHeight="1">
      <c r="A7865" s="5"/>
      <c r="B7865" s="5"/>
      <c r="C7865" s="5"/>
      <c r="D7865" s="5"/>
      <c r="E7865" s="5"/>
      <c r="F7865" s="5"/>
      <c r="G7865" s="3"/>
      <c r="H7865" s="1"/>
      <c r="I7865" s="1"/>
      <c r="J7865" s="1"/>
      <c r="K7865" s="1"/>
    </row>
    <row r="7866" ht="16.5" customHeight="1">
      <c r="A7866" s="5"/>
      <c r="B7866" s="5"/>
      <c r="C7866" s="5"/>
      <c r="D7866" s="5"/>
      <c r="E7866" s="5"/>
      <c r="F7866" s="5"/>
      <c r="G7866" s="3"/>
      <c r="H7866" s="1"/>
      <c r="I7866" s="1"/>
      <c r="J7866" s="1"/>
      <c r="K7866" s="1"/>
    </row>
    <row r="7867" ht="16.5" customHeight="1">
      <c r="A7867" s="5"/>
      <c r="B7867" s="5"/>
      <c r="C7867" s="5"/>
      <c r="D7867" s="5"/>
      <c r="E7867" s="5"/>
      <c r="F7867" s="5"/>
      <c r="G7867" s="3"/>
      <c r="H7867" s="1"/>
      <c r="I7867" s="1"/>
      <c r="J7867" s="1"/>
      <c r="K7867" s="1"/>
    </row>
    <row r="7868" ht="16.5" customHeight="1">
      <c r="A7868" s="5"/>
      <c r="B7868" s="5"/>
      <c r="C7868" s="5"/>
      <c r="D7868" s="5"/>
      <c r="E7868" s="5"/>
      <c r="F7868" s="5"/>
      <c r="G7868" s="3"/>
      <c r="H7868" s="1"/>
      <c r="I7868" s="1"/>
      <c r="J7868" s="1"/>
      <c r="K7868" s="1"/>
    </row>
    <row r="7869" ht="16.5" customHeight="1">
      <c r="A7869" s="5"/>
      <c r="B7869" s="5"/>
      <c r="C7869" s="5"/>
      <c r="D7869" s="5"/>
      <c r="E7869" s="5"/>
      <c r="F7869" s="5"/>
      <c r="G7869" s="3"/>
      <c r="H7869" s="1"/>
      <c r="I7869" s="1"/>
      <c r="J7869" s="1"/>
      <c r="K7869" s="1"/>
    </row>
    <row r="7870" ht="16.5" customHeight="1">
      <c r="A7870" s="5"/>
      <c r="B7870" s="5"/>
      <c r="C7870" s="5"/>
      <c r="D7870" s="5"/>
      <c r="E7870" s="5"/>
      <c r="F7870" s="5"/>
      <c r="G7870" s="3"/>
      <c r="H7870" s="1"/>
      <c r="I7870" s="1"/>
      <c r="J7870" s="1"/>
      <c r="K7870" s="1"/>
    </row>
    <row r="7871" ht="16.5" customHeight="1">
      <c r="A7871" s="5"/>
      <c r="B7871" s="5"/>
      <c r="C7871" s="5"/>
      <c r="D7871" s="5"/>
      <c r="E7871" s="5"/>
      <c r="F7871" s="5"/>
      <c r="G7871" s="3"/>
      <c r="H7871" s="1"/>
      <c r="I7871" s="1"/>
      <c r="J7871" s="1"/>
      <c r="K7871" s="1"/>
    </row>
    <row r="7872" ht="16.5" customHeight="1">
      <c r="A7872" s="5"/>
      <c r="B7872" s="5"/>
      <c r="C7872" s="5"/>
      <c r="D7872" s="5"/>
      <c r="E7872" s="5"/>
      <c r="F7872" s="5"/>
      <c r="G7872" s="3"/>
      <c r="H7872" s="1"/>
      <c r="I7872" s="1"/>
      <c r="J7872" s="1"/>
      <c r="K7872" s="1"/>
    </row>
    <row r="7873" ht="16.5" customHeight="1">
      <c r="A7873" s="5"/>
      <c r="B7873" s="5"/>
      <c r="C7873" s="5"/>
      <c r="D7873" s="5"/>
      <c r="E7873" s="5"/>
      <c r="F7873" s="5"/>
      <c r="G7873" s="3"/>
      <c r="H7873" s="1"/>
      <c r="I7873" s="1"/>
      <c r="J7873" s="1"/>
      <c r="K7873" s="1"/>
    </row>
    <row r="7874" ht="16.5" customHeight="1">
      <c r="A7874" s="5"/>
      <c r="B7874" s="5"/>
      <c r="C7874" s="5"/>
      <c r="D7874" s="5"/>
      <c r="E7874" s="5"/>
      <c r="F7874" s="5"/>
      <c r="G7874" s="3"/>
      <c r="H7874" s="1"/>
      <c r="I7874" s="1"/>
      <c r="J7874" s="1"/>
      <c r="K7874" s="1"/>
    </row>
    <row r="7875" ht="16.5" customHeight="1">
      <c r="A7875" s="5"/>
      <c r="B7875" s="5"/>
      <c r="C7875" s="5"/>
      <c r="D7875" s="5"/>
      <c r="E7875" s="5"/>
      <c r="F7875" s="5"/>
      <c r="G7875" s="3"/>
      <c r="H7875" s="1"/>
      <c r="I7875" s="1"/>
      <c r="J7875" s="1"/>
      <c r="K7875" s="1"/>
    </row>
    <row r="7876" ht="16.5" customHeight="1">
      <c r="A7876" s="5"/>
      <c r="B7876" s="5"/>
      <c r="C7876" s="5"/>
      <c r="D7876" s="5"/>
      <c r="E7876" s="5"/>
      <c r="F7876" s="5"/>
      <c r="G7876" s="3"/>
      <c r="H7876" s="1"/>
      <c r="I7876" s="1"/>
      <c r="J7876" s="1"/>
      <c r="K7876" s="1"/>
    </row>
    <row r="7877" ht="16.5" customHeight="1">
      <c r="A7877" s="5"/>
      <c r="B7877" s="5"/>
      <c r="C7877" s="5"/>
      <c r="D7877" s="5"/>
      <c r="E7877" s="5"/>
      <c r="F7877" s="5"/>
      <c r="G7877" s="3"/>
      <c r="H7877" s="1"/>
      <c r="I7877" s="1"/>
      <c r="J7877" s="1"/>
      <c r="K7877" s="1"/>
    </row>
    <row r="7878" ht="16.5" customHeight="1">
      <c r="A7878" s="5"/>
      <c r="B7878" s="5"/>
      <c r="C7878" s="5"/>
      <c r="D7878" s="5"/>
      <c r="E7878" s="5"/>
      <c r="F7878" s="5"/>
      <c r="G7878" s="3"/>
      <c r="H7878" s="1"/>
      <c r="I7878" s="1"/>
      <c r="J7878" s="1"/>
      <c r="K7878" s="1"/>
    </row>
  </sheetData>
  <printOptions/>
  <pageMargins bottom="0.75" footer="0.0" header="0.0" left="0.7" right="0.7" top="0.75"/>
  <pageSetup paperSize="9" orientation="portrait"/>
  <drawing r:id="rId1"/>
</worksheet>
</file>