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LanKbudz/OneDrive - UNIVERSITAS INDONESIA/"/>
    </mc:Choice>
  </mc:AlternateContent>
  <bookViews>
    <workbookView xWindow="0" yWindow="0" windowWidth="33600" windowHeight="21000" activeTab="6"/>
  </bookViews>
  <sheets>
    <sheet name="JENJANG" sheetId="1" r:id="rId1"/>
    <sheet name="PROGRAM_STUDI" sheetId="2" r:id="rId2"/>
    <sheet name="JADWAL_PENTING" sheetId="3" r:id="rId3"/>
    <sheet name="AKUN" sheetId="7" r:id="rId4"/>
    <sheet name="PERIODE_PENERIMAAN" sheetId="8" r:id="rId5"/>
    <sheet name="PENERIMAAN_PRODI" sheetId="10" r:id="rId6"/>
    <sheet name="PELAMAR" sheetId="9" r:id="rId7"/>
    <sheet name="PENDAFTARAN" sheetId="11" r:id="rId8"/>
    <sheet name="PENDAFTARAN_UUI" sheetId="12" r:id="rId9"/>
    <sheet name="REKOMENDASI" sheetId="13" r:id="rId10"/>
    <sheet name="PENDAFTARAN_SEMAS" sheetId="14" r:id="rId11"/>
    <sheet name="PENDAFTARAN_SEMAS_SARJANA" sheetId="15" r:id="rId12"/>
    <sheet name="PENDAFTARAN_SEMAS_PASCASARJANA" sheetId="16" r:id="rId13"/>
    <sheet name="PEMBAYARAN" sheetId="17" r:id="rId14"/>
    <sheet name="LOKASI_UJIAN" sheetId="18" r:id="rId15"/>
    <sheet name="RUANG_UJIAN" sheetId="19" r:id="rId16"/>
    <sheet name="PENGAWAS" sheetId="20" r:id="rId17"/>
    <sheet name="PENDAFTARAN_PRODI" sheetId="21" r:id="rId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0" l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4" i="10"/>
  <c r="H3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" i="10"/>
  <c r="H503" i="9"/>
  <c r="H502" i="9"/>
  <c r="H501" i="9"/>
  <c r="H500" i="9"/>
  <c r="H499" i="9"/>
  <c r="H498" i="9"/>
  <c r="H497" i="9"/>
  <c r="H496" i="9"/>
  <c r="H495" i="9"/>
  <c r="H494" i="9"/>
  <c r="H493" i="9"/>
  <c r="H492" i="9"/>
  <c r="H491" i="9"/>
  <c r="H490" i="9"/>
  <c r="H489" i="9"/>
  <c r="H488" i="9"/>
  <c r="H487" i="9"/>
  <c r="H486" i="9"/>
  <c r="H485" i="9"/>
  <c r="H484" i="9"/>
  <c r="H483" i="9"/>
  <c r="H482" i="9"/>
  <c r="H481" i="9"/>
  <c r="H480" i="9"/>
  <c r="H479" i="9"/>
  <c r="H478" i="9"/>
  <c r="H477" i="9"/>
  <c r="H476" i="9"/>
  <c r="H475" i="9"/>
  <c r="H474" i="9"/>
  <c r="H473" i="9"/>
  <c r="H472" i="9"/>
  <c r="H471" i="9"/>
  <c r="H470" i="9"/>
  <c r="H469" i="9"/>
  <c r="H468" i="9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" i="9"/>
  <c r="H3" i="9"/>
  <c r="S503" i="9"/>
  <c r="S502" i="9"/>
  <c r="S501" i="9"/>
  <c r="S500" i="9"/>
  <c r="S499" i="9"/>
  <c r="S498" i="9"/>
  <c r="S497" i="9"/>
  <c r="S496" i="9"/>
  <c r="S495" i="9"/>
  <c r="S494" i="9"/>
  <c r="S493" i="9"/>
  <c r="S492" i="9"/>
  <c r="S491" i="9"/>
  <c r="S490" i="9"/>
  <c r="S489" i="9"/>
  <c r="S488" i="9"/>
  <c r="S487" i="9"/>
  <c r="S486" i="9"/>
  <c r="S485" i="9"/>
  <c r="S484" i="9"/>
  <c r="S483" i="9"/>
  <c r="S482" i="9"/>
  <c r="S481" i="9"/>
  <c r="S480" i="9"/>
  <c r="S479" i="9"/>
  <c r="S478" i="9"/>
  <c r="S477" i="9"/>
  <c r="S476" i="9"/>
  <c r="S475" i="9"/>
  <c r="S474" i="9"/>
  <c r="S473" i="9"/>
  <c r="S472" i="9"/>
  <c r="S471" i="9"/>
  <c r="S470" i="9"/>
  <c r="S469" i="9"/>
  <c r="S468" i="9"/>
  <c r="S467" i="9"/>
  <c r="S466" i="9"/>
  <c r="S465" i="9"/>
  <c r="S464" i="9"/>
  <c r="S463" i="9"/>
  <c r="S462" i="9"/>
  <c r="S461" i="9"/>
  <c r="S460" i="9"/>
  <c r="S459" i="9"/>
  <c r="S458" i="9"/>
  <c r="S457" i="9"/>
  <c r="S456" i="9"/>
  <c r="S455" i="9"/>
  <c r="S454" i="9"/>
  <c r="S453" i="9"/>
  <c r="S452" i="9"/>
  <c r="S451" i="9"/>
  <c r="S450" i="9"/>
  <c r="S449" i="9"/>
  <c r="S448" i="9"/>
  <c r="S447" i="9"/>
  <c r="S446" i="9"/>
  <c r="S445" i="9"/>
  <c r="S444" i="9"/>
  <c r="S443" i="9"/>
  <c r="S442" i="9"/>
  <c r="S441" i="9"/>
  <c r="S440" i="9"/>
  <c r="S439" i="9"/>
  <c r="S438" i="9"/>
  <c r="S437" i="9"/>
  <c r="S436" i="9"/>
  <c r="S435" i="9"/>
  <c r="S434" i="9"/>
  <c r="S433" i="9"/>
  <c r="S432" i="9"/>
  <c r="S431" i="9"/>
  <c r="S430" i="9"/>
  <c r="S429" i="9"/>
  <c r="S428" i="9"/>
  <c r="S427" i="9"/>
  <c r="S426" i="9"/>
  <c r="S425" i="9"/>
  <c r="S424" i="9"/>
  <c r="S423" i="9"/>
  <c r="S422" i="9"/>
  <c r="S421" i="9"/>
  <c r="S420" i="9"/>
  <c r="S419" i="9"/>
  <c r="S418" i="9"/>
  <c r="S417" i="9"/>
  <c r="S416" i="9"/>
  <c r="S415" i="9"/>
  <c r="S414" i="9"/>
  <c r="S413" i="9"/>
  <c r="S412" i="9"/>
  <c r="S411" i="9"/>
  <c r="S410" i="9"/>
  <c r="S409" i="9"/>
  <c r="S408" i="9"/>
  <c r="S407" i="9"/>
  <c r="S406" i="9"/>
  <c r="S405" i="9"/>
  <c r="S404" i="9"/>
  <c r="S403" i="9"/>
  <c r="S402" i="9"/>
  <c r="S401" i="9"/>
  <c r="S400" i="9"/>
  <c r="S399" i="9"/>
  <c r="S398" i="9"/>
  <c r="S397" i="9"/>
  <c r="S396" i="9"/>
  <c r="S395" i="9"/>
  <c r="S394" i="9"/>
  <c r="S393" i="9"/>
  <c r="S392" i="9"/>
  <c r="S391" i="9"/>
  <c r="S390" i="9"/>
  <c r="S389" i="9"/>
  <c r="S388" i="9"/>
  <c r="S387" i="9"/>
  <c r="S386" i="9"/>
  <c r="S385" i="9"/>
  <c r="S384" i="9"/>
  <c r="S383" i="9"/>
  <c r="S382" i="9"/>
  <c r="S381" i="9"/>
  <c r="S380" i="9"/>
  <c r="S379" i="9"/>
  <c r="S378" i="9"/>
  <c r="S377" i="9"/>
  <c r="S376" i="9"/>
  <c r="S375" i="9"/>
  <c r="S374" i="9"/>
  <c r="S373" i="9"/>
  <c r="S372" i="9"/>
  <c r="S371" i="9"/>
  <c r="S370" i="9"/>
  <c r="S369" i="9"/>
  <c r="S368" i="9"/>
  <c r="S367" i="9"/>
  <c r="S366" i="9"/>
  <c r="S365" i="9"/>
  <c r="S364" i="9"/>
  <c r="S363" i="9"/>
  <c r="S362" i="9"/>
  <c r="S361" i="9"/>
  <c r="S360" i="9"/>
  <c r="S359" i="9"/>
  <c r="S358" i="9"/>
  <c r="S357" i="9"/>
  <c r="S356" i="9"/>
  <c r="S355" i="9"/>
  <c r="S354" i="9"/>
  <c r="S353" i="9"/>
  <c r="S352" i="9"/>
  <c r="S351" i="9"/>
  <c r="S350" i="9"/>
  <c r="S349" i="9"/>
  <c r="S348" i="9"/>
  <c r="S347" i="9"/>
  <c r="S346" i="9"/>
  <c r="S345" i="9"/>
  <c r="S344" i="9"/>
  <c r="S343" i="9"/>
  <c r="S342" i="9"/>
  <c r="S341" i="9"/>
  <c r="S340" i="9"/>
  <c r="S339" i="9"/>
  <c r="S338" i="9"/>
  <c r="S337" i="9"/>
  <c r="S336" i="9"/>
  <c r="S335" i="9"/>
  <c r="S334" i="9"/>
  <c r="S333" i="9"/>
  <c r="S332" i="9"/>
  <c r="S331" i="9"/>
  <c r="S330" i="9"/>
  <c r="S329" i="9"/>
  <c r="S328" i="9"/>
  <c r="S327" i="9"/>
  <c r="S326" i="9"/>
  <c r="S325" i="9"/>
  <c r="S324" i="9"/>
  <c r="S323" i="9"/>
  <c r="S322" i="9"/>
  <c r="S321" i="9"/>
  <c r="S320" i="9"/>
  <c r="S319" i="9"/>
  <c r="S318" i="9"/>
  <c r="S317" i="9"/>
  <c r="S316" i="9"/>
  <c r="S315" i="9"/>
  <c r="S314" i="9"/>
  <c r="S313" i="9"/>
  <c r="S312" i="9"/>
  <c r="S311" i="9"/>
  <c r="S310" i="9"/>
  <c r="S309" i="9"/>
  <c r="S308" i="9"/>
  <c r="S307" i="9"/>
  <c r="S306" i="9"/>
  <c r="S305" i="9"/>
  <c r="S304" i="9"/>
  <c r="S303" i="9"/>
  <c r="S302" i="9"/>
  <c r="S301" i="9"/>
  <c r="S300" i="9"/>
  <c r="S299" i="9"/>
  <c r="S298" i="9"/>
  <c r="S297" i="9"/>
  <c r="S296" i="9"/>
  <c r="S295" i="9"/>
  <c r="S294" i="9"/>
  <c r="S293" i="9"/>
  <c r="S292" i="9"/>
  <c r="S291" i="9"/>
  <c r="S290" i="9"/>
  <c r="S289" i="9"/>
  <c r="S288" i="9"/>
  <c r="S287" i="9"/>
  <c r="S286" i="9"/>
  <c r="S285" i="9"/>
  <c r="S284" i="9"/>
  <c r="S283" i="9"/>
  <c r="S282" i="9"/>
  <c r="S281" i="9"/>
  <c r="S280" i="9"/>
  <c r="S279" i="9"/>
  <c r="S278" i="9"/>
  <c r="S277" i="9"/>
  <c r="S276" i="9"/>
  <c r="S275" i="9"/>
  <c r="S274" i="9"/>
  <c r="S273" i="9"/>
  <c r="S272" i="9"/>
  <c r="S271" i="9"/>
  <c r="S270" i="9"/>
  <c r="S269" i="9"/>
  <c r="S268" i="9"/>
  <c r="S267" i="9"/>
  <c r="S266" i="9"/>
  <c r="S265" i="9"/>
  <c r="S264" i="9"/>
  <c r="S263" i="9"/>
  <c r="S262" i="9"/>
  <c r="S261" i="9"/>
  <c r="S260" i="9"/>
  <c r="S259" i="9"/>
  <c r="S258" i="9"/>
  <c r="S257" i="9"/>
  <c r="S256" i="9"/>
  <c r="S255" i="9"/>
  <c r="S254" i="9"/>
  <c r="S253" i="9"/>
  <c r="S252" i="9"/>
  <c r="S251" i="9"/>
  <c r="S250" i="9"/>
  <c r="S249" i="9"/>
  <c r="S248" i="9"/>
  <c r="S247" i="9"/>
  <c r="S246" i="9"/>
  <c r="S245" i="9"/>
  <c r="S244" i="9"/>
  <c r="S243" i="9"/>
  <c r="S242" i="9"/>
  <c r="S241" i="9"/>
  <c r="S240" i="9"/>
  <c r="S239" i="9"/>
  <c r="S238" i="9"/>
  <c r="S237" i="9"/>
  <c r="S236" i="9"/>
  <c r="S235" i="9"/>
  <c r="S234" i="9"/>
  <c r="S233" i="9"/>
  <c r="S232" i="9"/>
  <c r="S231" i="9"/>
  <c r="S230" i="9"/>
  <c r="S229" i="9"/>
  <c r="S228" i="9"/>
  <c r="S227" i="9"/>
  <c r="S226" i="9"/>
  <c r="S225" i="9"/>
  <c r="S224" i="9"/>
  <c r="S223" i="9"/>
  <c r="S222" i="9"/>
  <c r="S221" i="9"/>
  <c r="S220" i="9"/>
  <c r="S219" i="9"/>
  <c r="S218" i="9"/>
  <c r="S217" i="9"/>
  <c r="S216" i="9"/>
  <c r="S215" i="9"/>
  <c r="S214" i="9"/>
  <c r="S213" i="9"/>
  <c r="S212" i="9"/>
  <c r="S211" i="9"/>
  <c r="S210" i="9"/>
  <c r="S209" i="9"/>
  <c r="S208" i="9"/>
  <c r="S207" i="9"/>
  <c r="S206" i="9"/>
  <c r="S205" i="9"/>
  <c r="S204" i="9"/>
  <c r="S203" i="9"/>
  <c r="S202" i="9"/>
  <c r="S201" i="9"/>
  <c r="S200" i="9"/>
  <c r="S199" i="9"/>
  <c r="S198" i="9"/>
  <c r="S197" i="9"/>
  <c r="S196" i="9"/>
  <c r="S195" i="9"/>
  <c r="S194" i="9"/>
  <c r="S193" i="9"/>
  <c r="S192" i="9"/>
  <c r="S191" i="9"/>
  <c r="S190" i="9"/>
  <c r="S189" i="9"/>
  <c r="S188" i="9"/>
  <c r="S187" i="9"/>
  <c r="S186" i="9"/>
  <c r="S185" i="9"/>
  <c r="S184" i="9"/>
  <c r="S183" i="9"/>
  <c r="S182" i="9"/>
  <c r="S181" i="9"/>
  <c r="S180" i="9"/>
  <c r="S179" i="9"/>
  <c r="S178" i="9"/>
  <c r="S177" i="9"/>
  <c r="S176" i="9"/>
  <c r="S175" i="9"/>
  <c r="S174" i="9"/>
  <c r="S173" i="9"/>
  <c r="S172" i="9"/>
  <c r="S171" i="9"/>
  <c r="S170" i="9"/>
  <c r="S169" i="9"/>
  <c r="S168" i="9"/>
  <c r="S167" i="9"/>
  <c r="S166" i="9"/>
  <c r="S165" i="9"/>
  <c r="S164" i="9"/>
  <c r="S163" i="9"/>
  <c r="S162" i="9"/>
  <c r="S161" i="9"/>
  <c r="S160" i="9"/>
  <c r="S159" i="9"/>
  <c r="S158" i="9"/>
  <c r="S157" i="9"/>
  <c r="S156" i="9"/>
  <c r="S155" i="9"/>
  <c r="S154" i="9"/>
  <c r="S153" i="9"/>
  <c r="S152" i="9"/>
  <c r="S151" i="9"/>
  <c r="S150" i="9"/>
  <c r="S149" i="9"/>
  <c r="S148" i="9"/>
  <c r="S147" i="9"/>
  <c r="S146" i="9"/>
  <c r="S145" i="9"/>
  <c r="S144" i="9"/>
  <c r="S143" i="9"/>
  <c r="S142" i="9"/>
  <c r="S141" i="9"/>
  <c r="S140" i="9"/>
  <c r="S139" i="9"/>
  <c r="S138" i="9"/>
  <c r="S137" i="9"/>
  <c r="S136" i="9"/>
  <c r="S135" i="9"/>
  <c r="S134" i="9"/>
  <c r="S133" i="9"/>
  <c r="S132" i="9"/>
  <c r="S131" i="9"/>
  <c r="S130" i="9"/>
  <c r="S129" i="9"/>
  <c r="S128" i="9"/>
  <c r="S127" i="9"/>
  <c r="S126" i="9"/>
  <c r="S125" i="9"/>
  <c r="S124" i="9"/>
  <c r="S123" i="9"/>
  <c r="S122" i="9"/>
  <c r="S121" i="9"/>
  <c r="S120" i="9"/>
  <c r="S119" i="9"/>
  <c r="S118" i="9"/>
  <c r="S117" i="9"/>
  <c r="S116" i="9"/>
  <c r="S115" i="9"/>
  <c r="S114" i="9"/>
  <c r="S113" i="9"/>
  <c r="S112" i="9"/>
  <c r="S111" i="9"/>
  <c r="S110" i="9"/>
  <c r="S109" i="9"/>
  <c r="S108" i="9"/>
  <c r="S107" i="9"/>
  <c r="S106" i="9"/>
  <c r="S105" i="9"/>
  <c r="S104" i="9"/>
  <c r="S103" i="9"/>
  <c r="S102" i="9"/>
  <c r="S101" i="9"/>
  <c r="S100" i="9"/>
  <c r="S99" i="9"/>
  <c r="S98" i="9"/>
  <c r="S97" i="9"/>
  <c r="S96" i="9"/>
  <c r="S95" i="9"/>
  <c r="S94" i="9"/>
  <c r="S93" i="9"/>
  <c r="S92" i="9"/>
  <c r="S91" i="9"/>
  <c r="S90" i="9"/>
  <c r="S89" i="9"/>
  <c r="S88" i="9"/>
  <c r="S87" i="9"/>
  <c r="S86" i="9"/>
  <c r="S85" i="9"/>
  <c r="S84" i="9"/>
  <c r="S83" i="9"/>
  <c r="S82" i="9"/>
  <c r="S81" i="9"/>
  <c r="S80" i="9"/>
  <c r="S79" i="9"/>
  <c r="S78" i="9"/>
  <c r="S77" i="9"/>
  <c r="S76" i="9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5" i="9"/>
  <c r="R503" i="9"/>
  <c r="R502" i="9"/>
  <c r="R501" i="9"/>
  <c r="R500" i="9"/>
  <c r="R499" i="9"/>
  <c r="R498" i="9"/>
  <c r="R497" i="9"/>
  <c r="R496" i="9"/>
  <c r="R495" i="9"/>
  <c r="R494" i="9"/>
  <c r="R493" i="9"/>
  <c r="R492" i="9"/>
  <c r="R491" i="9"/>
  <c r="R490" i="9"/>
  <c r="R489" i="9"/>
  <c r="R488" i="9"/>
  <c r="R487" i="9"/>
  <c r="R486" i="9"/>
  <c r="R485" i="9"/>
  <c r="R484" i="9"/>
  <c r="R483" i="9"/>
  <c r="R482" i="9"/>
  <c r="R481" i="9"/>
  <c r="R480" i="9"/>
  <c r="R479" i="9"/>
  <c r="R478" i="9"/>
  <c r="R477" i="9"/>
  <c r="R476" i="9"/>
  <c r="R475" i="9"/>
  <c r="R474" i="9"/>
  <c r="R473" i="9"/>
  <c r="R472" i="9"/>
  <c r="R471" i="9"/>
  <c r="R470" i="9"/>
  <c r="R469" i="9"/>
  <c r="R468" i="9"/>
  <c r="R467" i="9"/>
  <c r="R466" i="9"/>
  <c r="R465" i="9"/>
  <c r="R464" i="9"/>
  <c r="R463" i="9"/>
  <c r="R462" i="9"/>
  <c r="R461" i="9"/>
  <c r="R460" i="9"/>
  <c r="R459" i="9"/>
  <c r="R458" i="9"/>
  <c r="R457" i="9"/>
  <c r="R456" i="9"/>
  <c r="R455" i="9"/>
  <c r="R454" i="9"/>
  <c r="R453" i="9"/>
  <c r="R452" i="9"/>
  <c r="R451" i="9"/>
  <c r="R450" i="9"/>
  <c r="R449" i="9"/>
  <c r="R448" i="9"/>
  <c r="R447" i="9"/>
  <c r="R446" i="9"/>
  <c r="R445" i="9"/>
  <c r="R444" i="9"/>
  <c r="R443" i="9"/>
  <c r="R442" i="9"/>
  <c r="R441" i="9"/>
  <c r="R440" i="9"/>
  <c r="R439" i="9"/>
  <c r="R438" i="9"/>
  <c r="R437" i="9"/>
  <c r="R436" i="9"/>
  <c r="R435" i="9"/>
  <c r="R434" i="9"/>
  <c r="R433" i="9"/>
  <c r="R432" i="9"/>
  <c r="R431" i="9"/>
  <c r="R430" i="9"/>
  <c r="R429" i="9"/>
  <c r="R428" i="9"/>
  <c r="R427" i="9"/>
  <c r="R426" i="9"/>
  <c r="R425" i="9"/>
  <c r="R424" i="9"/>
  <c r="R423" i="9"/>
  <c r="R422" i="9"/>
  <c r="R421" i="9"/>
  <c r="R420" i="9"/>
  <c r="R419" i="9"/>
  <c r="R418" i="9"/>
  <c r="R417" i="9"/>
  <c r="R416" i="9"/>
  <c r="R415" i="9"/>
  <c r="R414" i="9"/>
  <c r="R413" i="9"/>
  <c r="R412" i="9"/>
  <c r="R411" i="9"/>
  <c r="R410" i="9"/>
  <c r="R409" i="9"/>
  <c r="R408" i="9"/>
  <c r="R407" i="9"/>
  <c r="R406" i="9"/>
  <c r="R405" i="9"/>
  <c r="R404" i="9"/>
  <c r="R403" i="9"/>
  <c r="R402" i="9"/>
  <c r="R401" i="9"/>
  <c r="R400" i="9"/>
  <c r="R399" i="9"/>
  <c r="R398" i="9"/>
  <c r="R397" i="9"/>
  <c r="R396" i="9"/>
  <c r="R395" i="9"/>
  <c r="R394" i="9"/>
  <c r="R393" i="9"/>
  <c r="R392" i="9"/>
  <c r="R391" i="9"/>
  <c r="R390" i="9"/>
  <c r="R389" i="9"/>
  <c r="R388" i="9"/>
  <c r="R387" i="9"/>
  <c r="R386" i="9"/>
  <c r="R385" i="9"/>
  <c r="R384" i="9"/>
  <c r="R383" i="9"/>
  <c r="R382" i="9"/>
  <c r="R381" i="9"/>
  <c r="R380" i="9"/>
  <c r="R379" i="9"/>
  <c r="R378" i="9"/>
  <c r="R377" i="9"/>
  <c r="R376" i="9"/>
  <c r="R375" i="9"/>
  <c r="R374" i="9"/>
  <c r="R373" i="9"/>
  <c r="R372" i="9"/>
  <c r="R371" i="9"/>
  <c r="R370" i="9"/>
  <c r="R369" i="9"/>
  <c r="R368" i="9"/>
  <c r="R367" i="9"/>
  <c r="R366" i="9"/>
  <c r="R365" i="9"/>
  <c r="R364" i="9"/>
  <c r="R363" i="9"/>
  <c r="R362" i="9"/>
  <c r="R361" i="9"/>
  <c r="R360" i="9"/>
  <c r="R359" i="9"/>
  <c r="R358" i="9"/>
  <c r="R357" i="9"/>
  <c r="R356" i="9"/>
  <c r="R355" i="9"/>
  <c r="R354" i="9"/>
  <c r="R353" i="9"/>
  <c r="R352" i="9"/>
  <c r="R351" i="9"/>
  <c r="R350" i="9"/>
  <c r="R349" i="9"/>
  <c r="R348" i="9"/>
  <c r="R347" i="9"/>
  <c r="R346" i="9"/>
  <c r="R345" i="9"/>
  <c r="R344" i="9"/>
  <c r="R343" i="9"/>
  <c r="R342" i="9"/>
  <c r="R341" i="9"/>
  <c r="R340" i="9"/>
  <c r="R339" i="9"/>
  <c r="R338" i="9"/>
  <c r="R337" i="9"/>
  <c r="R336" i="9"/>
  <c r="R335" i="9"/>
  <c r="R334" i="9"/>
  <c r="R333" i="9"/>
  <c r="R332" i="9"/>
  <c r="R331" i="9"/>
  <c r="R330" i="9"/>
  <c r="R329" i="9"/>
  <c r="R328" i="9"/>
  <c r="R327" i="9"/>
  <c r="R326" i="9"/>
  <c r="R325" i="9"/>
  <c r="R324" i="9"/>
  <c r="R323" i="9"/>
  <c r="R322" i="9"/>
  <c r="R321" i="9"/>
  <c r="R320" i="9"/>
  <c r="R319" i="9"/>
  <c r="R318" i="9"/>
  <c r="R317" i="9"/>
  <c r="R316" i="9"/>
  <c r="R315" i="9"/>
  <c r="R314" i="9"/>
  <c r="R313" i="9"/>
  <c r="R312" i="9"/>
  <c r="R311" i="9"/>
  <c r="R310" i="9"/>
  <c r="R309" i="9"/>
  <c r="R308" i="9"/>
  <c r="R307" i="9"/>
  <c r="R306" i="9"/>
  <c r="R305" i="9"/>
  <c r="R304" i="9"/>
  <c r="R303" i="9"/>
  <c r="R302" i="9"/>
  <c r="R301" i="9"/>
  <c r="R300" i="9"/>
  <c r="R299" i="9"/>
  <c r="R298" i="9"/>
  <c r="R297" i="9"/>
  <c r="R296" i="9"/>
  <c r="R295" i="9"/>
  <c r="R294" i="9"/>
  <c r="R293" i="9"/>
  <c r="R292" i="9"/>
  <c r="R291" i="9"/>
  <c r="R290" i="9"/>
  <c r="R289" i="9"/>
  <c r="R288" i="9"/>
  <c r="R287" i="9"/>
  <c r="R286" i="9"/>
  <c r="R285" i="9"/>
  <c r="R284" i="9"/>
  <c r="R283" i="9"/>
  <c r="R282" i="9"/>
  <c r="R281" i="9"/>
  <c r="R280" i="9"/>
  <c r="R279" i="9"/>
  <c r="R278" i="9"/>
  <c r="R277" i="9"/>
  <c r="R276" i="9"/>
  <c r="R275" i="9"/>
  <c r="R274" i="9"/>
  <c r="R273" i="9"/>
  <c r="R272" i="9"/>
  <c r="R271" i="9"/>
  <c r="R270" i="9"/>
  <c r="R269" i="9"/>
  <c r="R268" i="9"/>
  <c r="R267" i="9"/>
  <c r="R266" i="9"/>
  <c r="R265" i="9"/>
  <c r="R264" i="9"/>
  <c r="R263" i="9"/>
  <c r="R262" i="9"/>
  <c r="R261" i="9"/>
  <c r="R260" i="9"/>
  <c r="R259" i="9"/>
  <c r="R258" i="9"/>
  <c r="R257" i="9"/>
  <c r="R256" i="9"/>
  <c r="R255" i="9"/>
  <c r="R254" i="9"/>
  <c r="R253" i="9"/>
  <c r="R252" i="9"/>
  <c r="R251" i="9"/>
  <c r="R250" i="9"/>
  <c r="R249" i="9"/>
  <c r="R248" i="9"/>
  <c r="R247" i="9"/>
  <c r="R246" i="9"/>
  <c r="R245" i="9"/>
  <c r="R244" i="9"/>
  <c r="R243" i="9"/>
  <c r="R242" i="9"/>
  <c r="R241" i="9"/>
  <c r="R240" i="9"/>
  <c r="R239" i="9"/>
  <c r="R238" i="9"/>
  <c r="R237" i="9"/>
  <c r="R236" i="9"/>
  <c r="R235" i="9"/>
  <c r="R234" i="9"/>
  <c r="R233" i="9"/>
  <c r="R232" i="9"/>
  <c r="R231" i="9"/>
  <c r="R230" i="9"/>
  <c r="R229" i="9"/>
  <c r="R228" i="9"/>
  <c r="R227" i="9"/>
  <c r="R226" i="9"/>
  <c r="R225" i="9"/>
  <c r="R224" i="9"/>
  <c r="R223" i="9"/>
  <c r="R222" i="9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R205" i="9"/>
  <c r="R204" i="9"/>
  <c r="R203" i="9"/>
  <c r="R202" i="9"/>
  <c r="R201" i="9"/>
  <c r="R200" i="9"/>
  <c r="R199" i="9"/>
  <c r="R198" i="9"/>
  <c r="R197" i="9"/>
  <c r="R196" i="9"/>
  <c r="R195" i="9"/>
  <c r="R194" i="9"/>
  <c r="R193" i="9"/>
  <c r="R192" i="9"/>
  <c r="R191" i="9"/>
  <c r="R190" i="9"/>
  <c r="R189" i="9"/>
  <c r="R188" i="9"/>
  <c r="R187" i="9"/>
  <c r="R186" i="9"/>
  <c r="R185" i="9"/>
  <c r="R184" i="9"/>
  <c r="R183" i="9"/>
  <c r="R182" i="9"/>
  <c r="R181" i="9"/>
  <c r="R180" i="9"/>
  <c r="R179" i="9"/>
  <c r="R178" i="9"/>
  <c r="R177" i="9"/>
  <c r="R176" i="9"/>
  <c r="R175" i="9"/>
  <c r="R174" i="9"/>
  <c r="R173" i="9"/>
  <c r="R172" i="9"/>
  <c r="R171" i="9"/>
  <c r="R170" i="9"/>
  <c r="R169" i="9"/>
  <c r="R168" i="9"/>
  <c r="R167" i="9"/>
  <c r="R166" i="9"/>
  <c r="R165" i="9"/>
  <c r="R164" i="9"/>
  <c r="R163" i="9"/>
  <c r="R162" i="9"/>
  <c r="R161" i="9"/>
  <c r="R160" i="9"/>
  <c r="R159" i="9"/>
  <c r="R158" i="9"/>
  <c r="R157" i="9"/>
  <c r="R156" i="9"/>
  <c r="R155" i="9"/>
  <c r="R154" i="9"/>
  <c r="R153" i="9"/>
  <c r="R152" i="9"/>
  <c r="R151" i="9"/>
  <c r="R150" i="9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R118" i="9"/>
  <c r="R117" i="9"/>
  <c r="R116" i="9"/>
  <c r="R115" i="9"/>
  <c r="R114" i="9"/>
  <c r="R113" i="9"/>
  <c r="R112" i="9"/>
  <c r="R111" i="9"/>
  <c r="R110" i="9"/>
  <c r="R109" i="9"/>
  <c r="R108" i="9"/>
  <c r="R107" i="9"/>
  <c r="R106" i="9"/>
  <c r="R105" i="9"/>
  <c r="R104" i="9"/>
  <c r="R103" i="9"/>
  <c r="R102" i="9"/>
  <c r="R101" i="9"/>
  <c r="R100" i="9"/>
  <c r="R99" i="9"/>
  <c r="R98" i="9"/>
  <c r="R97" i="9"/>
  <c r="R96" i="9"/>
  <c r="R95" i="9"/>
  <c r="R94" i="9"/>
  <c r="R93" i="9"/>
  <c r="R92" i="9"/>
  <c r="R91" i="9"/>
  <c r="R90" i="9"/>
  <c r="R89" i="9"/>
  <c r="R88" i="9"/>
  <c r="R87" i="9"/>
  <c r="R86" i="9"/>
  <c r="R85" i="9"/>
  <c r="R84" i="9"/>
  <c r="R83" i="9"/>
  <c r="R82" i="9"/>
  <c r="R81" i="9"/>
  <c r="R80" i="9"/>
  <c r="R79" i="9"/>
  <c r="R78" i="9"/>
  <c r="R77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38" i="9"/>
  <c r="R39" i="9"/>
  <c r="R40" i="9"/>
  <c r="R41" i="9"/>
  <c r="R42" i="9"/>
  <c r="R43" i="9"/>
  <c r="R44" i="9"/>
  <c r="R45" i="9"/>
  <c r="R46" i="9"/>
  <c r="R47" i="9"/>
  <c r="R48" i="9"/>
  <c r="R49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5" i="9"/>
  <c r="O503" i="9"/>
  <c r="O502" i="9"/>
  <c r="O501" i="9"/>
  <c r="O500" i="9"/>
  <c r="O499" i="9"/>
  <c r="O498" i="9"/>
  <c r="O497" i="9"/>
  <c r="O496" i="9"/>
  <c r="O495" i="9"/>
  <c r="O494" i="9"/>
  <c r="O493" i="9"/>
  <c r="O492" i="9"/>
  <c r="O491" i="9"/>
  <c r="O490" i="9"/>
  <c r="O489" i="9"/>
  <c r="O488" i="9"/>
  <c r="O487" i="9"/>
  <c r="O486" i="9"/>
  <c r="O485" i="9"/>
  <c r="O484" i="9"/>
  <c r="O483" i="9"/>
  <c r="O482" i="9"/>
  <c r="O481" i="9"/>
  <c r="O480" i="9"/>
  <c r="O479" i="9"/>
  <c r="O478" i="9"/>
  <c r="O477" i="9"/>
  <c r="O476" i="9"/>
  <c r="O475" i="9"/>
  <c r="O474" i="9"/>
  <c r="O473" i="9"/>
  <c r="O472" i="9"/>
  <c r="O471" i="9"/>
  <c r="O470" i="9"/>
  <c r="O469" i="9"/>
  <c r="O468" i="9"/>
  <c r="O467" i="9"/>
  <c r="O466" i="9"/>
  <c r="O465" i="9"/>
  <c r="O464" i="9"/>
  <c r="O463" i="9"/>
  <c r="O462" i="9"/>
  <c r="O461" i="9"/>
  <c r="O460" i="9"/>
  <c r="O459" i="9"/>
  <c r="O458" i="9"/>
  <c r="O457" i="9"/>
  <c r="O456" i="9"/>
  <c r="O455" i="9"/>
  <c r="O454" i="9"/>
  <c r="O453" i="9"/>
  <c r="O452" i="9"/>
  <c r="O451" i="9"/>
  <c r="O450" i="9"/>
  <c r="O449" i="9"/>
  <c r="O448" i="9"/>
  <c r="O447" i="9"/>
  <c r="O446" i="9"/>
  <c r="O445" i="9"/>
  <c r="O444" i="9"/>
  <c r="O443" i="9"/>
  <c r="O442" i="9"/>
  <c r="O441" i="9"/>
  <c r="O440" i="9"/>
  <c r="O439" i="9"/>
  <c r="O438" i="9"/>
  <c r="O437" i="9"/>
  <c r="O436" i="9"/>
  <c r="O435" i="9"/>
  <c r="O434" i="9"/>
  <c r="O433" i="9"/>
  <c r="O432" i="9"/>
  <c r="O431" i="9"/>
  <c r="O430" i="9"/>
  <c r="O429" i="9"/>
  <c r="O428" i="9"/>
  <c r="O427" i="9"/>
  <c r="O426" i="9"/>
  <c r="O425" i="9"/>
  <c r="O424" i="9"/>
  <c r="O423" i="9"/>
  <c r="O422" i="9"/>
  <c r="O421" i="9"/>
  <c r="O420" i="9"/>
  <c r="O419" i="9"/>
  <c r="O418" i="9"/>
  <c r="O417" i="9"/>
  <c r="O416" i="9"/>
  <c r="O415" i="9"/>
  <c r="O414" i="9"/>
  <c r="O413" i="9"/>
  <c r="O412" i="9"/>
  <c r="O411" i="9"/>
  <c r="O410" i="9"/>
  <c r="O409" i="9"/>
  <c r="O408" i="9"/>
  <c r="O407" i="9"/>
  <c r="O406" i="9"/>
  <c r="O405" i="9"/>
  <c r="O404" i="9"/>
  <c r="O403" i="9"/>
  <c r="O402" i="9"/>
  <c r="O401" i="9"/>
  <c r="O400" i="9"/>
  <c r="O399" i="9"/>
  <c r="O398" i="9"/>
  <c r="O397" i="9"/>
  <c r="O396" i="9"/>
  <c r="O395" i="9"/>
  <c r="O394" i="9"/>
  <c r="O393" i="9"/>
  <c r="O392" i="9"/>
  <c r="O391" i="9"/>
  <c r="O390" i="9"/>
  <c r="O389" i="9"/>
  <c r="O388" i="9"/>
  <c r="O387" i="9"/>
  <c r="O386" i="9"/>
  <c r="O385" i="9"/>
  <c r="O384" i="9"/>
  <c r="O383" i="9"/>
  <c r="O382" i="9"/>
  <c r="O381" i="9"/>
  <c r="O380" i="9"/>
  <c r="O379" i="9"/>
  <c r="O378" i="9"/>
  <c r="O377" i="9"/>
  <c r="O376" i="9"/>
  <c r="O375" i="9"/>
  <c r="O374" i="9"/>
  <c r="O373" i="9"/>
  <c r="O372" i="9"/>
  <c r="O371" i="9"/>
  <c r="O370" i="9"/>
  <c r="O369" i="9"/>
  <c r="O368" i="9"/>
  <c r="O367" i="9"/>
  <c r="O366" i="9"/>
  <c r="O365" i="9"/>
  <c r="O364" i="9"/>
  <c r="O363" i="9"/>
  <c r="O362" i="9"/>
  <c r="O361" i="9"/>
  <c r="O360" i="9"/>
  <c r="O359" i="9"/>
  <c r="O358" i="9"/>
  <c r="O357" i="9"/>
  <c r="O356" i="9"/>
  <c r="O355" i="9"/>
  <c r="O354" i="9"/>
  <c r="O353" i="9"/>
  <c r="O352" i="9"/>
  <c r="O351" i="9"/>
  <c r="O350" i="9"/>
  <c r="O349" i="9"/>
  <c r="O348" i="9"/>
  <c r="O347" i="9"/>
  <c r="O346" i="9"/>
  <c r="O345" i="9"/>
  <c r="O344" i="9"/>
  <c r="O343" i="9"/>
  <c r="O342" i="9"/>
  <c r="O341" i="9"/>
  <c r="O340" i="9"/>
  <c r="O339" i="9"/>
  <c r="O338" i="9"/>
  <c r="O337" i="9"/>
  <c r="O336" i="9"/>
  <c r="O335" i="9"/>
  <c r="O334" i="9"/>
  <c r="O333" i="9"/>
  <c r="O332" i="9"/>
  <c r="O331" i="9"/>
  <c r="O330" i="9"/>
  <c r="O329" i="9"/>
  <c r="O328" i="9"/>
  <c r="O327" i="9"/>
  <c r="O326" i="9"/>
  <c r="O325" i="9"/>
  <c r="O324" i="9"/>
  <c r="O323" i="9"/>
  <c r="O322" i="9"/>
  <c r="O321" i="9"/>
  <c r="O320" i="9"/>
  <c r="O319" i="9"/>
  <c r="O318" i="9"/>
  <c r="O317" i="9"/>
  <c r="O316" i="9"/>
  <c r="O315" i="9"/>
  <c r="O314" i="9"/>
  <c r="O313" i="9"/>
  <c r="O312" i="9"/>
  <c r="O311" i="9"/>
  <c r="O310" i="9"/>
  <c r="O309" i="9"/>
  <c r="O308" i="9"/>
  <c r="O307" i="9"/>
  <c r="O306" i="9"/>
  <c r="O305" i="9"/>
  <c r="O304" i="9"/>
  <c r="O303" i="9"/>
  <c r="O302" i="9"/>
  <c r="O301" i="9"/>
  <c r="O300" i="9"/>
  <c r="O299" i="9"/>
  <c r="O298" i="9"/>
  <c r="O297" i="9"/>
  <c r="O296" i="9"/>
  <c r="O295" i="9"/>
  <c r="O294" i="9"/>
  <c r="O293" i="9"/>
  <c r="O292" i="9"/>
  <c r="O291" i="9"/>
  <c r="O290" i="9"/>
  <c r="O289" i="9"/>
  <c r="O288" i="9"/>
  <c r="O287" i="9"/>
  <c r="O286" i="9"/>
  <c r="O285" i="9"/>
  <c r="O284" i="9"/>
  <c r="O283" i="9"/>
  <c r="O282" i="9"/>
  <c r="O281" i="9"/>
  <c r="O280" i="9"/>
  <c r="O279" i="9"/>
  <c r="O278" i="9"/>
  <c r="O277" i="9"/>
  <c r="O276" i="9"/>
  <c r="O275" i="9"/>
  <c r="O274" i="9"/>
  <c r="O273" i="9"/>
  <c r="O272" i="9"/>
  <c r="O271" i="9"/>
  <c r="O270" i="9"/>
  <c r="O269" i="9"/>
  <c r="O268" i="9"/>
  <c r="O267" i="9"/>
  <c r="O266" i="9"/>
  <c r="O265" i="9"/>
  <c r="O264" i="9"/>
  <c r="O263" i="9"/>
  <c r="O262" i="9"/>
  <c r="O261" i="9"/>
  <c r="O260" i="9"/>
  <c r="O259" i="9"/>
  <c r="O258" i="9"/>
  <c r="O257" i="9"/>
  <c r="O256" i="9"/>
  <c r="O255" i="9"/>
  <c r="O254" i="9"/>
  <c r="O253" i="9"/>
  <c r="O252" i="9"/>
  <c r="O251" i="9"/>
  <c r="O250" i="9"/>
  <c r="O249" i="9"/>
  <c r="O248" i="9"/>
  <c r="O247" i="9"/>
  <c r="O246" i="9"/>
  <c r="O245" i="9"/>
  <c r="O244" i="9"/>
  <c r="O243" i="9"/>
  <c r="O242" i="9"/>
  <c r="O241" i="9"/>
  <c r="O240" i="9"/>
  <c r="O239" i="9"/>
  <c r="O238" i="9"/>
  <c r="O237" i="9"/>
  <c r="O236" i="9"/>
  <c r="O235" i="9"/>
  <c r="O234" i="9"/>
  <c r="O233" i="9"/>
  <c r="O232" i="9"/>
  <c r="O231" i="9"/>
  <c r="O230" i="9"/>
  <c r="O229" i="9"/>
  <c r="O228" i="9"/>
  <c r="O227" i="9"/>
  <c r="O226" i="9"/>
  <c r="O225" i="9"/>
  <c r="O224" i="9"/>
  <c r="O223" i="9"/>
  <c r="O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O206" i="9"/>
  <c r="O205" i="9"/>
  <c r="O204" i="9"/>
  <c r="O203" i="9"/>
  <c r="O202" i="9"/>
  <c r="O201" i="9"/>
  <c r="O200" i="9"/>
  <c r="O199" i="9"/>
  <c r="O198" i="9"/>
  <c r="O197" i="9"/>
  <c r="O196" i="9"/>
  <c r="O195" i="9"/>
  <c r="O194" i="9"/>
  <c r="O19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73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J6" i="3"/>
  <c r="J5" i="3"/>
  <c r="J7" i="3"/>
  <c r="J8" i="3"/>
  <c r="J9" i="3"/>
  <c r="J10" i="3"/>
  <c r="J11" i="3"/>
  <c r="J12" i="3"/>
  <c r="J13" i="3"/>
  <c r="J14" i="3"/>
  <c r="J15" i="3"/>
  <c r="J16" i="3"/>
  <c r="J17" i="3"/>
  <c r="J18" i="3"/>
  <c r="J4" i="3"/>
  <c r="J3" i="3"/>
  <c r="D5" i="8"/>
  <c r="D6" i="8"/>
  <c r="D4" i="8"/>
  <c r="D3" i="8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G3" i="2"/>
  <c r="G1" i="2"/>
  <c r="C3" i="1"/>
  <c r="C4" i="1"/>
  <c r="C2" i="1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" i="7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5" i="3"/>
  <c r="D5" i="7"/>
  <c r="D6" i="7"/>
  <c r="D7" i="7"/>
  <c r="D8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</calcChain>
</file>

<file path=xl/sharedStrings.xml><?xml version="1.0" encoding="utf-8"?>
<sst xmlns="http://schemas.openxmlformats.org/spreadsheetml/2006/main" count="4697" uniqueCount="3405">
  <si>
    <t>nama_fakultas</t>
  </si>
  <si>
    <t>nama</t>
  </si>
  <si>
    <t>S1</t>
  </si>
  <si>
    <t>S2</t>
  </si>
  <si>
    <t>S3</t>
  </si>
  <si>
    <t>Kedokteran</t>
  </si>
  <si>
    <t>Matematika dan Pengetahuan Alam</t>
  </si>
  <si>
    <t>Teknik</t>
  </si>
  <si>
    <t>Ilmu Komputer</t>
  </si>
  <si>
    <t>deskripsi</t>
  </si>
  <si>
    <t>Pendaftaran Online</t>
  </si>
  <si>
    <t>Pembayaran</t>
  </si>
  <si>
    <t>Pencetakan Kartu Tanda Ujian</t>
  </si>
  <si>
    <t>Ujian Saringan Masuk</t>
  </si>
  <si>
    <t>Pengumuman Hasil Seleksi Masuk</t>
  </si>
  <si>
    <t>jenis_kelas</t>
  </si>
  <si>
    <t>kode</t>
  </si>
  <si>
    <t>Reguler</t>
  </si>
  <si>
    <t>Paralel</t>
  </si>
  <si>
    <t>jenjang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</si>
  <si>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</si>
  <si>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</si>
  <si>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</si>
  <si>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</si>
  <si>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</si>
  <si>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</si>
  <si>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</si>
  <si>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</si>
  <si>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</si>
  <si>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</si>
  <si>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</si>
  <si>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</si>
  <si>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</si>
  <si>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</si>
  <si>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</si>
  <si>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Internasional</t>
  </si>
  <si>
    <t>Matematika</t>
  </si>
  <si>
    <t>Teknik Sipil</t>
  </si>
  <si>
    <t>Fisika</t>
  </si>
  <si>
    <t>Biologi</t>
  </si>
  <si>
    <t>Teknik Industri</t>
  </si>
  <si>
    <t>16</t>
  </si>
  <si>
    <t>17</t>
  </si>
  <si>
    <t>18</t>
  </si>
  <si>
    <t>19</t>
  </si>
  <si>
    <t>20</t>
  </si>
  <si>
    <t>Contoh tuple</t>
  </si>
  <si>
    <t>username</t>
  </si>
  <si>
    <t>role</t>
  </si>
  <si>
    <t>password</t>
  </si>
  <si>
    <t>admin.kedokteran</t>
  </si>
  <si>
    <t>kedokteranhebat</t>
  </si>
  <si>
    <t>john.ryan12</t>
  </si>
  <si>
    <t>sukses142</t>
  </si>
  <si>
    <t>nomor</t>
  </si>
  <si>
    <t>tahun</t>
  </si>
  <si>
    <t>waktu_awal</t>
  </si>
  <si>
    <t>waktu_mulai</t>
  </si>
  <si>
    <t>waktu_selesai</t>
  </si>
  <si>
    <t>Daftar deskripsi</t>
  </si>
  <si>
    <t>20/6/2007 08:00</t>
  </si>
  <si>
    <t>21/7/2007 09:00</t>
  </si>
  <si>
    <t>nomor_periode</t>
  </si>
  <si>
    <t>tahun_periode</t>
  </si>
  <si>
    <t>kode_prodi</t>
  </si>
  <si>
    <t>kuota</t>
  </si>
  <si>
    <t>jumlah_pelamar</t>
  </si>
  <si>
    <t>jumlah_diterima</t>
  </si>
  <si>
    <t>nama_lengkap</t>
  </si>
  <si>
    <t>alamat</t>
  </si>
  <si>
    <t>jenis_kelamin</t>
  </si>
  <si>
    <t>tanggal_lahir</t>
  </si>
  <si>
    <t>no_ktp</t>
  </si>
  <si>
    <t>email</t>
  </si>
  <si>
    <t>John Ryan</t>
  </si>
  <si>
    <t>Jl. Cendrawasih 90, Depok 16534</t>
  </si>
  <si>
    <t>L</t>
  </si>
  <si>
    <t>john@gmail.com</t>
  </si>
  <si>
    <t>15/5/1997</t>
  </si>
  <si>
    <t>42565267154267300000</t>
  </si>
  <si>
    <t>Contoh  tuple</t>
  </si>
  <si>
    <t>id</t>
  </si>
  <si>
    <t>status_lulus</t>
  </si>
  <si>
    <t>status_verifikasi</t>
  </si>
  <si>
    <t>npm</t>
  </si>
  <si>
    <t>pelamar</t>
  </si>
  <si>
    <t>john.ryan42</t>
  </si>
  <si>
    <t>id_pendaftaran</t>
  </si>
  <si>
    <t>rapot</t>
  </si>
  <si>
    <t>surat_rekomendasi</t>
  </si>
  <si>
    <t>asal_sekolah</t>
  </si>
  <si>
    <t>jenis_sma</t>
  </si>
  <si>
    <t>alamat_sekolah</t>
  </si>
  <si>
    <t>nisn</t>
  </si>
  <si>
    <t>tgl_lulus</t>
  </si>
  <si>
    <t>nilai_uan</t>
  </si>
  <si>
    <t>38,75</t>
  </si>
  <si>
    <t>rapot_2725536.pdf</t>
  </si>
  <si>
    <t>rekomendasi_273651451.pdf</t>
  </si>
  <si>
    <t>SMA 2 Tanggerang</t>
  </si>
  <si>
    <t>IPA</t>
  </si>
  <si>
    <t>Jl. Purwa Caraka 25, Tanggerang</t>
  </si>
  <si>
    <t>23/7/2016</t>
  </si>
  <si>
    <t>status</t>
  </si>
  <si>
    <t>nilai</t>
  </si>
  <si>
    <t>komentar</t>
  </si>
  <si>
    <t>tgl_review</t>
  </si>
  <si>
    <t>23/4/2016</t>
  </si>
  <si>
    <t>Sangat berprestasi</t>
  </si>
  <si>
    <t>status_hadir</t>
  </si>
  <si>
    <t>nilai_ujian</t>
  </si>
  <si>
    <t>no_kartu_ujian</t>
  </si>
  <si>
    <t>nilai_tpa</t>
  </si>
  <si>
    <t>nilai_toefl</t>
  </si>
  <si>
    <t>jenjang_terakhir</t>
  </si>
  <si>
    <t>asal_univ</t>
  </si>
  <si>
    <t>alamat_univ</t>
  </si>
  <si>
    <t>prodi_terakhir</t>
  </si>
  <si>
    <t>nilai_ipk</t>
  </si>
  <si>
    <t>no_ijazah</t>
  </si>
  <si>
    <t>nama_rekomender</t>
  </si>
  <si>
    <t>prop_penelitian</t>
  </si>
  <si>
    <t>penelitian_124324.pdf</t>
  </si>
  <si>
    <t>Suryaningsih</t>
  </si>
  <si>
    <t>Universitas ABC</t>
  </si>
  <si>
    <t>Jl. Rawapurna 8, Depok 12637</t>
  </si>
  <si>
    <t>Teknik Komputer</t>
  </si>
  <si>
    <t>3,86</t>
  </si>
  <si>
    <t>SKS79156387176</t>
  </si>
  <si>
    <t>Daftar prodi</t>
  </si>
  <si>
    <t>Daftar universitas</t>
  </si>
  <si>
    <t>Universitas AAA</t>
  </si>
  <si>
    <t>Universitas XYZ</t>
  </si>
  <si>
    <t>Universitas DTK</t>
  </si>
  <si>
    <t>Universitas BBB</t>
  </si>
  <si>
    <t>Geografi</t>
  </si>
  <si>
    <t>Kimia</t>
  </si>
  <si>
    <t>Ilmu Hukum</t>
  </si>
  <si>
    <t>Teknik Mesin</t>
  </si>
  <si>
    <t>Teknik Elektro</t>
  </si>
  <si>
    <t>Arsitektur</t>
  </si>
  <si>
    <t>Teknik Kimia</t>
  </si>
  <si>
    <t>Sastara Belanda</t>
  </si>
  <si>
    <t>Sastra Jerman</t>
  </si>
  <si>
    <t>Sastra Indonesia</t>
  </si>
  <si>
    <t>Sastra Perancis</t>
  </si>
  <si>
    <t>Sastra Inggris</t>
  </si>
  <si>
    <t>Sastra Jepang</t>
  </si>
  <si>
    <t>Sastra Arab</t>
  </si>
  <si>
    <t>Ilmu Perpustakaan</t>
  </si>
  <si>
    <t>Psikologi</t>
  </si>
  <si>
    <t>Ilmu politik</t>
  </si>
  <si>
    <t>Ilmu Ekonomi</t>
  </si>
  <si>
    <t>Ilmu Administrasi</t>
  </si>
  <si>
    <t>Akutansi</t>
  </si>
  <si>
    <t>Sastra Korea</t>
  </si>
  <si>
    <t>Sistem Informasi</t>
  </si>
  <si>
    <t>waktu_bayar</t>
  </si>
  <si>
    <t>jumlah_bayar</t>
  </si>
  <si>
    <t>kota</t>
  </si>
  <si>
    <t>tempat</t>
  </si>
  <si>
    <t>Kampus ABC</t>
  </si>
  <si>
    <t>Depok</t>
  </si>
  <si>
    <t>nomor_induk</t>
  </si>
  <si>
    <t>no_telp</t>
  </si>
  <si>
    <t>lokasi_kota</t>
  </si>
  <si>
    <t>lokasi_tempat</t>
  </si>
  <si>
    <t>lokasi_id</t>
  </si>
  <si>
    <t>3482652437928350</t>
  </si>
  <si>
    <t>Sri Lestari</t>
  </si>
  <si>
    <t>085635425346</t>
  </si>
  <si>
    <t>Daftar jumlah_bayar</t>
  </si>
  <si>
    <t>RXZKzc</t>
  </si>
  <si>
    <t>UCrgL1Y</t>
  </si>
  <si>
    <t>7DMNBp05</t>
  </si>
  <si>
    <t>oaNpY2fCn</t>
  </si>
  <si>
    <t>SAOGgRAys</t>
  </si>
  <si>
    <t>bcLMD9AnU</t>
  </si>
  <si>
    <t>bCJdqnAcUkIO</t>
  </si>
  <si>
    <t>SMYkhQ</t>
  </si>
  <si>
    <t>Nl631AmJu1bs</t>
  </si>
  <si>
    <t>LTZOG0nuAAP5</t>
  </si>
  <si>
    <t>i0XYXU6ax</t>
  </si>
  <si>
    <t>8eIbU63</t>
  </si>
  <si>
    <t>mQiWjDkX9</t>
  </si>
  <si>
    <t>FVut59OXE</t>
  </si>
  <si>
    <t>crbrRB</t>
  </si>
  <si>
    <t>RyzkUMai0l</t>
  </si>
  <si>
    <t>kaJcHWT</t>
  </si>
  <si>
    <t>sHvZFo3jD6</t>
  </si>
  <si>
    <t>oWAP2v09TH</t>
  </si>
  <si>
    <t>WkWlqAcl3mPu</t>
  </si>
  <si>
    <t>SwXyxy</t>
  </si>
  <si>
    <t>8t9guMLBeP</t>
  </si>
  <si>
    <t>DzgMFQprda</t>
  </si>
  <si>
    <t>S2z3uHTFcnh</t>
  </si>
  <si>
    <t>NlN0FLArRpNH</t>
  </si>
  <si>
    <t>Xx0Rb2SIbwVn</t>
  </si>
  <si>
    <t>GPAdKSfHn</t>
  </si>
  <si>
    <t>00miullcy</t>
  </si>
  <si>
    <t>Az1TCi</t>
  </si>
  <si>
    <t>pxJZcNuB0Ia</t>
  </si>
  <si>
    <t>HkrW3ykHPWhT</t>
  </si>
  <si>
    <t>JSu8elk77</t>
  </si>
  <si>
    <t>sx9DWDv65w</t>
  </si>
  <si>
    <t>MP8ombzKfx</t>
  </si>
  <si>
    <t>BlyRG9v</t>
  </si>
  <si>
    <t>HBn33k75uREc</t>
  </si>
  <si>
    <t>IZyjLNnpay</t>
  </si>
  <si>
    <t>cO07wFZwTS</t>
  </si>
  <si>
    <t>FcYweKLKu</t>
  </si>
  <si>
    <t>xWKjqp</t>
  </si>
  <si>
    <t>HKr2M7c</t>
  </si>
  <si>
    <t>Kn7nL47wtYBf</t>
  </si>
  <si>
    <t>vkCTXoyazRpu</t>
  </si>
  <si>
    <t>qIyp7HvgJ</t>
  </si>
  <si>
    <t>xfmyxo8Kg3T</t>
  </si>
  <si>
    <t>6Z9UY90</t>
  </si>
  <si>
    <t>KsNK6VKK</t>
  </si>
  <si>
    <t>gX6A2KEKwYk</t>
  </si>
  <si>
    <t>QKDrRcge</t>
  </si>
  <si>
    <t>5s43HU</t>
  </si>
  <si>
    <t>CP1CyfZB</t>
  </si>
  <si>
    <t>v8mPQF</t>
  </si>
  <si>
    <t>WEoUpGGimjfB</t>
  </si>
  <si>
    <t>3LWKKV</t>
  </si>
  <si>
    <t>cAMVV1Sa</t>
  </si>
  <si>
    <t>ULgw1S</t>
  </si>
  <si>
    <t>1bfhxrc</t>
  </si>
  <si>
    <t>q29CobNc</t>
  </si>
  <si>
    <t>kVYaoyd</t>
  </si>
  <si>
    <t>GahCPXzX</t>
  </si>
  <si>
    <t>7SNtwB8oe</t>
  </si>
  <si>
    <t>7vvyWc4h</t>
  </si>
  <si>
    <t>a9c5VCSSa</t>
  </si>
  <si>
    <t>JTFLeFzHk</t>
  </si>
  <si>
    <t>p6aCCoHZ</t>
  </si>
  <si>
    <t>PZv0DZ</t>
  </si>
  <si>
    <t>4AjIlv</t>
  </si>
  <si>
    <t>FOPhW05z</t>
  </si>
  <si>
    <t>pkH0CKNcKZL</t>
  </si>
  <si>
    <t>c6j5rTV</t>
  </si>
  <si>
    <t>6Boj8YZTL</t>
  </si>
  <si>
    <t>b8BIWbqg</t>
  </si>
  <si>
    <t>66Czk0bCXNH</t>
  </si>
  <si>
    <t>DsX3rZ5U6T5E</t>
  </si>
  <si>
    <t>NEdwlej</t>
  </si>
  <si>
    <t>98RhoX4</t>
  </si>
  <si>
    <t>ftYOqQ</t>
  </si>
  <si>
    <t>wzUMMj</t>
  </si>
  <si>
    <t>Jw2Ys71XF</t>
  </si>
  <si>
    <t>ENY8DfPqe</t>
  </si>
  <si>
    <t>2WrTF05xfE</t>
  </si>
  <si>
    <t>af5tw3AZXgM</t>
  </si>
  <si>
    <t>mwSDNtwKTB</t>
  </si>
  <si>
    <t>XIUawKssb</t>
  </si>
  <si>
    <t>EQtRbWX</t>
  </si>
  <si>
    <t>6Kj8bEK9</t>
  </si>
  <si>
    <t>4IEHraWm0d</t>
  </si>
  <si>
    <t>t1BjseY</t>
  </si>
  <si>
    <t>qHtJON5WrX</t>
  </si>
  <si>
    <t>wOOZfAS8QgGk</t>
  </si>
  <si>
    <t>tMspAkx4D</t>
  </si>
  <si>
    <t>GLZIgQ4</t>
  </si>
  <si>
    <t>si26vaW7</t>
  </si>
  <si>
    <t>XKi26f</t>
  </si>
  <si>
    <t>1wG8ttdlFKS0</t>
  </si>
  <si>
    <t>eSmaRhg4su</t>
  </si>
  <si>
    <t>ACm2N5lU3FMZ</t>
  </si>
  <si>
    <t>bvJkjF5r10</t>
  </si>
  <si>
    <t>FceKsQA0RJ3E</t>
  </si>
  <si>
    <t>Rq612cJJ</t>
  </si>
  <si>
    <t>pi2RKh11</t>
  </si>
  <si>
    <t>syc5z0BpS</t>
  </si>
  <si>
    <t>u0C91qzxNVJ</t>
  </si>
  <si>
    <t>bfyHZH</t>
  </si>
  <si>
    <t>QHmlubBrNhQI</t>
  </si>
  <si>
    <t>3ei7ysES1O8</t>
  </si>
  <si>
    <t>fzLs3LltQfM5</t>
  </si>
  <si>
    <t>uDq7bGc</t>
  </si>
  <si>
    <t>m3ym3caQ3</t>
  </si>
  <si>
    <t>98Dj3UVwU0</t>
  </si>
  <si>
    <t>LlbCWTs</t>
  </si>
  <si>
    <t>BxPH0HW</t>
  </si>
  <si>
    <t>XtnQMvaycFRk</t>
  </si>
  <si>
    <t>2HOpCtCk</t>
  </si>
  <si>
    <t>bYZdhCq</t>
  </si>
  <si>
    <t>8lMNbKrybaZf</t>
  </si>
  <si>
    <t>mA0JeSFlcip</t>
  </si>
  <si>
    <t>mLJR7OhtLFL</t>
  </si>
  <si>
    <t>I7CzXjUZ</t>
  </si>
  <si>
    <t>OHDXGl</t>
  </si>
  <si>
    <t>fZHPL6zi</t>
  </si>
  <si>
    <t>GbuNou7RLv</t>
  </si>
  <si>
    <t>07DASbT9pF</t>
  </si>
  <si>
    <t>HSzURgHp3</t>
  </si>
  <si>
    <t>xaoXaOr3w</t>
  </si>
  <si>
    <t>hDxT8m8VCP7</t>
  </si>
  <si>
    <t>JWG7fhHX1E</t>
  </si>
  <si>
    <t>QPqhtGW2t</t>
  </si>
  <si>
    <t>Sq4alwHz</t>
  </si>
  <si>
    <t>Dv9X2VQJGz</t>
  </si>
  <si>
    <t>cnwakGF</t>
  </si>
  <si>
    <t>ZbnE6K</t>
  </si>
  <si>
    <t>nEkDfldAOQhZ</t>
  </si>
  <si>
    <t>GUr9cmPcvZ0</t>
  </si>
  <si>
    <t>UHJEIhrxlHk</t>
  </si>
  <si>
    <t>EyJ3pD0DKT</t>
  </si>
  <si>
    <t>reLYuBL76te</t>
  </si>
  <si>
    <t>WuKugcYphC4r</t>
  </si>
  <si>
    <t>gWiiU79JF</t>
  </si>
  <si>
    <t>yh92n5FV5</t>
  </si>
  <si>
    <t>P2YjNg</t>
  </si>
  <si>
    <t>HR5IH1jnB</t>
  </si>
  <si>
    <t>wBK5edyvI6G</t>
  </si>
  <si>
    <t>jmTySsdw</t>
  </si>
  <si>
    <t>NmNJMo</t>
  </si>
  <si>
    <t>oxfedipDE</t>
  </si>
  <si>
    <t>SFsYMB</t>
  </si>
  <si>
    <t>20cOwC1obuO</t>
  </si>
  <si>
    <t>kRh1xtf</t>
  </si>
  <si>
    <t>hzHGZy</t>
  </si>
  <si>
    <t>PYoRrB9ngZ</t>
  </si>
  <si>
    <t>Qx5YhN41jgl</t>
  </si>
  <si>
    <t>lAsFS1P</t>
  </si>
  <si>
    <t>FnyLhkaIWtTa</t>
  </si>
  <si>
    <t>LIYUCM1zkg4</t>
  </si>
  <si>
    <t>pc6FQ5B</t>
  </si>
  <si>
    <t>uF45NTF9Pxp</t>
  </si>
  <si>
    <t>7X6x47j3Alkd</t>
  </si>
  <si>
    <t>iuP3QY7</t>
  </si>
  <si>
    <t>4j1VPbYhTP</t>
  </si>
  <si>
    <t>TIBchpS9HS</t>
  </si>
  <si>
    <t>0FenI1iUk8q</t>
  </si>
  <si>
    <t>ZPhGFhTc</t>
  </si>
  <si>
    <t>P8OApTP2BE2</t>
  </si>
  <si>
    <t>1lRJlt</t>
  </si>
  <si>
    <t>KQnM0AkDm7</t>
  </si>
  <si>
    <t>kbNGz6AvdX2c</t>
  </si>
  <si>
    <t>a2XQTu33d1</t>
  </si>
  <si>
    <t>OEc6GMkz5cq</t>
  </si>
  <si>
    <t>hDSKOK</t>
  </si>
  <si>
    <t>338xeJsXUpi</t>
  </si>
  <si>
    <t>zZbJSs</t>
  </si>
  <si>
    <t>IMVzYNw</t>
  </si>
  <si>
    <t>z1b7ADO</t>
  </si>
  <si>
    <t>Cf4QuQN5Q</t>
  </si>
  <si>
    <t>tHZlWlM</t>
  </si>
  <si>
    <t>Rh6EH5ctll3</t>
  </si>
  <si>
    <t>93sbhz</t>
  </si>
  <si>
    <t>EgO2ClF</t>
  </si>
  <si>
    <t>COSivwQ</t>
  </si>
  <si>
    <t>U5i90rkBZrIt</t>
  </si>
  <si>
    <t>sK09y1</t>
  </si>
  <si>
    <t>GZYxwU2yi</t>
  </si>
  <si>
    <t>4F4xXsmlXy</t>
  </si>
  <si>
    <t>wdPfCUGwHL7</t>
  </si>
  <si>
    <t>DvgOM8N1</t>
  </si>
  <si>
    <t>0rdi5A7Y8E</t>
  </si>
  <si>
    <t>2gNsTh4c</t>
  </si>
  <si>
    <t>a5BnS19</t>
  </si>
  <si>
    <t>4PqFkvT</t>
  </si>
  <si>
    <t>AZTGqVjexSVr</t>
  </si>
  <si>
    <t>lRwvA1SQo</t>
  </si>
  <si>
    <t>bZQiFQZvv</t>
  </si>
  <si>
    <t>qbCGstogrg</t>
  </si>
  <si>
    <t>MFVV665P</t>
  </si>
  <si>
    <t>jQQV2JLmG</t>
  </si>
  <si>
    <t>lnISVnGP0r</t>
  </si>
  <si>
    <t>NCmgysJw</t>
  </si>
  <si>
    <t>MrmDg4XK</t>
  </si>
  <si>
    <t>eH4dMTjYLCWL</t>
  </si>
  <si>
    <t>OXqhNoOd</t>
  </si>
  <si>
    <t>LZWDQlFRS</t>
  </si>
  <si>
    <t>cebAbBr1i</t>
  </si>
  <si>
    <t>ppQHMaAQmlg</t>
  </si>
  <si>
    <t>SS8aSBHHJJhA</t>
  </si>
  <si>
    <t>HQfN12</t>
  </si>
  <si>
    <t>QzRl1SP42</t>
  </si>
  <si>
    <t>fSt7t9</t>
  </si>
  <si>
    <t>CYSGO0n</t>
  </si>
  <si>
    <t>4aAAudpq5</t>
  </si>
  <si>
    <t>CozUAl</t>
  </si>
  <si>
    <t>jJFx3laD</t>
  </si>
  <si>
    <t>cEz0jbG95kgv</t>
  </si>
  <si>
    <t>szed49QDMH</t>
  </si>
  <si>
    <t>9Etyi8HYW87</t>
  </si>
  <si>
    <t>WBOXUEXsq</t>
  </si>
  <si>
    <t>PIuEL8unqOv</t>
  </si>
  <si>
    <t>r2tJQg0hIs0j</t>
  </si>
  <si>
    <t>42GOnadWKkw</t>
  </si>
  <si>
    <t>UgnXHpICK</t>
  </si>
  <si>
    <t>OMwGrHKz0A</t>
  </si>
  <si>
    <t>njAxVY</t>
  </si>
  <si>
    <t>oY09qzp</t>
  </si>
  <si>
    <t>vseKh4NXLLYK</t>
  </si>
  <si>
    <t>rsp0RTjp</t>
  </si>
  <si>
    <t>Vy8I1o</t>
  </si>
  <si>
    <t>1y5TJnR</t>
  </si>
  <si>
    <t>S1RYmsfLC2yj</t>
  </si>
  <si>
    <t>yF5WnKzI3M1G</t>
  </si>
  <si>
    <t>JQ4BTcSJlqZ</t>
  </si>
  <si>
    <t>Jj2gqPf1</t>
  </si>
  <si>
    <t>LvuhmCtrqV2</t>
  </si>
  <si>
    <t>6oWswu</t>
  </si>
  <si>
    <t>qppYkbl5N</t>
  </si>
  <si>
    <t>YN4jiAUB</t>
  </si>
  <si>
    <t>qW930W2Q</t>
  </si>
  <si>
    <t>MigHuUJ</t>
  </si>
  <si>
    <t>vkQzLiQVQ</t>
  </si>
  <si>
    <t>6nydCjG</t>
  </si>
  <si>
    <t>moZWlg6</t>
  </si>
  <si>
    <t>Uds9tyfOdKA</t>
  </si>
  <si>
    <t>1BT0XVJ</t>
  </si>
  <si>
    <t>u5d4oil1qfo</t>
  </si>
  <si>
    <t>rOcbgE</t>
  </si>
  <si>
    <t>iifC261AIC</t>
  </si>
  <si>
    <t>3nMd3hYrs4</t>
  </si>
  <si>
    <t>pswNh6fn8RjO</t>
  </si>
  <si>
    <t>GkTedm</t>
  </si>
  <si>
    <t>r9jxxDOPbBo</t>
  </si>
  <si>
    <t>iFBdTG6S</t>
  </si>
  <si>
    <t>S6ae3nH</t>
  </si>
  <si>
    <t>YiGlwEue</t>
  </si>
  <si>
    <t>30ePpIACfFu</t>
  </si>
  <si>
    <t>9c3wTzkgd</t>
  </si>
  <si>
    <t>OimmLnwG</t>
  </si>
  <si>
    <t>zf7LWD3mRc</t>
  </si>
  <si>
    <t>W3pmWfgEWJm</t>
  </si>
  <si>
    <t>LZ57gdUemYK</t>
  </si>
  <si>
    <t>kyxHGSFK</t>
  </si>
  <si>
    <t>uAHhnX</t>
  </si>
  <si>
    <t>brZbq8IvjcD</t>
  </si>
  <si>
    <t>rTOLR1J4</t>
  </si>
  <si>
    <t>TznV5QHHfptV</t>
  </si>
  <si>
    <t>hsIvOG</t>
  </si>
  <si>
    <t>NM97qKlR</t>
  </si>
  <si>
    <t>HvgJiK</t>
  </si>
  <si>
    <t>OQeGfo</t>
  </si>
  <si>
    <t>da2GSOqFe</t>
  </si>
  <si>
    <t>kor3tGzy3</t>
  </si>
  <si>
    <t>Gs1Lgt2DrSVk</t>
  </si>
  <si>
    <t>fWrBfbGx</t>
  </si>
  <si>
    <t>92gBXxQx</t>
  </si>
  <si>
    <t>vVkvtn4e</t>
  </si>
  <si>
    <t>7DcPfQFPR381</t>
  </si>
  <si>
    <t>pEC49dWKM</t>
  </si>
  <si>
    <t>0GVuN9MqpKK</t>
  </si>
  <si>
    <t>mTGa6spt</t>
  </si>
  <si>
    <t>FGveHt</t>
  </si>
  <si>
    <t>jv5qfqha88</t>
  </si>
  <si>
    <t>gpyAPmbKQ9ez</t>
  </si>
  <si>
    <t>R1MWr3PyzYN</t>
  </si>
  <si>
    <t>yiyoAc5Kfnk</t>
  </si>
  <si>
    <t>bLHlh4UPE</t>
  </si>
  <si>
    <t>xeUXZtyoCjfS</t>
  </si>
  <si>
    <t>dXoInG8jf0HG</t>
  </si>
  <si>
    <t>elzltIyWlYHr</t>
  </si>
  <si>
    <t>qNAmDghR</t>
  </si>
  <si>
    <t>XOkA9jLkir</t>
  </si>
  <si>
    <t>0fTRzGqtq</t>
  </si>
  <si>
    <t>LGwTbK</t>
  </si>
  <si>
    <t>O0d1ns</t>
  </si>
  <si>
    <t>kYsb3aHso</t>
  </si>
  <si>
    <t>e3OTxkiWD9qn</t>
  </si>
  <si>
    <t>w6FmMZVIKb4</t>
  </si>
  <si>
    <t>f1ehwsH1</t>
  </si>
  <si>
    <t>yCGGty</t>
  </si>
  <si>
    <t>quzLG9bBb</t>
  </si>
  <si>
    <t>oAWaDEwr</t>
  </si>
  <si>
    <t>27uIBywJ</t>
  </si>
  <si>
    <t>PY4RMezQ0yl</t>
  </si>
  <si>
    <t>5ZzWil</t>
  </si>
  <si>
    <t>sBfK1T2Y</t>
  </si>
  <si>
    <t>ZHIp9oYb</t>
  </si>
  <si>
    <t>6eQ68FSXkqG5</t>
  </si>
  <si>
    <t>VSde4ak</t>
  </si>
  <si>
    <t>wxMUNb7Gcws</t>
  </si>
  <si>
    <t>ZhBoUKPNz</t>
  </si>
  <si>
    <t>G16ftyXAmWz</t>
  </si>
  <si>
    <t>G6uiXlIOQ</t>
  </si>
  <si>
    <t>p4gCmfN9Lm</t>
  </si>
  <si>
    <t>HJWi0v</t>
  </si>
  <si>
    <t>JYMguI8vYK</t>
  </si>
  <si>
    <t>er6Sbr</t>
  </si>
  <si>
    <t>OFm9Fj</t>
  </si>
  <si>
    <t>XPJV7MqUAvG</t>
  </si>
  <si>
    <t>JGjsblddl</t>
  </si>
  <si>
    <t>PnJegVY24GM</t>
  </si>
  <si>
    <t>46qz9d</t>
  </si>
  <si>
    <t>pVzWcrQQKop</t>
  </si>
  <si>
    <t>HQ77Tma</t>
  </si>
  <si>
    <t>F5Hj0x710ip</t>
  </si>
  <si>
    <t>TQXhL505</t>
  </si>
  <si>
    <t>xoBTjw66</t>
  </si>
  <si>
    <t>lBVVLl4twu</t>
  </si>
  <si>
    <t>sVI01eqk</t>
  </si>
  <si>
    <t>8ukGs7C22B</t>
  </si>
  <si>
    <t>6MUOfddVfuF</t>
  </si>
  <si>
    <t>DbuYJ7nQctP</t>
  </si>
  <si>
    <t>QwhOgpSq</t>
  </si>
  <si>
    <t>O8PmgzPOjL</t>
  </si>
  <si>
    <t>BHLP89p</t>
  </si>
  <si>
    <t>wbUPMo0fn</t>
  </si>
  <si>
    <t>piXfPD8dvTK</t>
  </si>
  <si>
    <t>ybAKIQRaI7</t>
  </si>
  <si>
    <t>LiCV9cFXp</t>
  </si>
  <si>
    <t>AhEvbZnu</t>
  </si>
  <si>
    <t>wO2CIhZ</t>
  </si>
  <si>
    <t>CxR8RxGCeQR</t>
  </si>
  <si>
    <t>OYH4UB4wjZ</t>
  </si>
  <si>
    <t>UkbyLh</t>
  </si>
  <si>
    <t>rllw95Qp</t>
  </si>
  <si>
    <t>lO5SnYELI</t>
  </si>
  <si>
    <t>lfG6WiOMwE</t>
  </si>
  <si>
    <t>J6JSbDZU2HAC</t>
  </si>
  <si>
    <t>8jloza1h3Tj8</t>
  </si>
  <si>
    <t>ULB2ept3dEa</t>
  </si>
  <si>
    <t>eznhUaL</t>
  </si>
  <si>
    <t>8CQKuLBJb</t>
  </si>
  <si>
    <t>FHA29EsEVMs</t>
  </si>
  <si>
    <t>A6NCkKVuUMq</t>
  </si>
  <si>
    <t>n0ebyzddrG</t>
  </si>
  <si>
    <t>sVgyjYXpGd</t>
  </si>
  <si>
    <t>ZjwM66zIWKMS</t>
  </si>
  <si>
    <t>LW8dceh</t>
  </si>
  <si>
    <t>QSvoN8r</t>
  </si>
  <si>
    <t>RzYh3Q</t>
  </si>
  <si>
    <t>eAujmbVQiBaH</t>
  </si>
  <si>
    <t>N36S9REMmvh</t>
  </si>
  <si>
    <t>5GH1fbBgr</t>
  </si>
  <si>
    <t>FF6zvi76DN</t>
  </si>
  <si>
    <t>DHY2cUgnM</t>
  </si>
  <si>
    <t>XCNsR3ubu</t>
  </si>
  <si>
    <t>RMWhH83</t>
  </si>
  <si>
    <t>Ttn8lh</t>
  </si>
  <si>
    <t>ZQIMYsm2</t>
  </si>
  <si>
    <t>REYhtmvD</t>
  </si>
  <si>
    <t>qVkwsXL</t>
  </si>
  <si>
    <t>ZMOTuCKsAD</t>
  </si>
  <si>
    <t>gPdoNr2Ac</t>
  </si>
  <si>
    <t>HseH2RtlF</t>
  </si>
  <si>
    <t>ji5WEtS</t>
  </si>
  <si>
    <t>RsHlMe6O9</t>
  </si>
  <si>
    <t>TeZ2pqqZg</t>
  </si>
  <si>
    <t>G9NaduLt</t>
  </si>
  <si>
    <t>hzAVUa4r6</t>
  </si>
  <si>
    <t>Rem7MbNOpw</t>
  </si>
  <si>
    <t>OAC8vWq</t>
  </si>
  <si>
    <t>fB9yt3JDsj</t>
  </si>
  <si>
    <t>r2OMYZ6fZ</t>
  </si>
  <si>
    <t>Vs9n5xL1</t>
  </si>
  <si>
    <t>aXnM1xLl9</t>
  </si>
  <si>
    <t>c4Gwtss</t>
  </si>
  <si>
    <t>ZczXQ6j5S0X</t>
  </si>
  <si>
    <t>cAOKVcS</t>
  </si>
  <si>
    <t>bQT22QRV</t>
  </si>
  <si>
    <t>EydQNSZVCKN</t>
  </si>
  <si>
    <t>yVnhPoc0</t>
  </si>
  <si>
    <t>ZAPF7t5W</t>
  </si>
  <si>
    <t>TcV0b45Lql</t>
  </si>
  <si>
    <t>wbfxXGemB</t>
  </si>
  <si>
    <t>PAsdDgVlhue</t>
  </si>
  <si>
    <t>6WotAqQpOZA</t>
  </si>
  <si>
    <t>Po5uXwboWSQc</t>
  </si>
  <si>
    <t>j9bULn1YWqg</t>
  </si>
  <si>
    <t>JvHwoik</t>
  </si>
  <si>
    <t>eimgfR</t>
  </si>
  <si>
    <t>AMTQhtP7G3Y</t>
  </si>
  <si>
    <t>TWMlp1UCw</t>
  </si>
  <si>
    <t>hpgIpQc9P2</t>
  </si>
  <si>
    <t>bN5xfA</t>
  </si>
  <si>
    <t>fsAKyQ9</t>
  </si>
  <si>
    <t>DOQaAK</t>
  </si>
  <si>
    <t>ZxKDB1r91ig</t>
  </si>
  <si>
    <t>tEtLU1JzT</t>
  </si>
  <si>
    <t>rCfLAo2</t>
  </si>
  <si>
    <t>avNXNX3</t>
  </si>
  <si>
    <t>AZwhmnqKM</t>
  </si>
  <si>
    <t>dGB3IWxK</t>
  </si>
  <si>
    <t>tApSAsKM5KN</t>
  </si>
  <si>
    <t>FDeqwR6Vn2</t>
  </si>
  <si>
    <t>Aa5FkFg4BjSS</t>
  </si>
  <si>
    <t>U3b4abGAiTz</t>
  </si>
  <si>
    <t>fVvDMtYIo</t>
  </si>
  <si>
    <t>K1s7MD</t>
  </si>
  <si>
    <t>2Y3maOdbGEz0</t>
  </si>
  <si>
    <t>JGXFzubhx</t>
  </si>
  <si>
    <t>ewqD7AV4Ri</t>
  </si>
  <si>
    <t>WQAmrXaD</t>
  </si>
  <si>
    <t>xBce38dUP</t>
  </si>
  <si>
    <t>c73IXpar</t>
  </si>
  <si>
    <t>IEq0g6L</t>
  </si>
  <si>
    <t>D0YHg7nvhA6</t>
  </si>
  <si>
    <t>HpoWO55</t>
  </si>
  <si>
    <t>J225Izw9b</t>
  </si>
  <si>
    <t>gHkOzZICc0</t>
  </si>
  <si>
    <t>MUY9IP</t>
  </si>
  <si>
    <t>Djd7bhP</t>
  </si>
  <si>
    <t>YvY0JXGEp4</t>
  </si>
  <si>
    <t>A98C55Wcwj</t>
  </si>
  <si>
    <t>YtcdT6</t>
  </si>
  <si>
    <t>e7HS0eVAjbmV</t>
  </si>
  <si>
    <t>9yrWMz1Ju</t>
  </si>
  <si>
    <t>Tqg7NlnuMwJ</t>
  </si>
  <si>
    <t>VlT6g5Aoh4</t>
  </si>
  <si>
    <t>JxtsSkqgL</t>
  </si>
  <si>
    <t>MHyl4I9j6H</t>
  </si>
  <si>
    <t>YuwhFxu4k</t>
  </si>
  <si>
    <t>G8PiTuMFF2x</t>
  </si>
  <si>
    <t>E1gWZzlI</t>
  </si>
  <si>
    <t>gtkIp2</t>
  </si>
  <si>
    <t>VFCpV5H</t>
  </si>
  <si>
    <t>iMjzJNHw</t>
  </si>
  <si>
    <t>q1jaNrUx</t>
  </si>
  <si>
    <t>DUWvNdPYH</t>
  </si>
  <si>
    <t>JHc5wW</t>
  </si>
  <si>
    <t>ThHkwaI8AOb</t>
  </si>
  <si>
    <t>LoRdAD</t>
  </si>
  <si>
    <t>ZH8cpN</t>
  </si>
  <si>
    <t>KoNzzvP</t>
  </si>
  <si>
    <t>4HvbM9sPf2</t>
  </si>
  <si>
    <t>WVSyQRp</t>
  </si>
  <si>
    <t>NiRVEj</t>
  </si>
  <si>
    <t>azb6gdU1i</t>
  </si>
  <si>
    <t>G10QxWSMvKmQ</t>
  </si>
  <si>
    <t>44kn6g</t>
  </si>
  <si>
    <t>flNoMqc5r</t>
  </si>
  <si>
    <t>9iUcCIHe4lh</t>
  </si>
  <si>
    <t>ItH0s7</t>
  </si>
  <si>
    <t>SSADhvv</t>
  </si>
  <si>
    <t>H9WsVQL</t>
  </si>
  <si>
    <t>xViiIhYEo</t>
  </si>
  <si>
    <t>WhPUZqk</t>
  </si>
  <si>
    <t>kMuaBzv52WB</t>
  </si>
  <si>
    <t>LVuNAYt7nl</t>
  </si>
  <si>
    <t>PGi2Rj</t>
  </si>
  <si>
    <t>MOOg916Y</t>
  </si>
  <si>
    <t>NI1doKZO6cdU</t>
  </si>
  <si>
    <t>OINbMlPQ</t>
  </si>
  <si>
    <t>nfU1M0OEv</t>
  </si>
  <si>
    <t>f2J26Q</t>
  </si>
  <si>
    <t>jKAzIhCIRrR3</t>
  </si>
  <si>
    <t>4iCeHUrhkONL</t>
  </si>
  <si>
    <t>WRNw43qyzB</t>
  </si>
  <si>
    <t>thzatxaUiOI5</t>
  </si>
  <si>
    <t>TbxqLa</t>
  </si>
  <si>
    <t>rVdcS0c</t>
  </si>
  <si>
    <t>zFYtExjXG</t>
  </si>
  <si>
    <t>5BGHYWppJHf</t>
  </si>
  <si>
    <t>lV6bCg</t>
  </si>
  <si>
    <t>wI0uRaX</t>
  </si>
  <si>
    <t>rn0TnX</t>
  </si>
  <si>
    <t>DmylAT</t>
  </si>
  <si>
    <t>fzPIDhmbHIj</t>
  </si>
  <si>
    <t>uf9nuWD</t>
  </si>
  <si>
    <t>UgsMo4y</t>
  </si>
  <si>
    <t>g1he7H96q</t>
  </si>
  <si>
    <t>v56i1NfL1Ov</t>
  </si>
  <si>
    <t>Dc9mXkZTjp</t>
  </si>
  <si>
    <t>u8gPxv4EKwC</t>
  </si>
  <si>
    <t>jXa2azwniSC6</t>
  </si>
  <si>
    <t>DpQgW1VUmFT</t>
  </si>
  <si>
    <t>eRCCAOsOXC</t>
  </si>
  <si>
    <t>PRg8xUOx</t>
  </si>
  <si>
    <t>Kc1gwNtXMwJ5</t>
  </si>
  <si>
    <t>1pGWf1y4Bq</t>
  </si>
  <si>
    <t>yQCnbsaTVj</t>
  </si>
  <si>
    <t>GtBff4uS6Yzt</t>
  </si>
  <si>
    <t>j4r09OCBorT</t>
  </si>
  <si>
    <t>NZDcTK</t>
  </si>
  <si>
    <t>Mcdaniel.Lawrence96</t>
  </si>
  <si>
    <t>Marsh.Jescie68</t>
  </si>
  <si>
    <t>Durham.Zoe1</t>
  </si>
  <si>
    <t>Prince.Shana61</t>
  </si>
  <si>
    <t>Heath.Lisandra14</t>
  </si>
  <si>
    <t>Schultz.Serina100</t>
  </si>
  <si>
    <t>Aguirre.Minerva83</t>
  </si>
  <si>
    <t>Pena.Cassidy6</t>
  </si>
  <si>
    <t>Osborn.Eaton63</t>
  </si>
  <si>
    <t>Mcdaniel.Pearl74</t>
  </si>
  <si>
    <t>Lindsay.Leonard67</t>
  </si>
  <si>
    <t>Lamb.Cyrus58</t>
  </si>
  <si>
    <t>Barlow.Blake48</t>
  </si>
  <si>
    <t>Hampton.Burton69</t>
  </si>
  <si>
    <t>Knight.Nora65</t>
  </si>
  <si>
    <t>Mclaughlin.Serina79</t>
  </si>
  <si>
    <t>Graves.Jolene72</t>
  </si>
  <si>
    <t>Hopkins.Lucian65</t>
  </si>
  <si>
    <t>Valentine.Arsenio34</t>
  </si>
  <si>
    <t>Herman.Cathleen70</t>
  </si>
  <si>
    <t>Mathews.Kato5</t>
  </si>
  <si>
    <t>Andrews.Leo13</t>
  </si>
  <si>
    <t>Cote.Sonia87</t>
  </si>
  <si>
    <t>Chandler.Grace42</t>
  </si>
  <si>
    <t>Carter.Ebony43</t>
  </si>
  <si>
    <t>Boone.Rhea42</t>
  </si>
  <si>
    <t>Sloan.Kane71</t>
  </si>
  <si>
    <t>Harvey.Hayes40</t>
  </si>
  <si>
    <t>Wilkins.Knox48</t>
  </si>
  <si>
    <t>Chan.Beck3</t>
  </si>
  <si>
    <t>Hinton.Vivian14</t>
  </si>
  <si>
    <t>Pennington.Hammett78</t>
  </si>
  <si>
    <t>Reid.Imani99</t>
  </si>
  <si>
    <t>Snyder.Jakeem77</t>
  </si>
  <si>
    <t>Haynes.Isabella41</t>
  </si>
  <si>
    <t>Randall.Remedios78</t>
  </si>
  <si>
    <t>Snider.Phillip9</t>
  </si>
  <si>
    <t>Brown.Simon42</t>
  </si>
  <si>
    <t>Bryan.Maggy31</t>
  </si>
  <si>
    <t>Hooper.Juliet59</t>
  </si>
  <si>
    <t>Mckinney.Dacey28</t>
  </si>
  <si>
    <t>Flynn.Heather100</t>
  </si>
  <si>
    <t>Sheppard.Hiram65</t>
  </si>
  <si>
    <t>Wilkins.Dillon80</t>
  </si>
  <si>
    <t>Velez.Wyoming83</t>
  </si>
  <si>
    <t>Mays.Quin98</t>
  </si>
  <si>
    <t>Daniels.Nicholas77</t>
  </si>
  <si>
    <t>Maynard.Jordan71</t>
  </si>
  <si>
    <t>Lee.Phillip23</t>
  </si>
  <si>
    <t>Aguirre.Xantha24</t>
  </si>
  <si>
    <t>Oneill.Hollee91</t>
  </si>
  <si>
    <t>Madden.Meghan98</t>
  </si>
  <si>
    <t>Fischer.Samantha75</t>
  </si>
  <si>
    <t>Lester.Xena97</t>
  </si>
  <si>
    <t>Tanner.Lareina50</t>
  </si>
  <si>
    <t>Blake.Angelica72</t>
  </si>
  <si>
    <t>Conner.Patrick63</t>
  </si>
  <si>
    <t>Garrison.Maile14</t>
  </si>
  <si>
    <t>Kirby.Keane59</t>
  </si>
  <si>
    <t>Cross.Perry87</t>
  </si>
  <si>
    <t>Marks.Adam39</t>
  </si>
  <si>
    <t>Burt.Duncan60</t>
  </si>
  <si>
    <t>Matthews.Stella66</t>
  </si>
  <si>
    <t>Luna.Imogene30</t>
  </si>
  <si>
    <t>Morales.Candace97</t>
  </si>
  <si>
    <t>Flowers.Gary39</t>
  </si>
  <si>
    <t>Montoya.Lucius18</t>
  </si>
  <si>
    <t>Hatfield.Miranda37</t>
  </si>
  <si>
    <t>Padilla.Declan90</t>
  </si>
  <si>
    <t>Ramos.Amery55</t>
  </si>
  <si>
    <t>Farley.Latifah29</t>
  </si>
  <si>
    <t>Berry.Castor46</t>
  </si>
  <si>
    <t>Workman.Harding82</t>
  </si>
  <si>
    <t>Weeks.Tanya9</t>
  </si>
  <si>
    <t>Ballard.Malcolm67</t>
  </si>
  <si>
    <t>Strickland.Charde28</t>
  </si>
  <si>
    <t>Carlson.Gemma63</t>
  </si>
  <si>
    <t>Chang.Ferdinand77</t>
  </si>
  <si>
    <t>Rasmussen.Lawrence20</t>
  </si>
  <si>
    <t>Livingston.Cassandra78</t>
  </si>
  <si>
    <t>Lawson.Nathaniel45</t>
  </si>
  <si>
    <t>Decker.Cameron45</t>
  </si>
  <si>
    <t>Velez.Candace35</t>
  </si>
  <si>
    <t>Brock.Amal86</t>
  </si>
  <si>
    <t>Hayes.Kim51</t>
  </si>
  <si>
    <t>Schwartz.Carolyn13</t>
  </si>
  <si>
    <t>Bell.Mary50</t>
  </si>
  <si>
    <t>Barnes.Ruth27</t>
  </si>
  <si>
    <t>Valenzuela.Sydnee91</t>
  </si>
  <si>
    <t>Sweeney.Mercedes15</t>
  </si>
  <si>
    <t>Rose.Andrew30</t>
  </si>
  <si>
    <t>Obrien.Iris93</t>
  </si>
  <si>
    <t>Albert.Kylan57</t>
  </si>
  <si>
    <t>Mcintyre.Veda6</t>
  </si>
  <si>
    <t>Mendez.Barry62</t>
  </si>
  <si>
    <t>Giles.Carissa92</t>
  </si>
  <si>
    <t>Hull.Armando46</t>
  </si>
  <si>
    <t>Griffith.Kristen63</t>
  </si>
  <si>
    <t>Walton.Thaddeus29</t>
  </si>
  <si>
    <t>Ortega.Gwendolyn97</t>
  </si>
  <si>
    <t>Lang.Ivana14</t>
  </si>
  <si>
    <t>Brady.Rina10</t>
  </si>
  <si>
    <t>Reed.Gregory100</t>
  </si>
  <si>
    <t>Roman.Camille22</t>
  </si>
  <si>
    <t>Mcintyre.Roth95</t>
  </si>
  <si>
    <t>Roy.Stewart30</t>
  </si>
  <si>
    <t>Hunter.Rhoda8</t>
  </si>
  <si>
    <t>Stanley.Cameran48</t>
  </si>
  <si>
    <t>Knox.Yoko92</t>
  </si>
  <si>
    <t>Allison.Phelan83</t>
  </si>
  <si>
    <t>Kent.Donna54</t>
  </si>
  <si>
    <t>Moody.Gray92</t>
  </si>
  <si>
    <t>Mendez.Avram60</t>
  </si>
  <si>
    <t>Stevens.Chase10</t>
  </si>
  <si>
    <t>Deleon.Ursa16</t>
  </si>
  <si>
    <t>Raymond.Gary62</t>
  </si>
  <si>
    <t>Cole.Kermit6</t>
  </si>
  <si>
    <t>Morin.Abdul17</t>
  </si>
  <si>
    <t>Durham.Marny28</t>
  </si>
  <si>
    <t>Henson.Benjamin34</t>
  </si>
  <si>
    <t>Bridges.Tucker7</t>
  </si>
  <si>
    <t>Mitchell.Xyla20</t>
  </si>
  <si>
    <t>Chan.Nomlanga48</t>
  </si>
  <si>
    <t>Nelson.Xena38</t>
  </si>
  <si>
    <t>Tillman.Rajah56</t>
  </si>
  <si>
    <t>Roth.Nolan16</t>
  </si>
  <si>
    <t>Rhodes.Lara22</t>
  </si>
  <si>
    <t>Keller.Minerva36</t>
  </si>
  <si>
    <t>Burke.Eugenia70</t>
  </si>
  <si>
    <t>Gilmore.Clinton33</t>
  </si>
  <si>
    <t>Turner.Amela17</t>
  </si>
  <si>
    <t>Levy.Cherokee62</t>
  </si>
  <si>
    <t>Yates.Olivia55</t>
  </si>
  <si>
    <t>Singleton.Brynne89</t>
  </si>
  <si>
    <t>Miles.Nicole92</t>
  </si>
  <si>
    <t>Petersen.Cairo68</t>
  </si>
  <si>
    <t>Mcfadden.Sharon10</t>
  </si>
  <si>
    <t>Atkins.Judah32</t>
  </si>
  <si>
    <t>Dunn.Montana12</t>
  </si>
  <si>
    <t>Daugherty.Fallon98</t>
  </si>
  <si>
    <t>Farmer.Dora53</t>
  </si>
  <si>
    <t>Moon.Emerald95</t>
  </si>
  <si>
    <t>Michael.Hiroko23</t>
  </si>
  <si>
    <t>Collins.Darius81</t>
  </si>
  <si>
    <t>Garrett.Zeph49</t>
  </si>
  <si>
    <t>Colon.Ursa10</t>
  </si>
  <si>
    <t>Estes.Jarrod4</t>
  </si>
  <si>
    <t>Hobbs.Karen39</t>
  </si>
  <si>
    <t>Jacobs.Callie84</t>
  </si>
  <si>
    <t>Jackson.Dahlia87</t>
  </si>
  <si>
    <t>Stevenson.Madaline67</t>
  </si>
  <si>
    <t>Kennedy.Alice96</t>
  </si>
  <si>
    <t>Jordan.Roanna91</t>
  </si>
  <si>
    <t>Lawson.Asher8</t>
  </si>
  <si>
    <t>Curry.Cailin95</t>
  </si>
  <si>
    <t>Booker.Imelda6</t>
  </si>
  <si>
    <t>Contreras.Kirsten46</t>
  </si>
  <si>
    <t>Burgess.Warren34</t>
  </si>
  <si>
    <t>Downs.Steel2</t>
  </si>
  <si>
    <t>Benjamin.Jessica87</t>
  </si>
  <si>
    <t>Harper.Jonas23</t>
  </si>
  <si>
    <t>Walls.Christopher5</t>
  </si>
  <si>
    <t>Skinner.Ruby31</t>
  </si>
  <si>
    <t>Graham.Phelan12</t>
  </si>
  <si>
    <t>Mckee.Emery64</t>
  </si>
  <si>
    <t>Cole.Lillith48</t>
  </si>
  <si>
    <t>Wagner.Hayden86</t>
  </si>
  <si>
    <t>Noel.Yuli88</t>
  </si>
  <si>
    <t>Jackson.Shelly76</t>
  </si>
  <si>
    <t>Gamble.Hoyt29</t>
  </si>
  <si>
    <t>Scott.Mira46</t>
  </si>
  <si>
    <t>Sykes.Eliana60</t>
  </si>
  <si>
    <t>Macias.Irene77</t>
  </si>
  <si>
    <t>Romero.Margaret4</t>
  </si>
  <si>
    <t>Newton.Logan47</t>
  </si>
  <si>
    <t>Dawson.Jasper77</t>
  </si>
  <si>
    <t>Bray.Mallory49</t>
  </si>
  <si>
    <t>Barron.Lewis19</t>
  </si>
  <si>
    <t>Carney.Tanya48</t>
  </si>
  <si>
    <t>Nolan.Lani42</t>
  </si>
  <si>
    <t>Hansen.Candace3</t>
  </si>
  <si>
    <t>Horn.Emery41</t>
  </si>
  <si>
    <t>Collier.Ashely24</t>
  </si>
  <si>
    <t>Barton.Michelle11</t>
  </si>
  <si>
    <t>Allen.James4</t>
  </si>
  <si>
    <t>Hoffman.Clark45</t>
  </si>
  <si>
    <t>Shields.Emi97</t>
  </si>
  <si>
    <t>Holden.Martena56</t>
  </si>
  <si>
    <t>Trevino.Remedios97</t>
  </si>
  <si>
    <t>Aguilar.Jeremy92</t>
  </si>
  <si>
    <t>Ortega.Abbot37</t>
  </si>
  <si>
    <t>Villarreal.Hyacinth58</t>
  </si>
  <si>
    <t>Gibson.Ferris81</t>
  </si>
  <si>
    <t>Castillo.Indigo58</t>
  </si>
  <si>
    <t>Schroeder.Kermit67</t>
  </si>
  <si>
    <t>Jacobson.Kelsie21</t>
  </si>
  <si>
    <t>Howard.Cooper71</t>
  </si>
  <si>
    <t>Burton.Wylie56</t>
  </si>
  <si>
    <t>Gaines.Drake14</t>
  </si>
  <si>
    <t>Carpenter.Ahmed11</t>
  </si>
  <si>
    <t>Richardson.Aquila57</t>
  </si>
  <si>
    <t>Mcdowell.Celeste67</t>
  </si>
  <si>
    <t>Lowery.Celeste58</t>
  </si>
  <si>
    <t>Petty.Ferdinand76</t>
  </si>
  <si>
    <t>Hernandez.Phyllis11</t>
  </si>
  <si>
    <t>Mcleod.Clinton15</t>
  </si>
  <si>
    <t>Hayes.Hyacinth38</t>
  </si>
  <si>
    <t>Mcknight.Kyle46</t>
  </si>
  <si>
    <t>Walsh.Tiger42</t>
  </si>
  <si>
    <t>Finch.Ross78</t>
  </si>
  <si>
    <t>Ingram.Leo88</t>
  </si>
  <si>
    <t>Hudson.Aileen4</t>
  </si>
  <si>
    <t>Mullins.Willa79</t>
  </si>
  <si>
    <t>Sweet.Quamar7</t>
  </si>
  <si>
    <t>Dejesus.Kyle72</t>
  </si>
  <si>
    <t>Whitehead.Maggie96</t>
  </si>
  <si>
    <t>Solomon.Jemima13</t>
  </si>
  <si>
    <t>Grimes.Marvin9</t>
  </si>
  <si>
    <t>Garner.Echo30</t>
  </si>
  <si>
    <t>Sellers.Mira68</t>
  </si>
  <si>
    <t>Nichols.Colton17</t>
  </si>
  <si>
    <t>Blanchard.Felix40</t>
  </si>
  <si>
    <t>Powell.Quintessa88</t>
  </si>
  <si>
    <t>Guthrie.Bernard47</t>
  </si>
  <si>
    <t>Hart.Calista7</t>
  </si>
  <si>
    <t>Swanson.Oliver20</t>
  </si>
  <si>
    <t>Myers.Duncan11</t>
  </si>
  <si>
    <t>Boone.Jamal86</t>
  </si>
  <si>
    <t>Wynn.Lionel64</t>
  </si>
  <si>
    <t>Dickerson.Natalie18</t>
  </si>
  <si>
    <t>Martin.Channing22</t>
  </si>
  <si>
    <t>Miller.Zephania48</t>
  </si>
  <si>
    <t>Leon.Evangeline61</t>
  </si>
  <si>
    <t>Bridges.Serena88</t>
  </si>
  <si>
    <t>Cross.Kimberley4</t>
  </si>
  <si>
    <t>Andrews.Jenna22</t>
  </si>
  <si>
    <t>Snider.Nehru79</t>
  </si>
  <si>
    <t>Roth.Kyle3</t>
  </si>
  <si>
    <t>Rodgers.Moses15</t>
  </si>
  <si>
    <t>Christian.Rhona26</t>
  </si>
  <si>
    <t>Perry.Tara71</t>
  </si>
  <si>
    <t>Atkins.Yvette30</t>
  </si>
  <si>
    <t>Estes.Gemma55</t>
  </si>
  <si>
    <t>Fernandez.Chaim55</t>
  </si>
  <si>
    <t>Castaneda.Riley8</t>
  </si>
  <si>
    <t>Day.Felicia2</t>
  </si>
  <si>
    <t>Collins.Holly20</t>
  </si>
  <si>
    <t>Frye.Maggie98</t>
  </si>
  <si>
    <t>Osborne.Georgia12</t>
  </si>
  <si>
    <t>Harper.Lance100</t>
  </si>
  <si>
    <t>Bowman.Naomi94</t>
  </si>
  <si>
    <t>Pittman.Lydia91</t>
  </si>
  <si>
    <t>Franco.Keegan61</t>
  </si>
  <si>
    <t>Crosby.Julian52</t>
  </si>
  <si>
    <t>Pratt.Regina12</t>
  </si>
  <si>
    <t>Alston.Dominic65</t>
  </si>
  <si>
    <t>Madden.Duncan12</t>
  </si>
  <si>
    <t>Head.Isaiah78</t>
  </si>
  <si>
    <t>Hayden.Gretchen22</t>
  </si>
  <si>
    <t>Phillips.Germaine2</t>
  </si>
  <si>
    <t>Palmer.Clare90</t>
  </si>
  <si>
    <t>Dunlap.Graiden85</t>
  </si>
  <si>
    <t>Miller.Mannix38</t>
  </si>
  <si>
    <t>Bass.Maite38</t>
  </si>
  <si>
    <t>Alvarez.Lael34</t>
  </si>
  <si>
    <t>Lucas.Burton24</t>
  </si>
  <si>
    <t>Cash.Sierra87</t>
  </si>
  <si>
    <t>Greene.Maggie23</t>
  </si>
  <si>
    <t>Miranda.Elijah5</t>
  </si>
  <si>
    <t>Estrada.Ulysses96</t>
  </si>
  <si>
    <t>Stafford.Maris17</t>
  </si>
  <si>
    <t>Guy.Brenna41</t>
  </si>
  <si>
    <t>Fischer.Kato95</t>
  </si>
  <si>
    <t>Moody.Wesley2</t>
  </si>
  <si>
    <t>Lynch.Kimberley27</t>
  </si>
  <si>
    <t>Riddle.Julie74</t>
  </si>
  <si>
    <t>Hancock.Alfreda49</t>
  </si>
  <si>
    <t>Pace.Victoria83</t>
  </si>
  <si>
    <t>Conley.Sylvia58</t>
  </si>
  <si>
    <t>Dyer.Kiayada19</t>
  </si>
  <si>
    <t>Huffman.Ferdinand12</t>
  </si>
  <si>
    <t>Larsen.Macaulay53</t>
  </si>
  <si>
    <t>Boyd.Rhea4</t>
  </si>
  <si>
    <t>Fowler.Iris54</t>
  </si>
  <si>
    <t>Morton.Galvin95</t>
  </si>
  <si>
    <t>Hunter.Sybil43</t>
  </si>
  <si>
    <t>Larsen.Brady45</t>
  </si>
  <si>
    <t>Harding.Fritz24</t>
  </si>
  <si>
    <t>Mercado.Aimee93</t>
  </si>
  <si>
    <t>Kemp.Sydney66</t>
  </si>
  <si>
    <t>Boyle.Inga72</t>
  </si>
  <si>
    <t>Stevenson.Ulla58</t>
  </si>
  <si>
    <t>Higgins.Alec20</t>
  </si>
  <si>
    <t>Lawson.Ashton51</t>
  </si>
  <si>
    <t>Figueroa.Orla61</t>
  </si>
  <si>
    <t>Pace.Madison82</t>
  </si>
  <si>
    <t>Mclaughlin.Nadine93</t>
  </si>
  <si>
    <t>Hardy.Leslie67</t>
  </si>
  <si>
    <t>Key.Simone25</t>
  </si>
  <si>
    <t>Gibbs.Lance11</t>
  </si>
  <si>
    <t>Suarez.Martina50</t>
  </si>
  <si>
    <t>Stevenson.Oren10</t>
  </si>
  <si>
    <t>Rogers.Nora79</t>
  </si>
  <si>
    <t>Lowe.Kristen68</t>
  </si>
  <si>
    <t>Deleon.Hollee41</t>
  </si>
  <si>
    <t>Watkins.Echo23</t>
  </si>
  <si>
    <t>Richardson.Mollie88</t>
  </si>
  <si>
    <t>Hewitt.Dolan87</t>
  </si>
  <si>
    <t>Huffman.Felicia60</t>
  </si>
  <si>
    <t>Moran.Chiquita100</t>
  </si>
  <si>
    <t>Fitzpatrick.Holmes75</t>
  </si>
  <si>
    <t>Webster.Amity84</t>
  </si>
  <si>
    <t>Roman.Kieran63</t>
  </si>
  <si>
    <t>Wolfe.Curran44</t>
  </si>
  <si>
    <t>Ramsey.Yvette25</t>
  </si>
  <si>
    <t>Carney.Noble15</t>
  </si>
  <si>
    <t>Hudson.Thor22</t>
  </si>
  <si>
    <t>David.Joshua39</t>
  </si>
  <si>
    <t>Hamilton.Herrod37</t>
  </si>
  <si>
    <t>Dale.Leroy26</t>
  </si>
  <si>
    <t>Whitley.Heidi25</t>
  </si>
  <si>
    <t>Stark.Cody92</t>
  </si>
  <si>
    <t>Ryan.Grace96</t>
  </si>
  <si>
    <t>Stanton.Fay51</t>
  </si>
  <si>
    <t>Lamb.Lydia34</t>
  </si>
  <si>
    <t>Sloan.Elliott92</t>
  </si>
  <si>
    <t>Beard.Dacey17</t>
  </si>
  <si>
    <t>Turner.Emily41</t>
  </si>
  <si>
    <t>Martinez.Quentin83</t>
  </si>
  <si>
    <t>Vaughn.Francesca36</t>
  </si>
  <si>
    <t>Higgins.Gannon55</t>
  </si>
  <si>
    <t>Park.Iliana41</t>
  </si>
  <si>
    <t>Daniel.Brandon11</t>
  </si>
  <si>
    <t>Reed.Cora15</t>
  </si>
  <si>
    <t>Green.Robin52</t>
  </si>
  <si>
    <t>Poole.Alisa1</t>
  </si>
  <si>
    <t>Castro.Yuri6</t>
  </si>
  <si>
    <t>Horne.Hollee43</t>
  </si>
  <si>
    <t>Sampson.Rooney97</t>
  </si>
  <si>
    <t>Atkins.Winifred10</t>
  </si>
  <si>
    <t>Joseph.Keegan13</t>
  </si>
  <si>
    <t>Marsh.Jorden96</t>
  </si>
  <si>
    <t>Bennett.Mary57</t>
  </si>
  <si>
    <t>Rowland.Adele41</t>
  </si>
  <si>
    <t>Forbes.David77</t>
  </si>
  <si>
    <t>Meyer.Michael57</t>
  </si>
  <si>
    <t>Donaldson.Dillon18</t>
  </si>
  <si>
    <t>Klein.Yael79</t>
  </si>
  <si>
    <t>Gould.Ferris72</t>
  </si>
  <si>
    <t>Vasquez.Kaseem21</t>
  </si>
  <si>
    <t>Oconnor.Fritz50</t>
  </si>
  <si>
    <t>Hardin.Evan67</t>
  </si>
  <si>
    <t>Weaver.Janna59</t>
  </si>
  <si>
    <t>Hoover.Raya40</t>
  </si>
  <si>
    <t>Casey.Kendall70</t>
  </si>
  <si>
    <t>Guy.Clare17</t>
  </si>
  <si>
    <t>Graham.Gillian83</t>
  </si>
  <si>
    <t>Oliver.Venus52</t>
  </si>
  <si>
    <t>Buckner.Heather43</t>
  </si>
  <si>
    <t>Warren.Hyacinth69</t>
  </si>
  <si>
    <t>Daniel.Quamar92</t>
  </si>
  <si>
    <t>Good.Shaine54</t>
  </si>
  <si>
    <t>Schultz.Maite82</t>
  </si>
  <si>
    <t>Benjamin.Allistair71</t>
  </si>
  <si>
    <t>Barber.Shannon83</t>
  </si>
  <si>
    <t>Mcgee.Boris66</t>
  </si>
  <si>
    <t>Combs.Libby96</t>
  </si>
  <si>
    <t>Middleton.Aretha35</t>
  </si>
  <si>
    <t>Farmer.Isaiah3</t>
  </si>
  <si>
    <t>Mejia.Montana71</t>
  </si>
  <si>
    <t>Velazquez.Shelly91</t>
  </si>
  <si>
    <t>Albert.Dorothy22</t>
  </si>
  <si>
    <t>Tucker.Lucian78</t>
  </si>
  <si>
    <t>Mays.Zelenia2</t>
  </si>
  <si>
    <t>Mcknight.Dorothy30</t>
  </si>
  <si>
    <t>Odonnell.Deacon8</t>
  </si>
  <si>
    <t>Compton.Demetria66</t>
  </si>
  <si>
    <t>Vang.Anjolie13</t>
  </si>
  <si>
    <t>Burke.Martha6</t>
  </si>
  <si>
    <t>Reyes.Harding37</t>
  </si>
  <si>
    <t>Pena.Hayes97</t>
  </si>
  <si>
    <t>Grimes.Gray62</t>
  </si>
  <si>
    <t>Velez.Bertha40</t>
  </si>
  <si>
    <t>Gould.Darrel85</t>
  </si>
  <si>
    <t>Fernandez.Deborah38</t>
  </si>
  <si>
    <t>Conrad.Idola55</t>
  </si>
  <si>
    <t>Moon.Harding14</t>
  </si>
  <si>
    <t>James.Denton32</t>
  </si>
  <si>
    <t>Roberts.Stephen1</t>
  </si>
  <si>
    <t>Robbins.Erica16</t>
  </si>
  <si>
    <t>Rodriguez.Stone40</t>
  </si>
  <si>
    <t>Finley.Shelly100</t>
  </si>
  <si>
    <t>Abbott.Owen53</t>
  </si>
  <si>
    <t>Curtis.Michael78</t>
  </si>
  <si>
    <t>Waller.Jena96</t>
  </si>
  <si>
    <t>Salazar.Coby19</t>
  </si>
  <si>
    <t>Schwartz.Megan66</t>
  </si>
  <si>
    <t>Ryan.Aladdin11</t>
  </si>
  <si>
    <t>Mclaughlin.Austin97</t>
  </si>
  <si>
    <t>Chase.Chaim30</t>
  </si>
  <si>
    <t>Woods.Kennan17</t>
  </si>
  <si>
    <t>Phelps.Illana89</t>
  </si>
  <si>
    <t>Cooley.Talon70</t>
  </si>
  <si>
    <t>Mann.Brian16</t>
  </si>
  <si>
    <t>Gilmore.Alden89</t>
  </si>
  <si>
    <t>Wells.Vincent91</t>
  </si>
  <si>
    <t>Beck.Sybil86</t>
  </si>
  <si>
    <t>Douglas.Davis20</t>
  </si>
  <si>
    <t>Rivera.Kelsie6</t>
  </si>
  <si>
    <t>Fernandez.Colton64</t>
  </si>
  <si>
    <t>Barber.Yael97</t>
  </si>
  <si>
    <t>Gilmore.Porter80</t>
  </si>
  <si>
    <t>Townsend.Leah8</t>
  </si>
  <si>
    <t>Davis.Jordan9</t>
  </si>
  <si>
    <t>Kemp.Wynter61</t>
  </si>
  <si>
    <t>Stuart.Juliet6</t>
  </si>
  <si>
    <t>Gonzales.Indigo58</t>
  </si>
  <si>
    <t>Kidd.Alma42</t>
  </si>
  <si>
    <t>Christian.Xyla72</t>
  </si>
  <si>
    <t>Snyder.India67</t>
  </si>
  <si>
    <t>Short.Laith32</t>
  </si>
  <si>
    <t>Haynes.Lilah97</t>
  </si>
  <si>
    <t>Dejesus.Bevis5</t>
  </si>
  <si>
    <t>Bonner.Martin82</t>
  </si>
  <si>
    <t>Roman.Shana89</t>
  </si>
  <si>
    <t>Paul.Griffith99</t>
  </si>
  <si>
    <t>Smith.Julian76</t>
  </si>
  <si>
    <t>Roach.Nyssa62</t>
  </si>
  <si>
    <t>Reeves.Merritt36</t>
  </si>
  <si>
    <t>Irwin.Porter90</t>
  </si>
  <si>
    <t>Santos.Brett11</t>
  </si>
  <si>
    <t>Doyle.Whoopi68</t>
  </si>
  <si>
    <t>Castro.Sean47</t>
  </si>
  <si>
    <t>Davidson.Meghan49</t>
  </si>
  <si>
    <t>Byers.Bert51</t>
  </si>
  <si>
    <t>Rowe.Adrian64</t>
  </si>
  <si>
    <t>Horne.Porter57</t>
  </si>
  <si>
    <t>Snow.Brett59</t>
  </si>
  <si>
    <t>May.Dorothy63</t>
  </si>
  <si>
    <t>Dunlap.Irma4</t>
  </si>
  <si>
    <t>Howe.Raven27</t>
  </si>
  <si>
    <t>Ferguson.Jael67</t>
  </si>
  <si>
    <t>Donaldson.Eric52</t>
  </si>
  <si>
    <t>Schmidt.Mufutau78</t>
  </si>
  <si>
    <t>Harrington.Peter98</t>
  </si>
  <si>
    <t>Gillespie.Uta93</t>
  </si>
  <si>
    <t>Davenport.Louis2</t>
  </si>
  <si>
    <t>Guy.Bernard63</t>
  </si>
  <si>
    <t>May.Zenaida90</t>
  </si>
  <si>
    <t>Jensen.Judith77</t>
  </si>
  <si>
    <t>Reyes.Scarlett68</t>
  </si>
  <si>
    <t>Oneal.Channing81</t>
  </si>
  <si>
    <t>Nunez.Madeline78</t>
  </si>
  <si>
    <t>Hopkins.Barbara4</t>
  </si>
  <si>
    <t>Carrillo.Hedley46</t>
  </si>
  <si>
    <t>Farrell.Samuel79</t>
  </si>
  <si>
    <t>Rowland.Kevyn66</t>
  </si>
  <si>
    <t>Carey.Madonna75</t>
  </si>
  <si>
    <t>Sosa.Sasha51</t>
  </si>
  <si>
    <t>Andrews.Shaeleigh9</t>
  </si>
  <si>
    <t>Mccormick.Guinevere28</t>
  </si>
  <si>
    <t>Logan.Wing49</t>
  </si>
  <si>
    <t>Gamble.Chastity15</t>
  </si>
  <si>
    <t>Burton.Carly6</t>
  </si>
  <si>
    <t>Mcintosh.Roary89</t>
  </si>
  <si>
    <t>Duncan.Berk75</t>
  </si>
  <si>
    <t>Compton.May41</t>
  </si>
  <si>
    <t>Chen.Kelsey73</t>
  </si>
  <si>
    <t>Clark.Neville89</t>
  </si>
  <si>
    <t>Boyd.Daquan50</t>
  </si>
  <si>
    <t>Roberson.Mari59</t>
  </si>
  <si>
    <t>Hendricks.Wilma48</t>
  </si>
  <si>
    <t>Howell.Kitra87</t>
  </si>
  <si>
    <t>Perkins.Merrill87</t>
  </si>
  <si>
    <t>Christensen.Constance90</t>
  </si>
  <si>
    <t>Mendoza.Christopher100</t>
  </si>
  <si>
    <t>Peters.Cherokee71</t>
  </si>
  <si>
    <t>Kaufman.Ciara5</t>
  </si>
  <si>
    <t>Moody.Hall39</t>
  </si>
  <si>
    <t>Gross.Adena8</t>
  </si>
  <si>
    <t>Joyce.Kareem51</t>
  </si>
  <si>
    <t>Guy.Grant10</t>
  </si>
  <si>
    <t>Albert.Ina45</t>
  </si>
  <si>
    <t>Mcclain.Elliott76</t>
  </si>
  <si>
    <t>Rutledge.Teagan33</t>
  </si>
  <si>
    <t>Ramos.Jamal78</t>
  </si>
  <si>
    <t>Barrett.Echo100</t>
  </si>
  <si>
    <t>Glass.Aristotle86</t>
  </si>
  <si>
    <t>Herring.Adele60</t>
  </si>
  <si>
    <t>Rich.Adrienne97</t>
  </si>
  <si>
    <t>Rivers.Ingrid95</t>
  </si>
  <si>
    <t>Mcmillan.Mariko69</t>
  </si>
  <si>
    <t>Carson.Herrod88</t>
  </si>
  <si>
    <t>Lewis.Wayne43</t>
  </si>
  <si>
    <t>Dunlap.Harper2</t>
  </si>
  <si>
    <t>Bird.Branden18</t>
  </si>
  <si>
    <t>Garcia.Reed1</t>
  </si>
  <si>
    <t>Mcguire.Mia1</t>
  </si>
  <si>
    <t>Short.Nathan42</t>
  </si>
  <si>
    <t>admin.teknik</t>
  </si>
  <si>
    <t>admin.biologi</t>
  </si>
  <si>
    <t>admin.hukum</t>
  </si>
  <si>
    <t>super.admin</t>
  </si>
  <si>
    <t>teknikboleh</t>
  </si>
  <si>
    <t>biologienak</t>
  </si>
  <si>
    <t>hukuminaja</t>
  </si>
  <si>
    <t>supersaiya</t>
  </si>
  <si>
    <t>Kampus DEF</t>
  </si>
  <si>
    <t>Kampus XYZ</t>
  </si>
  <si>
    <t>Kampus KLM</t>
  </si>
  <si>
    <t>Kampus UUI</t>
  </si>
  <si>
    <t>insert into Akun (username, role, password) values ('ahandling0', true, 'EaFKzFicK5hu');</t>
  </si>
  <si>
    <t>Mcdaniel Lawrence</t>
  </si>
  <si>
    <t>Marsh Jescie</t>
  </si>
  <si>
    <t>Durham Zoe</t>
  </si>
  <si>
    <t>Prince Shana</t>
  </si>
  <si>
    <t>Heath Lisandra</t>
  </si>
  <si>
    <t>Schultz Serina</t>
  </si>
  <si>
    <t>Aguirre Minerva</t>
  </si>
  <si>
    <t>Pena Cassidy</t>
  </si>
  <si>
    <t>Osborn Eaton</t>
  </si>
  <si>
    <t>Mcdaniel Pearl</t>
  </si>
  <si>
    <t>Lindsay Leonard</t>
  </si>
  <si>
    <t>Lamb Cyrus</t>
  </si>
  <si>
    <t>Barlow Blake</t>
  </si>
  <si>
    <t>Hampton Burton</t>
  </si>
  <si>
    <t>Knight Nora</t>
  </si>
  <si>
    <t>Mclaughlin Serina</t>
  </si>
  <si>
    <t>Graves Jolene</t>
  </si>
  <si>
    <t>Hopkins Lucian</t>
  </si>
  <si>
    <t>Valentine Arsenio</t>
  </si>
  <si>
    <t>Herman Cathleen</t>
  </si>
  <si>
    <t>Mathews Kato</t>
  </si>
  <si>
    <t>Andrews Leo</t>
  </si>
  <si>
    <t>Cote Sonia</t>
  </si>
  <si>
    <t>Chandler Grace</t>
  </si>
  <si>
    <t>Carter Ebony</t>
  </si>
  <si>
    <t>Boone Rhea</t>
  </si>
  <si>
    <t>Sloan Kane</t>
  </si>
  <si>
    <t>Harvey Hayes</t>
  </si>
  <si>
    <t>Wilkins Knox</t>
  </si>
  <si>
    <t>Chan Beck</t>
  </si>
  <si>
    <t>Hinton Vivian</t>
  </si>
  <si>
    <t>Pennington Hammett</t>
  </si>
  <si>
    <t>Reid Imani</t>
  </si>
  <si>
    <t>Snyder Jakeem</t>
  </si>
  <si>
    <t>Haynes Isabella</t>
  </si>
  <si>
    <t>Randall Remedios</t>
  </si>
  <si>
    <t>Snider Phillip</t>
  </si>
  <si>
    <t>Brown Simon</t>
  </si>
  <si>
    <t>Bryan Maggy</t>
  </si>
  <si>
    <t>Hooper Juliet</t>
  </si>
  <si>
    <t>Mckinney Dacey</t>
  </si>
  <si>
    <t>Flynn Heather</t>
  </si>
  <si>
    <t>Sheppard Hiram</t>
  </si>
  <si>
    <t>Wilkins Dillon</t>
  </si>
  <si>
    <t>Velez Wyoming</t>
  </si>
  <si>
    <t>Mays Quin</t>
  </si>
  <si>
    <t>Daniels Nicholas</t>
  </si>
  <si>
    <t>Maynard Jordan</t>
  </si>
  <si>
    <t>Lee Phillip</t>
  </si>
  <si>
    <t>Aguirre Xantha</t>
  </si>
  <si>
    <t>Oneill Hollee</t>
  </si>
  <si>
    <t>Madden Meghan</t>
  </si>
  <si>
    <t>Fischer Samantha</t>
  </si>
  <si>
    <t>Lester Xena</t>
  </si>
  <si>
    <t>Tanner Lareina</t>
  </si>
  <si>
    <t>Blake Angelica</t>
  </si>
  <si>
    <t>Conner Patrick</t>
  </si>
  <si>
    <t>Garrison Maile</t>
  </si>
  <si>
    <t>Kirby Keane</t>
  </si>
  <si>
    <t>Cross Perry</t>
  </si>
  <si>
    <t>Marks Adam</t>
  </si>
  <si>
    <t>Burt Duncan</t>
  </si>
  <si>
    <t>Matthews Stella</t>
  </si>
  <si>
    <t>Luna Imogene</t>
  </si>
  <si>
    <t>Morales Candace</t>
  </si>
  <si>
    <t>Flowers Gary</t>
  </si>
  <si>
    <t>Montoya Lucius</t>
  </si>
  <si>
    <t>Hatfield Miranda</t>
  </si>
  <si>
    <t>Padilla Declan</t>
  </si>
  <si>
    <t>Ramos Amery</t>
  </si>
  <si>
    <t>Farley Latifah</t>
  </si>
  <si>
    <t>Berry Castor</t>
  </si>
  <si>
    <t>Workman Harding</t>
  </si>
  <si>
    <t>Weeks Tanya</t>
  </si>
  <si>
    <t>Ballard Malcolm</t>
  </si>
  <si>
    <t>Strickland Charde</t>
  </si>
  <si>
    <t>Carlson Gemma</t>
  </si>
  <si>
    <t>Chang Ferdinand</t>
  </si>
  <si>
    <t>Rasmussen Lawrence</t>
  </si>
  <si>
    <t>Livingston Cassandra</t>
  </si>
  <si>
    <t>Lawson Nathaniel</t>
  </si>
  <si>
    <t>Decker Cameron</t>
  </si>
  <si>
    <t>Velez Candace</t>
  </si>
  <si>
    <t>Brock Amal</t>
  </si>
  <si>
    <t>Hayes Kim</t>
  </si>
  <si>
    <t>Schwartz Carolyn</t>
  </si>
  <si>
    <t>Bell Mary</t>
  </si>
  <si>
    <t>Barnes Ruth</t>
  </si>
  <si>
    <t>Valenzuela Sydnee</t>
  </si>
  <si>
    <t>Sweeney Mercedes</t>
  </si>
  <si>
    <t>Rose Andrew</t>
  </si>
  <si>
    <t>Obrien Iris</t>
  </si>
  <si>
    <t>Albert Kylan</t>
  </si>
  <si>
    <t>Mcintyre Veda</t>
  </si>
  <si>
    <t>Mendez Barry</t>
  </si>
  <si>
    <t>Giles Carissa</t>
  </si>
  <si>
    <t>Hull Armando</t>
  </si>
  <si>
    <t>Griffith Kristen</t>
  </si>
  <si>
    <t>Walton Thaddeus</t>
  </si>
  <si>
    <t>Ortega Gwendolyn</t>
  </si>
  <si>
    <t>Lang Ivana</t>
  </si>
  <si>
    <t>Brady Rina</t>
  </si>
  <si>
    <t>Reed Gregory</t>
  </si>
  <si>
    <t>Roman Camille</t>
  </si>
  <si>
    <t>Mcintyre Roth</t>
  </si>
  <si>
    <t>Roy Stewart</t>
  </si>
  <si>
    <t>Hunter Rhoda</t>
  </si>
  <si>
    <t>Stanley Cameran</t>
  </si>
  <si>
    <t>Knox Yoko</t>
  </si>
  <si>
    <t>Allison Phelan</t>
  </si>
  <si>
    <t>Kent Donna</t>
  </si>
  <si>
    <t>Moody Gray</t>
  </si>
  <si>
    <t>Mendez Avram</t>
  </si>
  <si>
    <t>Stevens Chase</t>
  </si>
  <si>
    <t>Deleon Ursa</t>
  </si>
  <si>
    <t>Raymond Gary</t>
  </si>
  <si>
    <t>Cole Kermit</t>
  </si>
  <si>
    <t>Morin Abdul</t>
  </si>
  <si>
    <t>Durham Marny</t>
  </si>
  <si>
    <t>Henson Benjamin</t>
  </si>
  <si>
    <t>Bridges Tucker</t>
  </si>
  <si>
    <t>Mitchell Xyla</t>
  </si>
  <si>
    <t>Chan Nomlanga</t>
  </si>
  <si>
    <t>Nelson Xena</t>
  </si>
  <si>
    <t>Tillman Rajah</t>
  </si>
  <si>
    <t>Roth Nolan</t>
  </si>
  <si>
    <t>Rhodes Lara</t>
  </si>
  <si>
    <t>Keller Minerva</t>
  </si>
  <si>
    <t>Burke Eugenia</t>
  </si>
  <si>
    <t>Gilmore Clinton</t>
  </si>
  <si>
    <t>Turner Amela</t>
  </si>
  <si>
    <t>Levy Cherokee</t>
  </si>
  <si>
    <t>Yates Olivia</t>
  </si>
  <si>
    <t>Singleton Brynne</t>
  </si>
  <si>
    <t>Miles Nicole</t>
  </si>
  <si>
    <t>Petersen Cairo</t>
  </si>
  <si>
    <t>Mcfadden Sharon</t>
  </si>
  <si>
    <t>Atkins Judah</t>
  </si>
  <si>
    <t>Dunn Montana</t>
  </si>
  <si>
    <t>Daugherty Fallon</t>
  </si>
  <si>
    <t>Farmer Dora</t>
  </si>
  <si>
    <t>Moon Emerald</t>
  </si>
  <si>
    <t>Michael Hiroko</t>
  </si>
  <si>
    <t>Collins Darius</t>
  </si>
  <si>
    <t>Garrett Zeph</t>
  </si>
  <si>
    <t>Colon Ursa</t>
  </si>
  <si>
    <t>Estes Jarrod</t>
  </si>
  <si>
    <t>Hobbs Karen</t>
  </si>
  <si>
    <t>Jacobs Callie</t>
  </si>
  <si>
    <t>Jackson Dahlia</t>
  </si>
  <si>
    <t>Stevenson Madaline</t>
  </si>
  <si>
    <t>Kennedy Alice</t>
  </si>
  <si>
    <t>Jordan Roanna</t>
  </si>
  <si>
    <t>Lawson Asher</t>
  </si>
  <si>
    <t>Curry Cailin</t>
  </si>
  <si>
    <t>Booker Imelda</t>
  </si>
  <si>
    <t>Contreras Kirsten</t>
  </si>
  <si>
    <t>Burgess Warren</t>
  </si>
  <si>
    <t>Downs Steel</t>
  </si>
  <si>
    <t>Benjamin Jessica</t>
  </si>
  <si>
    <t>Harper Jonas</t>
  </si>
  <si>
    <t>Walls Christopher</t>
  </si>
  <si>
    <t>Skinner Ruby</t>
  </si>
  <si>
    <t>Graham Phelan</t>
  </si>
  <si>
    <t>Mckee Emery</t>
  </si>
  <si>
    <t>Cole Lillith</t>
  </si>
  <si>
    <t>Wagner Hayden</t>
  </si>
  <si>
    <t>Noel Yuli</t>
  </si>
  <si>
    <t>Jackson Shelly</t>
  </si>
  <si>
    <t>Gamble Hoyt</t>
  </si>
  <si>
    <t>Scott Mira</t>
  </si>
  <si>
    <t>Sykes Eliana</t>
  </si>
  <si>
    <t>Macias Irene</t>
  </si>
  <si>
    <t>Romero Margaret</t>
  </si>
  <si>
    <t>Newton Logan</t>
  </si>
  <si>
    <t>Dawson Jasper</t>
  </si>
  <si>
    <t>Bray Mallory</t>
  </si>
  <si>
    <t>Barron Lewis</t>
  </si>
  <si>
    <t>Carney Tanya</t>
  </si>
  <si>
    <t>Nolan Lani</t>
  </si>
  <si>
    <t>Hansen Candace</t>
  </si>
  <si>
    <t>Horn Emery</t>
  </si>
  <si>
    <t>Collier Ashely</t>
  </si>
  <si>
    <t>Barton Michelle</t>
  </si>
  <si>
    <t>Allen James</t>
  </si>
  <si>
    <t>Hoffman Clark</t>
  </si>
  <si>
    <t>Shields Emi</t>
  </si>
  <si>
    <t>Holden Martena</t>
  </si>
  <si>
    <t>Trevino Remedios</t>
  </si>
  <si>
    <t>Aguilar Jeremy</t>
  </si>
  <si>
    <t>Ortega Abbot</t>
  </si>
  <si>
    <t>Villarreal Hyacinth</t>
  </si>
  <si>
    <t>Gibson Ferris</t>
  </si>
  <si>
    <t>Castillo Indigo</t>
  </si>
  <si>
    <t>Schroeder Kermit</t>
  </si>
  <si>
    <t>Jacobson Kelsie</t>
  </si>
  <si>
    <t>Howard Cooper</t>
  </si>
  <si>
    <t>Burton Wylie</t>
  </si>
  <si>
    <t>Gaines Drake</t>
  </si>
  <si>
    <t>Carpenter Ahmed</t>
  </si>
  <si>
    <t>Richardson Aquila</t>
  </si>
  <si>
    <t>Mcdowell Celeste</t>
  </si>
  <si>
    <t>Lowery Celeste</t>
  </si>
  <si>
    <t>Petty Ferdinand</t>
  </si>
  <si>
    <t>Hernandez Phyllis</t>
  </si>
  <si>
    <t>Mcleod Clinton</t>
  </si>
  <si>
    <t>Hayes Hyacinth</t>
  </si>
  <si>
    <t>Mcknight Kyle</t>
  </si>
  <si>
    <t>Walsh Tiger</t>
  </si>
  <si>
    <t>Finch Ross</t>
  </si>
  <si>
    <t>Ingram Leo</t>
  </si>
  <si>
    <t>Hudson Aileen</t>
  </si>
  <si>
    <t>Mullins Willa</t>
  </si>
  <si>
    <t>Sweet Quamar</t>
  </si>
  <si>
    <t>Dejesus Kyle</t>
  </si>
  <si>
    <t>Whitehead Maggie</t>
  </si>
  <si>
    <t>Solomon Jemima</t>
  </si>
  <si>
    <t>Grimes Marvin</t>
  </si>
  <si>
    <t>Garner Echo</t>
  </si>
  <si>
    <t>Sellers Mira</t>
  </si>
  <si>
    <t>Nichols Colton</t>
  </si>
  <si>
    <t>Blanchard Felix</t>
  </si>
  <si>
    <t>Powell Quintessa</t>
  </si>
  <si>
    <t>Guthrie Bernard</t>
  </si>
  <si>
    <t>Hart Calista</t>
  </si>
  <si>
    <t>Swanson Oliver</t>
  </si>
  <si>
    <t>Myers Duncan</t>
  </si>
  <si>
    <t>Boone Jamal</t>
  </si>
  <si>
    <t>Wynn Lionel</t>
  </si>
  <si>
    <t>Dickerson Natalie</t>
  </si>
  <si>
    <t>Martin Channing</t>
  </si>
  <si>
    <t>Miller Zephania</t>
  </si>
  <si>
    <t>Leon Evangeline</t>
  </si>
  <si>
    <t>Bridges Serena</t>
  </si>
  <si>
    <t>Cross Kimberley</t>
  </si>
  <si>
    <t>Andrews Jenna</t>
  </si>
  <si>
    <t>Snider Nehru</t>
  </si>
  <si>
    <t>Roth Kyle</t>
  </si>
  <si>
    <t>Rodgers Moses</t>
  </si>
  <si>
    <t>Christian Rhona</t>
  </si>
  <si>
    <t>Perry Tara</t>
  </si>
  <si>
    <t>Atkins Yvette</t>
  </si>
  <si>
    <t>Estes Gemma</t>
  </si>
  <si>
    <t>Fernandez Chaim</t>
  </si>
  <si>
    <t>Castaneda Riley</t>
  </si>
  <si>
    <t>Day Felicia</t>
  </si>
  <si>
    <t>Collins Holly</t>
  </si>
  <si>
    <t>Frye Maggie</t>
  </si>
  <si>
    <t>Osborne Georgia</t>
  </si>
  <si>
    <t>Harper Lance</t>
  </si>
  <si>
    <t>Bowman Naomi</t>
  </si>
  <si>
    <t>Pittman Lydia</t>
  </si>
  <si>
    <t>Franco Keegan</t>
  </si>
  <si>
    <t>Crosby Julian</t>
  </si>
  <si>
    <t>Pratt Regina</t>
  </si>
  <si>
    <t>Alston Dominic</t>
  </si>
  <si>
    <t>Madden Duncan</t>
  </si>
  <si>
    <t>Head Isaiah</t>
  </si>
  <si>
    <t>Hayden Gretchen</t>
  </si>
  <si>
    <t>Phillips Germaine</t>
  </si>
  <si>
    <t>Palmer Clare</t>
  </si>
  <si>
    <t>Dunlap Graiden</t>
  </si>
  <si>
    <t>Miller Mannix</t>
  </si>
  <si>
    <t>Bass Maite</t>
  </si>
  <si>
    <t>Alvarez Lael</t>
  </si>
  <si>
    <t>Lucas Burton</t>
  </si>
  <si>
    <t>Cash Sierra</t>
  </si>
  <si>
    <t>Greene Maggie</t>
  </si>
  <si>
    <t>Miranda Elijah</t>
  </si>
  <si>
    <t>Estrada Ulysses</t>
  </si>
  <si>
    <t>Stafford Maris</t>
  </si>
  <si>
    <t>Guy Brenna</t>
  </si>
  <si>
    <t>Fischer Kato</t>
  </si>
  <si>
    <t>Moody Wesley</t>
  </si>
  <si>
    <t>Lynch Kimberley</t>
  </si>
  <si>
    <t>Riddle Julie</t>
  </si>
  <si>
    <t>Hancock Alfreda</t>
  </si>
  <si>
    <t>Pace Victoria</t>
  </si>
  <si>
    <t>Conley Sylvia</t>
  </si>
  <si>
    <t>Dyer Kiayada</t>
  </si>
  <si>
    <t>Huffman Ferdinand</t>
  </si>
  <si>
    <t>Larsen Macaulay</t>
  </si>
  <si>
    <t>Boyd Rhea</t>
  </si>
  <si>
    <t>Fowler Iris</t>
  </si>
  <si>
    <t>Morton Galvin</t>
  </si>
  <si>
    <t>Hunter Sybil</t>
  </si>
  <si>
    <t>Larsen Brady</t>
  </si>
  <si>
    <t>Harding Fritz</t>
  </si>
  <si>
    <t>Mercado Aimee</t>
  </si>
  <si>
    <t>Kemp Sydney</t>
  </si>
  <si>
    <t>Boyle Inga</t>
  </si>
  <si>
    <t>Stevenson Ulla</t>
  </si>
  <si>
    <t>Higgins Alec</t>
  </si>
  <si>
    <t>Lawson Ashton</t>
  </si>
  <si>
    <t>Figueroa Orla</t>
  </si>
  <si>
    <t>Pace Madison</t>
  </si>
  <si>
    <t>Mclaughlin Nadine</t>
  </si>
  <si>
    <t>Hardy Leslie</t>
  </si>
  <si>
    <t>Key Simone</t>
  </si>
  <si>
    <t>Gibbs Lance</t>
  </si>
  <si>
    <t>Suarez Martina</t>
  </si>
  <si>
    <t>Stevenson Oren</t>
  </si>
  <si>
    <t>Rogers Nora</t>
  </si>
  <si>
    <t>Lowe Kristen</t>
  </si>
  <si>
    <t>Deleon Hollee</t>
  </si>
  <si>
    <t>Watkins Echo</t>
  </si>
  <si>
    <t>Richardson Mollie</t>
  </si>
  <si>
    <t>Hewitt Dolan</t>
  </si>
  <si>
    <t>Huffman Felicia</t>
  </si>
  <si>
    <t>Moran Chiquita</t>
  </si>
  <si>
    <t>Fitzpatrick Holmes</t>
  </si>
  <si>
    <t>Webster Amity</t>
  </si>
  <si>
    <t>Roman Kieran</t>
  </si>
  <si>
    <t>Wolfe Curran</t>
  </si>
  <si>
    <t>Ramsey Yvette</t>
  </si>
  <si>
    <t>Carney Noble</t>
  </si>
  <si>
    <t>Hudson Thor</t>
  </si>
  <si>
    <t>David Joshua</t>
  </si>
  <si>
    <t>Hamilton Herrod</t>
  </si>
  <si>
    <t>Dale Leroy</t>
  </si>
  <si>
    <t>Whitley Heidi</t>
  </si>
  <si>
    <t>Stark Cody</t>
  </si>
  <si>
    <t>Ryan Grace</t>
  </si>
  <si>
    <t>Stanton Fay</t>
  </si>
  <si>
    <t>Lamb Lydia</t>
  </si>
  <si>
    <t>Sloan Elliott</t>
  </si>
  <si>
    <t>Beard Dacey</t>
  </si>
  <si>
    <t>Turner Emily</t>
  </si>
  <si>
    <t>Martinez Quentin</t>
  </si>
  <si>
    <t>Vaughn Francesca</t>
  </si>
  <si>
    <t>Higgins Gannon</t>
  </si>
  <si>
    <t>Park Iliana</t>
  </si>
  <si>
    <t>Daniel Brandon</t>
  </si>
  <si>
    <t>Reed Cora</t>
  </si>
  <si>
    <t>Green Robin</t>
  </si>
  <si>
    <t>Poole Alisa</t>
  </si>
  <si>
    <t>Castro Yuri</t>
  </si>
  <si>
    <t>Horne Hollee</t>
  </si>
  <si>
    <t>Sampson Rooney</t>
  </si>
  <si>
    <t>Atkins Winifred</t>
  </si>
  <si>
    <t>Joseph Keegan</t>
  </si>
  <si>
    <t>Marsh Jorden</t>
  </si>
  <si>
    <t>Bennett Mary</t>
  </si>
  <si>
    <t>Rowland Adele</t>
  </si>
  <si>
    <t>Forbes David</t>
  </si>
  <si>
    <t>Meyer Michael</t>
  </si>
  <si>
    <t>Donaldson Dillon</t>
  </si>
  <si>
    <t>Klein Yael</t>
  </si>
  <si>
    <t>Gould Ferris</t>
  </si>
  <si>
    <t>Vasquez Kaseem</t>
  </si>
  <si>
    <t>Oconnor Fritz</t>
  </si>
  <si>
    <t>Hardin Evan</t>
  </si>
  <si>
    <t>Weaver Janna</t>
  </si>
  <si>
    <t>Hoover Raya</t>
  </si>
  <si>
    <t>Casey Kendall</t>
  </si>
  <si>
    <t>Guy Clare</t>
  </si>
  <si>
    <t>Graham Gillian</t>
  </si>
  <si>
    <t>Oliver Venus</t>
  </si>
  <si>
    <t>Buckner Heather</t>
  </si>
  <si>
    <t>Warren Hyacinth</t>
  </si>
  <si>
    <t>Daniel Quamar</t>
  </si>
  <si>
    <t>Good Shaine</t>
  </si>
  <si>
    <t>Schultz Maite</t>
  </si>
  <si>
    <t>Benjamin Allistair</t>
  </si>
  <si>
    <t>Barber Shannon</t>
  </si>
  <si>
    <t>Mcgee Boris</t>
  </si>
  <si>
    <t>Combs Libby</t>
  </si>
  <si>
    <t>Middleton Aretha</t>
  </si>
  <si>
    <t>Farmer Isaiah</t>
  </si>
  <si>
    <t>Mejia Montana</t>
  </si>
  <si>
    <t>Velazquez Shelly</t>
  </si>
  <si>
    <t>Albert Dorothy</t>
  </si>
  <si>
    <t>Tucker Lucian</t>
  </si>
  <si>
    <t>Mays Zelenia</t>
  </si>
  <si>
    <t>Mcknight Dorothy</t>
  </si>
  <si>
    <t>Odonnell Deacon</t>
  </si>
  <si>
    <t>Compton Demetria</t>
  </si>
  <si>
    <t>Vang Anjolie</t>
  </si>
  <si>
    <t>Burke Martha</t>
  </si>
  <si>
    <t>Reyes Harding</t>
  </si>
  <si>
    <t>Pena Hayes</t>
  </si>
  <si>
    <t>Grimes Gray</t>
  </si>
  <si>
    <t>Velez Bertha</t>
  </si>
  <si>
    <t>Gould Darrel</t>
  </si>
  <si>
    <t>Fernandez Deborah</t>
  </si>
  <si>
    <t>Conrad Idola</t>
  </si>
  <si>
    <t>Moon Harding</t>
  </si>
  <si>
    <t>James Denton</t>
  </si>
  <si>
    <t>Roberts Stephen</t>
  </si>
  <si>
    <t>Robbins Erica</t>
  </si>
  <si>
    <t>Rodriguez Stone</t>
  </si>
  <si>
    <t>Finley Shelly</t>
  </si>
  <si>
    <t>Abbott Owen</t>
  </si>
  <si>
    <t>Curtis Michael</t>
  </si>
  <si>
    <t>Waller Jena</t>
  </si>
  <si>
    <t>Salazar Coby</t>
  </si>
  <si>
    <t>Schwartz Megan</t>
  </si>
  <si>
    <t>Ryan Aladdin</t>
  </si>
  <si>
    <t>Mclaughlin Austin</t>
  </si>
  <si>
    <t>Chase Chaim</t>
  </si>
  <si>
    <t>Woods Kennan</t>
  </si>
  <si>
    <t>Phelps Illana</t>
  </si>
  <si>
    <t>Cooley Talon</t>
  </si>
  <si>
    <t>Mann Brian</t>
  </si>
  <si>
    <t>Gilmore Alden</t>
  </si>
  <si>
    <t>Wells Vincent</t>
  </si>
  <si>
    <t>Beck Sybil</t>
  </si>
  <si>
    <t>Douglas Davis</t>
  </si>
  <si>
    <t>Rivera Kelsie</t>
  </si>
  <si>
    <t>Fernandez Colton</t>
  </si>
  <si>
    <t>Barber Yael</t>
  </si>
  <si>
    <t>Gilmore Porter</t>
  </si>
  <si>
    <t>Townsend Leah</t>
  </si>
  <si>
    <t>Davis Jordan</t>
  </si>
  <si>
    <t>Kemp Wynter</t>
  </si>
  <si>
    <t>Stuart Juliet</t>
  </si>
  <si>
    <t>Gonzales Indigo</t>
  </si>
  <si>
    <t>Kidd Alma</t>
  </si>
  <si>
    <t>Christian Xyla</t>
  </si>
  <si>
    <t>Snyder India</t>
  </si>
  <si>
    <t>Short Laith</t>
  </si>
  <si>
    <t>Haynes Lilah</t>
  </si>
  <si>
    <t>Dejesus Bevis</t>
  </si>
  <si>
    <t>Bonner Martin</t>
  </si>
  <si>
    <t>Roman Shana</t>
  </si>
  <si>
    <t>Paul Griffith</t>
  </si>
  <si>
    <t>Smith Julian</t>
  </si>
  <si>
    <t>Roach Nyssa</t>
  </si>
  <si>
    <t>Reeves Merritt</t>
  </si>
  <si>
    <t>Irwin Porter</t>
  </si>
  <si>
    <t>Santos Brett</t>
  </si>
  <si>
    <t>Doyle Whoopi</t>
  </si>
  <si>
    <t>Castro Sean</t>
  </si>
  <si>
    <t>Davidson Meghan</t>
  </si>
  <si>
    <t>Byers Bert</t>
  </si>
  <si>
    <t>Rowe Adrian</t>
  </si>
  <si>
    <t>Horne Porter</t>
  </si>
  <si>
    <t>Snow Brett</t>
  </si>
  <si>
    <t>May Dorothy</t>
  </si>
  <si>
    <t>Dunlap Irma</t>
  </si>
  <si>
    <t>Howe Raven</t>
  </si>
  <si>
    <t>Ferguson Jael</t>
  </si>
  <si>
    <t>Donaldson Eric</t>
  </si>
  <si>
    <t>Schmidt Mufutau</t>
  </si>
  <si>
    <t>Harrington Peter</t>
  </si>
  <si>
    <t>Gillespie Uta</t>
  </si>
  <si>
    <t>Davenport Louis</t>
  </si>
  <si>
    <t>Guy Bernard</t>
  </si>
  <si>
    <t>May Zenaida</t>
  </si>
  <si>
    <t>Jensen Judith</t>
  </si>
  <si>
    <t>Reyes Scarlett</t>
  </si>
  <si>
    <t>Oneal Channing</t>
  </si>
  <si>
    <t>Nunez Madeline</t>
  </si>
  <si>
    <t>Hopkins Barbara</t>
  </si>
  <si>
    <t>Carrillo Hedley</t>
  </si>
  <si>
    <t>Farrell Samuel</t>
  </si>
  <si>
    <t>Rowland Kevyn</t>
  </si>
  <si>
    <t>Carey Madonna</t>
  </si>
  <si>
    <t>Sosa Sasha</t>
  </si>
  <si>
    <t>Andrews Shaeleigh</t>
  </si>
  <si>
    <t>Mccormick Guinevere</t>
  </si>
  <si>
    <t>Logan Wing</t>
  </si>
  <si>
    <t>Gamble Chastity</t>
  </si>
  <si>
    <t>Burton Carly</t>
  </si>
  <si>
    <t>Mcintosh Roary</t>
  </si>
  <si>
    <t>Duncan Berk</t>
  </si>
  <si>
    <t>Compton May</t>
  </si>
  <si>
    <t>Chen Kelsey</t>
  </si>
  <si>
    <t>Clark Neville</t>
  </si>
  <si>
    <t>Boyd Daquan</t>
  </si>
  <si>
    <t>Roberson Mari</t>
  </si>
  <si>
    <t>Hendricks Wilma</t>
  </si>
  <si>
    <t>Howell Kitra</t>
  </si>
  <si>
    <t>Perkins Merrill</t>
  </si>
  <si>
    <t>Christensen Constance</t>
  </si>
  <si>
    <t>Mendoza Christopher</t>
  </si>
  <si>
    <t>Peters Cherokee</t>
  </si>
  <si>
    <t>Kaufman Ciara</t>
  </si>
  <si>
    <t>Moody Hall</t>
  </si>
  <si>
    <t>Gross Adena</t>
  </si>
  <si>
    <t>Joyce Kareem</t>
  </si>
  <si>
    <t>Guy Grant</t>
  </si>
  <si>
    <t>Albert Ina</t>
  </si>
  <si>
    <t>Mcclain Elliott</t>
  </si>
  <si>
    <t>Rutledge Teagan</t>
  </si>
  <si>
    <t>Ramos Jamal</t>
  </si>
  <si>
    <t>Barrett Echo</t>
  </si>
  <si>
    <t>Glass Aristotle</t>
  </si>
  <si>
    <t>Herring Adele</t>
  </si>
  <si>
    <t>Rich Adrienne</t>
  </si>
  <si>
    <t>Rivers Ingrid</t>
  </si>
  <si>
    <t>Mcmillan Mariko</t>
  </si>
  <si>
    <t>Carson Herrod</t>
  </si>
  <si>
    <t>Lewis Wayne</t>
  </si>
  <si>
    <t>Dunlap Harper</t>
  </si>
  <si>
    <t>Bird Branden</t>
  </si>
  <si>
    <t>Garcia Reed</t>
  </si>
  <si>
    <t>Mcguire Mia</t>
  </si>
  <si>
    <t>Short Nathan</t>
  </si>
  <si>
    <t>@gmail.com</t>
  </si>
  <si>
    <t>@yahoo.com</t>
  </si>
  <si>
    <t>@hotmail.com</t>
  </si>
  <si>
    <t>insert into akun (username, role, password) values (</t>
  </si>
  <si>
    <t>insert into jenjang (nama) values (</t>
  </si>
  <si>
    <t>20/6/2008 08:00</t>
  </si>
  <si>
    <t>21/7/2008 09:00</t>
  </si>
  <si>
    <t>21/7/2009 09:00</t>
  </si>
  <si>
    <t>20/6/2009 08:00</t>
  </si>
  <si>
    <t>21/7/2007 08:01</t>
  </si>
  <si>
    <t>13/8/2007 09:01</t>
  </si>
  <si>
    <t>14/8/2007 08:02</t>
  </si>
  <si>
    <t>16/8/2007 09:02</t>
  </si>
  <si>
    <t>17/8/2007 07:30</t>
  </si>
  <si>
    <t>24/8/2007 14:00</t>
  </si>
  <si>
    <t>29/8/2007 12:04</t>
  </si>
  <si>
    <t>31/8/2007 14:01</t>
  </si>
  <si>
    <t>13/8/2008 09:01</t>
  </si>
  <si>
    <t>16/8/2008 09:02</t>
  </si>
  <si>
    <t>24/8/2008 14:00</t>
  </si>
  <si>
    <t>31/8/2008 14:01</t>
  </si>
  <si>
    <t>21/7/2008 08:01</t>
  </si>
  <si>
    <t>14/8/2008 08:02</t>
  </si>
  <si>
    <t>17/8/2008 07:30</t>
  </si>
  <si>
    <t>29/8/2008 12:04</t>
  </si>
  <si>
    <t>21/7/2009 08:01</t>
  </si>
  <si>
    <t>14/8/2009 08:02</t>
  </si>
  <si>
    <t>17/8/2009 07:30</t>
  </si>
  <si>
    <t>29/8/2009 12:04</t>
  </si>
  <si>
    <t>13/8/2009 09:01</t>
  </si>
  <si>
    <t>16/8/2009 09:02</t>
  </si>
  <si>
    <t>24/8/2009 14:00</t>
  </si>
  <si>
    <t>31/8/2009 14:01</t>
  </si>
  <si>
    <t>Mcdaniel.Lawrence96@yahoo.com</t>
  </si>
  <si>
    <t>Marsh.Jescie68@yahoo.com</t>
  </si>
  <si>
    <t>Durham.Zoe1@hotmail.com</t>
  </si>
  <si>
    <t>Prince.Shana61@yahoo.com</t>
  </si>
  <si>
    <t>Heath.Lisandra14@hotmail.com</t>
  </si>
  <si>
    <t>Schultz.Serina100@gmail.com</t>
  </si>
  <si>
    <t>Aguirre.Minerva83@hotmail.com</t>
  </si>
  <si>
    <t>Pena.Cassidy6@yahoo.com</t>
  </si>
  <si>
    <t>Osborn.Eaton63@gmail.com</t>
  </si>
  <si>
    <t>Mcdaniel.Pearl74@gmail.com</t>
  </si>
  <si>
    <t>Lindsay.Leonard67@gmail.com</t>
  </si>
  <si>
    <t>Lamb.Cyrus58@yahoo.com</t>
  </si>
  <si>
    <t>Barlow.Blake48@yahoo.com</t>
  </si>
  <si>
    <t>Hampton.Burton69@gmail.com</t>
  </si>
  <si>
    <t>Knight.Nora65@yahoo.com</t>
  </si>
  <si>
    <t>Mclaughlin.Serina79@hotmail.com</t>
  </si>
  <si>
    <t>Graves.Jolene72@gmail.com</t>
  </si>
  <si>
    <t>Hopkins.Lucian65@yahoo.com</t>
  </si>
  <si>
    <t>Valentine.Arsenio34@hotmail.com</t>
  </si>
  <si>
    <t>Herman.Cathleen70@hotmail.com</t>
  </si>
  <si>
    <t>Mathews.Kato5@hotmail.com</t>
  </si>
  <si>
    <t>Andrews.Leo13@gmail.com</t>
  </si>
  <si>
    <t>Cote.Sonia87@gmail.com</t>
  </si>
  <si>
    <t>Chandler.Grace42@hotmail.com</t>
  </si>
  <si>
    <t>Carter.Ebony43@yahoo.com</t>
  </si>
  <si>
    <t>Boone.Rhea42@hotmail.com</t>
  </si>
  <si>
    <t>Sloan.Kane71@hotmail.com</t>
  </si>
  <si>
    <t>Harvey.Hayes40@gmail.com</t>
  </si>
  <si>
    <t>Wilkins.Knox48@yahoo.com</t>
  </si>
  <si>
    <t>Chan.Beck3@yahoo.com</t>
  </si>
  <si>
    <t>Hinton.Vivian14@hotmail.com</t>
  </si>
  <si>
    <t>Pennington.Hammett78@yahoo.com</t>
  </si>
  <si>
    <t>Reid.Imani99@hotmail.com</t>
  </si>
  <si>
    <t>Snyder.Jakeem77@hotmail.com</t>
  </si>
  <si>
    <t>Haynes.Isabella41@hotmail.com</t>
  </si>
  <si>
    <t>Randall.Remedios78@yahoo.com</t>
  </si>
  <si>
    <t>Snider.Phillip9@yahoo.com</t>
  </si>
  <si>
    <t>Brown.Simon42@hotmail.com</t>
  </si>
  <si>
    <t>Bryan.Maggy31@gmail.com</t>
  </si>
  <si>
    <t>Hooper.Juliet59@hotmail.com</t>
  </si>
  <si>
    <t>Mckinney.Dacey28@hotmail.com</t>
  </si>
  <si>
    <t>Flynn.Heather100@yahoo.com</t>
  </si>
  <si>
    <t>Sheppard.Hiram65@gmail.com</t>
  </si>
  <si>
    <t>Wilkins.Dillon80@hotmail.com</t>
  </si>
  <si>
    <t>Velez.Wyoming83@hotmail.com</t>
  </si>
  <si>
    <t>Mays.Quin98@gmail.com</t>
  </si>
  <si>
    <t>Daniels.Nicholas77@hotmail.com</t>
  </si>
  <si>
    <t>Maynard.Jordan71@gmail.com</t>
  </si>
  <si>
    <t>Lee.Phillip23@yahoo.com</t>
  </si>
  <si>
    <t>Aguirre.Xantha24@yahoo.com</t>
  </si>
  <si>
    <t>Oneill.Hollee91@yahoo.com</t>
  </si>
  <si>
    <t>Madden.Meghan98@hotmail.com</t>
  </si>
  <si>
    <t>Fischer.Samantha75@hotmail.com</t>
  </si>
  <si>
    <t>Lester.Xena97@hotmail.com</t>
  </si>
  <si>
    <t>Tanner.Lareina50@hotmail.com</t>
  </si>
  <si>
    <t>Blake.Angelica72@gmail.com</t>
  </si>
  <si>
    <t>Conner.Patrick63@hotmail.com</t>
  </si>
  <si>
    <t>Garrison.Maile14@hotmail.com</t>
  </si>
  <si>
    <t>Kirby.Keane59@hotmail.com</t>
  </si>
  <si>
    <t>Cross.Perry87@yahoo.com</t>
  </si>
  <si>
    <t>Marks.Adam39@yahoo.com</t>
  </si>
  <si>
    <t>Burt.Duncan60@gmail.com</t>
  </si>
  <si>
    <t>Matthews.Stella66@yahoo.com</t>
  </si>
  <si>
    <t>Luna.Imogene30@yahoo.com</t>
  </si>
  <si>
    <t>Morales.Candace97@hotmail.com</t>
  </si>
  <si>
    <t>Flowers.Gary39@yahoo.com</t>
  </si>
  <si>
    <t>Montoya.Lucius18@gmail.com</t>
  </si>
  <si>
    <t>Hatfield.Miranda37@yahoo.com</t>
  </si>
  <si>
    <t>Padilla.Declan90@hotmail.com</t>
  </si>
  <si>
    <t>Ramos.Amery55@hotmail.com</t>
  </si>
  <si>
    <t>Farley.Latifah29@yahoo.com</t>
  </si>
  <si>
    <t>Berry.Castor46@gmail.com</t>
  </si>
  <si>
    <t>Workman.Harding82@hotmail.com</t>
  </si>
  <si>
    <t>Weeks.Tanya9@gmail.com</t>
  </si>
  <si>
    <t>Ballard.Malcolm67@hotmail.com</t>
  </si>
  <si>
    <t>Strickland.Charde28@hotmail.com</t>
  </si>
  <si>
    <t>Carlson.Gemma63@gmail.com</t>
  </si>
  <si>
    <t>Chang.Ferdinand77@hotmail.com</t>
  </si>
  <si>
    <t>Rasmussen.Lawrence20@gmail.com</t>
  </si>
  <si>
    <t>Livingston.Cassandra78@gmail.com</t>
  </si>
  <si>
    <t>Lawson.Nathaniel45@gmail.com</t>
  </si>
  <si>
    <t>Decker.Cameron45@hotmail.com</t>
  </si>
  <si>
    <t>Velez.Candace35@yahoo.com</t>
  </si>
  <si>
    <t>Brock.Amal86@hotmail.com</t>
  </si>
  <si>
    <t>Hayes.Kim51@hotmail.com</t>
  </si>
  <si>
    <t>Schwartz.Carolyn13@hotmail.com</t>
  </si>
  <si>
    <t>Bell.Mary50@gmail.com</t>
  </si>
  <si>
    <t>Barnes.Ruth27@yahoo.com</t>
  </si>
  <si>
    <t>Valenzuela.Sydnee91@yahoo.com</t>
  </si>
  <si>
    <t>Sweeney.Mercedes15@gmail.com</t>
  </si>
  <si>
    <t>Rose.Andrew30@yahoo.com</t>
  </si>
  <si>
    <t>Obrien.Iris93@gmail.com</t>
  </si>
  <si>
    <t>Albert.Kylan57@gmail.com</t>
  </si>
  <si>
    <t>Mcintyre.Veda6@yahoo.com</t>
  </si>
  <si>
    <t>Mendez.Barry62@hotmail.com</t>
  </si>
  <si>
    <t>Giles.Carissa92@gmail.com</t>
  </si>
  <si>
    <t>Hull.Armando46@hotmail.com</t>
  </si>
  <si>
    <t>Griffith.Kristen63@gmail.com</t>
  </si>
  <si>
    <t>Walton.Thaddeus29@hotmail.com</t>
  </si>
  <si>
    <t>Ortega.Gwendolyn97@yahoo.com</t>
  </si>
  <si>
    <t>Lang.Ivana14@hotmail.com</t>
  </si>
  <si>
    <t>Brady.Rina10@yahoo.com</t>
  </si>
  <si>
    <t>Reed.Gregory100@hotmail.com</t>
  </si>
  <si>
    <t>Roman.Camille22@yahoo.com</t>
  </si>
  <si>
    <t>Mcintyre.Roth95@yahoo.com</t>
  </si>
  <si>
    <t>Roy.Stewart30@gmail.com</t>
  </si>
  <si>
    <t>Hunter.Rhoda8@hotmail.com</t>
  </si>
  <si>
    <t>Stanley.Cameran48@gmail.com</t>
  </si>
  <si>
    <t>Knox.Yoko92@hotmail.com</t>
  </si>
  <si>
    <t>Allison.Phelan83@gmail.com</t>
  </si>
  <si>
    <t>Kent.Donna54@yahoo.com</t>
  </si>
  <si>
    <t>Moody.Gray92@yahoo.com</t>
  </si>
  <si>
    <t>Mendez.Avram60@gmail.com</t>
  </si>
  <si>
    <t>Stevens.Chase10@gmail.com</t>
  </si>
  <si>
    <t>Deleon.Ursa16@yahoo.com</t>
  </si>
  <si>
    <t>Raymond.Gary62@hotmail.com</t>
  </si>
  <si>
    <t>Cole.Kermit6@hotmail.com</t>
  </si>
  <si>
    <t>Morin.Abdul17@gmail.com</t>
  </si>
  <si>
    <t>Durham.Marny28@hotmail.com</t>
  </si>
  <si>
    <t>Henson.Benjamin34@hotmail.com</t>
  </si>
  <si>
    <t>Bridges.Tucker7@yahoo.com</t>
  </si>
  <si>
    <t>Mitchell.Xyla20@yahoo.com</t>
  </si>
  <si>
    <t>Chan.Nomlanga48@yahoo.com</t>
  </si>
  <si>
    <t>Nelson.Xena38@hotmail.com</t>
  </si>
  <si>
    <t>Tillman.Rajah56@gmail.com</t>
  </si>
  <si>
    <t>Roth.Nolan16@hotmail.com</t>
  </si>
  <si>
    <t>Rhodes.Lara22@hotmail.com</t>
  </si>
  <si>
    <t>Keller.Minerva36@gmail.com</t>
  </si>
  <si>
    <t>Burke.Eugenia70@yahoo.com</t>
  </si>
  <si>
    <t>Gilmore.Clinton33@yahoo.com</t>
  </si>
  <si>
    <t>Turner.Amela17@hotmail.com</t>
  </si>
  <si>
    <t>Levy.Cherokee62@yahoo.com</t>
  </si>
  <si>
    <t>Yates.Olivia55@gmail.com</t>
  </si>
  <si>
    <t>Singleton.Brynne89@yahoo.com</t>
  </si>
  <si>
    <t>Miles.Nicole92@gmail.com</t>
  </si>
  <si>
    <t>Petersen.Cairo68@hotmail.com</t>
  </si>
  <si>
    <t>Mcfadden.Sharon10@hotmail.com</t>
  </si>
  <si>
    <t>Atkins.Judah32@hotmail.com</t>
  </si>
  <si>
    <t>Dunn.Montana12@gmail.com</t>
  </si>
  <si>
    <t>Daugherty.Fallon98@hotmail.com</t>
  </si>
  <si>
    <t>Farmer.Dora53@yahoo.com</t>
  </si>
  <si>
    <t>Moon.Emerald95@yahoo.com</t>
  </si>
  <si>
    <t>Michael.Hiroko23@hotmail.com</t>
  </si>
  <si>
    <t>Collins.Darius81@hotmail.com</t>
  </si>
  <si>
    <t>Garrett.Zeph49@yahoo.com</t>
  </si>
  <si>
    <t>Colon.Ursa10@yahoo.com</t>
  </si>
  <si>
    <t>Estes.Jarrod4@hotmail.com</t>
  </si>
  <si>
    <t>Hobbs.Karen39@yahoo.com</t>
  </si>
  <si>
    <t>Jacobs.Callie84@yahoo.com</t>
  </si>
  <si>
    <t>Jackson.Dahlia87@hotmail.com</t>
  </si>
  <si>
    <t>Stevenson.Madaline67@gmail.com</t>
  </si>
  <si>
    <t>Kennedy.Alice96@yahoo.com</t>
  </si>
  <si>
    <t>Jordan.Roanna91@gmail.com</t>
  </si>
  <si>
    <t>Lawson.Asher8@hotmail.com</t>
  </si>
  <si>
    <t>Curry.Cailin95@gmail.com</t>
  </si>
  <si>
    <t>Booker.Imelda6@hotmail.com</t>
  </si>
  <si>
    <t>Contreras.Kirsten46@hotmail.com</t>
  </si>
  <si>
    <t>Burgess.Warren34@yahoo.com</t>
  </si>
  <si>
    <t>Downs.Steel2@gmail.com</t>
  </si>
  <si>
    <t>Benjamin.Jessica87@yahoo.com</t>
  </si>
  <si>
    <t>Harper.Jonas23@yahoo.com</t>
  </si>
  <si>
    <t>Walls.Christopher5@yahoo.com</t>
  </si>
  <si>
    <t>Skinner.Ruby31@yahoo.com</t>
  </si>
  <si>
    <t>Graham.Phelan12@gmail.com</t>
  </si>
  <si>
    <t>Mckee.Emery64@yahoo.com</t>
  </si>
  <si>
    <t>Cole.Lillith48@hotmail.com</t>
  </si>
  <si>
    <t>Wagner.Hayden86@yahoo.com</t>
  </si>
  <si>
    <t>Noel.Yuli88@yahoo.com</t>
  </si>
  <si>
    <t>Jackson.Shelly76@hotmail.com</t>
  </si>
  <si>
    <t>Gamble.Hoyt29@hotmail.com</t>
  </si>
  <si>
    <t>Scott.Mira46@hotmail.com</t>
  </si>
  <si>
    <t>Sykes.Eliana60@gmail.com</t>
  </si>
  <si>
    <t>Macias.Irene77@yahoo.com</t>
  </si>
  <si>
    <t>Romero.Margaret4@yahoo.com</t>
  </si>
  <si>
    <t>Newton.Logan47@hotmail.com</t>
  </si>
  <si>
    <t>Dawson.Jasper77@gmail.com</t>
  </si>
  <si>
    <t>Bray.Mallory49@gmail.com</t>
  </si>
  <si>
    <t>Barron.Lewis19@gmail.com</t>
  </si>
  <si>
    <t>Carney.Tanya48@hotmail.com</t>
  </si>
  <si>
    <t>Nolan.Lani42@yahoo.com</t>
  </si>
  <si>
    <t>Hansen.Candace3@gmail.com</t>
  </si>
  <si>
    <t>Horn.Emery41@gmail.com</t>
  </si>
  <si>
    <t>Collier.Ashely24@hotmail.com</t>
  </si>
  <si>
    <t>Barton.Michelle11@hotmail.com</t>
  </si>
  <si>
    <t>Allen.James4@gmail.com</t>
  </si>
  <si>
    <t>Hoffman.Clark45@gmail.com</t>
  </si>
  <si>
    <t>Shields.Emi97@hotmail.com</t>
  </si>
  <si>
    <t>Holden.Martena56@yahoo.com</t>
  </si>
  <si>
    <t>Trevino.Remedios97@hotmail.com</t>
  </si>
  <si>
    <t>Aguilar.Jeremy92@hotmail.com</t>
  </si>
  <si>
    <t>Ortega.Abbot37@yahoo.com</t>
  </si>
  <si>
    <t>Villarreal.Hyacinth58@gmail.com</t>
  </si>
  <si>
    <t>Gibson.Ferris81@gmail.com</t>
  </si>
  <si>
    <t>Castillo.Indigo58@gmail.com</t>
  </si>
  <si>
    <t>Schroeder.Kermit67@hotmail.com</t>
  </si>
  <si>
    <t>Jacobson.Kelsie21@gmail.com</t>
  </si>
  <si>
    <t>Howard.Cooper71@gmail.com</t>
  </si>
  <si>
    <t>Burton.Wylie56@yahoo.com</t>
  </si>
  <si>
    <t>Gaines.Drake14@gmail.com</t>
  </si>
  <si>
    <t>Carpenter.Ahmed11@hotmail.com</t>
  </si>
  <si>
    <t>Richardson.Aquila57@yahoo.com</t>
  </si>
  <si>
    <t>Mcdowell.Celeste67@hotmail.com</t>
  </si>
  <si>
    <t>Lowery.Celeste58@gmail.com</t>
  </si>
  <si>
    <t>Petty.Ferdinand76@hotmail.com</t>
  </si>
  <si>
    <t>Hernandez.Phyllis11@yahoo.com</t>
  </si>
  <si>
    <t>Mcleod.Clinton15@gmail.com</t>
  </si>
  <si>
    <t>Hayes.Hyacinth38@gmail.com</t>
  </si>
  <si>
    <t>Mcknight.Kyle46@yahoo.com</t>
  </si>
  <si>
    <t>Walsh.Tiger42@gmail.com</t>
  </si>
  <si>
    <t>Finch.Ross78@yahoo.com</t>
  </si>
  <si>
    <t>Ingram.Leo88@gmail.com</t>
  </si>
  <si>
    <t>Hudson.Aileen4@yahoo.com</t>
  </si>
  <si>
    <t>Mullins.Willa79@hotmail.com</t>
  </si>
  <si>
    <t>Sweet.Quamar7@gmail.com</t>
  </si>
  <si>
    <t>Dejesus.Kyle72@gmail.com</t>
  </si>
  <si>
    <t>Whitehead.Maggie96@gmail.com</t>
  </si>
  <si>
    <t>Solomon.Jemima13@hotmail.com</t>
  </si>
  <si>
    <t>Grimes.Marvin9@hotmail.com</t>
  </si>
  <si>
    <t>Garner.Echo30@yahoo.com</t>
  </si>
  <si>
    <t>Sellers.Mira68@yahoo.com</t>
  </si>
  <si>
    <t>Nichols.Colton17@yahoo.com</t>
  </si>
  <si>
    <t>Blanchard.Felix40@hotmail.com</t>
  </si>
  <si>
    <t>Powell.Quintessa88@hotmail.com</t>
  </si>
  <si>
    <t>Guthrie.Bernard47@gmail.com</t>
  </si>
  <si>
    <t>Hart.Calista7@yahoo.com</t>
  </si>
  <si>
    <t>Swanson.Oliver20@yahoo.com</t>
  </si>
  <si>
    <t>Myers.Duncan11@yahoo.com</t>
  </si>
  <si>
    <t>Boone.Jamal86@gmail.com</t>
  </si>
  <si>
    <t>Wynn.Lionel64@gmail.com</t>
  </si>
  <si>
    <t>Dickerson.Natalie18@yahoo.com</t>
  </si>
  <si>
    <t>Martin.Channing22@yahoo.com</t>
  </si>
  <si>
    <t>Miller.Zephania48@yahoo.com</t>
  </si>
  <si>
    <t>Leon.Evangeline61@hotmail.com</t>
  </si>
  <si>
    <t>Bridges.Serena88@gmail.com</t>
  </si>
  <si>
    <t>Cross.Kimberley4@gmail.com</t>
  </si>
  <si>
    <t>Andrews.Jenna22@gmail.com</t>
  </si>
  <si>
    <t>Snider.Nehru79@hotmail.com</t>
  </si>
  <si>
    <t>Roth.Kyle3@hotmail.com</t>
  </si>
  <si>
    <t>Rodgers.Moses15@gmail.com</t>
  </si>
  <si>
    <t>Christian.Rhona26@yahoo.com</t>
  </si>
  <si>
    <t>Perry.Tara71@hotmail.com</t>
  </si>
  <si>
    <t>Atkins.Yvette30@gmail.com</t>
  </si>
  <si>
    <t>Estes.Gemma55@gmail.com</t>
  </si>
  <si>
    <t>Fernandez.Chaim55@hotmail.com</t>
  </si>
  <si>
    <t>Castaneda.Riley8@hotmail.com</t>
  </si>
  <si>
    <t>Day.Felicia2@hotmail.com</t>
  </si>
  <si>
    <t>Collins.Holly20@gmail.com</t>
  </si>
  <si>
    <t>Frye.Maggie98@hotmail.com</t>
  </si>
  <si>
    <t>Osborne.Georgia12@yahoo.com</t>
  </si>
  <si>
    <t>Harper.Lance100@gmail.com</t>
  </si>
  <si>
    <t>Bowman.Naomi94@hotmail.com</t>
  </si>
  <si>
    <t>Pittman.Lydia91@hotmail.com</t>
  </si>
  <si>
    <t>Franco.Keegan61@gmail.com</t>
  </si>
  <si>
    <t>Crosby.Julian52@gmail.com</t>
  </si>
  <si>
    <t>Pratt.Regina12@gmail.com</t>
  </si>
  <si>
    <t>Alston.Dominic65@gmail.com</t>
  </si>
  <si>
    <t>Madden.Duncan12@gmail.com</t>
  </si>
  <si>
    <t>Head.Isaiah78@gmail.com</t>
  </si>
  <si>
    <t>Hayden.Gretchen22@gmail.com</t>
  </si>
  <si>
    <t>Phillips.Germaine2@yahoo.com</t>
  </si>
  <si>
    <t>Palmer.Clare90@gmail.com</t>
  </si>
  <si>
    <t>Dunlap.Graiden85@hotmail.com</t>
  </si>
  <si>
    <t>Miller.Mannix38@yahoo.com</t>
  </si>
  <si>
    <t>Bass.Maite38@hotmail.com</t>
  </si>
  <si>
    <t>Alvarez.Lael34@gmail.com</t>
  </si>
  <si>
    <t>Lucas.Burton24@yahoo.com</t>
  </si>
  <si>
    <t>Cash.Sierra87@yahoo.com</t>
  </si>
  <si>
    <t>Greene.Maggie23@yahoo.com</t>
  </si>
  <si>
    <t>Miranda.Elijah5@gmail.com</t>
  </si>
  <si>
    <t>Estrada.Ulysses96@gmail.com</t>
  </si>
  <si>
    <t>Stafford.Maris17@yahoo.com</t>
  </si>
  <si>
    <t>Guy.Brenna41@hotmail.com</t>
  </si>
  <si>
    <t>Fischer.Kato95@gmail.com</t>
  </si>
  <si>
    <t>Moody.Wesley2@hotmail.com</t>
  </si>
  <si>
    <t>Lynch.Kimberley27@hotmail.com</t>
  </si>
  <si>
    <t>Riddle.Julie74@gmail.com</t>
  </si>
  <si>
    <t>Hancock.Alfreda49@yahoo.com</t>
  </si>
  <si>
    <t>Pace.Victoria83@gmail.com</t>
  </si>
  <si>
    <t>Conley.Sylvia58@gmail.com</t>
  </si>
  <si>
    <t>Dyer.Kiayada19@yahoo.com</t>
  </si>
  <si>
    <t>Huffman.Ferdinand12@hotmail.com</t>
  </si>
  <si>
    <t>Larsen.Macaulay53@hotmail.com</t>
  </si>
  <si>
    <t>Boyd.Rhea4@hotmail.com</t>
  </si>
  <si>
    <t>Fowler.Iris54@hotmail.com</t>
  </si>
  <si>
    <t>Morton.Galvin95@hotmail.com</t>
  </si>
  <si>
    <t>Hunter.Sybil43@yahoo.com</t>
  </si>
  <si>
    <t>Larsen.Brady45@gmail.com</t>
  </si>
  <si>
    <t>Harding.Fritz24@hotmail.com</t>
  </si>
  <si>
    <t>Mercado.Aimee93@hotmail.com</t>
  </si>
  <si>
    <t>Kemp.Sydney66@gmail.com</t>
  </si>
  <si>
    <t>Boyle.Inga72@yahoo.com</t>
  </si>
  <si>
    <t>Stevenson.Ulla58@hotmail.com</t>
  </si>
  <si>
    <t>Higgins.Alec20@yahoo.com</t>
  </si>
  <si>
    <t>Lawson.Ashton51@yahoo.com</t>
  </si>
  <si>
    <t>Figueroa.Orla61@gmail.com</t>
  </si>
  <si>
    <t>Pace.Madison82@hotmail.com</t>
  </si>
  <si>
    <t>Mclaughlin.Nadine93@hotmail.com</t>
  </si>
  <si>
    <t>Hardy.Leslie67@gmail.com</t>
  </si>
  <si>
    <t>Key.Simone25@hotmail.com</t>
  </si>
  <si>
    <t>Gibbs.Lance11@gmail.com</t>
  </si>
  <si>
    <t>Suarez.Martina50@yahoo.com</t>
  </si>
  <si>
    <t>Stevenson.Oren10@yahoo.com</t>
  </si>
  <si>
    <t>Rogers.Nora79@yahoo.com</t>
  </si>
  <si>
    <t>Lowe.Kristen68@gmail.com</t>
  </si>
  <si>
    <t>Deleon.Hollee41@gmail.com</t>
  </si>
  <si>
    <t>Watkins.Echo23@gmail.com</t>
  </si>
  <si>
    <t>Richardson.Mollie88@gmail.com</t>
  </si>
  <si>
    <t>Hewitt.Dolan87@yahoo.com</t>
  </si>
  <si>
    <t>Huffman.Felicia60@gmail.com</t>
  </si>
  <si>
    <t>Moran.Chiquita100@hotmail.com</t>
  </si>
  <si>
    <t>Fitzpatrick.Holmes75@hotmail.com</t>
  </si>
  <si>
    <t>Webster.Amity84@hotmail.com</t>
  </si>
  <si>
    <t>Roman.Kieran63@yahoo.com</t>
  </si>
  <si>
    <t>Wolfe.Curran44@hotmail.com</t>
  </si>
  <si>
    <t>Ramsey.Yvette25@hotmail.com</t>
  </si>
  <si>
    <t>Carney.Noble15@hotmail.com</t>
  </si>
  <si>
    <t>Hudson.Thor22@hotmail.com</t>
  </si>
  <si>
    <t>David.Joshua39@yahoo.com</t>
  </si>
  <si>
    <t>Hamilton.Herrod37@hotmail.com</t>
  </si>
  <si>
    <t>Dale.Leroy26@gmail.com</t>
  </si>
  <si>
    <t>Whitley.Heidi25@yahoo.com</t>
  </si>
  <si>
    <t>Stark.Cody92@gmail.com</t>
  </si>
  <si>
    <t>Ryan.Grace96@gmail.com</t>
  </si>
  <si>
    <t>Stanton.Fay51@hotmail.com</t>
  </si>
  <si>
    <t>Lamb.Lydia34@yahoo.com</t>
  </si>
  <si>
    <t>Sloan.Elliott92@gmail.com</t>
  </si>
  <si>
    <t>Beard.Dacey17@gmail.com</t>
  </si>
  <si>
    <t>Turner.Emily41@gmail.com</t>
  </si>
  <si>
    <t>Martinez.Quentin83@yahoo.com</t>
  </si>
  <si>
    <t>Vaughn.Francesca36@hotmail.com</t>
  </si>
  <si>
    <t>Higgins.Gannon55@hotmail.com</t>
  </si>
  <si>
    <t>Park.Iliana41@gmail.com</t>
  </si>
  <si>
    <t>Daniel.Brandon11@yahoo.com</t>
  </si>
  <si>
    <t>Reed.Cora15@hotmail.com</t>
  </si>
  <si>
    <t>Green.Robin52@yahoo.com</t>
  </si>
  <si>
    <t>Poole.Alisa1@hotmail.com</t>
  </si>
  <si>
    <t>Castro.Yuri6@yahoo.com</t>
  </si>
  <si>
    <t>Horne.Hollee43@yahoo.com</t>
  </si>
  <si>
    <t>Sampson.Rooney97@hotmail.com</t>
  </si>
  <si>
    <t>Atkins.Winifred10@gmail.com</t>
  </si>
  <si>
    <t>Joseph.Keegan13@yahoo.com</t>
  </si>
  <si>
    <t>Marsh.Jorden96@gmail.com</t>
  </si>
  <si>
    <t>Bennett.Mary57@hotmail.com</t>
  </si>
  <si>
    <t>Rowland.Adele41@gmail.com</t>
  </si>
  <si>
    <t>Forbes.David77@hotmail.com</t>
  </si>
  <si>
    <t>Meyer.Michael57@yahoo.com</t>
  </si>
  <si>
    <t>Donaldson.Dillon18@gmail.com</t>
  </si>
  <si>
    <t>Klein.Yael79@hotmail.com</t>
  </si>
  <si>
    <t>Gould.Ferris72@yahoo.com</t>
  </si>
  <si>
    <t>Vasquez.Kaseem21@gmail.com</t>
  </si>
  <si>
    <t>Oconnor.Fritz50@yahoo.com</t>
  </si>
  <si>
    <t>Hardin.Evan67@gmail.com</t>
  </si>
  <si>
    <t>Weaver.Janna59@hotmail.com</t>
  </si>
  <si>
    <t>Hoover.Raya40@gmail.com</t>
  </si>
  <si>
    <t>Casey.Kendall70@hotmail.com</t>
  </si>
  <si>
    <t>Guy.Clare17@hotmail.com</t>
  </si>
  <si>
    <t>Graham.Gillian83@gmail.com</t>
  </si>
  <si>
    <t>Oliver.Venus52@gmail.com</t>
  </si>
  <si>
    <t>Buckner.Heather43@hotmail.com</t>
  </si>
  <si>
    <t>Warren.Hyacinth69@hotmail.com</t>
  </si>
  <si>
    <t>Daniel.Quamar92@hotmail.com</t>
  </si>
  <si>
    <t>Good.Shaine54@hotmail.com</t>
  </si>
  <si>
    <t>Schultz.Maite82@gmail.com</t>
  </si>
  <si>
    <t>Benjamin.Allistair71@yahoo.com</t>
  </si>
  <si>
    <t>Barber.Shannon83@yahoo.com</t>
  </si>
  <si>
    <t>Mcgee.Boris66@yahoo.com</t>
  </si>
  <si>
    <t>Combs.Libby96@gmail.com</t>
  </si>
  <si>
    <t>Middleton.Aretha35@hotmail.com</t>
  </si>
  <si>
    <t>Farmer.Isaiah3@yahoo.com</t>
  </si>
  <si>
    <t>Mejia.Montana71@hotmail.com</t>
  </si>
  <si>
    <t>Velazquez.Shelly91@gmail.com</t>
  </si>
  <si>
    <t>Albert.Dorothy22@gmail.com</t>
  </si>
  <si>
    <t>Tucker.Lucian78@hotmail.com</t>
  </si>
  <si>
    <t>Mays.Zelenia2@yahoo.com</t>
  </si>
  <si>
    <t>Mcknight.Dorothy30@yahoo.com</t>
  </si>
  <si>
    <t>Odonnell.Deacon8@yahoo.com</t>
  </si>
  <si>
    <t>Compton.Demetria66@gmail.com</t>
  </si>
  <si>
    <t>Vang.Anjolie13@hotmail.com</t>
  </si>
  <si>
    <t>Burke.Martha6@gmail.com</t>
  </si>
  <si>
    <t>Reyes.Harding37@hotmail.com</t>
  </si>
  <si>
    <t>Pena.Hayes97@gmail.com</t>
  </si>
  <si>
    <t>Grimes.Gray62@hotmail.com</t>
  </si>
  <si>
    <t>Velez.Bertha40@yahoo.com</t>
  </si>
  <si>
    <t>Gould.Darrel85@hotmail.com</t>
  </si>
  <si>
    <t>Fernandez.Deborah38@hotmail.com</t>
  </si>
  <si>
    <t>Conrad.Idola55@gmail.com</t>
  </si>
  <si>
    <t>Moon.Harding14@gmail.com</t>
  </si>
  <si>
    <t>James.Denton32@yahoo.com</t>
  </si>
  <si>
    <t>Roberts.Stephen1@yahoo.com</t>
  </si>
  <si>
    <t>Robbins.Erica16@hotmail.com</t>
  </si>
  <si>
    <t>Rodriguez.Stone40@yahoo.com</t>
  </si>
  <si>
    <t>Finley.Shelly100@yahoo.com</t>
  </si>
  <si>
    <t>Abbott.Owen53@yahoo.com</t>
  </si>
  <si>
    <t>Curtis.Michael78@gmail.com</t>
  </si>
  <si>
    <t>Waller.Jena96@hotmail.com</t>
  </si>
  <si>
    <t>Salazar.Coby19@hotmail.com</t>
  </si>
  <si>
    <t>Schwartz.Megan66@yahoo.com</t>
  </si>
  <si>
    <t>Ryan.Aladdin11@gmail.com</t>
  </si>
  <si>
    <t>Mclaughlin.Austin97@hotmail.com</t>
  </si>
  <si>
    <t>Chase.Chaim30@yahoo.com</t>
  </si>
  <si>
    <t>Woods.Kennan17@hotmail.com</t>
  </si>
  <si>
    <t>Phelps.Illana89@hotmail.com</t>
  </si>
  <si>
    <t>Cooley.Talon70@hotmail.com</t>
  </si>
  <si>
    <t>Mann.Brian16@gmail.com</t>
  </si>
  <si>
    <t>Gilmore.Alden89@yahoo.com</t>
  </si>
  <si>
    <t>Wells.Vincent91@gmail.com</t>
  </si>
  <si>
    <t>Beck.Sybil86@hotmail.com</t>
  </si>
  <si>
    <t>Douglas.Davis20@hotmail.com</t>
  </si>
  <si>
    <t>Rivera.Kelsie6@hotmail.com</t>
  </si>
  <si>
    <t>Fernandez.Colton64@hotmail.com</t>
  </si>
  <si>
    <t>Barber.Yael97@hotmail.com</t>
  </si>
  <si>
    <t>Gilmore.Porter80@gmail.com</t>
  </si>
  <si>
    <t>Townsend.Leah8@yahoo.com</t>
  </si>
  <si>
    <t>Davis.Jordan9@hotmail.com</t>
  </si>
  <si>
    <t>Kemp.Wynter61@yahoo.com</t>
  </si>
  <si>
    <t>Stuart.Juliet6@gmail.com</t>
  </si>
  <si>
    <t>Gonzales.Indigo58@gmail.com</t>
  </si>
  <si>
    <t>Kidd.Alma42@hotmail.com</t>
  </si>
  <si>
    <t>Christian.Xyla72@hotmail.com</t>
  </si>
  <si>
    <t>Snyder.India67@gmail.com</t>
  </si>
  <si>
    <t>Short.Laith32@hotmail.com</t>
  </si>
  <si>
    <t>Haynes.Lilah97@yahoo.com</t>
  </si>
  <si>
    <t>Dejesus.Bevis5@gmail.com</t>
  </si>
  <si>
    <t>Bonner.Martin82@gmail.com</t>
  </si>
  <si>
    <t>Roman.Shana89@gmail.com</t>
  </si>
  <si>
    <t>Paul.Griffith99@yahoo.com</t>
  </si>
  <si>
    <t>Smith.Julian76@gmail.com</t>
  </si>
  <si>
    <t>Roach.Nyssa62@yahoo.com</t>
  </si>
  <si>
    <t>Reeves.Merritt36@hotmail.com</t>
  </si>
  <si>
    <t>Irwin.Porter90@yahoo.com</t>
  </si>
  <si>
    <t>Santos.Brett11@hotmail.com</t>
  </si>
  <si>
    <t>Doyle.Whoopi68@gmail.com</t>
  </si>
  <si>
    <t>Castro.Sean47@hotmail.com</t>
  </si>
  <si>
    <t>Davidson.Meghan49@hotmail.com</t>
  </si>
  <si>
    <t>Byers.Bert51@yahoo.com</t>
  </si>
  <si>
    <t>Rowe.Adrian64@gmail.com</t>
  </si>
  <si>
    <t>Horne.Porter57@yahoo.com</t>
  </si>
  <si>
    <t>Snow.Brett59@yahoo.com</t>
  </si>
  <si>
    <t>May.Dorothy63@gmail.com</t>
  </si>
  <si>
    <t>Dunlap.Irma4@hotmail.com</t>
  </si>
  <si>
    <t>Howe.Raven27@yahoo.com</t>
  </si>
  <si>
    <t>Ferguson.Jael67@gmail.com</t>
  </si>
  <si>
    <t>Donaldson.Eric52@gmail.com</t>
  </si>
  <si>
    <t>Schmidt.Mufutau78@gmail.com</t>
  </si>
  <si>
    <t>Harrington.Peter98@hotmail.com</t>
  </si>
  <si>
    <t>Gillespie.Uta93@yahoo.com</t>
  </si>
  <si>
    <t>Davenport.Louis2@yahoo.com</t>
  </si>
  <si>
    <t>Guy.Bernard63@yahoo.com</t>
  </si>
  <si>
    <t>May.Zenaida90@yahoo.com</t>
  </si>
  <si>
    <t>Jensen.Judith77@gmail.com</t>
  </si>
  <si>
    <t>Reyes.Scarlett68@yahoo.com</t>
  </si>
  <si>
    <t>Oneal.Channing81@gmail.com</t>
  </si>
  <si>
    <t>Nunez.Madeline78@gmail.com</t>
  </si>
  <si>
    <t>Hopkins.Barbara4@yahoo.com</t>
  </si>
  <si>
    <t>Carrillo.Hedley46@yahoo.com</t>
  </si>
  <si>
    <t>Farrell.Samuel79@hotmail.com</t>
  </si>
  <si>
    <t>Rowland.Kevyn66@gmail.com</t>
  </si>
  <si>
    <t>Carey.Madonna75@gmail.com</t>
  </si>
  <si>
    <t>Sosa.Sasha51@yahoo.com</t>
  </si>
  <si>
    <t>Andrews.Shaeleigh9@hotmail.com</t>
  </si>
  <si>
    <t>Mccormick.Guinevere28@gmail.com</t>
  </si>
  <si>
    <t>Logan.Wing49@gmail.com</t>
  </si>
  <si>
    <t>Gamble.Chastity15@hotmail.com</t>
  </si>
  <si>
    <t>Burton.Carly6@yahoo.com</t>
  </si>
  <si>
    <t>Mcintosh.Roary89@gmail.com</t>
  </si>
  <si>
    <t>Duncan.Berk75@yahoo.com</t>
  </si>
  <si>
    <t>Compton.May41@gmail.com</t>
  </si>
  <si>
    <t>Chen.Kelsey73@hotmail.com</t>
  </si>
  <si>
    <t>Clark.Neville89@yahoo.com</t>
  </si>
  <si>
    <t>Boyd.Daquan50@yahoo.com</t>
  </si>
  <si>
    <t>Roberson.Mari59@hotmail.com</t>
  </si>
  <si>
    <t>Hendricks.Wilma48@gmail.com</t>
  </si>
  <si>
    <t>Howell.Kitra87@gmail.com</t>
  </si>
  <si>
    <t>Perkins.Merrill87@gmail.com</t>
  </si>
  <si>
    <t>Christensen.Constance90@gmail.com</t>
  </si>
  <si>
    <t>Mendoza.Christopher100@hotmail.com</t>
  </si>
  <si>
    <t>Peters.Cherokee71@hotmail.com</t>
  </si>
  <si>
    <t>Kaufman.Ciara5@yahoo.com</t>
  </si>
  <si>
    <t>Moody.Hall39@gmail.com</t>
  </si>
  <si>
    <t>Gross.Adena8@hotmail.com</t>
  </si>
  <si>
    <t>Joyce.Kareem51@hotmail.com</t>
  </si>
  <si>
    <t>Guy.Grant10@hotmail.com</t>
  </si>
  <si>
    <t>Albert.Ina45@gmail.com</t>
  </si>
  <si>
    <t>Mcclain.Elliott76@yahoo.com</t>
  </si>
  <si>
    <t>Rutledge.Teagan33@hotmail.com</t>
  </si>
  <si>
    <t>Ramos.Jamal78@gmail.com</t>
  </si>
  <si>
    <t>Barrett.Echo100@yahoo.com</t>
  </si>
  <si>
    <t>Glass.Aristotle86@hotmail.com</t>
  </si>
  <si>
    <t>Herring.Adele60@yahoo.com</t>
  </si>
  <si>
    <t>Rich.Adrienne97@hotmail.com</t>
  </si>
  <si>
    <t>Rivers.Ingrid95@hotmail.com</t>
  </si>
  <si>
    <t>Mcmillan.Mariko69@gmail.com</t>
  </si>
  <si>
    <t>Carson.Herrod88@hotmail.com</t>
  </si>
  <si>
    <t>Lewis.Wayne43@yahoo.com</t>
  </si>
  <si>
    <t>Dunlap.Harper2@gmail.com</t>
  </si>
  <si>
    <t>Bird.Branden18@gmail.com</t>
  </si>
  <si>
    <t>Garcia.Reed1@yahoo.com</t>
  </si>
  <si>
    <t>Mcguire.Mia1@gmail.com</t>
  </si>
  <si>
    <t>Short.Nathan42@hotmail.com</t>
  </si>
  <si>
    <t>17531161721111500004</t>
  </si>
  <si>
    <t>24825192319111000008</t>
  </si>
  <si>
    <t>13917131924111500007</t>
  </si>
  <si>
    <t>14312091210111400003</t>
  </si>
  <si>
    <t>23130011625101600009</t>
  </si>
  <si>
    <t>29613011419101500006</t>
  </si>
  <si>
    <t>34722191912121000008</t>
  </si>
  <si>
    <t>30533132925101600003</t>
  </si>
  <si>
    <t>20211153024101500005</t>
  </si>
  <si>
    <t>21414173421121600000</t>
  </si>
  <si>
    <t>27625131827101500002</t>
  </si>
  <si>
    <t>30826153219111400004</t>
  </si>
  <si>
    <t>25612173429121400006</t>
  </si>
  <si>
    <t>30120142816101000005</t>
  </si>
  <si>
    <t>17916193110101600008</t>
  </si>
  <si>
    <t>25613181527111200001</t>
  </si>
  <si>
    <t>16113031925121100004</t>
  </si>
  <si>
    <t>14421031129101400000</t>
  </si>
  <si>
    <t>22723013428101400005</t>
  </si>
  <si>
    <t>33413033112101400002</t>
  </si>
  <si>
    <t>23826051728121500000</t>
  </si>
  <si>
    <t>31714172523121500002</t>
  </si>
  <si>
    <t>20711071422101100008</t>
  </si>
  <si>
    <t>30130092621121600006</t>
  </si>
  <si>
    <t>25117072310121500000</t>
  </si>
  <si>
    <t>20915082915121400006</t>
  </si>
  <si>
    <t>27420123129121500003</t>
  </si>
  <si>
    <t>27315041316111500003</t>
  </si>
  <si>
    <t>25428092211111100001</t>
  </si>
  <si>
    <t>14326021514111300002</t>
  </si>
  <si>
    <t>31515091824121200008</t>
  </si>
  <si>
    <t>19329011315101600005</t>
  </si>
  <si>
    <t>18917032811101300002</t>
  </si>
  <si>
    <t>20524071623121000009</t>
  </si>
  <si>
    <t>20626132011101500007</t>
  </si>
  <si>
    <t>23330023217121100000</t>
  </si>
  <si>
    <t>13314133223121100009</t>
  </si>
  <si>
    <t>22331143415121300006</t>
  </si>
  <si>
    <t>30118111130101100007</t>
  </si>
  <si>
    <t>19933141526101000004</t>
  </si>
  <si>
    <t>19111053113111400005</t>
  </si>
  <si>
    <t>17417122326121400003</t>
  </si>
  <si>
    <t>12530172628111200007</t>
  </si>
  <si>
    <t>16811112019111300008</t>
  </si>
  <si>
    <t>26321193410101600008</t>
  </si>
  <si>
    <t>22712192414101100007</t>
  </si>
  <si>
    <t>19831032020101200002</t>
  </si>
  <si>
    <t>30511092530121600009</t>
  </si>
  <si>
    <t>25217033018121000001</t>
  </si>
  <si>
    <t>15718162617111100001</t>
  </si>
  <si>
    <t>17420031715101200008</t>
  </si>
  <si>
    <t>24118111311101300006</t>
  </si>
  <si>
    <t>11522072520101000003</t>
  </si>
  <si>
    <t>23133151912121400008</t>
  </si>
  <si>
    <t>25318163110111400003</t>
  </si>
  <si>
    <t>24215131611121100001</t>
  </si>
  <si>
    <t>33217081917101000007</t>
  </si>
  <si>
    <t>11220041929101500009</t>
  </si>
  <si>
    <t>25623051113111600008</t>
  </si>
  <si>
    <t>19822083022101200000</t>
  </si>
  <si>
    <t>33515172130101200004</t>
  </si>
  <si>
    <t>16730161924101000004</t>
  </si>
  <si>
    <t>30428031219111500005</t>
  </si>
  <si>
    <t>29713121927121500000</t>
  </si>
  <si>
    <t>20211072914121200008</t>
  </si>
  <si>
    <t>25727171222101000000</t>
  </si>
  <si>
    <t>19217062612101400000</t>
  </si>
  <si>
    <t>15319093330111500007</t>
  </si>
  <si>
    <t>21229023213111600005</t>
  </si>
  <si>
    <t>18819171529101100006</t>
  </si>
  <si>
    <t>27226021223121600006</t>
  </si>
  <si>
    <t>33929032412111300000</t>
  </si>
  <si>
    <t>27414131423111400005</t>
  </si>
  <si>
    <t>22323061122101500002</t>
  </si>
  <si>
    <t>30314061322101200009</t>
  </si>
  <si>
    <t>21416111525111400001</t>
  </si>
  <si>
    <t>16730071314121200005</t>
  </si>
  <si>
    <t>13432152629121600007</t>
  </si>
  <si>
    <t>22821112527101000004</t>
  </si>
  <si>
    <t>16719021114121200007</t>
  </si>
  <si>
    <t>33314062622111100000</t>
  </si>
  <si>
    <t>11811082030111300003</t>
  </si>
  <si>
    <t>27411062319121300004</t>
  </si>
  <si>
    <t>22223111427101400005</t>
  </si>
  <si>
    <t>15526091918101100003</t>
  </si>
  <si>
    <t>18432152511121400004</t>
  </si>
  <si>
    <t>29620133318101100009</t>
  </si>
  <si>
    <t>13724193121101000007</t>
  </si>
  <si>
    <t>24922011823121100009</t>
  </si>
  <si>
    <t>24516042627111000002</t>
  </si>
  <si>
    <t>21218082826111300005</t>
  </si>
  <si>
    <t>18327112410111200003</t>
  </si>
  <si>
    <t>34730042410111200005</t>
  </si>
  <si>
    <t>33916112017111300006</t>
  </si>
  <si>
    <t>29521071210111400006</t>
  </si>
  <si>
    <t>11221141719101600003</t>
  </si>
  <si>
    <t>11915072413121400008</t>
  </si>
  <si>
    <t>28632032010111300005</t>
  </si>
  <si>
    <t>30919071620111500002</t>
  </si>
  <si>
    <t>31221063315121300006</t>
  </si>
  <si>
    <t>23528071128121100008</t>
  </si>
  <si>
    <t>27920031516111600002</t>
  </si>
  <si>
    <t>13913122810101500001</t>
  </si>
  <si>
    <t>31419152627121300005</t>
  </si>
  <si>
    <t>13528071819101400005</t>
  </si>
  <si>
    <t>22416063012111000000</t>
  </si>
  <si>
    <t>13324041324101000009</t>
  </si>
  <si>
    <t>33421013416121400003</t>
  </si>
  <si>
    <t>22134111518101400006</t>
  </si>
  <si>
    <t>31320061328111600004</t>
  </si>
  <si>
    <t>31116052818101400003</t>
  </si>
  <si>
    <t>18520042818101000002</t>
  </si>
  <si>
    <t>17132181726111400009</t>
  </si>
  <si>
    <t>32818023225121400004</t>
  </si>
  <si>
    <t>15611083118101100000</t>
  </si>
  <si>
    <t>16629112525101100006</t>
  </si>
  <si>
    <t>15933051316101000004</t>
  </si>
  <si>
    <t>33220022211101300000</t>
  </si>
  <si>
    <t>34525112128101200001</t>
  </si>
  <si>
    <t>13832023314101000007</t>
  </si>
  <si>
    <t>31624192828111200001</t>
  </si>
  <si>
    <t>23214132014111400004</t>
  </si>
  <si>
    <t>17428172530101500002</t>
  </si>
  <si>
    <t>12433073116121300003</t>
  </si>
  <si>
    <t>33122093016111600001</t>
  </si>
  <si>
    <t>11613041721121500006</t>
  </si>
  <si>
    <t>33617083015101200003</t>
  </si>
  <si>
    <t>20321011126121100004</t>
  </si>
  <si>
    <t>27722012913101400003</t>
  </si>
  <si>
    <t>17212192723101200004</t>
  </si>
  <si>
    <t>33233163017101500009</t>
  </si>
  <si>
    <t>34319172926101200008</t>
  </si>
  <si>
    <t>22424051422121500001</t>
  </si>
  <si>
    <t>20212112830121100001</t>
  </si>
  <si>
    <t>11824082225101300007</t>
  </si>
  <si>
    <t>29820121922101400002</t>
  </si>
  <si>
    <t>34728181118111200003</t>
  </si>
  <si>
    <t>30516061710101600008</t>
  </si>
  <si>
    <t>31313051510121600006</t>
  </si>
  <si>
    <t>22314122117101400008</t>
  </si>
  <si>
    <t>30132141522101600006</t>
  </si>
  <si>
    <t>23224052923121200000</t>
  </si>
  <si>
    <t>17315081225111600002</t>
  </si>
  <si>
    <t>12930071523101200005</t>
  </si>
  <si>
    <t>21619182130111400000</t>
  </si>
  <si>
    <t>23130042529111000003</t>
  </si>
  <si>
    <t>30325142813121400000</t>
  </si>
  <si>
    <t>22530012326101600002</t>
  </si>
  <si>
    <t>21115092526101100000</t>
  </si>
  <si>
    <t>21812011920121100006</t>
  </si>
  <si>
    <t>23722132918111200007</t>
  </si>
  <si>
    <t>16517112621101300000</t>
  </si>
  <si>
    <t>23221042226101500004</t>
  </si>
  <si>
    <t>20533121722121600008</t>
  </si>
  <si>
    <t>31614032429101200001</t>
  </si>
  <si>
    <t>14428153429111400003</t>
  </si>
  <si>
    <t>26319091627111600009</t>
  </si>
  <si>
    <t>24318022430101000001</t>
  </si>
  <si>
    <t>28330093323111500007</t>
  </si>
  <si>
    <t>12123041625111400007</t>
  </si>
  <si>
    <t>28515131915121000000</t>
  </si>
  <si>
    <t>17228062724111600009</t>
  </si>
  <si>
    <t>19513072018101000009</t>
  </si>
  <si>
    <t>31224072922101200002</t>
  </si>
  <si>
    <t>21714022326111300003</t>
  </si>
  <si>
    <t>30621091116101500006</t>
  </si>
  <si>
    <t>34524113326111000009</t>
  </si>
  <si>
    <t>20414171329121500001</t>
  </si>
  <si>
    <t>27534192318111200006</t>
  </si>
  <si>
    <t>16516133028121200009</t>
  </si>
  <si>
    <t>32322072510121400002</t>
  </si>
  <si>
    <t>31520192821101200007</t>
  </si>
  <si>
    <t>17414052710121400006</t>
  </si>
  <si>
    <t>34213052219111100001</t>
  </si>
  <si>
    <t>27212162521111400002</t>
  </si>
  <si>
    <t>11532022818101300005</t>
  </si>
  <si>
    <t>26920092322121400002</t>
  </si>
  <si>
    <t>24823033320121300009</t>
  </si>
  <si>
    <t>33213072713111300008</t>
  </si>
  <si>
    <t>24530083221111200002</t>
  </si>
  <si>
    <t>17830081128121100003</t>
  </si>
  <si>
    <t>18211193025111400000</t>
  </si>
  <si>
    <t>30614072725101200009</t>
  </si>
  <si>
    <t>16419023030111000007</t>
  </si>
  <si>
    <t>31521012212121600009</t>
  </si>
  <si>
    <t>22221033316121600003</t>
  </si>
  <si>
    <t>11534021916111500005</t>
  </si>
  <si>
    <t>17212141826111100003</t>
  </si>
  <si>
    <t>18911072920101600002</t>
  </si>
  <si>
    <t>25217132816121200009</t>
  </si>
  <si>
    <t>31828051414111500009</t>
  </si>
  <si>
    <t>29618072621101000007</t>
  </si>
  <si>
    <t>33123011324101200007</t>
  </si>
  <si>
    <t>16114052218121500007</t>
  </si>
  <si>
    <t>11832013410101300003</t>
  </si>
  <si>
    <t>25515013429101300000</t>
  </si>
  <si>
    <t>27418122220101600001</t>
  </si>
  <si>
    <t>21223152115121600003</t>
  </si>
  <si>
    <t>24622123015111200008</t>
  </si>
  <si>
    <t>34111143220121400008</t>
  </si>
  <si>
    <t>12312023029111000006</t>
  </si>
  <si>
    <t>12811182630111300004</t>
  </si>
  <si>
    <t>29219151129101500007</t>
  </si>
  <si>
    <t>24825092017111300000</t>
  </si>
  <si>
    <t>12419033329121300005</t>
  </si>
  <si>
    <t>26318063329121200000</t>
  </si>
  <si>
    <t>27522171829111000006</t>
  </si>
  <si>
    <t>20619132115121500007</t>
  </si>
  <si>
    <t>30318043023101000002</t>
  </si>
  <si>
    <t>21622121312121100003</t>
  </si>
  <si>
    <t>11734083128121200001</t>
  </si>
  <si>
    <t>17128192423111000006</t>
  </si>
  <si>
    <t>21717061626111500002</t>
  </si>
  <si>
    <t>34827151411111200007</t>
  </si>
  <si>
    <t>22715062419101100009</t>
  </si>
  <si>
    <t>15130032415101400002</t>
  </si>
  <si>
    <t>12814022612101200006</t>
  </si>
  <si>
    <t>25831163317111100004</t>
  </si>
  <si>
    <t>16613171923111600005</t>
  </si>
  <si>
    <t>24132141426101000009</t>
  </si>
  <si>
    <t>16827091324121000007</t>
  </si>
  <si>
    <t>11534192823121600004</t>
  </si>
  <si>
    <t>27524172423121300007</t>
  </si>
  <si>
    <t>23119071613111000004</t>
  </si>
  <si>
    <t>20723053417111500004</t>
  </si>
  <si>
    <t>17727051510111200005</t>
  </si>
  <si>
    <t>22511053320101400001</t>
  </si>
  <si>
    <t>18726012112101400000</t>
  </si>
  <si>
    <t>16730122129101500008</t>
  </si>
  <si>
    <t>16711151429111200006</t>
  </si>
  <si>
    <t>33414032616101400007</t>
  </si>
  <si>
    <t>27929152429101100000</t>
  </si>
  <si>
    <t>27123033130101500008</t>
  </si>
  <si>
    <t>28426192028121500007</t>
  </si>
  <si>
    <t>19617091117101100007</t>
  </si>
  <si>
    <t>15628042228121600001</t>
  </si>
  <si>
    <t>31926192218101400007</t>
  </si>
  <si>
    <t>13524152912111200002</t>
  </si>
  <si>
    <t>32518123030121000009</t>
  </si>
  <si>
    <t>26620071914121000009</t>
  </si>
  <si>
    <t>26725112522101500001</t>
  </si>
  <si>
    <t>29429161527121200002</t>
  </si>
  <si>
    <t>27519081930121300003</t>
  </si>
  <si>
    <t>20614123323111300005</t>
  </si>
  <si>
    <t>20119021823121000006</t>
  </si>
  <si>
    <t>16630071819121100004</t>
  </si>
  <si>
    <t>15416012328121000002</t>
  </si>
  <si>
    <t>22824093320111400009</t>
  </si>
  <si>
    <t>23927091510121600009</t>
  </si>
  <si>
    <t>17230111329111100007</t>
  </si>
  <si>
    <t>22325153122121600000</t>
  </si>
  <si>
    <t>34122081319111100009</t>
  </si>
  <si>
    <t>32622042613111500006</t>
  </si>
  <si>
    <t>13721013330101000000</t>
  </si>
  <si>
    <t>17714031119111200004</t>
  </si>
  <si>
    <t>17123071113101100001</t>
  </si>
  <si>
    <t>34818042329101400001</t>
  </si>
  <si>
    <t>23429022411121600007</t>
  </si>
  <si>
    <t>12915033222121300005</t>
  </si>
  <si>
    <t>11529182215101500009</t>
  </si>
  <si>
    <t>17619072320111100005</t>
  </si>
  <si>
    <t>11912153215121400009</t>
  </si>
  <si>
    <t>29116191921101000009</t>
  </si>
  <si>
    <t>21919041212101400009</t>
  </si>
  <si>
    <t>19411043315121100001</t>
  </si>
  <si>
    <t>27811182023101100008</t>
  </si>
  <si>
    <t>19111081530121500004</t>
  </si>
  <si>
    <t>19619183421101100008</t>
  </si>
  <si>
    <t>17227133315111500002</t>
  </si>
  <si>
    <t>12221052113111400002</t>
  </si>
  <si>
    <t>14120071530121100005</t>
  </si>
  <si>
    <t>19214011229111300000</t>
  </si>
  <si>
    <t>25814032717121200005</t>
  </si>
  <si>
    <t>12629092822121600008</t>
  </si>
  <si>
    <t>24126062516101400009</t>
  </si>
  <si>
    <t>12333011726121500009</t>
  </si>
  <si>
    <t>24812063316101000001</t>
  </si>
  <si>
    <t>19629061316101500004</t>
  </si>
  <si>
    <t>16327133224111400007</t>
  </si>
  <si>
    <t>14233012421121300009</t>
  </si>
  <si>
    <t>29122061822111500001</t>
  </si>
  <si>
    <t>32127051216101300006</t>
  </si>
  <si>
    <t>13921092920121000007</t>
  </si>
  <si>
    <t>15228163113121200003</t>
  </si>
  <si>
    <t>24811163025111200005</t>
  </si>
  <si>
    <t>17131042627111400004</t>
  </si>
  <si>
    <t>20916012219111100000</t>
  </si>
  <si>
    <t>23526053016111200000</t>
  </si>
  <si>
    <t>23822153316101400007</t>
  </si>
  <si>
    <t>23634031813101100003</t>
  </si>
  <si>
    <t>28628022529121100003</t>
  </si>
  <si>
    <t>28818032630101500008</t>
  </si>
  <si>
    <t>25729163215111300004</t>
  </si>
  <si>
    <t>17416121916121100006</t>
  </si>
  <si>
    <t>14426181425121600002</t>
  </si>
  <si>
    <t>31424092022101400009</t>
  </si>
  <si>
    <t>28122052121111600009</t>
  </si>
  <si>
    <t>23217062611101400006</t>
  </si>
  <si>
    <t>25932162626121500001</t>
  </si>
  <si>
    <t>19932181622101500008</t>
  </si>
  <si>
    <t>32334071328121400007</t>
  </si>
  <si>
    <t>13427161710111000005</t>
  </si>
  <si>
    <t>32224061223111200008</t>
  </si>
  <si>
    <t>11616161927121300003</t>
  </si>
  <si>
    <t>31234083011101600002</t>
  </si>
  <si>
    <t>15433111920121300004</t>
  </si>
  <si>
    <t>15731093013101400008</t>
  </si>
  <si>
    <t>19833162311101100000</t>
  </si>
  <si>
    <t>22419152911101400003</t>
  </si>
  <si>
    <t>22514032224111000007</t>
  </si>
  <si>
    <t>11434083418101100005</t>
  </si>
  <si>
    <t>22631041810101500004</t>
  </si>
  <si>
    <t>34511051927111300009</t>
  </si>
  <si>
    <t>28320142710111100009</t>
  </si>
  <si>
    <t>23519181917101500001</t>
  </si>
  <si>
    <t>14325072727101100005</t>
  </si>
  <si>
    <t>33631021429121000005</t>
  </si>
  <si>
    <t>11133073328121000004</t>
  </si>
  <si>
    <t>29325071927111200007</t>
  </si>
  <si>
    <t>33822152229121600007</t>
  </si>
  <si>
    <t>23223111123101200001</t>
  </si>
  <si>
    <t>16434082519101000001</t>
  </si>
  <si>
    <t>23913113417101500006</t>
  </si>
  <si>
    <t>23829122923101100006</t>
  </si>
  <si>
    <t>32234163116111100005</t>
  </si>
  <si>
    <t>30722122312111000007</t>
  </si>
  <si>
    <t>34618142111121200007</t>
  </si>
  <si>
    <t>15633072830121300000</t>
  </si>
  <si>
    <t>18133182726111000008</t>
  </si>
  <si>
    <t>22713071519121300005</t>
  </si>
  <si>
    <t>27432181126101100004</t>
  </si>
  <si>
    <t>20833193024121500000</t>
  </si>
  <si>
    <t>18732121616101000009</t>
  </si>
  <si>
    <t>16219041717121600000</t>
  </si>
  <si>
    <t>27328131414121100006</t>
  </si>
  <si>
    <t>34415091425121500000</t>
  </si>
  <si>
    <t>14322161421121400006</t>
  </si>
  <si>
    <t>31626133319111400000</t>
  </si>
  <si>
    <t>14919062226121300004</t>
  </si>
  <si>
    <t>30123072126121100004</t>
  </si>
  <si>
    <t>21724062222121000009</t>
  </si>
  <si>
    <t>14818092922121000003</t>
  </si>
  <si>
    <t>14521093020101200008</t>
  </si>
  <si>
    <t>27532172214101100002</t>
  </si>
  <si>
    <t>17631171615101400002</t>
  </si>
  <si>
    <t>20228182221121000005</t>
  </si>
  <si>
    <t>30827133226121500003</t>
  </si>
  <si>
    <t>22429171330101000002</t>
  </si>
  <si>
    <t>20624161827121000004</t>
  </si>
  <si>
    <t>26930111127121200005</t>
  </si>
  <si>
    <t>33524173321121300001</t>
  </si>
  <si>
    <t>17416122230121200003</t>
  </si>
  <si>
    <t>27424172720101500003</t>
  </si>
  <si>
    <t>12612062618101100002</t>
  </si>
  <si>
    <t>34428161714101500004</t>
  </si>
  <si>
    <t>23315133215121600002</t>
  </si>
  <si>
    <t>14127121612111400005</t>
  </si>
  <si>
    <t>31419112315101000000</t>
  </si>
  <si>
    <t>31415192511121400008</t>
  </si>
  <si>
    <t>29422191827121600005</t>
  </si>
  <si>
    <t>11729141830101600001</t>
  </si>
  <si>
    <t>27716061629121300009</t>
  </si>
  <si>
    <t>31714072325111500006</t>
  </si>
  <si>
    <t>34114151928121100004</t>
  </si>
  <si>
    <t>11318132214111300001</t>
  </si>
  <si>
    <t>21212092010121200002</t>
  </si>
  <si>
    <t>31114172818101100002</t>
  </si>
  <si>
    <t>32512191815121000000</t>
  </si>
  <si>
    <t>20225062127121500003</t>
  </si>
  <si>
    <t>21819042021101000005</t>
  </si>
  <si>
    <t>29122111730121100007</t>
  </si>
  <si>
    <t>13929161717101600004</t>
  </si>
  <si>
    <t>31822142317111300009</t>
  </si>
  <si>
    <t>16311172818101500003</t>
  </si>
  <si>
    <t>24525112018101400002</t>
  </si>
  <si>
    <t>19821011411121000008</t>
  </si>
  <si>
    <t>19223092017121200003</t>
  </si>
  <si>
    <t>24514071923101200007</t>
  </si>
  <si>
    <t>32414011811121200001</t>
  </si>
  <si>
    <t>26530092920101100008</t>
  </si>
  <si>
    <t>21417012320101000008</t>
  </si>
  <si>
    <t>31924192710111300000</t>
  </si>
  <si>
    <t>26923193213121500003</t>
  </si>
  <si>
    <t>26428043121121600007</t>
  </si>
  <si>
    <t>32622052427101100007</t>
  </si>
  <si>
    <t>20622033424111000002</t>
  </si>
  <si>
    <t>30523013221121200009</t>
  </si>
  <si>
    <t>30323193129111500000</t>
  </si>
  <si>
    <t>29133011628101400007</t>
  </si>
  <si>
    <t>17616033413101200004</t>
  </si>
  <si>
    <t>15529082626121200007</t>
  </si>
  <si>
    <t>27615042327101200002</t>
  </si>
  <si>
    <t>27324132423101600000</t>
  </si>
  <si>
    <t>14534081620101300001</t>
  </si>
  <si>
    <t>21128041821111500007</t>
  </si>
  <si>
    <t>12715111519111100006</t>
  </si>
  <si>
    <t>20413073413111500006</t>
  </si>
  <si>
    <t>26620192023101200007</t>
  </si>
  <si>
    <t>24920132125111100006</t>
  </si>
  <si>
    <t>29817073021101400001</t>
  </si>
  <si>
    <t>15528062510101600000</t>
  </si>
  <si>
    <t>28722193315101400007</t>
  </si>
  <si>
    <t>14817183418101500004</t>
  </si>
  <si>
    <t>21634111229111600003</t>
  </si>
  <si>
    <t>28434182230101100006</t>
  </si>
  <si>
    <t>11812181410111000003</t>
  </si>
  <si>
    <t>25817061221101600002</t>
  </si>
  <si>
    <t>19912143318111600001</t>
  </si>
  <si>
    <t>20332132713101500007</t>
  </si>
  <si>
    <t>27517073326121300003</t>
  </si>
  <si>
    <t>24420161616101000000</t>
  </si>
  <si>
    <t>23533182611101100009</t>
  </si>
  <si>
    <t>34328062314101500009</t>
  </si>
  <si>
    <t>30117061217111000005</t>
  </si>
  <si>
    <t>19134182822101100005</t>
  </si>
  <si>
    <t>11133071730111400002</t>
  </si>
  <si>
    <t>20316061710121500000</t>
  </si>
  <si>
    <t>20833092024121500005</t>
  </si>
  <si>
    <t>20213091530111000009</t>
  </si>
  <si>
    <t>27121053410101200003</t>
  </si>
  <si>
    <t>31118142229101500006</t>
  </si>
  <si>
    <t>14128141725101600003</t>
  </si>
  <si>
    <t>19620013322101600001</t>
  </si>
  <si>
    <t>33429083026101400003</t>
  </si>
  <si>
    <t>14515163411121600009</t>
  </si>
  <si>
    <t>29322051116101100002</t>
  </si>
  <si>
    <t>31216023012101300008</t>
  </si>
  <si>
    <t>29728042319121100004</t>
  </si>
  <si>
    <t>34915143013111600007</t>
  </si>
  <si>
    <t>23721022826121000009</t>
  </si>
  <si>
    <t>19513032914101300007</t>
  </si>
  <si>
    <t>17314011330111100001</t>
  </si>
  <si>
    <t>13532063119121300004</t>
  </si>
  <si>
    <t>27726141524101100000</t>
  </si>
  <si>
    <t>22226141819101300005</t>
  </si>
  <si>
    <t>21815092417121100008</t>
  </si>
  <si>
    <t>24329071922101400004</t>
  </si>
  <si>
    <t>27121122923111600001</t>
  </si>
  <si>
    <t>26311132230101500000</t>
  </si>
  <si>
    <t>25812112711111400008</t>
  </si>
  <si>
    <t>17715012125111400005</t>
  </si>
  <si>
    <t>15921162713101100000</t>
  </si>
  <si>
    <t>13211042522121100009</t>
  </si>
  <si>
    <t>21719091728121400000</t>
  </si>
  <si>
    <t>33714082917101000002</t>
  </si>
  <si>
    <t>17631182725121600002</t>
  </si>
  <si>
    <t>13620071314101600005</t>
  </si>
  <si>
    <t>30926122025121300000</t>
  </si>
  <si>
    <t>27332191129101500007</t>
  </si>
  <si>
    <t>25132113221111000006</t>
  </si>
  <si>
    <t>31317023021121300007</t>
  </si>
  <si>
    <t>23732141710101500007</t>
  </si>
  <si>
    <t>16419151619111400001</t>
  </si>
  <si>
    <t>17314042315121300006</t>
  </si>
  <si>
    <t>34911022217111500000</t>
  </si>
  <si>
    <t>22511033427101500001</t>
  </si>
  <si>
    <t>19225082116101000004</t>
  </si>
  <si>
    <t>28131032424101200005</t>
  </si>
  <si>
    <t>24932012213121100009</t>
  </si>
  <si>
    <t>19929121714111500000</t>
  </si>
  <si>
    <t>34124133120101200003</t>
  </si>
  <si>
    <t>22722043016111600007</t>
  </si>
  <si>
    <t>12216171516111000004</t>
  </si>
  <si>
    <t>33823023210101200007</t>
  </si>
  <si>
    <t>15330011910101400002</t>
  </si>
  <si>
    <t>21530083228101500009</t>
  </si>
  <si>
    <t>23116041428101400001</t>
  </si>
  <si>
    <t>11928123329121600005</t>
  </si>
  <si>
    <t>32725163010101100004</t>
  </si>
  <si>
    <t>18713051415101400009</t>
  </si>
  <si>
    <t>32215021117101300001</t>
  </si>
  <si>
    <t>11318133111101500005</t>
  </si>
  <si>
    <t>21620033015121100004</t>
  </si>
  <si>
    <t>19426042521101500005</t>
  </si>
  <si>
    <t>34414132417121100007</t>
  </si>
  <si>
    <t>33533051222101000008</t>
  </si>
  <si>
    <t>16420123125121400003</t>
  </si>
  <si>
    <t>14632072825121100004</t>
  </si>
  <si>
    <t>22321031530111600006</t>
  </si>
  <si>
    <t>34315081722121600007</t>
  </si>
  <si>
    <t>12421171216111600005</t>
  </si>
  <si>
    <t>27533082111121400009</t>
  </si>
  <si>
    <t>11626132824111100003</t>
  </si>
  <si>
    <t>14926092110101500004</t>
  </si>
  <si>
    <t>24323112626101100000</t>
  </si>
  <si>
    <t>29627123223101100004</t>
  </si>
  <si>
    <t>24416183017101600000</t>
  </si>
  <si>
    <t>30413011622111200006</t>
  </si>
  <si>
    <t>19620132915101300000</t>
  </si>
  <si>
    <t>28321132627111500005</t>
  </si>
  <si>
    <t>16824171510101400001</t>
  </si>
  <si>
    <t>11621191524121100003</t>
  </si>
  <si>
    <t>21113182528101400008</t>
  </si>
  <si>
    <t>17621022330101200008</t>
  </si>
  <si>
    <t>14811091218121000008</t>
  </si>
  <si>
    <t>27319161713121000006</t>
  </si>
  <si>
    <t>31111113410101300002</t>
  </si>
  <si>
    <t>16415052016101500005</t>
  </si>
  <si>
    <t>11933192615101100005</t>
  </si>
  <si>
    <t>P</t>
  </si>
  <si>
    <t>Jl. Cempaka Putih Tengah I / 1</t>
  </si>
  <si>
    <t>Jl. Achmad Yani No. 2, By Pass</t>
  </si>
  <si>
    <t>Jl. Kyai Caringin No. 7</t>
  </si>
  <si>
    <t>Jl. Landas Pacu Timur</t>
  </si>
  <si>
    <t xml:space="preserve">Jl. Raden Saleh No. 40 </t>
  </si>
  <si>
    <t>Jl. HOS Cokroaminoto No. 31 - 33</t>
  </si>
  <si>
    <t>Jl. Kali Pasir  No. 9</t>
  </si>
  <si>
    <t>Jl. Raya Mangga Besar Raya 137 / 139</t>
  </si>
  <si>
    <t>Jl. Diponegoro No. 71</t>
  </si>
  <si>
    <t>Jl. Kramat Raya No. 17 A</t>
  </si>
  <si>
    <t>Jl. Kramat Raya No. 128</t>
  </si>
  <si>
    <t>Jl. Salemba Raya No. 41</t>
  </si>
  <si>
    <t>Jl. Salemba Tengah 26 - 28</t>
  </si>
  <si>
    <t>Jl. Dr. Abdul Rachman Saleh 24</t>
  </si>
  <si>
    <t>Jl. Bendungan Hilir No. 17</t>
  </si>
  <si>
    <t>Jl. Rawamangun No. 47</t>
  </si>
  <si>
    <t xml:space="preserve">Jl. Budi Kemuliaan No. 25 </t>
  </si>
  <si>
    <t>Jl. Kesehatan No. 9</t>
  </si>
  <si>
    <t>Jl. Kaji No. 40</t>
  </si>
  <si>
    <t>Jl. Sawo No. 58 - 60</t>
  </si>
  <si>
    <t>Jl. Sumur Batu Raya Blok A3 No. 13</t>
  </si>
  <si>
    <t>Jl. Gereja Theresia No. 22</t>
  </si>
  <si>
    <t>Jl. Teuku Cik Ditiro No. 28</t>
  </si>
  <si>
    <t>Jl. Teuku Cik Ditiro No. 41</t>
  </si>
  <si>
    <t>Jl. Teuku Cik Ditiro No. 46  M</t>
  </si>
  <si>
    <t xml:space="preserve">Jl. Proklamasi  No. 43 </t>
  </si>
  <si>
    <t>Jl. Tambak No. 18</t>
  </si>
  <si>
    <t>Jl. Salemba Raya</t>
  </si>
  <si>
    <t>Jl. Salemba I  No. 13</t>
  </si>
  <si>
    <t>Jl. Jenderal Sudirman Kavling 86</t>
  </si>
  <si>
    <t>Jl. Tipar Cakung No. 5</t>
  </si>
  <si>
    <t>Jl. Boulevard Timur Raya RT. 006 / 02</t>
  </si>
  <si>
    <t>Jl. Bukit Gading Raya Kav. II</t>
  </si>
  <si>
    <t>Jl. Deli No. 4  Tanjung Priok</t>
  </si>
  <si>
    <t>Jl. Kramat Jaya, Tanjung Priok</t>
  </si>
  <si>
    <t>Jl. Raya Plumpang Semper No. 19  RT.006 / RW.015</t>
  </si>
  <si>
    <t>Jl. Pantai Indah Utara 3 Sek. Utr. Tmr Blok T</t>
  </si>
  <si>
    <t>Jl. Pluit Raya No. 2</t>
  </si>
  <si>
    <t>Jl. Raya Pluit Selatan No. 2</t>
  </si>
  <si>
    <t>Jl Sungai Bambu  No. 5</t>
  </si>
  <si>
    <t>Jl. Agung Utara Raya Blok A No. 1</t>
  </si>
  <si>
    <t>Jl. Danau Sunter Utara Raya No. 1</t>
  </si>
  <si>
    <t>Jl. Enggano No. 10</t>
  </si>
  <si>
    <t xml:space="preserve">Jl. Tawes No. 18-20 </t>
  </si>
  <si>
    <t>Pluit Mas I Blok A No. 2A - 5A</t>
  </si>
  <si>
    <t>Mutiara Mediterania C/8 A, Jl. Raya Pluit Samudra I-A RT.0011 RW.05</t>
  </si>
  <si>
    <t>Jl. Baru Sunter Permai Raya</t>
  </si>
  <si>
    <t>Jl. Ganggeng Raya No.9</t>
  </si>
  <si>
    <t>Jl. Siak J-5 No. 14</t>
  </si>
  <si>
    <t>Jl. Danau Agung 2 Blok E 3 No. 28-30</t>
  </si>
  <si>
    <t>Jl. Kamal Raya, Bumi Cengkareng Indah</t>
  </si>
  <si>
    <t>Jl. Cendrawasih No.1 Komp. Dep. Han, Mabes TNI  Slipi</t>
  </si>
  <si>
    <t>Jl. Daan Mogot No. 34</t>
  </si>
  <si>
    <t>Jl. Kyai Tapa No. 1</t>
  </si>
  <si>
    <t>Jl. Kintamani Raya No. 2, Kawasan Daan Mogot Baru</t>
  </si>
  <si>
    <t>Jl. Raya Pejuangan Kav. 8</t>
  </si>
  <si>
    <t>Jl. Kedoya Raya / Al-Kamal No. 2</t>
  </si>
  <si>
    <t>Jl. Panjang Arteri 26</t>
  </si>
  <si>
    <t xml:space="preserve">Jl. Raya Kebayoran Lama No. 64 </t>
  </si>
  <si>
    <t>Jl. Puri Indah Raya  Blok S-2</t>
  </si>
  <si>
    <t>Jl. Aip II K. S. Tubun No. 92-94</t>
  </si>
  <si>
    <t>Jl. Aipda K. S. Tubun No. 79</t>
  </si>
  <si>
    <t>Jl. Raya kamal Outer Ring Road</t>
  </si>
  <si>
    <t>Jl. Prof. Dr. Latumeten No. 1</t>
  </si>
  <si>
    <t>Jl. Duri Raya No. 22</t>
  </si>
  <si>
    <t>Jl. Letjen S. Parman Kav. 84-86</t>
  </si>
  <si>
    <t>Jl. LetJen S. Parman Kav. 87, Slipi</t>
  </si>
  <si>
    <t>Jl. LetJen S. Parman Kav. 87</t>
  </si>
  <si>
    <t>Jl. Tanah Sereal VII / 9</t>
  </si>
  <si>
    <t xml:space="preserve">Jl. Kyai Tapa No. </t>
  </si>
  <si>
    <t>Jl. Anggrek No. 2 B</t>
  </si>
  <si>
    <t>Jl. Pesanggrahan No. 1</t>
  </si>
  <si>
    <t>Jl. RS Fatmawati No. 80 - 82</t>
  </si>
  <si>
    <t>Jl. RS. Fatmawati</t>
  </si>
  <si>
    <t>Jl. Lebak Bulus 1</t>
  </si>
  <si>
    <t xml:space="preserve">Jl. RS Fatmawati No. 74 </t>
  </si>
  <si>
    <t>Jl. Warung Silah No. 1</t>
  </si>
  <si>
    <t>Jl. Sirsak No. 21</t>
  </si>
  <si>
    <t>Jl. Kyai Maja No. 43</t>
  </si>
  <si>
    <t>Jl. Gandaria I / 20</t>
  </si>
  <si>
    <t>Jl. Gandaria Tengah II No. 6 - 14</t>
  </si>
  <si>
    <t>Jl. Metro Duta Kav. UE,  Pondok Indah</t>
  </si>
  <si>
    <t>Jl. Ciputat Raya No. 40</t>
  </si>
  <si>
    <t>Jl. Warung Buncit Raya No. 15</t>
  </si>
  <si>
    <t>Jl. Raya Cilandak  KKO</t>
  </si>
  <si>
    <t>Jl. Siaga Raya Kav. 4 - 8</t>
  </si>
  <si>
    <t>Jl. R. C. Veteran No. 178</t>
  </si>
  <si>
    <t>Jl. HR. Rasuna Said Kav. C-21 Kuningan</t>
  </si>
  <si>
    <t xml:space="preserve">Jl. Jend. Sudirman Kav. 49 </t>
  </si>
  <si>
    <t>Jl. Jenderal Gatot Subroto Kav. 59</t>
  </si>
  <si>
    <t>Jl. Sultan Agung No. 67</t>
  </si>
  <si>
    <t>Jl. MT. Haryono No. 8</t>
  </si>
  <si>
    <t>Jl. Raya Pasar Minggu No. 3 A</t>
  </si>
  <si>
    <t>Jl. Warung Sila No.8 RT.006 / RW.04 Gudang Baru</t>
  </si>
  <si>
    <t>Jl. Mohamad Kahfi Raya 1</t>
  </si>
  <si>
    <t>Jl. Jeruk Raya No. 15 RT. 0011 / RW. 01</t>
  </si>
  <si>
    <t>Jl. Bina Warga RT. 009 / RW. 07, Kalibata</t>
  </si>
  <si>
    <t>Jl. Taman Brawijaya No. 1</t>
  </si>
  <si>
    <t>Jl. Panglima Polim I  No. 34</t>
  </si>
  <si>
    <t>Jl. Dharmawangsa Raya No. 13  Blok P II</t>
  </si>
  <si>
    <t>Jl. Ciranjang  II No. 20-22</t>
  </si>
  <si>
    <t>Jl. Senayan No. 26</t>
  </si>
  <si>
    <t>Jl. Ciledug Raya No. 94 - 96</t>
  </si>
  <si>
    <t>Jl. Ciputat Raya No. 5</t>
  </si>
  <si>
    <t>Jl. Duren Tiga Raya No. 20</t>
  </si>
  <si>
    <t>Jl. Duren Tiga Raya No. 5</t>
  </si>
  <si>
    <t>Jl. H. Rohimin No. 30</t>
  </si>
  <si>
    <t>Jl. Ampera Raya No. 34</t>
  </si>
  <si>
    <t>Jl. Garnisun No. 2 - 3</t>
  </si>
  <si>
    <t>Jl. HR. Rasuna Said, Kuningan</t>
  </si>
  <si>
    <t>Jl. Dr. Saharjo No. 120</t>
  </si>
  <si>
    <t>Jl. Bintaro Permai Raya No. 3</t>
  </si>
  <si>
    <t xml:space="preserve">Jl. Bekasi Timur Raya KM. 18 No. 6 P. Gdg. </t>
  </si>
  <si>
    <t>Jl. Raya Bogor KM. 22 No. 44</t>
  </si>
  <si>
    <t>Jl. Pahlawan Revolusi No. 47</t>
  </si>
  <si>
    <t>Jl. Raya Pondok Kopi</t>
  </si>
  <si>
    <t xml:space="preserve">Jl. Mahoni, Pasar Rebo, Cijantung II </t>
  </si>
  <si>
    <t>Jl. Raya Bekasi Timur 170 C</t>
  </si>
  <si>
    <t>Jl. Raya Jatinegara Timur No. 85 - 87</t>
  </si>
  <si>
    <t>Jl. Merpati No. 2</t>
  </si>
  <si>
    <t>Jl. Dewi Sartika III No. 200</t>
  </si>
  <si>
    <t>Jl. Raya Bogor</t>
  </si>
  <si>
    <t>Jl. RS Polri</t>
  </si>
  <si>
    <t>Jl. Mayjen Sutoyo No. 2</t>
  </si>
  <si>
    <t>Jl. Tarum Barat - Kalimalang</t>
  </si>
  <si>
    <t>Jl. Raya Pondok Gede No. 4</t>
  </si>
  <si>
    <t>Jl. Letjen T. B. Simatupang No. 30</t>
  </si>
  <si>
    <t>Jl. Pemuda</t>
  </si>
  <si>
    <t>Jl. Kayu Putih Raya</t>
  </si>
  <si>
    <t>Jl. Pulomas Barat VI No. 20</t>
  </si>
  <si>
    <t>Jl. Pulomas Timur K. No.2</t>
  </si>
  <si>
    <t xml:space="preserve">Jl. Persahabatan Raya </t>
  </si>
  <si>
    <t>Jl. Perintis Kemerdekaan Kav. 149</t>
  </si>
  <si>
    <t>Jl. Balai Pustaka Baru No. 19</t>
  </si>
  <si>
    <t>Jl. Pahlawan Komarudin Raya No. 5</t>
  </si>
  <si>
    <t>Jl. LapanganTembak No. 75</t>
  </si>
  <si>
    <t>Jl. Duren Sawit Baru No. 2</t>
  </si>
  <si>
    <t>Jl. Raden Inten</t>
  </si>
  <si>
    <t>Jl. Bunga Rampai X - Perumnas Klender</t>
  </si>
  <si>
    <t>Jl. Pahlawan Revolusi No. 100</t>
  </si>
  <si>
    <t>Jl. Basuki Rachmat  No. 31</t>
  </si>
  <si>
    <t>Jl. Taman Malaka Selatan No. 6</t>
  </si>
  <si>
    <t xml:space="preserve">Jl. Jatinegara Barat No. 126 </t>
  </si>
  <si>
    <t>JL. Duren Sawit Raya Blok K.3 No.1</t>
  </si>
  <si>
    <t>Jl. Raya Bogor  Km. 19  No. 3.a</t>
  </si>
  <si>
    <t>Jl. TB Simatupang No. 71 Jak-Tim</t>
  </si>
  <si>
    <t>Jl. H. Ten</t>
  </si>
  <si>
    <t>Jl. Balai Pustaka Raya No. 29-31</t>
  </si>
  <si>
    <t>Jl. Pemuda No. 80  RT.001 RW.08</t>
  </si>
  <si>
    <t>Jakarta Utara</t>
  </si>
  <si>
    <t>Jakarta Selatan</t>
  </si>
  <si>
    <t>Bandung</t>
  </si>
  <si>
    <t>Bogor</t>
  </si>
  <si>
    <t>Bontang</t>
  </si>
  <si>
    <t>Samarinda</t>
  </si>
  <si>
    <t>Balikpapan</t>
  </si>
  <si>
    <t>Surabaya</t>
  </si>
  <si>
    <t>Papua</t>
  </si>
  <si>
    <t>Medan</t>
  </si>
  <si>
    <t>Aceh</t>
  </si>
  <si>
    <t>Makasar</t>
  </si>
  <si>
    <t>Cilacap</t>
  </si>
  <si>
    <t>Tasikmalaya</t>
  </si>
  <si>
    <t>Semarang</t>
  </si>
  <si>
    <t>Garut</t>
  </si>
  <si>
    <t>Jl. Bekasi Timur Raya KM. 18 No. 6 P. Gdg. , Jakarta Selatan 13052</t>
  </si>
  <si>
    <t>Jl. Garnisun No. 2 - 3, Surabaya 14612</t>
  </si>
  <si>
    <t>Jl. Jend. Sudirman Kav. 49 , Makasar 14745</t>
  </si>
  <si>
    <t>Jl. Ciranjang  II No. 20-22, Surabaya 12525</t>
  </si>
  <si>
    <t>Jl. Bukit Gading Raya Kav. II, Cilacap 15170</t>
  </si>
  <si>
    <t>Jl. Taman Brawijaya No. 1, Makasar 13173</t>
  </si>
  <si>
    <t>Jl. Pemuda No. 80  RT.001 RW.08, Surabaya 14152</t>
  </si>
  <si>
    <t>Jl. Letjen S. Parman Kav. 84-86, Jakarta Selatan 12863</t>
  </si>
  <si>
    <t>Jl. Ciranjang  II No. 20-22, Surabaya 12729</t>
  </si>
  <si>
    <t>Jl. Kyai Maja No. 43, Bandung 16110</t>
  </si>
  <si>
    <t>Jl. Dharmawangsa Raya No. 13  Blok P II, Tasikmalaya 12127</t>
  </si>
  <si>
    <t>Jl. Kedoya Raya / Al-Kamal No. 2, Balikpapan 15320</t>
  </si>
  <si>
    <t>Jl. Garnisun No. 2 - 3, Garut 14579</t>
  </si>
  <si>
    <t>Jl. Raya Bogor  Km. 19  No. 3.a, Tasikmalaya 13187</t>
  </si>
  <si>
    <t>Jl. Senayan No. 26, Depok 13657</t>
  </si>
  <si>
    <t>Jl. Jenderal Gatot Subroto Kav. 59, Samarinda 15523</t>
  </si>
  <si>
    <t>Jl. Daan Mogot No. 34, Surabaya 14132</t>
  </si>
  <si>
    <t>Jl. HR. Rasuna Said Kav. C-21 Kuningan, Aceh 14070</t>
  </si>
  <si>
    <t>Jl. Budi Kemuliaan No. 25 , Aceh 13027</t>
  </si>
  <si>
    <t>Jl. Taman Brawijaya No. 1, Bogor 13425</t>
  </si>
  <si>
    <t>Jl. Siak J-5 No. 14, Bogor 15132</t>
  </si>
  <si>
    <t>Jl. Raya Plumpang Semper No. 19  RT.006 / RW.015, Makasar 15637</t>
  </si>
  <si>
    <t>Jl. RS Fatmawati No. 74 , Garut 13261</t>
  </si>
  <si>
    <t>Jl. Ciputat Raya No. 40, Semarang 12966</t>
  </si>
  <si>
    <t>Jl. Kramat Raya No. 17 A, Medan 13946</t>
  </si>
  <si>
    <t>Jl. Raya Cilandak  KKO, Samarinda 15493</t>
  </si>
  <si>
    <t>Jl. Taman Brawijaya No. 1, Bogor 14073</t>
  </si>
  <si>
    <t>Jl. Taman Brawijaya No. 1, Surabaya 15836</t>
  </si>
  <si>
    <t>Jl. Teuku Cik Ditiro No. 41, Bogor 14145</t>
  </si>
  <si>
    <t>Jl. Teuku Cik Ditiro No. 41, Balikpapan 13799</t>
  </si>
  <si>
    <t>Jl. Bukit Gading Raya Kav. II, Balikpapan 13421</t>
  </si>
  <si>
    <t>Jl. Pluit Raya No. 2, Bontang 14167</t>
  </si>
  <si>
    <t>Jl. Bina Warga RT. 009 / RW. 07, Kalibata, Bandung 15047</t>
  </si>
  <si>
    <t>Jl. Bina Warga RT. 009 / RW. 07, Kalibata, Medan 13298</t>
  </si>
  <si>
    <t>Jl. Jatinegara Barat No. 126 , Balikpapan 13774</t>
  </si>
  <si>
    <t>Jl. Panglima Polim I  No. 34, Jakarta Utara 13777</t>
  </si>
  <si>
    <t>Jl. Kramat Jaya, Tanjung Priok, Jakarta Utara 14372</t>
  </si>
  <si>
    <t>Jl. Sirsak No. 21, Balikpapan 15739</t>
  </si>
  <si>
    <t>Jl. Mohamad Kahfi Raya 1, Surabaya 12324</t>
  </si>
  <si>
    <t>Jl. Pahlawan Komarudin Raya No. 5, Depok 14639</t>
  </si>
  <si>
    <t>Jl. Raya Bogor  Km. 19  No. 3.a, Bogor 14806</t>
  </si>
  <si>
    <t>Jl. Warung Silah No. 1, Surabaya 12277</t>
  </si>
  <si>
    <t>Jl. Raden Inten, Medan 13820</t>
  </si>
  <si>
    <t>Jl. MT. Haryono No. 8, Balikpapan 15314</t>
  </si>
  <si>
    <t>Jl. Warung Sila No.8 RT.006 / RW.04 Gudang Baru, Cilacap 13564</t>
  </si>
  <si>
    <t>Jl. Bunga Rampai X - Perumnas Klender, Tasikmalaya 14679</t>
  </si>
  <si>
    <t>Jl. Siaga Raya Kav. 4 - 8, Tasikmalaya 15220</t>
  </si>
  <si>
    <t>Jl. HR. Rasuna Said, Kuningan, Surabaya 13078</t>
  </si>
  <si>
    <t>Jl. Jeruk Raya No. 15 RT. 0011 / RW. 01, Aceh 15610</t>
  </si>
  <si>
    <t>Jl. Raden Inten, Balikpapan 14644</t>
  </si>
  <si>
    <t>Jl. RS Fatmawati No. 80 - 82, Makasar 14293</t>
  </si>
  <si>
    <t>Jl. Dharmawangsa Raya No. 13  Blok P II, Bontang 14931</t>
  </si>
  <si>
    <t>Jl. Balai Pustaka Raya No. 29-31, Samarinda 13464</t>
  </si>
  <si>
    <t>Jl. Raya Bogor KM. 22 No. 44, Garut 13273</t>
  </si>
  <si>
    <t>Jl. Ciputat Raya No. 40, Tasikmalaya 12730</t>
  </si>
  <si>
    <t>Jl. Enggano No. 10, Bogor 14610</t>
  </si>
  <si>
    <t>Jl. Ganggeng Raya No.9, Jakarta Selatan 14200</t>
  </si>
  <si>
    <t>Jl. LapanganTembak No. 75, Medan 14580</t>
  </si>
  <si>
    <t>Jl. Rawamangun No. 47, Papua 14347</t>
  </si>
  <si>
    <t>Jl. Gandaria I / 20, Bandung 15661</t>
  </si>
  <si>
    <t>Jl. Sirsak No. 21, Cilacap 13533</t>
  </si>
  <si>
    <t>Jl. Pulomas Barat VI No. 20, Bontang 15330</t>
  </si>
  <si>
    <t>Jl. Kayu Putih Raya, Makasar 15627</t>
  </si>
  <si>
    <t>Jl. Prof. Dr. Latumeten No. 1, Depok 13384</t>
  </si>
  <si>
    <t>Jl. Dharmawangsa Raya No. 13  Blok P II, Balikpapan 15589</t>
  </si>
  <si>
    <t>Jl. Ampera Raya No. 34, Balikpapan 14113</t>
  </si>
  <si>
    <t>Jl. Proklamasi  No. 43 , Balikpapan 13389</t>
  </si>
  <si>
    <t>Jl. Dharmawangsa Raya No. 13  Blok P II, Bandung 15970</t>
  </si>
  <si>
    <t>Jl. Tipar Cakung No. 5, Semarang 12180</t>
  </si>
  <si>
    <t>Jl. Pulomas Barat VI No. 20, Cilacap 16067</t>
  </si>
  <si>
    <t>Jl. Raya Cilandak  KKO, Aceh 14119</t>
  </si>
  <si>
    <t>Jl. Kali Pasir  No. 9, Garut 12537</t>
  </si>
  <si>
    <t>Jl. Bukit Gading Raya Kav. II, Papua 14605</t>
  </si>
  <si>
    <t>Jl. Panjang Arteri 26, Aceh 13383</t>
  </si>
  <si>
    <t>Jl. Salemba Tengah 26 - 28, Medan 14510</t>
  </si>
  <si>
    <t>Jl. Siak J-5 No. 14, Bontang 14453</t>
  </si>
  <si>
    <t>Jl. Jenderal Gatot Subroto Kav. 59, Surabaya 14454</t>
  </si>
  <si>
    <t>Jl. Jend. Sudirman Kav. 49 , Makasar 12888</t>
  </si>
  <si>
    <t>Jl. Raden Saleh No. 40 , Bogor 14707</t>
  </si>
  <si>
    <t>Jl. Lebak Bulus 1, Papua 14551</t>
  </si>
  <si>
    <t>Jl. Jeruk Raya No. 15 RT. 0011 / RW. 01, Makasar 16017</t>
  </si>
  <si>
    <t>Jl. H. Rohimin No. 30, Surabaya 12239</t>
  </si>
  <si>
    <t>Jl. Bekasi Timur Raya KM. 18 No. 6 P. Gdg. , Makasar 15376</t>
  </si>
  <si>
    <t>Jl. Duren Tiga Raya No. 20, Bandung 14791</t>
  </si>
  <si>
    <t>Jl. Tawes No. 18-20 , Makasar 14090</t>
  </si>
  <si>
    <t>Jl. Kesehatan No. 9, Balikpapan 13814</t>
  </si>
  <si>
    <t>Jl. Raya Pondok Gede No. 4, Depok 13986</t>
  </si>
  <si>
    <t>Jl. Puri Indah Raya  Blok S-2, Tasikmalaya 12761</t>
  </si>
  <si>
    <t>Jl. Ganggeng Raya No.9, Bontang 12814</t>
  </si>
  <si>
    <t>Jl. Bintaro Permai Raya No. 3, Balikpapan 12768</t>
  </si>
  <si>
    <t>Jl. Raya Cilandak  KKO, Bogor 14997</t>
  </si>
  <si>
    <t>Jl. Raya Pondok Gede No. 4, Depok 15340</t>
  </si>
  <si>
    <t>Jl. Metro Duta Kav. UE,  Pondok Indah, Depok 13333</t>
  </si>
  <si>
    <t>Jl. RS. Fatmawati, Balikpapan 12518</t>
  </si>
  <si>
    <t>Jl. Anggrek No. 2 B, Tasikmalaya 14426</t>
  </si>
  <si>
    <t>Jl. Bintaro Permai Raya No. 3, Depok 12626</t>
  </si>
  <si>
    <t>Jl. Duri Raya No. 22, Jakarta Utara 14364</t>
  </si>
  <si>
    <t>Jl. MT. Haryono No. 8, Medan 12400</t>
  </si>
  <si>
    <t>Jl. Kramat Jaya, Tanjung Priok, Garut 13911</t>
  </si>
  <si>
    <t>Jl. Lebak Bulus 1, Medan 14350</t>
  </si>
  <si>
    <t>Jl. Raya Bekasi Timur 170 C, Papua 12120</t>
  </si>
  <si>
    <t>Jl. Taman Brawijaya No. 1, Semarang 15666</t>
  </si>
  <si>
    <t>Jl. Raya Pejuangan Kav. 8, Bogor 14831</t>
  </si>
  <si>
    <t>Jl. Basuki Rachmat  No. 31, Tasikmalaya 15397</t>
  </si>
  <si>
    <t>Jl. Pulomas Barat VI No. 20, Medan 14657</t>
  </si>
  <si>
    <t>Jl. Baru Sunter Permai Raya, Makasar 13251</t>
  </si>
  <si>
    <t>Jl. Teuku Cik Ditiro No. 46  M, Bontang 15172</t>
  </si>
  <si>
    <t>Jl. Jenderal Gatot Subroto Kav. 59, Jakarta Selatan 12318</t>
  </si>
  <si>
    <t>Jl. Taman Brawijaya No. 1, Garut 12642</t>
  </si>
  <si>
    <t>Jl. LetJen S. Parman Kav. 87, Bontang 13463</t>
  </si>
  <si>
    <t>Jl. H. Rohimin No. 30, Surabaya 13266</t>
  </si>
  <si>
    <t>Jl. Kramat Raya No. 128, Bandung 15639</t>
  </si>
  <si>
    <t>Jl. Tanah Sereal VII / 9, Jakarta Utara 13395</t>
  </si>
  <si>
    <t>Jl. Raya Bogor  Km. 19  No. 3.a, Bontang 12977</t>
  </si>
  <si>
    <t>Jl. Warung Sila No.8 RT.006 / RW.04 Gudang Baru, Tasikmalaya 15497</t>
  </si>
  <si>
    <t>JL. Duren Sawit Raya Blok K.3 No.1, Garut 15189</t>
  </si>
  <si>
    <t>Jl. Duren Tiga Raya No. 5, Surabaya 14243</t>
  </si>
  <si>
    <t>Jl. Persahabatan Raya , Depok 14504</t>
  </si>
  <si>
    <t>Jl. Proklamasi  No. 43 , Balikpapan 15393</t>
  </si>
  <si>
    <t>Jl. Balai Pustaka Raya No. 29-31, Bogor 14281</t>
  </si>
  <si>
    <t>Jl. Salemba Raya, Tasikmalaya 14420</t>
  </si>
  <si>
    <t>Jl. Jend. Sudirman Kav. 49 , Bontang 14724</t>
  </si>
  <si>
    <t>Jl. Raya Bogor  Km. 19  No. 3.a, Bandung 13533</t>
  </si>
  <si>
    <t>Jl. Bekasi Timur Raya KM. 18 No. 6 P. Gdg. , Cilacap 15145</t>
  </si>
  <si>
    <t>Jl. Bukit Gading Raya Kav. II, Surabaya 12291</t>
  </si>
  <si>
    <t>Jl. Siaga Raya Kav. 4 - 8, Semarang 13094</t>
  </si>
  <si>
    <t>Jl. Salemba I  No. 13, Semarang 13984</t>
  </si>
  <si>
    <t>Jl. Panglima Polim I  No. 34, Bontang 13013</t>
  </si>
  <si>
    <t>Jl. Dr. Abdul Rachman Saleh 24, Papua 15589</t>
  </si>
  <si>
    <t>Jl. Senayan No. 26, Aceh 13563</t>
  </si>
  <si>
    <t>Jl. Cendrawasih No.1 Komp. Dep. Han, Mabes TNI  Slipi, Jakarta Selatan 12241</t>
  </si>
  <si>
    <t>Jl. Tanah Sereal VII / 9, Aceh 14654</t>
  </si>
  <si>
    <t>Jl. Garnisun No. 2 - 3, Surabaya 12121</t>
  </si>
  <si>
    <t>Jl. Raya Pondok Gede No. 4, Makasar 14891</t>
  </si>
  <si>
    <t>Jl. Gereja Theresia No. 22, Depok 15795</t>
  </si>
  <si>
    <t>Jl. Siak J-5 No. 14, Medan 12805</t>
  </si>
  <si>
    <t>Jl. Kyai Tapa No. , Jakarta Utara 15731</t>
  </si>
  <si>
    <t>Jl. Prof. Dr. Latumeten No. 1, Bogor 14281</t>
  </si>
  <si>
    <t>Jl. HR. Rasuna Said Kav. C-21 Kuningan, Jakarta Selatan 13415</t>
  </si>
  <si>
    <t>Jl. Sultan Agung No. 67, Tasikmalaya 14839</t>
  </si>
  <si>
    <t>Jl. Bekasi Timur Raya KM. 18 No. 6 P. Gdg. , Bogor 12414</t>
  </si>
  <si>
    <t>Jl. H. Rohimin No. 30, Papua 15921</t>
  </si>
  <si>
    <t>Jl. Panglima Polim I  No. 34, Jakarta Utara 14116</t>
  </si>
  <si>
    <t>Jl. Teuku Cik Ditiro No. 28, Bandung 14116</t>
  </si>
  <si>
    <t>Jl. Panglima Polim I  No. 34, Garut 13558</t>
  </si>
  <si>
    <t>Jl. Jend. Sudirman Kav. 49 , Surabaya 12113</t>
  </si>
  <si>
    <t>Jl. Kali Pasir  No. 9, Papua 13774</t>
  </si>
  <si>
    <t>Jl. Raya Bogor, Garut 13224</t>
  </si>
  <si>
    <t>Jl. Boulevard Timur Raya RT. 006 / 02, Semarang 13565</t>
  </si>
  <si>
    <t>Jl. Duren Tiga Raya No. 5, Surabaya 13289</t>
  </si>
  <si>
    <t>Jl. Kyai Caringin No. 7, Samarinda 12789</t>
  </si>
  <si>
    <t>Jl. Siaga Raya Kav. 4 - 8, Jakarta Utara 12960</t>
  </si>
  <si>
    <t>Jl. Kayu Putih Raya, Balikpapan 15251</t>
  </si>
  <si>
    <t>Jl. Baru Sunter Permai Raya, Papua 14743</t>
  </si>
  <si>
    <t>Jl. Raya Mangga Besar Raya 137 / 139, Jakarta Selatan 15462</t>
  </si>
  <si>
    <t>Jl. Dr. Saharjo No. 120, Cilacap 13935</t>
  </si>
  <si>
    <t>Jl. Ciputat Raya No. 5, Depok 12377</t>
  </si>
  <si>
    <t>Jl. Raya Cilandak  KKO, Medan 13700</t>
  </si>
  <si>
    <t>Jl. HR. Rasuna Said, Kuningan, Surabaya 14163</t>
  </si>
  <si>
    <t>Jl. Boulevard Timur Raya RT. 006 / 02, Papua 13505</t>
  </si>
  <si>
    <t>Jl. Taman Malaka Selatan No. 6, Bogor 14636</t>
  </si>
  <si>
    <t>Jl. Gereja Theresia No. 22, Bontang 13617</t>
  </si>
  <si>
    <t>Jl. Mohamad Kahfi Raya 1, Bontang 13889</t>
  </si>
  <si>
    <t>Jl. Proklamasi  No. 43 , Cilacap 12833</t>
  </si>
  <si>
    <t>Jl. RS Fatmawati No. 74 , Medan 13195</t>
  </si>
  <si>
    <t>Jl. Raya Jatinegara Timur No. 85 - 87, Surabaya 13584</t>
  </si>
  <si>
    <t>Jl Sungai Bambu  No. 5, Samarinda 12985</t>
  </si>
  <si>
    <t>Jl. Senayan No. 26, Papua 12833</t>
  </si>
  <si>
    <t>Jl. Pemuda No. 80  RT.001 RW.08, Samarinda 15353</t>
  </si>
  <si>
    <t>Jl. Duren Sawit Baru No. 2, Semarang 15037</t>
  </si>
  <si>
    <t>Jl. HR. Rasuna Said, Kuningan, Aceh 12931</t>
  </si>
  <si>
    <t>Jl. Raya Pluit Selatan No. 2, Aceh 15487</t>
  </si>
  <si>
    <t>Jl. Ganggeng Raya No.9, Tasikmalaya 15126</t>
  </si>
  <si>
    <t>Jl. Salemba I  No. 13, Papua 15503</t>
  </si>
  <si>
    <t>Jl. Sumur Batu Raya Blok A3 No. 13, Semarang 15985</t>
  </si>
  <si>
    <t>Jl. Sirsak No. 21, Jakarta Selatan 12332</t>
  </si>
  <si>
    <t>Jl. HR. Rasuna Said, Kuningan, Jakarta Utara 14684</t>
  </si>
  <si>
    <t>Jl. Balai Pustaka Baru No. 19, Surabaya 14746</t>
  </si>
  <si>
    <t>Jl. Teuku Cik Ditiro No. 41, Cilacap 15012</t>
  </si>
  <si>
    <t>Jl. Raya Cilandak  KKO, Medan 14143</t>
  </si>
  <si>
    <t>Jl. Jenderal Gatot Subroto Kav. 59, Jakarta Selatan 15084</t>
  </si>
  <si>
    <t>Jl. Pahlawan Revolusi No. 100, Jakarta Utara 16036</t>
  </si>
  <si>
    <t>Jl. Taman Brawijaya No. 1, Cilacap 13124</t>
  </si>
  <si>
    <t>Jl. RS Fatmawati No. 74 , Depok 15506</t>
  </si>
  <si>
    <t>Jl. Balai Pustaka Raya No. 29-31, Semarang 16067</t>
  </si>
  <si>
    <t>Jl. Ampera Raya No. 34, Tasikmalaya 14739</t>
  </si>
  <si>
    <t>Jl. Salemba I  No. 13, Bontang 13697</t>
  </si>
  <si>
    <t>Jl. HR. Rasuna Said Kav. C-21 Kuningan, Jakarta Selatan 14103</t>
  </si>
  <si>
    <t>Jl. Tanah Sereal VII / 9, Makasar 16012</t>
  </si>
  <si>
    <t>Jl. Pemuda No. 80  RT.001 RW.08, Bontang 15768</t>
  </si>
  <si>
    <t>Jl. Raya Pasar Minggu No. 3 A, Makasar 12881</t>
  </si>
  <si>
    <t>Jl. Mohamad Kahfi Raya 1, Semarang 14322</t>
  </si>
  <si>
    <t>Jl. Kyai Tapa No. 1, Depok 14665</t>
  </si>
  <si>
    <t>Jl. Raya Pluit Selatan No. 2, Bogor 12845</t>
  </si>
  <si>
    <t>Jl. RS Fatmawati No. 74 , Semarang 15425</t>
  </si>
  <si>
    <t>Jl. Boulevard Timur Raya RT. 006 / 02, Makasar 13363</t>
  </si>
  <si>
    <t>Jl. MT. Haryono No. 8, Cilacap 12645</t>
  </si>
  <si>
    <t>Jl. Kyai Tapa No. 1, Tasikmalaya 14051</t>
  </si>
  <si>
    <t>Jl. Cendrawasih No.1 Komp. Dep. Han, Mabes TNI  Slipi, Jakarta Selatan 14957</t>
  </si>
  <si>
    <t>Jl. Panglima Polim I  No. 34, Aceh 13013</t>
  </si>
  <si>
    <t>Jl. MT. Haryono No. 8, Makasar 14471</t>
  </si>
  <si>
    <t>Jl. Letjen S. Parman Kav. 84-86, Bogor 13754</t>
  </si>
  <si>
    <t>Jl. Prof. Dr. Latumeten No. 1, Semarang 13118</t>
  </si>
  <si>
    <t>Jl. Ciputat Raya No. 5, Bandung 14241</t>
  </si>
  <si>
    <t>Jl. Kesehatan No. 9, Makasar 15404</t>
  </si>
  <si>
    <t>Jl. Raya Bogor KM. 22 No. 44, Aceh 15604</t>
  </si>
  <si>
    <t>Jl. Teuku Cik Ditiro No. 28, Bontang 14199</t>
  </si>
  <si>
    <t>Jl. Pemuda No. 80  RT.001 RW.08, Papua 14570</t>
  </si>
  <si>
    <t>Jl. LapanganTembak No. 75, Makasar 15327</t>
  </si>
  <si>
    <t>Jl. Boulevard Timur Raya RT. 006 / 02, Balikpapan 16068</t>
  </si>
  <si>
    <t>Jl. MT. Haryono No. 8, Jakarta Utara 15932</t>
  </si>
  <si>
    <t>Jl. Kaji No. 40, Jakarta Selatan 13818</t>
  </si>
  <si>
    <t>Jl. Ciputat Raya No. 5, Jakarta Utara 12889</t>
  </si>
  <si>
    <t>Jl. Panglima Polim I  No. 34, Cilacap 13547</t>
  </si>
  <si>
    <t>Jl. Kyai Caringin No. 7, Jakarta Utara 13609</t>
  </si>
  <si>
    <t>Jl. Duren Tiga Raya No. 5, Samarinda 13990</t>
  </si>
  <si>
    <t>Jl. Budi Kemuliaan No. 25 , Papua 12541</t>
  </si>
  <si>
    <t>Jl. Raya Bogor  Km. 19  No. 3.a, Medan 15422</t>
  </si>
  <si>
    <t>Jl. Kintamani Raya No. 2, Kawasan Daan Mogot Baru, Bandung 13064</t>
  </si>
  <si>
    <t>Jl. Tanah Sereal VII / 9, Papua 14289</t>
  </si>
  <si>
    <t>Jl. Budi Kemuliaan No. 25 , Surabaya 12802</t>
  </si>
  <si>
    <t>Jl. HOS Cokroaminoto No. 31 - 33, Jakarta Selatan 15129</t>
  </si>
  <si>
    <t>Jl. HR. Rasuna Said, Kuningan, Bogor 15494</t>
  </si>
  <si>
    <t>Jl. Kramat Jaya, Tanjung Priok, Aceh 13669</t>
  </si>
  <si>
    <t>Jl. Warung Silah No. 1, Samarinda 14680</t>
  </si>
  <si>
    <t>Jl. Taman Brawijaya No. 1, Depok 12181</t>
  </si>
  <si>
    <t>Jl. Senayan No. 26, Surabaya 14370</t>
  </si>
  <si>
    <t>Jl. H. Rohimin No. 30, Cilacap 13411</t>
  </si>
  <si>
    <t>Jl. Raden Saleh No. 40 , Semarang 15927</t>
  </si>
  <si>
    <t>Jl. Salemba I  No. 13, Depok 13764</t>
  </si>
  <si>
    <t>Jl. Sultan Agung No. 67, Semarang 13259</t>
  </si>
  <si>
    <t>Jl. Ganggeng Raya No.9, Semarang 14286</t>
  </si>
  <si>
    <t>Jl. Sawo No. 58 - 60, Medan 14272</t>
  </si>
  <si>
    <t>Jl. Raya Jatinegara Timur No. 85 - 87, Semarang 12814</t>
  </si>
  <si>
    <t>Jl. Raya Pluit Selatan No. 2, Jakarta Selatan 12369</t>
  </si>
  <si>
    <t>Jl. Raya Cilandak  KKO, Jakarta Utara 13491</t>
  </si>
  <si>
    <t>Jl. Taman Malaka Selatan No. 6, Semarang 14678</t>
  </si>
  <si>
    <t>Jl. Raya Pluit Selatan No. 2, Semarang 14304</t>
  </si>
  <si>
    <t>Jl. Kamal Raya, Bumi Cengkareng Indah, Semarang 14787</t>
  </si>
  <si>
    <t>Jl. Raya Bogor KM. 22 No. 44, Jakarta Utara 12837</t>
  </si>
  <si>
    <t>Jl. Ganggeng Raya No.9, Balikpapan 14002</t>
  </si>
  <si>
    <t>Jl. Ciputat Raya No. 40, Medan 12614</t>
  </si>
  <si>
    <t>Jl. Warung Silah No. 1, Papua 15785</t>
  </si>
  <si>
    <t>Jl. Dharmawangsa Raya No. 13  Blok P II, Bogor 13099</t>
  </si>
  <si>
    <t>Jl. Pemuda No. 80  RT.001 RW.08, Bogor 15229</t>
  </si>
  <si>
    <t>Jl. Kyai Maja No. 43, Depok 15203</t>
  </si>
  <si>
    <t>Jl. Ganggeng Raya No.9, Surabaya 12161</t>
  </si>
  <si>
    <t>Jl. HR. Rasuna Said Kav. C-21 Kuningan, Jakarta Selatan 13574</t>
  </si>
  <si>
    <t>Jl. Kramat Jaya, Tanjung Priok, Depok 14634</t>
  </si>
  <si>
    <t>Jl. Taman Brawijaya No. 1, Bandung 12142</t>
  </si>
  <si>
    <t>Jl. Cendrawasih No.1 Komp. Dep. Han, Mabes TNI  Slipi, Tasikmalaya 15914</t>
  </si>
  <si>
    <t>Jl. Raya Pluit Selatan No. 2, Balikpapan 12416</t>
  </si>
  <si>
    <t>Jl. Proklamasi  No. 43 , Cilacap 15438</t>
  </si>
  <si>
    <t>Jl. TB Simatupang No. 71 Jak-Tim, Jakarta Utara 14266</t>
  </si>
  <si>
    <t>Jl. Sumur Batu Raya Blok A3 No. 13, Surabaya 14264</t>
  </si>
  <si>
    <t>Jl. Jend. Sudirman Kav. 49 , Semarang 14936</t>
  </si>
  <si>
    <t>Jl. Letjen T. B. Simatupang No. 30, Samarinda 15857</t>
  </si>
  <si>
    <t>Jl. RS Fatmawati No. 74 , Papua 13307</t>
  </si>
  <si>
    <t>Jl. Pulomas Timur K. No.2, Bogor 13672</t>
  </si>
  <si>
    <t>Jl. Teuku Cik Ditiro No. 41, Bandung 15170</t>
  </si>
  <si>
    <t>Jl. Warung Buncit Raya No. 15, Jakarta Utara 14177</t>
  </si>
  <si>
    <t>Jl. LapanganTembak No. 75, Bandung 12311</t>
  </si>
  <si>
    <t>Pluit Mas I Blok A No. 2A - 5A, Depok 15590</t>
  </si>
  <si>
    <t>Jl. Warung Sila No.8 RT.006 / RW.04 Gudang Baru, Tasikmalaya 13226</t>
  </si>
  <si>
    <t>Jl. Tambak No. 18, Garut 13722</t>
  </si>
  <si>
    <t>Jl. Duren Tiga Raya No. 5, Jakarta Selatan 12853</t>
  </si>
  <si>
    <t>Jl. Warung Buncit Raya No. 15, Tasikmalaya 12507</t>
  </si>
  <si>
    <t>Jl. H. Rohimin No. 30, Cilacap 15945</t>
  </si>
  <si>
    <t>Jl. MT. Haryono No. 8, Semarang 13428</t>
  </si>
  <si>
    <t>Jl. Sumur Batu Raya Blok A3 No. 13, Surabaya 12326</t>
  </si>
  <si>
    <t>Jl. Ciledug Raya No. 94 - 96, Jakarta Selatan 12927</t>
  </si>
  <si>
    <t>Jl. Raya Pasar Minggu No. 3 A, Aceh 13931</t>
  </si>
  <si>
    <t>Jl. Ciputat Raya No. 40, Aceh 13970</t>
  </si>
  <si>
    <t>Jl. Jenderal Sudirman Kavling 86, Garut 15315</t>
  </si>
  <si>
    <t>Jl. Balai Pustaka Baru No. 19, Balikpapan 15989</t>
  </si>
  <si>
    <t>Jl. Sultan Agung No. 67, Jakarta Utara 12713</t>
  </si>
  <si>
    <t>Jl. Kramat Raya No. 128, Bogor 14335</t>
  </si>
  <si>
    <t>Jl. Duren Tiga Raya No. 20, Bogor 15752</t>
  </si>
  <si>
    <t>Jl. Duren Tiga Raya No. 5, Jakarta Selatan 13519</t>
  </si>
  <si>
    <t>Jl. Cempaka Putih Tengah I / 1, Bontang 15615</t>
  </si>
  <si>
    <t>Jl. Raya Bogor KM. 22 No. 44, Depok 13039</t>
  </si>
  <si>
    <t>Jl. Senayan No. 26, Balikpapan 13142</t>
  </si>
  <si>
    <t>Jl. Proklamasi  No. 43 , Jakarta Selatan 15837</t>
  </si>
  <si>
    <t>Jl. RS. Fatmawati, Makasar 13925</t>
  </si>
  <si>
    <t>Jl. Ciranjang  II No. 20-22, Balikpapan 15363</t>
  </si>
  <si>
    <t>Jl. Prof. Dr. Latumeten No. 1, Semarang 13742</t>
  </si>
  <si>
    <t>Jl. Raya Jatinegara Timur No. 85 - 87, Bontang 12566</t>
  </si>
  <si>
    <t>Jl. Salemba Tengah 26 - 28, Semarang 15017</t>
  </si>
  <si>
    <t>Jl. Bintaro Permai Raya No. 3, Papua 14845</t>
  </si>
  <si>
    <t>Jl. Daan Mogot No. 34, Bogor 15075</t>
  </si>
  <si>
    <t>Jl. Raya Kebayoran Lama No. 64 , Jakarta Utara 14676</t>
  </si>
  <si>
    <t>Jl. Kyai Maja No. 43, Garut 14865</t>
  </si>
  <si>
    <t>Jl. Raya Bogor KM. 22 No. 44, Bogor 15942</t>
  </si>
  <si>
    <t>Jl. Bintaro Permai Raya No. 3, Depok 14838</t>
  </si>
  <si>
    <t>Pluit Mas I Blok A No. 2A - 5A, Garut 14375</t>
  </si>
  <si>
    <t>Jl. Raya Bogor KM. 22 No. 44, Bandung 14723</t>
  </si>
  <si>
    <t>Jl. Lebak Bulus 1, Balikpapan 14809</t>
  </si>
  <si>
    <t>Jl. Warung Buncit Raya No. 15, Depok 15049</t>
  </si>
  <si>
    <t>Jl. Senayan No. 26, Bogor 12992</t>
  </si>
  <si>
    <t>Jl. Mohamad Kahfi Raya 1, Bontang 14919</t>
  </si>
  <si>
    <t>Jl. Prof. Dr. Latumeten No. 1, Semarang 14338</t>
  </si>
  <si>
    <t>Jl. Garnisun No. 2 - 3, Tasikmalaya 14502</t>
  </si>
  <si>
    <t>Jl. Kali Pasir  No. 9, Balikpapan 12812</t>
  </si>
  <si>
    <t>Jl. Sawo No. 58 - 60, Medan 13550</t>
  </si>
  <si>
    <t>Jl. Raya kamal Outer Ring Road, Bandung 13912</t>
  </si>
  <si>
    <t>Jl. Pulomas Timur K. No.2, Bontang 12602</t>
  </si>
  <si>
    <t>Jl. Warung Buncit Raya No. 15, Bandung 12364</t>
  </si>
  <si>
    <t>Jl. Metro Duta Kav. UE,  Pondok Indah, Bandung 14164</t>
  </si>
  <si>
    <t>Jl. Raya Pasar Minggu No. 3 A, Depok 14062</t>
  </si>
  <si>
    <t>Jl. Gandaria I / 20, Makasar 16078</t>
  </si>
  <si>
    <t>Jl. Mohamad Kahfi Raya 1, Makasar 15535</t>
  </si>
  <si>
    <t>Jl. Kramat Jaya, Tanjung Priok, Bogor 15409</t>
  </si>
  <si>
    <t>Jl. Letjen S. Parman Kav. 84-86, Surabaya 12275</t>
  </si>
  <si>
    <t>Jl. Aipda K. S. Tubun No. 79, Bogor 16074</t>
  </si>
  <si>
    <t>Jl. Pesanggrahan No. 1, Garut 14775</t>
  </si>
  <si>
    <t>Jl. Jenderal Sudirman Kavling 86, Medan 15579</t>
  </si>
  <si>
    <t>Jl. Salemba Raya No. 41, Semarang 13495</t>
  </si>
  <si>
    <t>Jl. Pemuda, Tasikmalaya 14651</t>
  </si>
  <si>
    <t>Jl. Aipda K. S. Tubun No. 79, Bontang 12957</t>
  </si>
  <si>
    <t>Jl. Mahoni, Pasar Rebo, Cijantung II , Balikpapan 12878</t>
  </si>
  <si>
    <t>Jl. Balai Pustaka Raya No. 29-31, Jakarta Selatan 15676</t>
  </si>
  <si>
    <t>Jl. Pesanggrahan No. 1, Balikpapan 15834</t>
  </si>
  <si>
    <t>Jl. Bekasi Timur Raya KM. 18 No. 6 P. Gdg. , Cilacap 12388</t>
  </si>
  <si>
    <t>Jl. LapanganTembak No. 75, Surabaya 14198</t>
  </si>
  <si>
    <t>Jl. Salemba Raya, Depok 15815</t>
  </si>
  <si>
    <t>Jl. Raden Inten, Jakarta Selatan 13041</t>
  </si>
  <si>
    <t>Jl. Senayan No. 26, Aceh 14204</t>
  </si>
  <si>
    <t>Jl. Kyai Tapa No. , Papua 13836</t>
  </si>
  <si>
    <t>Jl. Gereja Theresia No. 22, Medan 12924</t>
  </si>
  <si>
    <t>Jl. Tipar Cakung No. 5, Semarang 15745</t>
  </si>
  <si>
    <t>Jl. R. C. Veteran No. 178, Depok 13035</t>
  </si>
  <si>
    <t>Jl. Duren Sawit Baru No. 2, Bogor 12111</t>
  </si>
  <si>
    <t>Jl. Taman Brawijaya No. 1, Garut 15566</t>
  </si>
  <si>
    <t>Jl. Pluit Raya No. 2, Makasar 15578</t>
  </si>
  <si>
    <t>Jl. Landas Pacu Timur, Bogor 13852</t>
  </si>
  <si>
    <t>Jl. Raya Pondok Kopi, Surabaya 15313</t>
  </si>
  <si>
    <t>Jl. Pahlawan Komarudin Raya No. 5, Semarang 15902</t>
  </si>
  <si>
    <t>Jl. Letjen S. Parman Kav. 84-86, Samarinda 13442</t>
  </si>
  <si>
    <t>Jl. Duren Sawit Baru No. 2, Samarinda 14763</t>
  </si>
  <si>
    <t>Jl. Bintaro Permai Raya No. 3, Jakarta Selatan 15299</t>
  </si>
  <si>
    <t>Jl. Pemuda, Balikpapan 15416</t>
  </si>
  <si>
    <t>Jl. Panjang Arteri 26, Samarinda 13296</t>
  </si>
  <si>
    <t>Jl. Jeruk Raya No. 15 RT. 0011 / RW. 01, Surabaya 12503</t>
  </si>
  <si>
    <t>Jl. RS Fatmawati No. 74 , Jakarta Utara 12374</t>
  </si>
  <si>
    <t>Jl. Jeruk Raya No. 15 RT. 0011 / RW. 01, Medan 13767</t>
  </si>
  <si>
    <t>Jl. RS Polri, Jakarta Utara 15531</t>
  </si>
  <si>
    <t>Jl. Raya Pasar Minggu No. 3 A, Surabaya 13795</t>
  </si>
  <si>
    <t>Jl. Ciranjang  II No. 20-22, Jakarta Selatan 14640</t>
  </si>
  <si>
    <t>Jl. Bekasi Timur Raya KM. 18 No. 6 P. Gdg. , Jakarta Utara 14492</t>
  </si>
  <si>
    <t>Jl. Jenderal Gatot Subroto Kav. 59, Bandung 15299</t>
  </si>
  <si>
    <t>Jl. Gereja Theresia No. 22, Tasikmalaya 15928</t>
  </si>
  <si>
    <t>Jl. Balai Pustaka Raya No. 29-31, Cilacap 14055</t>
  </si>
  <si>
    <t>Jl. Siaga Raya Kav. 4 - 8, Bandung 13849</t>
  </si>
  <si>
    <t>Jl. Pulomas Timur K. No.2, Medan 12119</t>
  </si>
  <si>
    <t>Jl. Duren Tiga Raya No. 5, Garut 13434</t>
  </si>
  <si>
    <t>Jl. LapanganTembak No. 75, Papua 14897</t>
  </si>
  <si>
    <t>Jl. Pulomas Barat VI No. 20, Papua 15994</t>
  </si>
  <si>
    <t>Jl. RS Fatmawati No. 74 , Papua 12960</t>
  </si>
  <si>
    <t>Jl. Sultan Agung No. 67, Makasar 13409</t>
  </si>
  <si>
    <t>Jl. Kesehatan No. 9, Tasikmalaya 15385</t>
  </si>
  <si>
    <t>Jl. Tarum Barat - Kalimalang, Bandung 14555</t>
  </si>
  <si>
    <t>Jl. RS. Fatmawati, Aceh 12400</t>
  </si>
  <si>
    <t>Jl. LetJen S. Parman Kav. 87, Slipi, Aceh 12120</t>
  </si>
  <si>
    <t>Jl. RS Fatmawati No. 80 - 82, Tasikmalaya 12486</t>
  </si>
  <si>
    <t>Jl. Bintaro Permai Raya No. 3, Balikpapan 12185</t>
  </si>
  <si>
    <t>Jl. Kaji No. 40, Samarinda 14514</t>
  </si>
  <si>
    <t>Jl. Raya Pasar Minggu No. 3 A, Depok 12472</t>
  </si>
  <si>
    <t>Jl. Prof. Dr. Latumeten No. 1, Samarinda 15000</t>
  </si>
  <si>
    <t>Jl. Kramat Jaya, Tanjung Priok, Makasar 12390</t>
  </si>
  <si>
    <t>Jl. Raya Pondok Kopi, Garut 12537</t>
  </si>
  <si>
    <t>Jl. Sawo No. 58 - 60, Bogor 15632</t>
  </si>
  <si>
    <t>Jl. R. C. Veteran No. 178, Samarinda 14473</t>
  </si>
  <si>
    <t>Jl. Pluit Raya No. 2, Bontang 14868</t>
  </si>
  <si>
    <t>Jl. Garnisun No. 2 - 3, Jakarta Utara 12415</t>
  </si>
  <si>
    <t>Jl. Raya Bogor, Jakarta Utara 12396</t>
  </si>
  <si>
    <t>Jl. Bintaro Permai Raya No. 3, Cilacap 13603</t>
  </si>
  <si>
    <t>Jl. RS Fatmawati No. 74 , Semarang 14040</t>
  </si>
  <si>
    <t>Jl. Raya Pasar Minggu No. 3 A, Garut 15796</t>
  </si>
  <si>
    <t>Jl. Jend. Sudirman Kav. 49 , Jakarta Selatan 15057</t>
  </si>
  <si>
    <t>Jl. LetJen S. Parman Kav. 87, Slipi, Aceh 15780</t>
  </si>
  <si>
    <t>Jl. Raya Pondok Gede No. 4, Jakarta Selatan 12955</t>
  </si>
  <si>
    <t>Jl. TB Simatupang No. 71 Jak-Tim, Makasar 14766</t>
  </si>
  <si>
    <t>Jl. Panglima Polim I  No. 34, Medan 12723</t>
  </si>
  <si>
    <t>Jl. Ciledug Raya No. 94 - 96, Bontang 12714</t>
  </si>
  <si>
    <t>Jl. Raya Cilandak  KKO, Bandung 15898</t>
  </si>
  <si>
    <t>Jl. MT. Haryono No. 8, Cilacap 13830</t>
  </si>
  <si>
    <t>Jl. RS Fatmawati No. 80 - 82, Jakarta Selatan 13391</t>
  </si>
  <si>
    <t>Jl. Sultan Agung No. 67, Cilacap 12580</t>
  </si>
  <si>
    <t>Jl. Raya Cilandak  KKO, Balikpapan 15585</t>
  </si>
  <si>
    <t>Jl. Warung Silah No. 1, Surabaya 12148</t>
  </si>
  <si>
    <t>Jl. HOS Cokroaminoto No. 31 - 33, Surabaya 15945</t>
  </si>
  <si>
    <t>Jl. Warung Buncit Raya No. 15, Depok 12886</t>
  </si>
  <si>
    <t>Jl. Diponegoro No. 71, Garut 13439</t>
  </si>
  <si>
    <t>Jl. Pemuda No. 80  RT.001 RW.08, Bandung 15642</t>
  </si>
  <si>
    <t>Jl. Perintis Kemerdekaan Kav. 149, Jakarta Selatan 14390</t>
  </si>
  <si>
    <t>Jl. Duren Tiga Raya No. 5, Tasikmalaya 14376</t>
  </si>
  <si>
    <t>Jl. Jend. Sudirman Kav. 49 , Balikpapan 13951</t>
  </si>
  <si>
    <t>Jl. Kesehatan No. 9, Tasikmalaya 14923</t>
  </si>
  <si>
    <t>Jl. Raya Bogor  Km. 19  No. 3.a, Medan 15893</t>
  </si>
  <si>
    <t>Jl. Daan Mogot No. 34, Cilacap 15491</t>
  </si>
  <si>
    <t>Jl. Salemba Raya No. 41, Cilacap 14665</t>
  </si>
  <si>
    <t>JL. Duren Sawit Raya Blok K.3 No.1, Aceh 13769</t>
  </si>
  <si>
    <t>Jl. Ciputat Raya No. 40, Jakarta Selatan 12145</t>
  </si>
  <si>
    <t>Jl. Cendrawasih No.1 Komp. Dep. Han, Mabes TNI  Slipi, Makasar 15174</t>
  </si>
  <si>
    <t>Jl. Pemuda No. 80  RT.001 RW.08, Makasar 14927</t>
  </si>
  <si>
    <t>Jl. Bina Warga RT. 009 / RW. 07, Kalibata, Semarang 13342</t>
  </si>
  <si>
    <t>Jl. Garnisun No. 2 - 3, Bogor 15089</t>
  </si>
  <si>
    <t>Jl. Raya Pondok Kopi, Papua 14099</t>
  </si>
  <si>
    <t>Jl. Siaga Raya Kav. 4 - 8, Jakarta Utara 14656</t>
  </si>
  <si>
    <t>Jl. Jend. Sudirman Kav. 49 , Balikpapan 12217</t>
  </si>
  <si>
    <t>Jl. Aipda K. S. Tubun No. 79, Depok 14201</t>
  </si>
  <si>
    <t>Jl. Kali Pasir  No. 9, Balikpapan 13673</t>
  </si>
  <si>
    <t>Jl. Raya Bogor  Km. 19  No. 3.a, Tasikmalaya 12428</t>
  </si>
  <si>
    <t>Jl. Duren Tiga Raya No. 20, Garut 14515</t>
  </si>
  <si>
    <t>Jl. H. Ten, Bogor 13182</t>
  </si>
  <si>
    <t>Jl. Daan Mogot No. 34, Depok 15543</t>
  </si>
  <si>
    <t>Jl. LetJen S. Parman Kav. 87, Makasar 12244</t>
  </si>
  <si>
    <t>Jl. Bekasi Timur Raya KM. 18 No. 6 P. Gdg. , Papua 15521</t>
  </si>
  <si>
    <t>Jl. Agung Utara Raya Blok A No. 1, Depok 15486</t>
  </si>
  <si>
    <t>Jl. Kintamani Raya No. 2, Kawasan Daan Mogot Baru, Jakarta Utara 13160</t>
  </si>
  <si>
    <t>Jl. Mohamad Kahfi Raya 1, Medan 15185</t>
  </si>
  <si>
    <t>Jl. Cendrawasih No.1 Komp. Dep. Han, Mabes TNI  Slipi, Bandung 12966</t>
  </si>
  <si>
    <t>Jl. Prof. Dr. Latumeten No. 1, Cilacap 13024</t>
  </si>
  <si>
    <t>Jl. Pahlawan Komarudin Raya No. 5, Aceh 15394</t>
  </si>
  <si>
    <t>Jl. Raden Saleh No. 40 , Medan 13195</t>
  </si>
  <si>
    <t>Jl. Mohamad Kahfi Raya 1, Balikpapan 14907</t>
  </si>
  <si>
    <t>Jl. Pemuda No. 80  RT.001 RW.08, Balikpapan 15254</t>
  </si>
  <si>
    <t>Jl. Salemba Tengah 26 - 28, Depok 14114</t>
  </si>
  <si>
    <t>Jl. Sirsak No. 21, Balikpapan 14837</t>
  </si>
  <si>
    <t>Jl. Persahabatan Raya , Bandung 14918</t>
  </si>
  <si>
    <t>Jl. H. Rohimin No. 30, Depok 12470</t>
  </si>
  <si>
    <t>Jl. Sultan Agung No. 67, Semarang 15988</t>
  </si>
  <si>
    <t>Jl. Kyai Caringin No. 7, Medan 14577</t>
  </si>
  <si>
    <t>Jl. Raya Pasar Minggu No. 3 A, Samarinda 15610</t>
  </si>
  <si>
    <t>Jl. Jenderal Gatot Subroto Kav. 59, Aceh 14248</t>
  </si>
  <si>
    <t>Jl. Kaji No. 40, Depok 15841</t>
  </si>
  <si>
    <t>Jl. Balai Pustaka Baru No. 19, Tasikmalaya 14570</t>
  </si>
  <si>
    <t>Jl. Warung Buncit Raya No. 15, Tasikmalaya 12612</t>
  </si>
  <si>
    <t>Jl. Garnisun No. 2 - 3, Garut 14876</t>
  </si>
  <si>
    <t>Jl. Warung Sila No.8 RT.006 / RW.04 Gudang Baru, Bogor 14585</t>
  </si>
  <si>
    <t>Jl. Gereja Theresia No. 22, Bogor 14712</t>
  </si>
  <si>
    <t>Jl. Pluit Raya No. 2, Papua 13256</t>
  </si>
  <si>
    <t>Jl. Prof. Dr. Latumeten No. 1, Papua 15154</t>
  </si>
  <si>
    <t>Jl. Dr. Saharjo No. 120, Cilacap 12694</t>
  </si>
  <si>
    <t>Jl. Jeruk Raya No. 15 RT. 0011 / RW. 01, Samarinda 13122</t>
  </si>
  <si>
    <t>Jl. Boulevard Timur Raya RT. 006 / 02, Bontang 14598</t>
  </si>
  <si>
    <t>Jl. R. C. Veteran No. 178, Depok 15780</t>
  </si>
  <si>
    <t>Jl. LetJen S. Parman Kav. 87, Slipi, Medan 15586</t>
  </si>
  <si>
    <t>Jl. LetJen S. Parman Kav. 87, Slipi, Semarang 13647</t>
  </si>
  <si>
    <t>Jl. Raya Pondok Gede No. 4, Balikpapan 13387</t>
  </si>
  <si>
    <t>Jl. R. C. Veteran No. 178, Jakarta Utara 15739</t>
  </si>
  <si>
    <t>Jl. Boulevard Timur Raya RT. 006 / 02, Jakarta Selatan 14178</t>
  </si>
  <si>
    <t>Jl. H. Ten, Balikpapan 15193</t>
  </si>
  <si>
    <t>Jl. Raya Pondok Gede No. 4, Bontang 13282</t>
  </si>
  <si>
    <t>Jl. Ciputat Raya No. 40, Balikpapan 16017</t>
  </si>
  <si>
    <t>Jl. Jenderal Gatot Subroto Kav. 59, Garut 14045</t>
  </si>
  <si>
    <t>Jl. Duren Tiga Raya No. 5, Cilacap 14771</t>
  </si>
  <si>
    <t>Jl. Duren Tiga Raya No. 20, Jakarta Utara 14088</t>
  </si>
  <si>
    <t>Jl. MT. Haryono No. 8, Semarang 14124</t>
  </si>
  <si>
    <t>Jl. HR. Rasuna Said, Kuningan, Cilacap 13014</t>
  </si>
  <si>
    <t>Jl. HR. Rasuna Said Kav. C-21 Kuningan, Bandung 15053</t>
  </si>
  <si>
    <t>Jl. Warung Silah No. 1, Bontang 12243</t>
  </si>
  <si>
    <t>Jl. Bukit Gading Raya Kav. II, Makasar 15061</t>
  </si>
  <si>
    <t>Jl. Raya Cilandak  KKO, Tasikmalaya 12898</t>
  </si>
  <si>
    <t>Jl. Raya Pluit Selatan No. 2, Bontang 14643</t>
  </si>
  <si>
    <t>Jl. Warung Buncit Raya No. 15, Cilacap 13469</t>
  </si>
  <si>
    <t>Jl. Raya Pluit Selatan No. 2, Depok 15529</t>
  </si>
  <si>
    <t>Jl. Pahlawan Revolusi No. 47, Tasikmalaya 13267</t>
  </si>
  <si>
    <t>Jl. Tipar Cakung No. 5, Surabaya 15879</t>
  </si>
  <si>
    <t>Jl. Raya kamal Outer Ring Road, Papua 12659</t>
  </si>
  <si>
    <t>Jl. Dharmawangsa Raya No. 13  Blok P II, Bontang 12523</t>
  </si>
  <si>
    <t>Jl. Siak J-5 No. 14, Samarinda 13447</t>
  </si>
  <si>
    <t>Jl. Taman Brawijaya No. 1, Aceh 15534</t>
  </si>
  <si>
    <t>Jl. Taman Brawijaya No. 1, Jakarta Utara 14881</t>
  </si>
  <si>
    <t>Jl. Siaga Raya Kav. 4 - 8, Makasar 12559</t>
  </si>
  <si>
    <t>Jl. RS. Fatmawati, Jakarta Utara 13954</t>
  </si>
  <si>
    <t>Jl. Boulevard Timur Raya RT. 006 / 02, Surabaya 13647</t>
  </si>
  <si>
    <t>Jl. Jend. Sudirman Kav. 49 , Depok 14305</t>
  </si>
  <si>
    <t>Jl. Kramat Raya No. 17 A, Aceh 14822</t>
  </si>
  <si>
    <t>Jl. Pemuda, Surabaya 14290</t>
  </si>
  <si>
    <t>Jl. Jeruk Raya No. 15 RT. 0011 / RW. 01, Tasikmalaya 13751</t>
  </si>
  <si>
    <t>Jl. Ciranjang  II No. 20-22, Medan 15177</t>
  </si>
  <si>
    <t>Jl. Cendrawasih No.1 Komp. Dep. Han, Mabes TNI  Slipi, Bogor 13000</t>
  </si>
  <si>
    <t>Jl. Jend. Sudirman Kav. 49 , Makasar 14864</t>
  </si>
  <si>
    <t>Jl. Garnisun No. 2 - 3, Tasikmalaya 13439</t>
  </si>
  <si>
    <t>Jl. Kaji No. 40, Medan 14054</t>
  </si>
  <si>
    <t>Jl. Pulomas Barat VI No. 20, Makasar 13829</t>
  </si>
  <si>
    <t>Jl. Bintaro Permai Raya No. 3, Tasikmalaya 14839</t>
  </si>
  <si>
    <t>Jl. Gandaria I / 20, Aceh 15558</t>
  </si>
  <si>
    <t>Jl. Bekasi Timur Raya KM. 18 No. 6 P. Gdg. , Papua 14497</t>
  </si>
  <si>
    <t>Jl. Ciputat Raya No. 40, Aceh 13458</t>
  </si>
  <si>
    <t>Jl. Raya Bekasi Timur 170 C, Samarinda 12832</t>
  </si>
  <si>
    <t>Jl. Pluit Raya No. 2, Makasar 12330</t>
  </si>
  <si>
    <t>Jl. Cempaka Putih Tengah I / 1, Garut 15703</t>
  </si>
  <si>
    <t>Jl. Pemuda No. 80  RT.001 RW.08, Bogor 13335</t>
  </si>
  <si>
    <t>Jl. Pemuda No. 80  RT.001 RW.08, Samarinda 12817</t>
  </si>
  <si>
    <t>Jl. Panglima Polim I  No. 34, Bontang 13356</t>
  </si>
  <si>
    <t>Jl. Bekasi Timur Raya KM. 18 No. 6 P. Gdg. , Tasikmalaya 13880</t>
  </si>
  <si>
    <t>Jl. Ciputat Raya No. 5, Jakarta Utara 12930</t>
  </si>
  <si>
    <t>Arwan Singgih</t>
  </si>
  <si>
    <t>Kin Dhananjaya</t>
  </si>
  <si>
    <t>Ruri Narendra</t>
  </si>
  <si>
    <t>Tommy Wijaya</t>
  </si>
  <si>
    <t>Antonio Ricardo</t>
  </si>
  <si>
    <t>Arwin Wijanarko</t>
  </si>
  <si>
    <t>Arief Wirayudha</t>
  </si>
  <si>
    <t>Muhammad Mirza</t>
  </si>
  <si>
    <t>Bagas Pratama</t>
  </si>
  <si>
    <t>3482652437928351</t>
  </si>
  <si>
    <t>3482652437928352</t>
  </si>
  <si>
    <t>3482652437928353</t>
  </si>
  <si>
    <t>3482652437928354</t>
  </si>
  <si>
    <t>3482652437928355</t>
  </si>
  <si>
    <t>3482652437928356</t>
  </si>
  <si>
    <t>3482652437928357</t>
  </si>
  <si>
    <t>3482652437928358</t>
  </si>
  <si>
    <t>3482652437928359</t>
  </si>
  <si>
    <t>085223032704</t>
  </si>
  <si>
    <t>085622833521</t>
  </si>
  <si>
    <t>085335852492</t>
  </si>
  <si>
    <t>085235083381</t>
  </si>
  <si>
    <t>085228614030</t>
  </si>
  <si>
    <t>085529652296</t>
  </si>
  <si>
    <t>085350943646</t>
  </si>
  <si>
    <t>085346792585</t>
  </si>
  <si>
    <t>085629273045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</si>
</sst>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8" formatCode="dd/mm/yyyy\ hh:mm"/>
    <numFmt numFmtId="171" formatCode="d/m/yyyy"/>
    <numFmt numFmtId="17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1"/>
    <xf numFmtId="49" fontId="0" fillId="0" borderId="0" xfId="0" applyNumberFormat="1"/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Fill="1"/>
    <xf numFmtId="168" fontId="0" fillId="0" borderId="0" xfId="0" applyNumberFormat="1" applyFill="1" applyAlignment="1">
      <alignment horizontal="center"/>
    </xf>
    <xf numFmtId="171" fontId="0" fillId="0" borderId="0" xfId="0" applyNumberFormat="1"/>
    <xf numFmtId="171" fontId="1" fillId="0" borderId="0" xfId="0" applyNumberFormat="1" applyFont="1" applyAlignment="1">
      <alignment horizontal="center"/>
    </xf>
    <xf numFmtId="171" fontId="0" fillId="0" borderId="0" xfId="0" applyNumberFormat="1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0" fillId="0" borderId="0" xfId="2" applyNumberFormat="1" applyFont="1"/>
    <xf numFmtId="177" fontId="0" fillId="0" borderId="0" xfId="2" applyNumberFormat="1" applyFont="1" applyAlignment="1">
      <alignment horizontal="center" vertical="center"/>
    </xf>
    <xf numFmtId="177" fontId="1" fillId="0" borderId="0" xfId="2" applyNumberFormat="1" applyFont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C4"/>
  <sheetViews>
    <sheetView workbookViewId="0">
      <selection activeCell="C1" sqref="C1:C2"/>
    </sheetView>
  </sheetViews>
  <sheetFormatPr baseColWidth="10" defaultColWidth="8.83203125" defaultRowHeight="15" x14ac:dyDescent="0.2"/>
  <sheetData>
    <row r="1" spans="1:3" x14ac:dyDescent="0.2">
      <c r="A1" s="5" t="s">
        <v>1</v>
      </c>
      <c r="C1" t="s">
        <v>1686</v>
      </c>
    </row>
    <row r="2" spans="1:3" x14ac:dyDescent="0.2">
      <c r="A2" s="6" t="s">
        <v>2</v>
      </c>
      <c r="C2" t="str">
        <f>CONCATENATE($C$1,"'",A2,"'",")",";")</f>
        <v>insert into jenjang (nama) values ('S1');</v>
      </c>
    </row>
    <row r="3" spans="1:3" x14ac:dyDescent="0.2">
      <c r="A3" s="6" t="s">
        <v>3</v>
      </c>
      <c r="C3" t="str">
        <f t="shared" ref="C3:C4" si="0">CONCATENATE($C$1,"'",A3,"'",")",";")</f>
        <v>insert into jenjang (nama) values ('S2');</v>
      </c>
    </row>
    <row r="4" spans="1:3" x14ac:dyDescent="0.2">
      <c r="A4" s="6" t="s">
        <v>4</v>
      </c>
      <c r="C4" t="str">
        <f t="shared" si="0"/>
        <v>insert into jenjang (nama) values ('S3');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3" sqref="A3:A4"/>
    </sheetView>
  </sheetViews>
  <sheetFormatPr baseColWidth="10" defaultColWidth="8.83203125" defaultRowHeight="15" x14ac:dyDescent="0.2"/>
  <cols>
    <col min="1" max="1" width="17.33203125" customWidth="1"/>
    <col min="2" max="2" width="18.5" customWidth="1"/>
    <col min="5" max="5" width="21.1640625" customWidth="1"/>
    <col min="6" max="6" width="15.1640625" customWidth="1"/>
  </cols>
  <sheetData>
    <row r="1" spans="1:5" x14ac:dyDescent="0.2">
      <c r="A1" t="s">
        <v>46</v>
      </c>
    </row>
    <row r="3" spans="1:5" x14ac:dyDescent="0.2">
      <c r="A3" s="2" t="s">
        <v>106</v>
      </c>
      <c r="B3" s="2" t="s">
        <v>87</v>
      </c>
      <c r="C3" s="2" t="s">
        <v>103</v>
      </c>
      <c r="D3" s="2" t="s">
        <v>104</v>
      </c>
      <c r="E3" s="2" t="s">
        <v>105</v>
      </c>
    </row>
    <row r="4" spans="1:5" x14ac:dyDescent="0.2">
      <c r="A4" s="1" t="s">
        <v>107</v>
      </c>
      <c r="B4" s="1">
        <v>1</v>
      </c>
      <c r="C4" s="1" t="b">
        <v>1</v>
      </c>
      <c r="D4" s="1">
        <v>85</v>
      </c>
      <c r="E4" s="1" t="s">
        <v>108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5" sqref="F5"/>
    </sheetView>
  </sheetViews>
  <sheetFormatPr baseColWidth="10" defaultColWidth="8.83203125" defaultRowHeight="15" x14ac:dyDescent="0.2"/>
  <cols>
    <col min="1" max="1" width="16" customWidth="1"/>
    <col min="2" max="2" width="15" customWidth="1"/>
    <col min="3" max="3" width="13.6640625" customWidth="1"/>
    <col min="4" max="4" width="19.5" customWidth="1"/>
    <col min="5" max="5" width="11.5" customWidth="1"/>
    <col min="6" max="6" width="12.83203125" customWidth="1"/>
  </cols>
  <sheetData>
    <row r="1" spans="1:6" x14ac:dyDescent="0.2">
      <c r="A1" t="s">
        <v>46</v>
      </c>
    </row>
    <row r="3" spans="1:6" x14ac:dyDescent="0.2">
      <c r="A3" s="2" t="s">
        <v>87</v>
      </c>
      <c r="B3" s="2" t="s">
        <v>109</v>
      </c>
      <c r="C3" s="2" t="s">
        <v>110</v>
      </c>
      <c r="D3" s="2" t="s">
        <v>111</v>
      </c>
      <c r="E3" s="2" t="s">
        <v>165</v>
      </c>
      <c r="F3" s="2" t="s">
        <v>166</v>
      </c>
    </row>
    <row r="4" spans="1:6" x14ac:dyDescent="0.2">
      <c r="A4" s="1">
        <v>1</v>
      </c>
      <c r="B4" s="1" t="b">
        <v>1</v>
      </c>
      <c r="C4" s="1">
        <v>90</v>
      </c>
      <c r="D4" s="1">
        <v>3454323476</v>
      </c>
      <c r="E4" t="s">
        <v>162</v>
      </c>
      <c r="F4" t="s">
        <v>161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36" sqref="B36"/>
    </sheetView>
  </sheetViews>
  <sheetFormatPr baseColWidth="10" defaultColWidth="8.83203125" defaultRowHeight="15" x14ac:dyDescent="0.2"/>
  <cols>
    <col min="1" max="1" width="18.83203125" customWidth="1"/>
    <col min="2" max="2" width="21.33203125" customWidth="1"/>
    <col min="3" max="3" width="10.83203125" customWidth="1"/>
    <col min="4" max="4" width="28.83203125" customWidth="1"/>
    <col min="5" max="5" width="13.5" customWidth="1"/>
    <col min="6" max="6" width="11.5" customWidth="1"/>
  </cols>
  <sheetData>
    <row r="1" spans="1:7" x14ac:dyDescent="0.2">
      <c r="A1" t="s">
        <v>46</v>
      </c>
    </row>
    <row r="3" spans="1:7" x14ac:dyDescent="0.2">
      <c r="A3" s="2" t="s">
        <v>87</v>
      </c>
      <c r="B3" s="3" t="s">
        <v>90</v>
      </c>
      <c r="C3" s="3" t="s">
        <v>91</v>
      </c>
      <c r="D3" s="3" t="s">
        <v>92</v>
      </c>
      <c r="E3" s="3" t="s">
        <v>93</v>
      </c>
      <c r="F3" s="3" t="s">
        <v>94</v>
      </c>
      <c r="G3" s="3" t="s">
        <v>95</v>
      </c>
    </row>
    <row r="4" spans="1:7" x14ac:dyDescent="0.2">
      <c r="A4" s="1">
        <v>1</v>
      </c>
      <c r="B4" s="1" t="s">
        <v>99</v>
      </c>
      <c r="C4" s="1" t="s">
        <v>100</v>
      </c>
      <c r="D4" s="1" t="s">
        <v>101</v>
      </c>
      <c r="E4" s="1">
        <v>99456753456</v>
      </c>
      <c r="F4" s="1" t="s">
        <v>102</v>
      </c>
      <c r="G4" s="1" t="s">
        <v>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G1" workbookViewId="0">
      <selection activeCell="K3" sqref="K3"/>
    </sheetView>
  </sheetViews>
  <sheetFormatPr baseColWidth="10" defaultColWidth="8.83203125" defaultRowHeight="15" x14ac:dyDescent="0.2"/>
  <cols>
    <col min="1" max="1" width="19.33203125" customWidth="1"/>
    <col min="3" max="3" width="20.83203125" customWidth="1"/>
    <col min="4" max="4" width="16" customWidth="1"/>
    <col min="5" max="5" width="17.5" customWidth="1"/>
    <col min="6" max="6" width="28.1640625" customWidth="1"/>
    <col min="7" max="7" width="20.1640625" customWidth="1"/>
    <col min="9" max="9" width="16.83203125" customWidth="1"/>
    <col min="10" max="10" width="13.1640625" customWidth="1"/>
    <col min="11" max="11" width="12" customWidth="1"/>
    <col min="12" max="13" width="21" customWidth="1"/>
  </cols>
  <sheetData>
    <row r="1" spans="1:13" x14ac:dyDescent="0.2">
      <c r="A1" t="s">
        <v>46</v>
      </c>
    </row>
    <row r="3" spans="1:13" x14ac:dyDescent="0.2">
      <c r="A3" s="2" t="s">
        <v>87</v>
      </c>
      <c r="B3" s="2" t="s">
        <v>112</v>
      </c>
      <c r="C3" s="2" t="s">
        <v>113</v>
      </c>
      <c r="D3" s="2" t="s">
        <v>114</v>
      </c>
      <c r="E3" s="2" t="s">
        <v>115</v>
      </c>
      <c r="F3" s="2" t="s">
        <v>116</v>
      </c>
      <c r="G3" s="2" t="s">
        <v>117</v>
      </c>
      <c r="H3" s="2" t="s">
        <v>118</v>
      </c>
      <c r="I3" s="2" t="s">
        <v>119</v>
      </c>
      <c r="J3" s="2" t="s">
        <v>94</v>
      </c>
      <c r="K3" s="2" t="s">
        <v>19</v>
      </c>
      <c r="L3" s="2" t="s">
        <v>120</v>
      </c>
      <c r="M3" s="2" t="s">
        <v>121</v>
      </c>
    </row>
    <row r="4" spans="1:13" x14ac:dyDescent="0.2">
      <c r="A4" s="1">
        <v>1</v>
      </c>
      <c r="B4" s="1">
        <v>476</v>
      </c>
      <c r="C4" s="1">
        <v>550</v>
      </c>
      <c r="D4" s="1" t="s">
        <v>2</v>
      </c>
      <c r="E4" s="1" t="s">
        <v>124</v>
      </c>
      <c r="F4" s="1" t="s">
        <v>125</v>
      </c>
      <c r="G4" s="1" t="s">
        <v>126</v>
      </c>
      <c r="H4" s="1" t="s">
        <v>127</v>
      </c>
      <c r="I4" s="1" t="s">
        <v>128</v>
      </c>
      <c r="J4" s="10">
        <v>42708</v>
      </c>
      <c r="K4" s="1" t="s">
        <v>3</v>
      </c>
      <c r="L4" s="1" t="s">
        <v>123</v>
      </c>
      <c r="M4" s="1" t="s">
        <v>122</v>
      </c>
    </row>
    <row r="7" spans="1:13" x14ac:dyDescent="0.2">
      <c r="A7" s="2" t="s">
        <v>129</v>
      </c>
      <c r="C7" s="2" t="s">
        <v>130</v>
      </c>
    </row>
    <row r="8" spans="1:13" x14ac:dyDescent="0.2">
      <c r="A8" s="1" t="s">
        <v>126</v>
      </c>
      <c r="C8" s="1" t="s">
        <v>131</v>
      </c>
    </row>
    <row r="9" spans="1:13" x14ac:dyDescent="0.2">
      <c r="A9" s="1" t="s">
        <v>5</v>
      </c>
      <c r="C9" s="1" t="s">
        <v>124</v>
      </c>
    </row>
    <row r="10" spans="1:13" x14ac:dyDescent="0.2">
      <c r="A10" s="1" t="s">
        <v>36</v>
      </c>
      <c r="C10" s="1" t="s">
        <v>132</v>
      </c>
    </row>
    <row r="11" spans="1:13" x14ac:dyDescent="0.2">
      <c r="A11" s="1" t="s">
        <v>37</v>
      </c>
      <c r="C11" s="1" t="s">
        <v>133</v>
      </c>
    </row>
    <row r="12" spans="1:13" x14ac:dyDescent="0.2">
      <c r="A12" s="1" t="s">
        <v>8</v>
      </c>
      <c r="C12" s="1" t="s">
        <v>134</v>
      </c>
    </row>
    <row r="13" spans="1:13" x14ac:dyDescent="0.2">
      <c r="A13" s="1" t="s">
        <v>5</v>
      </c>
    </row>
    <row r="14" spans="1:13" x14ac:dyDescent="0.2">
      <c r="A14" s="1" t="s">
        <v>38</v>
      </c>
    </row>
    <row r="15" spans="1:13" x14ac:dyDescent="0.2">
      <c r="A15" s="1" t="s">
        <v>39</v>
      </c>
    </row>
    <row r="16" spans="1:13" x14ac:dyDescent="0.2">
      <c r="A16" s="1" t="s">
        <v>135</v>
      </c>
    </row>
    <row r="17" spans="1:1" x14ac:dyDescent="0.2">
      <c r="A17" s="1" t="s">
        <v>136</v>
      </c>
    </row>
    <row r="18" spans="1:1" x14ac:dyDescent="0.2">
      <c r="A18" s="1" t="s">
        <v>137</v>
      </c>
    </row>
    <row r="19" spans="1:1" x14ac:dyDescent="0.2">
      <c r="A19" s="1" t="s">
        <v>40</v>
      </c>
    </row>
    <row r="20" spans="1:1" x14ac:dyDescent="0.2">
      <c r="A20" s="1" t="s">
        <v>37</v>
      </c>
    </row>
    <row r="21" spans="1:1" x14ac:dyDescent="0.2">
      <c r="A21" s="1" t="s">
        <v>138</v>
      </c>
    </row>
    <row r="22" spans="1:1" x14ac:dyDescent="0.2">
      <c r="A22" s="1" t="s">
        <v>139</v>
      </c>
    </row>
    <row r="23" spans="1:1" x14ac:dyDescent="0.2">
      <c r="A23" s="1" t="s">
        <v>140</v>
      </c>
    </row>
    <row r="24" spans="1:1" x14ac:dyDescent="0.2">
      <c r="A24" s="1" t="s">
        <v>141</v>
      </c>
    </row>
    <row r="25" spans="1:1" x14ac:dyDescent="0.2">
      <c r="A25" s="1" t="s">
        <v>142</v>
      </c>
    </row>
    <row r="26" spans="1:1" x14ac:dyDescent="0.2">
      <c r="A26" s="1" t="s">
        <v>143</v>
      </c>
    </row>
    <row r="27" spans="1:1" x14ac:dyDescent="0.2">
      <c r="A27" s="1" t="s">
        <v>144</v>
      </c>
    </row>
    <row r="28" spans="1:1" x14ac:dyDescent="0.2">
      <c r="A28" s="1" t="s">
        <v>145</v>
      </c>
    </row>
    <row r="29" spans="1:1" x14ac:dyDescent="0.2">
      <c r="A29" s="1" t="s">
        <v>146</v>
      </c>
    </row>
    <row r="30" spans="1:1" x14ac:dyDescent="0.2">
      <c r="A30" s="1" t="s">
        <v>147</v>
      </c>
    </row>
    <row r="31" spans="1:1" x14ac:dyDescent="0.2">
      <c r="A31" s="1" t="s">
        <v>148</v>
      </c>
    </row>
    <row r="32" spans="1:1" x14ac:dyDescent="0.2">
      <c r="A32" s="1" t="s">
        <v>149</v>
      </c>
    </row>
    <row r="33" spans="1:1" x14ac:dyDescent="0.2">
      <c r="A33" s="1" t="s">
        <v>151</v>
      </c>
    </row>
    <row r="34" spans="1:1" x14ac:dyDescent="0.2">
      <c r="A34" s="1" t="s">
        <v>150</v>
      </c>
    </row>
    <row r="35" spans="1:1" x14ac:dyDescent="0.2">
      <c r="A35" s="1" t="s">
        <v>152</v>
      </c>
    </row>
    <row r="36" spans="1:1" x14ac:dyDescent="0.2">
      <c r="A36" s="1" t="s">
        <v>8</v>
      </c>
    </row>
    <row r="37" spans="1:1" x14ac:dyDescent="0.2">
      <c r="A37" s="1" t="s">
        <v>153</v>
      </c>
    </row>
    <row r="38" spans="1:1" x14ac:dyDescent="0.2">
      <c r="A38" s="1" t="s">
        <v>154</v>
      </c>
    </row>
    <row r="39" spans="1:1" x14ac:dyDescent="0.2">
      <c r="A39" s="1" t="s">
        <v>155</v>
      </c>
    </row>
    <row r="40" spans="1:1" x14ac:dyDescent="0.2">
      <c r="A40" s="1" t="s">
        <v>156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5" sqref="E5"/>
    </sheetView>
  </sheetViews>
  <sheetFormatPr baseColWidth="10" defaultColWidth="8.83203125" defaultRowHeight="15" x14ac:dyDescent="0.2"/>
  <cols>
    <col min="2" max="2" width="13.83203125" bestFit="1" customWidth="1"/>
    <col min="3" max="3" width="15.5" customWidth="1"/>
    <col min="4" max="4" width="17.6640625" customWidth="1"/>
    <col min="6" max="6" width="7.83203125" customWidth="1"/>
    <col min="7" max="7" width="14.5" customWidth="1"/>
  </cols>
  <sheetData>
    <row r="1" spans="1:7" x14ac:dyDescent="0.2">
      <c r="A1" t="s">
        <v>46</v>
      </c>
    </row>
    <row r="2" spans="1:7" x14ac:dyDescent="0.2">
      <c r="F2" s="14" t="s">
        <v>171</v>
      </c>
      <c r="G2" s="14"/>
    </row>
    <row r="3" spans="1:7" x14ac:dyDescent="0.2">
      <c r="A3" s="2" t="s">
        <v>81</v>
      </c>
      <c r="B3" s="2" t="s">
        <v>157</v>
      </c>
      <c r="C3" s="2" t="s">
        <v>158</v>
      </c>
      <c r="D3" s="2" t="s">
        <v>87</v>
      </c>
      <c r="F3" s="2" t="s">
        <v>19</v>
      </c>
      <c r="G3" s="2" t="s">
        <v>158</v>
      </c>
    </row>
    <row r="4" spans="1:7" x14ac:dyDescent="0.2">
      <c r="A4" s="1">
        <v>1</v>
      </c>
      <c r="B4" s="11">
        <v>42436.625</v>
      </c>
      <c r="C4" s="1">
        <v>750000</v>
      </c>
      <c r="D4" s="1">
        <v>1</v>
      </c>
      <c r="F4" s="1" t="s">
        <v>2</v>
      </c>
      <c r="G4" s="1">
        <v>500000</v>
      </c>
    </row>
    <row r="5" spans="1:7" x14ac:dyDescent="0.2">
      <c r="F5" s="1" t="s">
        <v>3</v>
      </c>
      <c r="G5" s="1">
        <v>750000</v>
      </c>
    </row>
    <row r="6" spans="1:7" x14ac:dyDescent="0.2">
      <c r="F6" s="1" t="s">
        <v>4</v>
      </c>
      <c r="G6" s="1">
        <v>1000000</v>
      </c>
    </row>
  </sheetData>
  <mergeCells count="1">
    <mergeCell ref="F2:G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14"/>
  <sheetViews>
    <sheetView workbookViewId="0">
      <selection activeCell="B4" sqref="B4:B8"/>
    </sheetView>
  </sheetViews>
  <sheetFormatPr baseColWidth="10" defaultColWidth="8.83203125" defaultRowHeight="15" x14ac:dyDescent="0.2"/>
  <cols>
    <col min="2" max="2" width="16.5" customWidth="1"/>
    <col min="3" max="3" width="17.6640625" customWidth="1"/>
    <col min="4" max="4" width="14.83203125" customWidth="1"/>
    <col min="6" max="6" width="13.6640625" customWidth="1"/>
  </cols>
  <sheetData>
    <row r="1" spans="1:6" x14ac:dyDescent="0.2">
      <c r="A1" t="s">
        <v>46</v>
      </c>
    </row>
    <row r="3" spans="1:6" x14ac:dyDescent="0.2">
      <c r="A3" s="2" t="s">
        <v>159</v>
      </c>
      <c r="B3" s="2" t="s">
        <v>160</v>
      </c>
      <c r="C3" s="2" t="s">
        <v>62</v>
      </c>
      <c r="D3" s="2" t="s">
        <v>63</v>
      </c>
      <c r="E3" s="2" t="s">
        <v>19</v>
      </c>
      <c r="F3" s="2" t="s">
        <v>56</v>
      </c>
    </row>
    <row r="4" spans="1:6" x14ac:dyDescent="0.2">
      <c r="A4" s="1" t="s">
        <v>162</v>
      </c>
      <c r="B4" s="1" t="s">
        <v>161</v>
      </c>
      <c r="C4" s="1">
        <v>4</v>
      </c>
      <c r="D4" s="1">
        <v>2007</v>
      </c>
      <c r="E4" s="1" t="s">
        <v>2</v>
      </c>
      <c r="F4" s="13" t="s">
        <v>1695</v>
      </c>
    </row>
    <row r="5" spans="1:6" x14ac:dyDescent="0.2">
      <c r="A5" s="13" t="s">
        <v>162</v>
      </c>
      <c r="B5" s="13" t="s">
        <v>1178</v>
      </c>
      <c r="C5" s="13">
        <v>4</v>
      </c>
      <c r="D5" s="13">
        <v>2007</v>
      </c>
      <c r="E5" s="13" t="s">
        <v>2</v>
      </c>
      <c r="F5" s="13" t="s">
        <v>1695</v>
      </c>
    </row>
    <row r="6" spans="1:6" x14ac:dyDescent="0.2">
      <c r="A6" s="13" t="s">
        <v>162</v>
      </c>
      <c r="B6" s="13" t="s">
        <v>1179</v>
      </c>
      <c r="C6" s="13">
        <v>9</v>
      </c>
      <c r="D6" s="13">
        <v>2008</v>
      </c>
      <c r="E6" s="13" t="s">
        <v>3</v>
      </c>
      <c r="F6" s="13" t="s">
        <v>1705</v>
      </c>
    </row>
    <row r="7" spans="1:6" x14ac:dyDescent="0.2">
      <c r="A7" s="13" t="s">
        <v>162</v>
      </c>
      <c r="B7" s="13" t="s">
        <v>1180</v>
      </c>
      <c r="C7" s="13">
        <v>9</v>
      </c>
      <c r="D7" s="13">
        <v>2008</v>
      </c>
      <c r="E7" s="13" t="s">
        <v>3</v>
      </c>
      <c r="F7" s="13" t="s">
        <v>1705</v>
      </c>
    </row>
    <row r="8" spans="1:6" x14ac:dyDescent="0.2">
      <c r="A8" s="13" t="s">
        <v>162</v>
      </c>
      <c r="B8" s="13" t="s">
        <v>1181</v>
      </c>
      <c r="C8" s="13">
        <v>14</v>
      </c>
      <c r="D8" s="13">
        <v>2009</v>
      </c>
      <c r="E8" s="13" t="s">
        <v>4</v>
      </c>
      <c r="F8" s="13" t="s">
        <v>1709</v>
      </c>
    </row>
    <row r="9" spans="1:6" x14ac:dyDescent="0.2">
      <c r="A9" s="13"/>
      <c r="B9" s="13"/>
      <c r="C9" s="13"/>
      <c r="D9" s="13"/>
      <c r="E9" s="13"/>
      <c r="F9" s="11"/>
    </row>
    <row r="10" spans="1:6" x14ac:dyDescent="0.2">
      <c r="A10" s="13"/>
      <c r="B10" s="13"/>
      <c r="C10" s="13"/>
      <c r="D10" s="13"/>
      <c r="E10" s="13"/>
      <c r="F10" s="11"/>
    </row>
    <row r="11" spans="1:6" x14ac:dyDescent="0.2">
      <c r="A11" s="13"/>
      <c r="B11" s="13"/>
      <c r="C11" s="13"/>
      <c r="D11" s="13"/>
      <c r="E11" s="13"/>
      <c r="F11" s="11"/>
    </row>
    <row r="12" spans="1:6" x14ac:dyDescent="0.2">
      <c r="A12" s="13"/>
      <c r="B12" s="13"/>
      <c r="C12" s="13"/>
      <c r="D12" s="13"/>
      <c r="E12" s="13"/>
      <c r="F12" s="11"/>
    </row>
    <row r="13" spans="1:6" x14ac:dyDescent="0.2">
      <c r="A13" s="13"/>
      <c r="B13" s="13"/>
      <c r="C13" s="13"/>
      <c r="D13" s="13"/>
      <c r="E13" s="13"/>
      <c r="F13" s="11"/>
    </row>
    <row r="14" spans="1:6" x14ac:dyDescent="0.2">
      <c r="A14" s="13"/>
      <c r="B14" s="13"/>
      <c r="C14" s="13"/>
      <c r="D14" s="13"/>
      <c r="E14" s="13"/>
      <c r="F14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C13"/>
  <sheetViews>
    <sheetView workbookViewId="0">
      <selection activeCell="C4" sqref="C4:C13"/>
    </sheetView>
  </sheetViews>
  <sheetFormatPr baseColWidth="10" defaultColWidth="8.83203125" defaultRowHeight="15" x14ac:dyDescent="0.2"/>
  <cols>
    <col min="2" max="2" width="14.6640625" customWidth="1"/>
    <col min="3" max="3" width="4.6640625" customWidth="1"/>
  </cols>
  <sheetData>
    <row r="1" spans="1:3" x14ac:dyDescent="0.2">
      <c r="A1" t="s">
        <v>46</v>
      </c>
    </row>
    <row r="3" spans="1:3" x14ac:dyDescent="0.2">
      <c r="A3" s="2" t="s">
        <v>159</v>
      </c>
      <c r="B3" s="2" t="s">
        <v>160</v>
      </c>
      <c r="C3" s="2" t="s">
        <v>81</v>
      </c>
    </row>
    <row r="4" spans="1:3" x14ac:dyDescent="0.2">
      <c r="A4" s="1" t="s">
        <v>162</v>
      </c>
      <c r="B4" s="1" t="s">
        <v>161</v>
      </c>
      <c r="C4" s="1">
        <v>1</v>
      </c>
    </row>
    <row r="5" spans="1:3" x14ac:dyDescent="0.2">
      <c r="A5" s="13" t="s">
        <v>162</v>
      </c>
      <c r="B5" s="13" t="s">
        <v>161</v>
      </c>
      <c r="C5" s="13">
        <v>2</v>
      </c>
    </row>
    <row r="6" spans="1:3" x14ac:dyDescent="0.2">
      <c r="A6" s="13" t="s">
        <v>162</v>
      </c>
      <c r="B6" s="13" t="s">
        <v>1178</v>
      </c>
      <c r="C6" s="13">
        <v>3</v>
      </c>
    </row>
    <row r="7" spans="1:3" x14ac:dyDescent="0.2">
      <c r="A7" s="13" t="s">
        <v>162</v>
      </c>
      <c r="B7" s="13" t="s">
        <v>1178</v>
      </c>
      <c r="C7" s="13">
        <v>4</v>
      </c>
    </row>
    <row r="8" spans="1:3" x14ac:dyDescent="0.2">
      <c r="A8" s="13" t="s">
        <v>162</v>
      </c>
      <c r="B8" s="13" t="s">
        <v>1179</v>
      </c>
      <c r="C8" s="13">
        <v>5</v>
      </c>
    </row>
    <row r="9" spans="1:3" x14ac:dyDescent="0.2">
      <c r="A9" s="13" t="s">
        <v>162</v>
      </c>
      <c r="B9" s="13" t="s">
        <v>1179</v>
      </c>
      <c r="C9" s="13">
        <v>6</v>
      </c>
    </row>
    <row r="10" spans="1:3" x14ac:dyDescent="0.2">
      <c r="A10" s="13" t="s">
        <v>162</v>
      </c>
      <c r="B10" s="13" t="s">
        <v>1180</v>
      </c>
      <c r="C10" s="13">
        <v>7</v>
      </c>
    </row>
    <row r="11" spans="1:3" x14ac:dyDescent="0.2">
      <c r="A11" s="13" t="s">
        <v>162</v>
      </c>
      <c r="B11" s="13" t="s">
        <v>1180</v>
      </c>
      <c r="C11" s="13">
        <v>8</v>
      </c>
    </row>
    <row r="12" spans="1:3" x14ac:dyDescent="0.2">
      <c r="A12" s="13" t="s">
        <v>162</v>
      </c>
      <c r="B12" s="13" t="s">
        <v>1181</v>
      </c>
      <c r="C12" s="13">
        <v>9</v>
      </c>
    </row>
    <row r="13" spans="1:3" x14ac:dyDescent="0.2">
      <c r="A13" s="13" t="s">
        <v>162</v>
      </c>
      <c r="B13" s="13" t="s">
        <v>1181</v>
      </c>
      <c r="C13" s="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14"/>
  <sheetViews>
    <sheetView workbookViewId="0">
      <selection activeCell="I4" sqref="I4:I15"/>
    </sheetView>
  </sheetViews>
  <sheetFormatPr baseColWidth="10" defaultColWidth="8.83203125" defaultRowHeight="15" x14ac:dyDescent="0.2"/>
  <cols>
    <col min="1" max="1" width="19.5" customWidth="1"/>
    <col min="2" max="2" width="12.1640625" customWidth="1"/>
    <col min="3" max="3" width="16" customWidth="1"/>
    <col min="4" max="4" width="12.33203125" customWidth="1"/>
    <col min="5" max="5" width="13.33203125" customWidth="1"/>
  </cols>
  <sheetData>
    <row r="1" spans="1:6" x14ac:dyDescent="0.2">
      <c r="A1" t="s">
        <v>46</v>
      </c>
    </row>
    <row r="3" spans="1:6" x14ac:dyDescent="0.2">
      <c r="A3" s="2" t="s">
        <v>163</v>
      </c>
      <c r="B3" s="2" t="s">
        <v>1</v>
      </c>
      <c r="C3" s="2" t="s">
        <v>164</v>
      </c>
      <c r="D3" s="2" t="s">
        <v>165</v>
      </c>
      <c r="E3" s="2" t="s">
        <v>166</v>
      </c>
      <c r="F3" s="2" t="s">
        <v>167</v>
      </c>
    </row>
    <row r="4" spans="1:6" x14ac:dyDescent="0.2">
      <c r="A4" s="7" t="s">
        <v>168</v>
      </c>
      <c r="B4" s="1" t="s">
        <v>169</v>
      </c>
      <c r="C4" s="7" t="s">
        <v>170</v>
      </c>
      <c r="D4" s="1" t="s">
        <v>162</v>
      </c>
      <c r="E4" s="13" t="s">
        <v>161</v>
      </c>
      <c r="F4" s="13">
        <v>1</v>
      </c>
    </row>
    <row r="5" spans="1:6" x14ac:dyDescent="0.2">
      <c r="A5" s="7" t="s">
        <v>3387</v>
      </c>
      <c r="B5" t="s">
        <v>3378</v>
      </c>
      <c r="C5" s="7" t="s">
        <v>3396</v>
      </c>
      <c r="D5" s="13" t="s">
        <v>162</v>
      </c>
      <c r="E5" s="13" t="s">
        <v>161</v>
      </c>
      <c r="F5" s="13">
        <v>2</v>
      </c>
    </row>
    <row r="6" spans="1:6" x14ac:dyDescent="0.2">
      <c r="A6" s="7" t="s">
        <v>3388</v>
      </c>
      <c r="B6" t="s">
        <v>3379</v>
      </c>
      <c r="C6" s="7" t="s">
        <v>3397</v>
      </c>
      <c r="D6" s="13" t="s">
        <v>162</v>
      </c>
      <c r="E6" s="13" t="s">
        <v>1178</v>
      </c>
      <c r="F6" s="13">
        <v>3</v>
      </c>
    </row>
    <row r="7" spans="1:6" x14ac:dyDescent="0.2">
      <c r="A7" s="7" t="s">
        <v>3389</v>
      </c>
      <c r="B7" t="s">
        <v>3380</v>
      </c>
      <c r="C7" s="7" t="s">
        <v>3398</v>
      </c>
      <c r="D7" s="13" t="s">
        <v>162</v>
      </c>
      <c r="E7" s="13" t="s">
        <v>1178</v>
      </c>
      <c r="F7" s="13">
        <v>4</v>
      </c>
    </row>
    <row r="8" spans="1:6" x14ac:dyDescent="0.2">
      <c r="A8" s="7" t="s">
        <v>3390</v>
      </c>
      <c r="B8" t="s">
        <v>3381</v>
      </c>
      <c r="C8" s="7" t="s">
        <v>3399</v>
      </c>
      <c r="D8" s="13" t="s">
        <v>162</v>
      </c>
      <c r="E8" s="13" t="s">
        <v>1179</v>
      </c>
      <c r="F8" s="13">
        <v>5</v>
      </c>
    </row>
    <row r="9" spans="1:6" x14ac:dyDescent="0.2">
      <c r="A9" s="7" t="s">
        <v>3391</v>
      </c>
      <c r="B9" t="s">
        <v>3382</v>
      </c>
      <c r="C9" s="7" t="s">
        <v>3400</v>
      </c>
      <c r="D9" s="13" t="s">
        <v>162</v>
      </c>
      <c r="E9" s="13" t="s">
        <v>1179</v>
      </c>
      <c r="F9" s="13">
        <v>6</v>
      </c>
    </row>
    <row r="10" spans="1:6" x14ac:dyDescent="0.2">
      <c r="A10" s="7" t="s">
        <v>3392</v>
      </c>
      <c r="B10" t="s">
        <v>3383</v>
      </c>
      <c r="C10" s="7" t="s">
        <v>3401</v>
      </c>
      <c r="D10" s="13" t="s">
        <v>162</v>
      </c>
      <c r="E10" s="13" t="s">
        <v>1180</v>
      </c>
      <c r="F10" s="13">
        <v>7</v>
      </c>
    </row>
    <row r="11" spans="1:6" x14ac:dyDescent="0.2">
      <c r="A11" s="7" t="s">
        <v>3393</v>
      </c>
      <c r="B11" t="s">
        <v>3384</v>
      </c>
      <c r="C11" s="7" t="s">
        <v>3402</v>
      </c>
      <c r="D11" s="13" t="s">
        <v>162</v>
      </c>
      <c r="E11" s="13" t="s">
        <v>1180</v>
      </c>
      <c r="F11" s="13">
        <v>8</v>
      </c>
    </row>
    <row r="12" spans="1:6" x14ac:dyDescent="0.2">
      <c r="A12" s="7" t="s">
        <v>3394</v>
      </c>
      <c r="B12" t="s">
        <v>3385</v>
      </c>
      <c r="C12" s="7" t="s">
        <v>3403</v>
      </c>
      <c r="D12" s="13" t="s">
        <v>162</v>
      </c>
      <c r="E12" s="13" t="s">
        <v>1181</v>
      </c>
      <c r="F12" s="13">
        <v>9</v>
      </c>
    </row>
    <row r="13" spans="1:6" x14ac:dyDescent="0.2">
      <c r="A13" s="7" t="s">
        <v>3395</v>
      </c>
      <c r="B13" t="s">
        <v>3386</v>
      </c>
      <c r="C13" s="7" t="s">
        <v>3404</v>
      </c>
      <c r="D13" s="13" t="s">
        <v>162</v>
      </c>
      <c r="E13" s="13" t="s">
        <v>1181</v>
      </c>
      <c r="F13" s="13">
        <v>10</v>
      </c>
    </row>
    <row r="14" spans="1:6" x14ac:dyDescent="0.2">
      <c r="C14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5.83203125" customWidth="1"/>
    <col min="2" max="2" width="13.6640625" customWidth="1"/>
    <col min="3" max="3" width="12.5" customWidth="1"/>
  </cols>
  <sheetData>
    <row r="1" spans="1:3" x14ac:dyDescent="0.2">
      <c r="A1" t="s">
        <v>46</v>
      </c>
    </row>
    <row r="3" spans="1:3" x14ac:dyDescent="0.2">
      <c r="A3" s="2" t="s">
        <v>87</v>
      </c>
      <c r="B3" s="2" t="s">
        <v>64</v>
      </c>
      <c r="C3" s="3" t="s">
        <v>82</v>
      </c>
    </row>
    <row r="4" spans="1:3" x14ac:dyDescent="0.2">
      <c r="A4" s="1">
        <v>1</v>
      </c>
      <c r="B4" s="1">
        <v>2</v>
      </c>
      <c r="C4" t="b">
        <v>1</v>
      </c>
    </row>
    <row r="5" spans="1:3" x14ac:dyDescent="0.2">
      <c r="A5" s="12">
        <v>1</v>
      </c>
      <c r="B5" s="12">
        <v>3</v>
      </c>
      <c r="C5" s="12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G21"/>
  <sheetViews>
    <sheetView zoomScale="112" workbookViewId="0">
      <selection activeCell="G1" sqref="G1:G2"/>
    </sheetView>
  </sheetViews>
  <sheetFormatPr baseColWidth="10" defaultColWidth="8.83203125" defaultRowHeight="15" x14ac:dyDescent="0.2"/>
  <cols>
    <col min="1" max="1" width="8.5" customWidth="1"/>
    <col min="2" max="2" width="33" customWidth="1"/>
    <col min="3" max="3" width="15.6640625" customWidth="1"/>
    <col min="4" max="4" width="35.83203125" customWidth="1"/>
  </cols>
  <sheetData>
    <row r="1" spans="1:7" x14ac:dyDescent="0.2">
      <c r="A1" s="2" t="s">
        <v>16</v>
      </c>
      <c r="B1" s="2" t="s">
        <v>1</v>
      </c>
      <c r="C1" s="2" t="s">
        <v>15</v>
      </c>
      <c r="D1" s="2" t="s">
        <v>0</v>
      </c>
      <c r="E1" s="2" t="s">
        <v>19</v>
      </c>
      <c r="G1" t="str">
        <f>"insert into program_studi ("&amp;A1&amp;","&amp;B1&amp;","&amp;C1&amp;","&amp;D1&amp;","&amp;E1&amp;") values ("</f>
        <v>insert into program_studi (kode,nama,jenis_kelas,nama_fakultas,jenjang) values (</v>
      </c>
    </row>
    <row r="2" spans="1:7" x14ac:dyDescent="0.2">
      <c r="A2" s="7" t="s">
        <v>20</v>
      </c>
      <c r="B2" s="4" t="s">
        <v>5</v>
      </c>
      <c r="C2" t="s">
        <v>17</v>
      </c>
      <c r="D2" s="4" t="s">
        <v>5</v>
      </c>
      <c r="E2" s="1" t="s">
        <v>2</v>
      </c>
      <c r="G2" t="str">
        <f>CONCATENATE($G$1,A2,",","'",B2,"'",",","'",C2,"'",",","'",D2,"'",",","'",E2,"'",")",";")</f>
        <v>insert into program_studi (kode,nama,jenis_kelas,nama_fakultas,jenjang) values (1,'Kedokteran','Reguler','Kedokteran','S1');</v>
      </c>
    </row>
    <row r="3" spans="1:7" x14ac:dyDescent="0.2">
      <c r="A3" s="7" t="s">
        <v>21</v>
      </c>
      <c r="B3" s="4" t="s">
        <v>36</v>
      </c>
      <c r="C3" t="s">
        <v>17</v>
      </c>
      <c r="D3" s="4" t="s">
        <v>6</v>
      </c>
      <c r="E3" s="1" t="s">
        <v>2</v>
      </c>
      <c r="G3" t="str">
        <f>CONCATENATE($G$1,A3,",","'",B3,"'",",","'",C3,"'",",","'",D3,"'",",","'",E3,"'",")",";")</f>
        <v>insert into program_studi (kode,nama,jenis_kelas,nama_fakultas,jenjang) values (2,'Matematika','Reguler','Matematika dan Pengetahuan Alam','S1');</v>
      </c>
    </row>
    <row r="4" spans="1:7" x14ac:dyDescent="0.2">
      <c r="A4" s="7" t="s">
        <v>22</v>
      </c>
      <c r="B4" s="4" t="s">
        <v>37</v>
      </c>
      <c r="C4" t="s">
        <v>17</v>
      </c>
      <c r="D4" s="4" t="s">
        <v>7</v>
      </c>
      <c r="E4" s="1" t="s">
        <v>2</v>
      </c>
      <c r="G4" t="str">
        <f t="shared" ref="G4:G21" si="0">CONCATENATE($G$1,A4,",","'",B4,"'",",","'",C4,"'",",","'",D4,"'",",","'",E4,"'",")",";")</f>
        <v>insert into program_studi (kode,nama,jenis_kelas,nama_fakultas,jenjang) values (3,'Teknik Sipil','Reguler','Teknik','S1');</v>
      </c>
    </row>
    <row r="5" spans="1:7" x14ac:dyDescent="0.2">
      <c r="A5" s="7" t="s">
        <v>23</v>
      </c>
      <c r="B5" s="4" t="s">
        <v>8</v>
      </c>
      <c r="C5" t="s">
        <v>17</v>
      </c>
      <c r="D5" s="4" t="s">
        <v>8</v>
      </c>
      <c r="E5" s="1" t="s">
        <v>2</v>
      </c>
      <c r="G5" t="str">
        <f t="shared" si="0"/>
        <v>insert into program_studi (kode,nama,jenis_kelas,nama_fakultas,jenjang) values (4,'Ilmu Komputer','Reguler','Ilmu Komputer','S1');</v>
      </c>
    </row>
    <row r="6" spans="1:7" x14ac:dyDescent="0.2">
      <c r="A6" s="7" t="s">
        <v>24</v>
      </c>
      <c r="B6" s="4" t="s">
        <v>5</v>
      </c>
      <c r="C6" t="s">
        <v>17</v>
      </c>
      <c r="D6" s="4" t="s">
        <v>5</v>
      </c>
      <c r="E6" s="1" t="s">
        <v>3</v>
      </c>
      <c r="G6" t="str">
        <f t="shared" si="0"/>
        <v>insert into program_studi (kode,nama,jenis_kelas,nama_fakultas,jenjang) values (5,'Kedokteran','Reguler','Kedokteran','S2');</v>
      </c>
    </row>
    <row r="7" spans="1:7" x14ac:dyDescent="0.2">
      <c r="A7" s="7" t="s">
        <v>25</v>
      </c>
      <c r="B7" s="4" t="s">
        <v>38</v>
      </c>
      <c r="C7" t="s">
        <v>17</v>
      </c>
      <c r="D7" s="4" t="s">
        <v>6</v>
      </c>
      <c r="E7" s="1" t="s">
        <v>3</v>
      </c>
      <c r="G7" t="str">
        <f t="shared" si="0"/>
        <v>insert into program_studi (kode,nama,jenis_kelas,nama_fakultas,jenjang) values (6,'Fisika','Reguler','Matematika dan Pengetahuan Alam','S2');</v>
      </c>
    </row>
    <row r="8" spans="1:7" x14ac:dyDescent="0.2">
      <c r="A8" s="7" t="s">
        <v>26</v>
      </c>
      <c r="B8" s="4" t="s">
        <v>37</v>
      </c>
      <c r="C8" t="s">
        <v>17</v>
      </c>
      <c r="D8" s="4" t="s">
        <v>7</v>
      </c>
      <c r="E8" s="1" t="s">
        <v>3</v>
      </c>
      <c r="G8" t="str">
        <f t="shared" si="0"/>
        <v>insert into program_studi (kode,nama,jenis_kelas,nama_fakultas,jenjang) values (7,'Teknik Sipil','Reguler','Teknik','S2');</v>
      </c>
    </row>
    <row r="9" spans="1:7" x14ac:dyDescent="0.2">
      <c r="A9" s="7" t="s">
        <v>27</v>
      </c>
      <c r="B9" s="4" t="s">
        <v>8</v>
      </c>
      <c r="C9" t="s">
        <v>17</v>
      </c>
      <c r="D9" s="4" t="s">
        <v>8</v>
      </c>
      <c r="E9" s="1" t="s">
        <v>3</v>
      </c>
      <c r="G9" t="str">
        <f t="shared" si="0"/>
        <v>insert into program_studi (kode,nama,jenis_kelas,nama_fakultas,jenjang) values (8,'Ilmu Komputer','Reguler','Ilmu Komputer','S2');</v>
      </c>
    </row>
    <row r="10" spans="1:7" x14ac:dyDescent="0.2">
      <c r="A10" s="7" t="s">
        <v>28</v>
      </c>
      <c r="B10" s="4" t="s">
        <v>5</v>
      </c>
      <c r="C10" t="s">
        <v>17</v>
      </c>
      <c r="D10" s="4" t="s">
        <v>5</v>
      </c>
      <c r="E10" s="1" t="s">
        <v>4</v>
      </c>
      <c r="G10" t="str">
        <f t="shared" si="0"/>
        <v>insert into program_studi (kode,nama,jenis_kelas,nama_fakultas,jenjang) values (9,'Kedokteran','Reguler','Kedokteran','S3');</v>
      </c>
    </row>
    <row r="11" spans="1:7" x14ac:dyDescent="0.2">
      <c r="A11" s="7" t="s">
        <v>29</v>
      </c>
      <c r="B11" s="4" t="s">
        <v>39</v>
      </c>
      <c r="C11" t="s">
        <v>17</v>
      </c>
      <c r="D11" s="4" t="s">
        <v>6</v>
      </c>
      <c r="E11" s="1" t="s">
        <v>4</v>
      </c>
      <c r="G11" t="str">
        <f t="shared" si="0"/>
        <v>insert into program_studi (kode,nama,jenis_kelas,nama_fakultas,jenjang) values (10,'Biologi','Reguler','Matematika dan Pengetahuan Alam','S3');</v>
      </c>
    </row>
    <row r="12" spans="1:7" x14ac:dyDescent="0.2">
      <c r="A12" s="7" t="s">
        <v>30</v>
      </c>
      <c r="B12" s="4" t="s">
        <v>37</v>
      </c>
      <c r="C12" t="s">
        <v>17</v>
      </c>
      <c r="D12" s="4" t="s">
        <v>7</v>
      </c>
      <c r="E12" s="1" t="s">
        <v>4</v>
      </c>
      <c r="G12" t="str">
        <f t="shared" si="0"/>
        <v>insert into program_studi (kode,nama,jenis_kelas,nama_fakultas,jenjang) values (11,'Teknik Sipil','Reguler','Teknik','S3');</v>
      </c>
    </row>
    <row r="13" spans="1:7" x14ac:dyDescent="0.2">
      <c r="A13" s="7" t="s">
        <v>31</v>
      </c>
      <c r="B13" s="4" t="s">
        <v>8</v>
      </c>
      <c r="C13" t="s">
        <v>17</v>
      </c>
      <c r="D13" s="4" t="s">
        <v>8</v>
      </c>
      <c r="E13" s="1" t="s">
        <v>4</v>
      </c>
      <c r="G13" t="str">
        <f t="shared" si="0"/>
        <v>insert into program_studi (kode,nama,jenis_kelas,nama_fakultas,jenjang) values (12,'Ilmu Komputer','Reguler','Ilmu Komputer','S3');</v>
      </c>
    </row>
    <row r="14" spans="1:7" x14ac:dyDescent="0.2">
      <c r="A14" s="7" t="s">
        <v>32</v>
      </c>
      <c r="B14" s="4" t="s">
        <v>5</v>
      </c>
      <c r="C14" t="s">
        <v>35</v>
      </c>
      <c r="D14" s="4" t="s">
        <v>5</v>
      </c>
      <c r="E14" s="1" t="s">
        <v>2</v>
      </c>
      <c r="G14" t="str">
        <f t="shared" si="0"/>
        <v>insert into program_studi (kode,nama,jenis_kelas,nama_fakultas,jenjang) values (13,'Kedokteran','Internasional','Kedokteran','S1');</v>
      </c>
    </row>
    <row r="15" spans="1:7" x14ac:dyDescent="0.2">
      <c r="A15" s="7" t="s">
        <v>33</v>
      </c>
      <c r="B15" s="4" t="s">
        <v>39</v>
      </c>
      <c r="C15" t="s">
        <v>35</v>
      </c>
      <c r="D15" s="4" t="s">
        <v>6</v>
      </c>
      <c r="E15" s="1" t="s">
        <v>2</v>
      </c>
      <c r="G15" t="str">
        <f t="shared" si="0"/>
        <v>insert into program_studi (kode,nama,jenis_kelas,nama_fakultas,jenjang) values (14,'Biologi','Internasional','Matematika dan Pengetahuan Alam','S1');</v>
      </c>
    </row>
    <row r="16" spans="1:7" x14ac:dyDescent="0.2">
      <c r="A16" s="7" t="s">
        <v>34</v>
      </c>
      <c r="B16" s="4" t="s">
        <v>40</v>
      </c>
      <c r="C16" t="s">
        <v>35</v>
      </c>
      <c r="D16" s="4" t="s">
        <v>7</v>
      </c>
      <c r="E16" s="1" t="s">
        <v>2</v>
      </c>
      <c r="G16" t="str">
        <f t="shared" si="0"/>
        <v>insert into program_studi (kode,nama,jenis_kelas,nama_fakultas,jenjang) values (15,'Teknik Industri','Internasional','Teknik','S1');</v>
      </c>
    </row>
    <row r="17" spans="1:7" x14ac:dyDescent="0.2">
      <c r="A17" s="7" t="s">
        <v>41</v>
      </c>
      <c r="B17" s="4" t="s">
        <v>8</v>
      </c>
      <c r="C17" t="s">
        <v>35</v>
      </c>
      <c r="D17" s="4" t="s">
        <v>8</v>
      </c>
      <c r="E17" s="1" t="s">
        <v>2</v>
      </c>
      <c r="G17" t="str">
        <f t="shared" si="0"/>
        <v>insert into program_studi (kode,nama,jenis_kelas,nama_fakultas,jenjang) values (16,'Ilmu Komputer','Internasional','Ilmu Komputer','S1');</v>
      </c>
    </row>
    <row r="18" spans="1:7" x14ac:dyDescent="0.2">
      <c r="A18" s="7" t="s">
        <v>42</v>
      </c>
      <c r="B18" s="4" t="s">
        <v>5</v>
      </c>
      <c r="C18" t="s">
        <v>18</v>
      </c>
      <c r="D18" s="4" t="s">
        <v>5</v>
      </c>
      <c r="E18" s="1" t="s">
        <v>2</v>
      </c>
      <c r="G18" t="str">
        <f t="shared" si="0"/>
        <v>insert into program_studi (kode,nama,jenis_kelas,nama_fakultas,jenjang) values (17,'Kedokteran','Paralel','Kedokteran','S1');</v>
      </c>
    </row>
    <row r="19" spans="1:7" x14ac:dyDescent="0.2">
      <c r="A19" s="7" t="s">
        <v>43</v>
      </c>
      <c r="B19" s="4" t="s">
        <v>39</v>
      </c>
      <c r="C19" t="s">
        <v>18</v>
      </c>
      <c r="D19" s="4" t="s">
        <v>6</v>
      </c>
      <c r="E19" s="1" t="s">
        <v>2</v>
      </c>
      <c r="G19" t="str">
        <f t="shared" si="0"/>
        <v>insert into program_studi (kode,nama,jenis_kelas,nama_fakultas,jenjang) values (18,'Biologi','Paralel','Matematika dan Pengetahuan Alam','S1');</v>
      </c>
    </row>
    <row r="20" spans="1:7" x14ac:dyDescent="0.2">
      <c r="A20" s="7" t="s">
        <v>44</v>
      </c>
      <c r="B20" s="4" t="s">
        <v>40</v>
      </c>
      <c r="C20" t="s">
        <v>18</v>
      </c>
      <c r="D20" s="4" t="s">
        <v>7</v>
      </c>
      <c r="E20" s="1" t="s">
        <v>2</v>
      </c>
      <c r="G20" t="str">
        <f t="shared" si="0"/>
        <v>insert into program_studi (kode,nama,jenis_kelas,nama_fakultas,jenjang) values (19,'Teknik Industri','Paralel','Teknik','S1');</v>
      </c>
    </row>
    <row r="21" spans="1:7" x14ac:dyDescent="0.2">
      <c r="A21" s="7" t="s">
        <v>45</v>
      </c>
      <c r="B21" s="4" t="s">
        <v>8</v>
      </c>
      <c r="C21" t="s">
        <v>18</v>
      </c>
      <c r="D21" s="4" t="s">
        <v>8</v>
      </c>
      <c r="E21" s="1" t="s">
        <v>2</v>
      </c>
      <c r="G21" t="str">
        <f t="shared" si="0"/>
        <v>insert into program_studi (kode,nama,jenis_kelas,nama_fakultas,jenjang) values (20,'Ilmu Komputer','Paralel','Ilmu Komputer','S1');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J40"/>
  <sheetViews>
    <sheetView workbookViewId="0">
      <selection activeCell="J3" sqref="J3:J4"/>
    </sheetView>
  </sheetViews>
  <sheetFormatPr baseColWidth="10" defaultColWidth="8.83203125" defaultRowHeight="15" x14ac:dyDescent="0.2"/>
  <cols>
    <col min="1" max="1" width="32.5" customWidth="1"/>
    <col min="6" max="7" width="16.83203125" customWidth="1"/>
    <col min="8" max="8" width="26.33203125" bestFit="1" customWidth="1"/>
  </cols>
  <sheetData>
    <row r="1" spans="1:10" x14ac:dyDescent="0.2">
      <c r="A1" s="2" t="s">
        <v>59</v>
      </c>
      <c r="C1" t="s">
        <v>46</v>
      </c>
    </row>
    <row r="2" spans="1:10" x14ac:dyDescent="0.2">
      <c r="A2" s="1" t="s">
        <v>10</v>
      </c>
    </row>
    <row r="3" spans="1:10" x14ac:dyDescent="0.2">
      <c r="A3" s="1" t="s">
        <v>11</v>
      </c>
      <c r="C3" s="3" t="s">
        <v>54</v>
      </c>
      <c r="D3" s="3" t="s">
        <v>55</v>
      </c>
      <c r="E3" s="3" t="s">
        <v>19</v>
      </c>
      <c r="F3" s="3" t="s">
        <v>57</v>
      </c>
      <c r="G3" s="3" t="s">
        <v>58</v>
      </c>
      <c r="H3" s="3" t="s">
        <v>9</v>
      </c>
      <c r="J3" t="str">
        <f>"insert into jadwal_penting ("&amp;C3&amp;","&amp;D3&amp;","&amp;E3&amp;","&amp;F3&amp;","&amp;G3&amp;","&amp;H3&amp;") values ("</f>
        <v>insert into jadwal_penting (nomor,tahun,jenjang,waktu_mulai,waktu_selesai,deskripsi) values (</v>
      </c>
    </row>
    <row r="4" spans="1:10" x14ac:dyDescent="0.2">
      <c r="A4" s="1" t="s">
        <v>12</v>
      </c>
      <c r="C4" s="1">
        <v>1</v>
      </c>
      <c r="D4" s="1">
        <v>2007</v>
      </c>
      <c r="E4" s="1" t="s">
        <v>2</v>
      </c>
      <c r="F4" s="13" t="s">
        <v>60</v>
      </c>
      <c r="G4" s="13" t="s">
        <v>61</v>
      </c>
      <c r="H4" s="13" t="s">
        <v>10</v>
      </c>
      <c r="J4" t="str">
        <f>CONCATENATE($J$3,C4,",","'",D4,"'",",","'",E4,"'",",","'",F4,"'",",","'",G4,"'",",","'",H4,"'",")",";")</f>
        <v>insert into jadwal_penting (nomor,tahun,jenjang,waktu_mulai,waktu_selesai,deskripsi) values (1,'2007','S1','20/6/2007 08:00','21/7/2007 09:00','Pendaftaran Online');</v>
      </c>
    </row>
    <row r="5" spans="1:10" x14ac:dyDescent="0.2">
      <c r="A5" s="1" t="s">
        <v>13</v>
      </c>
      <c r="C5" s="13">
        <f>C4+1</f>
        <v>2</v>
      </c>
      <c r="D5" s="13">
        <v>2007</v>
      </c>
      <c r="E5" s="13" t="s">
        <v>2</v>
      </c>
      <c r="F5" s="13" t="s">
        <v>1691</v>
      </c>
      <c r="G5" s="13" t="s">
        <v>1692</v>
      </c>
      <c r="H5" s="13" t="s">
        <v>11</v>
      </c>
      <c r="J5" t="str">
        <f t="shared" ref="J5:J18" si="0">CONCATENATE($J$3,C5,",","'",D5,"'",",","'",E5,"'",",","'",F5,"'",",","'",G5,"'",",","'",H5,"'",")",";")</f>
        <v>insert into jadwal_penting (nomor,tahun,jenjang,waktu_mulai,waktu_selesai,deskripsi) values (2,'2007','S1','21/7/2007 08:01','13/8/2007 09:01','Pembayaran');</v>
      </c>
    </row>
    <row r="6" spans="1:10" x14ac:dyDescent="0.2">
      <c r="A6" s="1" t="s">
        <v>14</v>
      </c>
      <c r="C6" s="13">
        <f t="shared" ref="C6:C23" si="1">C5+1</f>
        <v>3</v>
      </c>
      <c r="D6" s="13">
        <v>2007</v>
      </c>
      <c r="E6" s="13" t="s">
        <v>2</v>
      </c>
      <c r="F6" s="13" t="s">
        <v>1693</v>
      </c>
      <c r="G6" s="13" t="s">
        <v>1694</v>
      </c>
      <c r="H6" s="13" t="s">
        <v>12</v>
      </c>
      <c r="J6" t="str">
        <f t="shared" si="0"/>
        <v>insert into jadwal_penting (nomor,tahun,jenjang,waktu_mulai,waktu_selesai,deskripsi) values (3,'2007','S1','14/8/2007 08:02','16/8/2007 09:02','Pencetakan Kartu Tanda Ujian');</v>
      </c>
    </row>
    <row r="7" spans="1:10" x14ac:dyDescent="0.2">
      <c r="C7" s="13">
        <f t="shared" si="1"/>
        <v>4</v>
      </c>
      <c r="D7" s="13">
        <v>2007</v>
      </c>
      <c r="E7" s="13" t="s">
        <v>2</v>
      </c>
      <c r="F7" s="13" t="s">
        <v>1695</v>
      </c>
      <c r="G7" s="13" t="s">
        <v>1696</v>
      </c>
      <c r="H7" s="13" t="s">
        <v>13</v>
      </c>
      <c r="J7" t="str">
        <f t="shared" si="0"/>
        <v>insert into jadwal_penting (nomor,tahun,jenjang,waktu_mulai,waktu_selesai,deskripsi) values (4,'2007','S1','17/8/2007 07:30','24/8/2007 14:00','Ujian Saringan Masuk');</v>
      </c>
    </row>
    <row r="8" spans="1:10" x14ac:dyDescent="0.2">
      <c r="C8" s="13">
        <f t="shared" si="1"/>
        <v>5</v>
      </c>
      <c r="D8" s="13">
        <v>2007</v>
      </c>
      <c r="E8" s="13" t="s">
        <v>2</v>
      </c>
      <c r="F8" s="13" t="s">
        <v>1697</v>
      </c>
      <c r="G8" s="13" t="s">
        <v>1698</v>
      </c>
      <c r="H8" s="13" t="s">
        <v>14</v>
      </c>
      <c r="J8" t="str">
        <f t="shared" si="0"/>
        <v>insert into jadwal_penting (nomor,tahun,jenjang,waktu_mulai,waktu_selesai,deskripsi) values (5,'2007','S1','29/8/2007 12:04','31/8/2007 14:01','Pengumuman Hasil Seleksi Masuk');</v>
      </c>
    </row>
    <row r="9" spans="1:10" x14ac:dyDescent="0.2">
      <c r="C9" s="13">
        <f t="shared" si="1"/>
        <v>6</v>
      </c>
      <c r="D9" s="13">
        <v>2008</v>
      </c>
      <c r="E9" s="13" t="s">
        <v>3</v>
      </c>
      <c r="F9" s="13" t="s">
        <v>1687</v>
      </c>
      <c r="G9" s="13" t="s">
        <v>1688</v>
      </c>
      <c r="H9" s="13" t="s">
        <v>10</v>
      </c>
      <c r="J9" t="str">
        <f t="shared" si="0"/>
        <v>insert into jadwal_penting (nomor,tahun,jenjang,waktu_mulai,waktu_selesai,deskripsi) values (6,'2008','S2','20/6/2008 08:00','21/7/2008 09:00','Pendaftaran Online');</v>
      </c>
    </row>
    <row r="10" spans="1:10" x14ac:dyDescent="0.2">
      <c r="C10" s="13">
        <f t="shared" si="1"/>
        <v>7</v>
      </c>
      <c r="D10" s="13">
        <v>2008</v>
      </c>
      <c r="E10" s="13" t="s">
        <v>3</v>
      </c>
      <c r="F10" s="13" t="s">
        <v>1703</v>
      </c>
      <c r="G10" s="13" t="s">
        <v>1699</v>
      </c>
      <c r="H10" s="13" t="s">
        <v>11</v>
      </c>
      <c r="J10" t="str">
        <f t="shared" si="0"/>
        <v>insert into jadwal_penting (nomor,tahun,jenjang,waktu_mulai,waktu_selesai,deskripsi) values (7,'2008','S2','21/7/2008 08:01','13/8/2008 09:01','Pembayaran');</v>
      </c>
    </row>
    <row r="11" spans="1:10" x14ac:dyDescent="0.2">
      <c r="C11" s="13">
        <f t="shared" si="1"/>
        <v>8</v>
      </c>
      <c r="D11" s="13">
        <v>2008</v>
      </c>
      <c r="E11" s="13" t="s">
        <v>3</v>
      </c>
      <c r="F11" s="13" t="s">
        <v>1704</v>
      </c>
      <c r="G11" s="13" t="s">
        <v>1700</v>
      </c>
      <c r="H11" s="13" t="s">
        <v>12</v>
      </c>
      <c r="J11" t="str">
        <f t="shared" si="0"/>
        <v>insert into jadwal_penting (nomor,tahun,jenjang,waktu_mulai,waktu_selesai,deskripsi) values (8,'2008','S2','14/8/2008 08:02','16/8/2008 09:02','Pencetakan Kartu Tanda Ujian');</v>
      </c>
    </row>
    <row r="12" spans="1:10" x14ac:dyDescent="0.2">
      <c r="C12" s="13">
        <f t="shared" si="1"/>
        <v>9</v>
      </c>
      <c r="D12" s="13">
        <v>2008</v>
      </c>
      <c r="E12" s="13" t="s">
        <v>3</v>
      </c>
      <c r="F12" s="13" t="s">
        <v>1705</v>
      </c>
      <c r="G12" s="13" t="s">
        <v>1701</v>
      </c>
      <c r="H12" s="13" t="s">
        <v>13</v>
      </c>
      <c r="J12" t="str">
        <f t="shared" si="0"/>
        <v>insert into jadwal_penting (nomor,tahun,jenjang,waktu_mulai,waktu_selesai,deskripsi) values (9,'2008','S2','17/8/2008 07:30','24/8/2008 14:00','Ujian Saringan Masuk');</v>
      </c>
    </row>
    <row r="13" spans="1:10" x14ac:dyDescent="0.2">
      <c r="C13" s="13">
        <f t="shared" si="1"/>
        <v>10</v>
      </c>
      <c r="D13" s="13">
        <v>2008</v>
      </c>
      <c r="E13" s="13" t="s">
        <v>3</v>
      </c>
      <c r="F13" s="13" t="s">
        <v>1706</v>
      </c>
      <c r="G13" s="13" t="s">
        <v>1702</v>
      </c>
      <c r="H13" s="13" t="s">
        <v>14</v>
      </c>
      <c r="J13" t="str">
        <f t="shared" si="0"/>
        <v>insert into jadwal_penting (nomor,tahun,jenjang,waktu_mulai,waktu_selesai,deskripsi) values (10,'2008','S2','29/8/2008 12:04','31/8/2008 14:01','Pengumuman Hasil Seleksi Masuk');</v>
      </c>
    </row>
    <row r="14" spans="1:10" x14ac:dyDescent="0.2">
      <c r="C14" s="13">
        <f t="shared" si="1"/>
        <v>11</v>
      </c>
      <c r="D14" s="13">
        <v>2009</v>
      </c>
      <c r="E14" s="13" t="s">
        <v>4</v>
      </c>
      <c r="F14" s="13" t="s">
        <v>1690</v>
      </c>
      <c r="G14" s="13" t="s">
        <v>1689</v>
      </c>
      <c r="H14" s="13" t="s">
        <v>10</v>
      </c>
      <c r="J14" t="str">
        <f t="shared" si="0"/>
        <v>insert into jadwal_penting (nomor,tahun,jenjang,waktu_mulai,waktu_selesai,deskripsi) values (11,'2009','S3','20/6/2009 08:00','21/7/2009 09:00','Pendaftaran Online');</v>
      </c>
    </row>
    <row r="15" spans="1:10" x14ac:dyDescent="0.2">
      <c r="C15" s="13">
        <f t="shared" si="1"/>
        <v>12</v>
      </c>
      <c r="D15" s="13">
        <v>2009</v>
      </c>
      <c r="E15" s="13" t="s">
        <v>4</v>
      </c>
      <c r="F15" s="13" t="s">
        <v>1707</v>
      </c>
      <c r="G15" s="13" t="s">
        <v>1711</v>
      </c>
      <c r="H15" s="13" t="s">
        <v>11</v>
      </c>
      <c r="J15" t="str">
        <f t="shared" si="0"/>
        <v>insert into jadwal_penting (nomor,tahun,jenjang,waktu_mulai,waktu_selesai,deskripsi) values (12,'2009','S3','21/7/2009 08:01','13/8/2009 09:01','Pembayaran');</v>
      </c>
    </row>
    <row r="16" spans="1:10" x14ac:dyDescent="0.2">
      <c r="C16" s="13">
        <f t="shared" si="1"/>
        <v>13</v>
      </c>
      <c r="D16" s="13">
        <v>2009</v>
      </c>
      <c r="E16" s="13" t="s">
        <v>4</v>
      </c>
      <c r="F16" s="13" t="s">
        <v>1708</v>
      </c>
      <c r="G16" s="13" t="s">
        <v>1712</v>
      </c>
      <c r="H16" s="13" t="s">
        <v>12</v>
      </c>
      <c r="J16" t="str">
        <f t="shared" si="0"/>
        <v>insert into jadwal_penting (nomor,tahun,jenjang,waktu_mulai,waktu_selesai,deskripsi) values (13,'2009','S3','14/8/2009 08:02','16/8/2009 09:02','Pencetakan Kartu Tanda Ujian');</v>
      </c>
    </row>
    <row r="17" spans="3:10" x14ac:dyDescent="0.2">
      <c r="C17" s="13">
        <f t="shared" si="1"/>
        <v>14</v>
      </c>
      <c r="D17" s="13">
        <v>2009</v>
      </c>
      <c r="E17" s="13" t="s">
        <v>4</v>
      </c>
      <c r="F17" s="13" t="s">
        <v>1709</v>
      </c>
      <c r="G17" s="13" t="s">
        <v>1713</v>
      </c>
      <c r="H17" s="13" t="s">
        <v>13</v>
      </c>
      <c r="J17" t="str">
        <f t="shared" si="0"/>
        <v>insert into jadwal_penting (nomor,tahun,jenjang,waktu_mulai,waktu_selesai,deskripsi) values (14,'2009','S3','17/8/2009 07:30','24/8/2009 14:00','Ujian Saringan Masuk');</v>
      </c>
    </row>
    <row r="18" spans="3:10" x14ac:dyDescent="0.2">
      <c r="C18" s="13">
        <f t="shared" si="1"/>
        <v>15</v>
      </c>
      <c r="D18" s="13">
        <v>2009</v>
      </c>
      <c r="E18" s="13" t="s">
        <v>4</v>
      </c>
      <c r="F18" s="13" t="s">
        <v>1710</v>
      </c>
      <c r="G18" s="13" t="s">
        <v>1714</v>
      </c>
      <c r="H18" s="13" t="s">
        <v>14</v>
      </c>
      <c r="J18" t="str">
        <f t="shared" si="0"/>
        <v>insert into jadwal_penting (nomor,tahun,jenjang,waktu_mulai,waktu_selesai,deskripsi) values (15,'2009','S3','29/8/2009 12:04','31/8/2009 14:01','Pengumuman Hasil Seleksi Masuk');</v>
      </c>
    </row>
    <row r="20" spans="3:10" x14ac:dyDescent="0.2">
      <c r="F20" s="17"/>
      <c r="G20" s="17"/>
      <c r="H20" s="17"/>
      <c r="I20" s="17"/>
    </row>
    <row r="21" spans="3:10" x14ac:dyDescent="0.2">
      <c r="F21" s="17"/>
      <c r="G21" s="17"/>
      <c r="H21" s="17"/>
      <c r="I21" s="17"/>
    </row>
    <row r="22" spans="3:10" x14ac:dyDescent="0.2">
      <c r="F22" s="17"/>
      <c r="G22" s="17"/>
      <c r="H22" s="17"/>
      <c r="I22" s="17"/>
    </row>
    <row r="23" spans="3:10" x14ac:dyDescent="0.2">
      <c r="F23" s="18"/>
      <c r="G23" s="18"/>
      <c r="H23" s="18"/>
      <c r="I23" s="17"/>
    </row>
    <row r="24" spans="3:10" x14ac:dyDescent="0.2">
      <c r="F24" s="18"/>
      <c r="G24" s="18"/>
      <c r="H24" s="18"/>
      <c r="I24" s="17"/>
    </row>
    <row r="25" spans="3:10" x14ac:dyDescent="0.2">
      <c r="F25" s="18"/>
      <c r="G25" s="18"/>
      <c r="H25" s="18"/>
      <c r="I25" s="17"/>
    </row>
    <row r="26" spans="3:10" x14ac:dyDescent="0.2">
      <c r="F26" s="18"/>
      <c r="G26" s="18"/>
      <c r="H26" s="18"/>
      <c r="I26" s="17"/>
    </row>
    <row r="27" spans="3:10" x14ac:dyDescent="0.2">
      <c r="F27" s="18"/>
      <c r="G27" s="18"/>
      <c r="H27" s="18"/>
      <c r="I27" s="17"/>
    </row>
    <row r="28" spans="3:10" x14ac:dyDescent="0.2">
      <c r="F28" s="18"/>
      <c r="G28" s="18"/>
      <c r="H28" s="18"/>
      <c r="I28" s="17"/>
    </row>
    <row r="29" spans="3:10" x14ac:dyDescent="0.2">
      <c r="F29" s="18"/>
      <c r="G29" s="18"/>
      <c r="H29" s="18"/>
      <c r="I29" s="17"/>
    </row>
    <row r="30" spans="3:10" x14ac:dyDescent="0.2">
      <c r="F30" s="18"/>
      <c r="G30" s="18"/>
      <c r="H30" s="18"/>
      <c r="I30" s="17"/>
    </row>
    <row r="31" spans="3:10" x14ac:dyDescent="0.2">
      <c r="F31" s="18"/>
      <c r="G31" s="18"/>
      <c r="H31" s="18"/>
      <c r="I31" s="17"/>
    </row>
    <row r="32" spans="3:10" x14ac:dyDescent="0.2">
      <c r="F32" s="18"/>
      <c r="G32" s="18"/>
      <c r="H32" s="18"/>
      <c r="I32" s="17"/>
    </row>
    <row r="33" spans="6:9" x14ac:dyDescent="0.2">
      <c r="F33" s="18"/>
      <c r="G33" s="18"/>
      <c r="H33" s="18"/>
      <c r="I33" s="17"/>
    </row>
    <row r="34" spans="6:9" x14ac:dyDescent="0.2">
      <c r="F34" s="18"/>
      <c r="G34" s="18"/>
      <c r="H34" s="18"/>
      <c r="I34" s="17"/>
    </row>
    <row r="35" spans="6:9" x14ac:dyDescent="0.2">
      <c r="F35" s="18"/>
      <c r="G35" s="18"/>
      <c r="H35" s="18"/>
      <c r="I35" s="17"/>
    </row>
    <row r="36" spans="6:9" x14ac:dyDescent="0.2">
      <c r="F36" s="18"/>
      <c r="G36" s="18"/>
      <c r="H36" s="18"/>
      <c r="I36" s="17"/>
    </row>
    <row r="37" spans="6:9" x14ac:dyDescent="0.2">
      <c r="F37" s="18"/>
      <c r="G37" s="18"/>
      <c r="H37" s="18"/>
      <c r="I37" s="17"/>
    </row>
    <row r="38" spans="6:9" x14ac:dyDescent="0.2">
      <c r="F38" s="17"/>
      <c r="G38" s="17"/>
      <c r="H38" s="17"/>
      <c r="I38" s="17"/>
    </row>
    <row r="39" spans="6:9" x14ac:dyDescent="0.2">
      <c r="F39" s="17"/>
      <c r="G39" s="17"/>
      <c r="H39" s="17"/>
      <c r="I39" s="17"/>
    </row>
    <row r="40" spans="6:9" x14ac:dyDescent="0.2">
      <c r="F40" s="17"/>
      <c r="G40" s="17"/>
      <c r="H40" s="17"/>
      <c r="I40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G508"/>
  <sheetViews>
    <sheetView workbookViewId="0">
      <selection activeCell="G3" sqref="G3"/>
    </sheetView>
  </sheetViews>
  <sheetFormatPr baseColWidth="10" defaultColWidth="8.83203125" defaultRowHeight="15" x14ac:dyDescent="0.2"/>
  <cols>
    <col min="1" max="1" width="19.33203125" customWidth="1"/>
    <col min="3" max="3" width="21" style="13" customWidth="1"/>
  </cols>
  <sheetData>
    <row r="1" spans="1:7" x14ac:dyDescent="0.2">
      <c r="A1" t="s">
        <v>46</v>
      </c>
    </row>
    <row r="2" spans="1:7" x14ac:dyDescent="0.2">
      <c r="G2" t="s">
        <v>1182</v>
      </c>
    </row>
    <row r="3" spans="1:7" x14ac:dyDescent="0.2">
      <c r="A3" s="2" t="s">
        <v>47</v>
      </c>
      <c r="B3" s="2" t="s">
        <v>48</v>
      </c>
      <c r="C3" s="2" t="s">
        <v>49</v>
      </c>
      <c r="G3" t="s">
        <v>1685</v>
      </c>
    </row>
    <row r="4" spans="1:7" x14ac:dyDescent="0.2">
      <c r="A4" t="s">
        <v>50</v>
      </c>
      <c r="B4" t="b">
        <v>1</v>
      </c>
      <c r="C4" s="13" t="s">
        <v>51</v>
      </c>
      <c r="D4">
        <v>1</v>
      </c>
      <c r="G4" t="str">
        <f>CONCATENATE($G$3,"'",A4,"'",",",B4,",","'",C4,"'",")",";")</f>
        <v>insert into akun (username, role, password) values ('admin.kedokteran',TRUE,'kedokteranhebat');</v>
      </c>
    </row>
    <row r="5" spans="1:7" x14ac:dyDescent="0.2">
      <c r="A5" t="s">
        <v>1170</v>
      </c>
      <c r="B5" t="b">
        <v>1</v>
      </c>
      <c r="C5" s="13" t="s">
        <v>1174</v>
      </c>
      <c r="D5">
        <f t="shared" ref="D5:D68" si="0">D4+1</f>
        <v>2</v>
      </c>
      <c r="G5" t="str">
        <f t="shared" ref="G5:G68" si="1">CONCATENATE($G$3,"'",A5,"'",",",B5,",","'",C5,"'",")",";")</f>
        <v>insert into akun (username, role, password) values ('admin.teknik',TRUE,'teknikboleh');</v>
      </c>
    </row>
    <row r="6" spans="1:7" x14ac:dyDescent="0.2">
      <c r="A6" t="s">
        <v>1171</v>
      </c>
      <c r="B6" t="b">
        <v>1</v>
      </c>
      <c r="C6" s="13" t="s">
        <v>1175</v>
      </c>
      <c r="D6">
        <f t="shared" si="0"/>
        <v>3</v>
      </c>
      <c r="G6" t="str">
        <f t="shared" si="1"/>
        <v>insert into akun (username, role, password) values ('admin.biologi',TRUE,'biologienak');</v>
      </c>
    </row>
    <row r="7" spans="1:7" x14ac:dyDescent="0.2">
      <c r="A7" t="s">
        <v>1172</v>
      </c>
      <c r="B7" t="b">
        <v>1</v>
      </c>
      <c r="C7" s="13" t="s">
        <v>1176</v>
      </c>
      <c r="D7">
        <f t="shared" si="0"/>
        <v>4</v>
      </c>
      <c r="G7" t="str">
        <f t="shared" si="1"/>
        <v>insert into akun (username, role, password) values ('admin.hukum',TRUE,'hukuminaja');</v>
      </c>
    </row>
    <row r="8" spans="1:7" x14ac:dyDescent="0.2">
      <c r="A8" t="s">
        <v>1173</v>
      </c>
      <c r="B8" t="b">
        <v>1</v>
      </c>
      <c r="C8" s="13" t="s">
        <v>1177</v>
      </c>
      <c r="D8">
        <f t="shared" si="0"/>
        <v>5</v>
      </c>
      <c r="G8" t="str">
        <f t="shared" si="1"/>
        <v>insert into akun (username, role, password) values ('super.admin',TRUE,'supersaiya');</v>
      </c>
    </row>
    <row r="9" spans="1:7" x14ac:dyDescent="0.2">
      <c r="A9" t="s">
        <v>52</v>
      </c>
      <c r="B9" t="b">
        <v>0</v>
      </c>
      <c r="C9" s="13" t="s">
        <v>53</v>
      </c>
      <c r="D9">
        <v>1</v>
      </c>
      <c r="G9" t="str">
        <f t="shared" si="1"/>
        <v>insert into akun (username, role, password) values ('john.ryan12',FALSE,'sukses142');</v>
      </c>
    </row>
    <row r="10" spans="1:7" x14ac:dyDescent="0.2">
      <c r="A10" t="s">
        <v>671</v>
      </c>
      <c r="B10" t="b">
        <v>0</v>
      </c>
      <c r="C10" s="13" t="s">
        <v>172</v>
      </c>
      <c r="D10">
        <f t="shared" si="0"/>
        <v>2</v>
      </c>
      <c r="G10" t="str">
        <f t="shared" si="1"/>
        <v>insert into akun (username, role, password) values ('Mcdaniel.Lawrence96',FALSE,'RXZKzc');</v>
      </c>
    </row>
    <row r="11" spans="1:7" x14ac:dyDescent="0.2">
      <c r="A11" t="s">
        <v>672</v>
      </c>
      <c r="B11" t="b">
        <v>0</v>
      </c>
      <c r="C11" s="13" t="s">
        <v>173</v>
      </c>
      <c r="D11">
        <f t="shared" si="0"/>
        <v>3</v>
      </c>
      <c r="G11" t="str">
        <f t="shared" si="1"/>
        <v>insert into akun (username, role, password) values ('Marsh.Jescie68',FALSE,'UCrgL1Y');</v>
      </c>
    </row>
    <row r="12" spans="1:7" x14ac:dyDescent="0.2">
      <c r="A12" t="s">
        <v>673</v>
      </c>
      <c r="B12" t="b">
        <v>0</v>
      </c>
      <c r="C12" s="13" t="s">
        <v>174</v>
      </c>
      <c r="D12">
        <f t="shared" si="0"/>
        <v>4</v>
      </c>
      <c r="G12" t="str">
        <f t="shared" si="1"/>
        <v>insert into akun (username, role, password) values ('Durham.Zoe1',FALSE,'7DMNBp05');</v>
      </c>
    </row>
    <row r="13" spans="1:7" x14ac:dyDescent="0.2">
      <c r="A13" t="s">
        <v>674</v>
      </c>
      <c r="B13" t="b">
        <v>0</v>
      </c>
      <c r="C13" s="13" t="s">
        <v>175</v>
      </c>
      <c r="D13">
        <f t="shared" si="0"/>
        <v>5</v>
      </c>
      <c r="G13" t="str">
        <f t="shared" si="1"/>
        <v>insert into akun (username, role, password) values ('Prince.Shana61',FALSE,'oaNpY2fCn');</v>
      </c>
    </row>
    <row r="14" spans="1:7" x14ac:dyDescent="0.2">
      <c r="A14" t="s">
        <v>675</v>
      </c>
      <c r="B14" t="b">
        <v>0</v>
      </c>
      <c r="C14" s="13" t="s">
        <v>176</v>
      </c>
      <c r="D14">
        <f t="shared" si="0"/>
        <v>6</v>
      </c>
      <c r="G14" t="str">
        <f t="shared" si="1"/>
        <v>insert into akun (username, role, password) values ('Heath.Lisandra14',FALSE,'SAOGgRAys');</v>
      </c>
    </row>
    <row r="15" spans="1:7" x14ac:dyDescent="0.2">
      <c r="A15" t="s">
        <v>676</v>
      </c>
      <c r="B15" t="b">
        <v>0</v>
      </c>
      <c r="C15" s="13" t="s">
        <v>177</v>
      </c>
      <c r="D15">
        <f t="shared" si="0"/>
        <v>7</v>
      </c>
      <c r="G15" t="str">
        <f t="shared" si="1"/>
        <v>insert into akun (username, role, password) values ('Schultz.Serina100',FALSE,'bcLMD9AnU');</v>
      </c>
    </row>
    <row r="16" spans="1:7" x14ac:dyDescent="0.2">
      <c r="A16" t="s">
        <v>677</v>
      </c>
      <c r="B16" t="b">
        <v>0</v>
      </c>
      <c r="C16" s="13" t="s">
        <v>178</v>
      </c>
      <c r="D16">
        <f t="shared" si="0"/>
        <v>8</v>
      </c>
      <c r="G16" t="str">
        <f t="shared" si="1"/>
        <v>insert into akun (username, role, password) values ('Aguirre.Minerva83',FALSE,'bCJdqnAcUkIO');</v>
      </c>
    </row>
    <row r="17" spans="1:7" x14ac:dyDescent="0.2">
      <c r="A17" t="s">
        <v>678</v>
      </c>
      <c r="B17" t="b">
        <v>0</v>
      </c>
      <c r="C17" s="13" t="s">
        <v>179</v>
      </c>
      <c r="D17">
        <f t="shared" si="0"/>
        <v>9</v>
      </c>
      <c r="G17" t="str">
        <f t="shared" si="1"/>
        <v>insert into akun (username, role, password) values ('Pena.Cassidy6',FALSE,'SMYkhQ');</v>
      </c>
    </row>
    <row r="18" spans="1:7" x14ac:dyDescent="0.2">
      <c r="A18" t="s">
        <v>679</v>
      </c>
      <c r="B18" t="b">
        <v>0</v>
      </c>
      <c r="C18" s="13" t="s">
        <v>180</v>
      </c>
      <c r="D18">
        <f t="shared" si="0"/>
        <v>10</v>
      </c>
      <c r="G18" t="str">
        <f t="shared" si="1"/>
        <v>insert into akun (username, role, password) values ('Osborn.Eaton63',FALSE,'Nl631AmJu1bs');</v>
      </c>
    </row>
    <row r="19" spans="1:7" x14ac:dyDescent="0.2">
      <c r="A19" t="s">
        <v>680</v>
      </c>
      <c r="B19" t="b">
        <v>0</v>
      </c>
      <c r="C19" s="13" t="s">
        <v>181</v>
      </c>
      <c r="D19">
        <f t="shared" si="0"/>
        <v>11</v>
      </c>
      <c r="G19" t="str">
        <f t="shared" si="1"/>
        <v>insert into akun (username, role, password) values ('Mcdaniel.Pearl74',FALSE,'LTZOG0nuAAP5');</v>
      </c>
    </row>
    <row r="20" spans="1:7" x14ac:dyDescent="0.2">
      <c r="A20" t="s">
        <v>681</v>
      </c>
      <c r="B20" t="b">
        <v>0</v>
      </c>
      <c r="C20" s="13" t="s">
        <v>182</v>
      </c>
      <c r="D20">
        <f t="shared" si="0"/>
        <v>12</v>
      </c>
      <c r="G20" t="str">
        <f t="shared" si="1"/>
        <v>insert into akun (username, role, password) values ('Lindsay.Leonard67',FALSE,'i0XYXU6ax');</v>
      </c>
    </row>
    <row r="21" spans="1:7" x14ac:dyDescent="0.2">
      <c r="A21" t="s">
        <v>682</v>
      </c>
      <c r="B21" t="b">
        <v>0</v>
      </c>
      <c r="C21" s="13" t="s">
        <v>183</v>
      </c>
      <c r="D21">
        <f t="shared" si="0"/>
        <v>13</v>
      </c>
      <c r="G21" t="str">
        <f t="shared" si="1"/>
        <v>insert into akun (username, role, password) values ('Lamb.Cyrus58',FALSE,'8eIbU63');</v>
      </c>
    </row>
    <row r="22" spans="1:7" x14ac:dyDescent="0.2">
      <c r="A22" t="s">
        <v>683</v>
      </c>
      <c r="B22" t="b">
        <v>0</v>
      </c>
      <c r="C22" s="13" t="s">
        <v>184</v>
      </c>
      <c r="D22">
        <f t="shared" si="0"/>
        <v>14</v>
      </c>
      <c r="G22" t="str">
        <f t="shared" si="1"/>
        <v>insert into akun (username, role, password) values ('Barlow.Blake48',FALSE,'mQiWjDkX9');</v>
      </c>
    </row>
    <row r="23" spans="1:7" x14ac:dyDescent="0.2">
      <c r="A23" t="s">
        <v>684</v>
      </c>
      <c r="B23" t="b">
        <v>0</v>
      </c>
      <c r="C23" s="13" t="s">
        <v>185</v>
      </c>
      <c r="D23">
        <f t="shared" si="0"/>
        <v>15</v>
      </c>
      <c r="G23" t="str">
        <f t="shared" si="1"/>
        <v>insert into akun (username, role, password) values ('Hampton.Burton69',FALSE,'FVut59OXE');</v>
      </c>
    </row>
    <row r="24" spans="1:7" x14ac:dyDescent="0.2">
      <c r="A24" t="s">
        <v>685</v>
      </c>
      <c r="B24" t="b">
        <v>0</v>
      </c>
      <c r="C24" s="13" t="s">
        <v>186</v>
      </c>
      <c r="D24">
        <f t="shared" si="0"/>
        <v>16</v>
      </c>
      <c r="G24" t="str">
        <f t="shared" si="1"/>
        <v>insert into akun (username, role, password) values ('Knight.Nora65',FALSE,'crbrRB');</v>
      </c>
    </row>
    <row r="25" spans="1:7" x14ac:dyDescent="0.2">
      <c r="A25" t="s">
        <v>686</v>
      </c>
      <c r="B25" t="b">
        <v>0</v>
      </c>
      <c r="C25" s="13" t="s">
        <v>187</v>
      </c>
      <c r="D25">
        <f t="shared" si="0"/>
        <v>17</v>
      </c>
      <c r="G25" t="str">
        <f t="shared" si="1"/>
        <v>insert into akun (username, role, password) values ('Mclaughlin.Serina79',FALSE,'RyzkUMai0l');</v>
      </c>
    </row>
    <row r="26" spans="1:7" x14ac:dyDescent="0.2">
      <c r="A26" t="s">
        <v>687</v>
      </c>
      <c r="B26" t="b">
        <v>0</v>
      </c>
      <c r="C26" s="13" t="s">
        <v>188</v>
      </c>
      <c r="D26">
        <f t="shared" si="0"/>
        <v>18</v>
      </c>
      <c r="G26" t="str">
        <f t="shared" si="1"/>
        <v>insert into akun (username, role, password) values ('Graves.Jolene72',FALSE,'kaJcHWT');</v>
      </c>
    </row>
    <row r="27" spans="1:7" x14ac:dyDescent="0.2">
      <c r="A27" t="s">
        <v>688</v>
      </c>
      <c r="B27" t="b">
        <v>0</v>
      </c>
      <c r="C27" s="13" t="s">
        <v>189</v>
      </c>
      <c r="D27">
        <f t="shared" si="0"/>
        <v>19</v>
      </c>
      <c r="G27" t="str">
        <f t="shared" si="1"/>
        <v>insert into akun (username, role, password) values ('Hopkins.Lucian65',FALSE,'sHvZFo3jD6');</v>
      </c>
    </row>
    <row r="28" spans="1:7" x14ac:dyDescent="0.2">
      <c r="A28" t="s">
        <v>689</v>
      </c>
      <c r="B28" t="b">
        <v>0</v>
      </c>
      <c r="C28" s="13" t="s">
        <v>190</v>
      </c>
      <c r="D28">
        <f t="shared" si="0"/>
        <v>20</v>
      </c>
      <c r="G28" t="str">
        <f t="shared" si="1"/>
        <v>insert into akun (username, role, password) values ('Valentine.Arsenio34',FALSE,'oWAP2v09TH');</v>
      </c>
    </row>
    <row r="29" spans="1:7" x14ac:dyDescent="0.2">
      <c r="A29" t="s">
        <v>690</v>
      </c>
      <c r="B29" t="b">
        <v>0</v>
      </c>
      <c r="C29" s="13" t="s">
        <v>191</v>
      </c>
      <c r="D29">
        <f t="shared" si="0"/>
        <v>21</v>
      </c>
      <c r="G29" t="str">
        <f t="shared" si="1"/>
        <v>insert into akun (username, role, password) values ('Herman.Cathleen70',FALSE,'WkWlqAcl3mPu');</v>
      </c>
    </row>
    <row r="30" spans="1:7" x14ac:dyDescent="0.2">
      <c r="A30" t="s">
        <v>691</v>
      </c>
      <c r="B30" t="b">
        <v>0</v>
      </c>
      <c r="C30" s="13" t="s">
        <v>192</v>
      </c>
      <c r="D30">
        <f t="shared" si="0"/>
        <v>22</v>
      </c>
      <c r="G30" t="str">
        <f t="shared" si="1"/>
        <v>insert into akun (username, role, password) values ('Mathews.Kato5',FALSE,'SwXyxy');</v>
      </c>
    </row>
    <row r="31" spans="1:7" x14ac:dyDescent="0.2">
      <c r="A31" t="s">
        <v>692</v>
      </c>
      <c r="B31" t="b">
        <v>0</v>
      </c>
      <c r="C31" s="13" t="s">
        <v>193</v>
      </c>
      <c r="D31">
        <f t="shared" si="0"/>
        <v>23</v>
      </c>
      <c r="G31" t="str">
        <f t="shared" si="1"/>
        <v>insert into akun (username, role, password) values ('Andrews.Leo13',FALSE,'8t9guMLBeP');</v>
      </c>
    </row>
    <row r="32" spans="1:7" x14ac:dyDescent="0.2">
      <c r="A32" t="s">
        <v>693</v>
      </c>
      <c r="B32" t="b">
        <v>0</v>
      </c>
      <c r="C32" s="13" t="s">
        <v>194</v>
      </c>
      <c r="D32">
        <f t="shared" si="0"/>
        <v>24</v>
      </c>
      <c r="G32" t="str">
        <f t="shared" si="1"/>
        <v>insert into akun (username, role, password) values ('Cote.Sonia87',FALSE,'DzgMFQprda');</v>
      </c>
    </row>
    <row r="33" spans="1:7" x14ac:dyDescent="0.2">
      <c r="A33" t="s">
        <v>694</v>
      </c>
      <c r="B33" t="b">
        <v>0</v>
      </c>
      <c r="C33" s="13" t="s">
        <v>195</v>
      </c>
      <c r="D33">
        <f t="shared" si="0"/>
        <v>25</v>
      </c>
      <c r="G33" t="str">
        <f t="shared" si="1"/>
        <v>insert into akun (username, role, password) values ('Chandler.Grace42',FALSE,'S2z3uHTFcnh');</v>
      </c>
    </row>
    <row r="34" spans="1:7" x14ac:dyDescent="0.2">
      <c r="A34" t="s">
        <v>695</v>
      </c>
      <c r="B34" t="b">
        <v>0</v>
      </c>
      <c r="C34" s="13" t="s">
        <v>196</v>
      </c>
      <c r="D34">
        <f t="shared" si="0"/>
        <v>26</v>
      </c>
      <c r="G34" t="str">
        <f t="shared" si="1"/>
        <v>insert into akun (username, role, password) values ('Carter.Ebony43',FALSE,'NlN0FLArRpNH');</v>
      </c>
    </row>
    <row r="35" spans="1:7" x14ac:dyDescent="0.2">
      <c r="A35" t="s">
        <v>696</v>
      </c>
      <c r="B35" t="b">
        <v>0</v>
      </c>
      <c r="C35" s="13" t="s">
        <v>197</v>
      </c>
      <c r="D35">
        <f t="shared" si="0"/>
        <v>27</v>
      </c>
      <c r="G35" t="str">
        <f t="shared" si="1"/>
        <v>insert into akun (username, role, password) values ('Boone.Rhea42',FALSE,'Xx0Rb2SIbwVn');</v>
      </c>
    </row>
    <row r="36" spans="1:7" x14ac:dyDescent="0.2">
      <c r="A36" t="s">
        <v>697</v>
      </c>
      <c r="B36" t="b">
        <v>0</v>
      </c>
      <c r="C36" s="13" t="s">
        <v>198</v>
      </c>
      <c r="D36">
        <f t="shared" si="0"/>
        <v>28</v>
      </c>
      <c r="G36" t="str">
        <f t="shared" si="1"/>
        <v>insert into akun (username, role, password) values ('Sloan.Kane71',FALSE,'GPAdKSfHn');</v>
      </c>
    </row>
    <row r="37" spans="1:7" x14ac:dyDescent="0.2">
      <c r="A37" t="s">
        <v>698</v>
      </c>
      <c r="B37" t="b">
        <v>0</v>
      </c>
      <c r="C37" s="13" t="s">
        <v>199</v>
      </c>
      <c r="D37">
        <f t="shared" si="0"/>
        <v>29</v>
      </c>
      <c r="G37" t="str">
        <f t="shared" si="1"/>
        <v>insert into akun (username, role, password) values ('Harvey.Hayes40',FALSE,'00miullcy');</v>
      </c>
    </row>
    <row r="38" spans="1:7" x14ac:dyDescent="0.2">
      <c r="A38" t="s">
        <v>699</v>
      </c>
      <c r="B38" t="b">
        <v>0</v>
      </c>
      <c r="C38" s="13" t="s">
        <v>200</v>
      </c>
      <c r="D38">
        <f t="shared" si="0"/>
        <v>30</v>
      </c>
      <c r="G38" t="str">
        <f t="shared" si="1"/>
        <v>insert into akun (username, role, password) values ('Wilkins.Knox48',FALSE,'Az1TCi');</v>
      </c>
    </row>
    <row r="39" spans="1:7" x14ac:dyDescent="0.2">
      <c r="A39" t="s">
        <v>700</v>
      </c>
      <c r="B39" t="b">
        <v>0</v>
      </c>
      <c r="C39" s="13" t="s">
        <v>201</v>
      </c>
      <c r="D39">
        <f t="shared" si="0"/>
        <v>31</v>
      </c>
      <c r="G39" t="str">
        <f t="shared" si="1"/>
        <v>insert into akun (username, role, password) values ('Chan.Beck3',FALSE,'pxJZcNuB0Ia');</v>
      </c>
    </row>
    <row r="40" spans="1:7" x14ac:dyDescent="0.2">
      <c r="A40" t="s">
        <v>701</v>
      </c>
      <c r="B40" t="b">
        <v>0</v>
      </c>
      <c r="C40" s="13" t="s">
        <v>202</v>
      </c>
      <c r="D40">
        <f t="shared" si="0"/>
        <v>32</v>
      </c>
      <c r="G40" t="str">
        <f t="shared" si="1"/>
        <v>insert into akun (username, role, password) values ('Hinton.Vivian14',FALSE,'HkrW3ykHPWhT');</v>
      </c>
    </row>
    <row r="41" spans="1:7" x14ac:dyDescent="0.2">
      <c r="A41" t="s">
        <v>702</v>
      </c>
      <c r="B41" t="b">
        <v>0</v>
      </c>
      <c r="C41" s="13" t="s">
        <v>203</v>
      </c>
      <c r="D41">
        <f t="shared" si="0"/>
        <v>33</v>
      </c>
      <c r="G41" t="str">
        <f t="shared" si="1"/>
        <v>insert into akun (username, role, password) values ('Pennington.Hammett78',FALSE,'JSu8elk77');</v>
      </c>
    </row>
    <row r="42" spans="1:7" x14ac:dyDescent="0.2">
      <c r="A42" t="s">
        <v>703</v>
      </c>
      <c r="B42" t="b">
        <v>0</v>
      </c>
      <c r="C42" s="13" t="s">
        <v>204</v>
      </c>
      <c r="D42">
        <f t="shared" si="0"/>
        <v>34</v>
      </c>
      <c r="G42" t="str">
        <f t="shared" si="1"/>
        <v>insert into akun (username, role, password) values ('Reid.Imani99',FALSE,'sx9DWDv65w');</v>
      </c>
    </row>
    <row r="43" spans="1:7" x14ac:dyDescent="0.2">
      <c r="A43" t="s">
        <v>704</v>
      </c>
      <c r="B43" t="b">
        <v>0</v>
      </c>
      <c r="C43" s="13" t="s">
        <v>205</v>
      </c>
      <c r="D43">
        <f t="shared" si="0"/>
        <v>35</v>
      </c>
      <c r="G43" t="str">
        <f t="shared" si="1"/>
        <v>insert into akun (username, role, password) values ('Snyder.Jakeem77',FALSE,'MP8ombzKfx');</v>
      </c>
    </row>
    <row r="44" spans="1:7" x14ac:dyDescent="0.2">
      <c r="A44" t="s">
        <v>705</v>
      </c>
      <c r="B44" t="b">
        <v>0</v>
      </c>
      <c r="C44" s="13" t="s">
        <v>206</v>
      </c>
      <c r="D44">
        <f t="shared" si="0"/>
        <v>36</v>
      </c>
      <c r="G44" t="str">
        <f t="shared" si="1"/>
        <v>insert into akun (username, role, password) values ('Haynes.Isabella41',FALSE,'BlyRG9v');</v>
      </c>
    </row>
    <row r="45" spans="1:7" x14ac:dyDescent="0.2">
      <c r="A45" t="s">
        <v>706</v>
      </c>
      <c r="B45" t="b">
        <v>0</v>
      </c>
      <c r="C45" s="13" t="s">
        <v>207</v>
      </c>
      <c r="D45">
        <f t="shared" si="0"/>
        <v>37</v>
      </c>
      <c r="G45" t="str">
        <f t="shared" si="1"/>
        <v>insert into akun (username, role, password) values ('Randall.Remedios78',FALSE,'HBn33k75uREc');</v>
      </c>
    </row>
    <row r="46" spans="1:7" x14ac:dyDescent="0.2">
      <c r="A46" t="s">
        <v>707</v>
      </c>
      <c r="B46" t="b">
        <v>0</v>
      </c>
      <c r="C46" s="13" t="s">
        <v>208</v>
      </c>
      <c r="D46">
        <f t="shared" si="0"/>
        <v>38</v>
      </c>
      <c r="G46" t="str">
        <f t="shared" si="1"/>
        <v>insert into akun (username, role, password) values ('Snider.Phillip9',FALSE,'IZyjLNnpay');</v>
      </c>
    </row>
    <row r="47" spans="1:7" x14ac:dyDescent="0.2">
      <c r="A47" t="s">
        <v>708</v>
      </c>
      <c r="B47" t="b">
        <v>0</v>
      </c>
      <c r="C47" s="13" t="s">
        <v>209</v>
      </c>
      <c r="D47">
        <f t="shared" si="0"/>
        <v>39</v>
      </c>
      <c r="G47" t="str">
        <f t="shared" si="1"/>
        <v>insert into akun (username, role, password) values ('Brown.Simon42',FALSE,'cO07wFZwTS');</v>
      </c>
    </row>
    <row r="48" spans="1:7" x14ac:dyDescent="0.2">
      <c r="A48" t="s">
        <v>709</v>
      </c>
      <c r="B48" t="b">
        <v>0</v>
      </c>
      <c r="C48" s="13" t="s">
        <v>210</v>
      </c>
      <c r="D48">
        <f t="shared" si="0"/>
        <v>40</v>
      </c>
      <c r="G48" t="str">
        <f t="shared" si="1"/>
        <v>insert into akun (username, role, password) values ('Bryan.Maggy31',FALSE,'FcYweKLKu');</v>
      </c>
    </row>
    <row r="49" spans="1:7" x14ac:dyDescent="0.2">
      <c r="A49" t="s">
        <v>710</v>
      </c>
      <c r="B49" t="b">
        <v>0</v>
      </c>
      <c r="C49" s="13" t="s">
        <v>211</v>
      </c>
      <c r="D49">
        <f t="shared" si="0"/>
        <v>41</v>
      </c>
      <c r="G49" t="str">
        <f t="shared" si="1"/>
        <v>insert into akun (username, role, password) values ('Hooper.Juliet59',FALSE,'xWKjqp');</v>
      </c>
    </row>
    <row r="50" spans="1:7" x14ac:dyDescent="0.2">
      <c r="A50" t="s">
        <v>711</v>
      </c>
      <c r="B50" t="b">
        <v>0</v>
      </c>
      <c r="C50" s="13" t="s">
        <v>212</v>
      </c>
      <c r="D50">
        <f t="shared" si="0"/>
        <v>42</v>
      </c>
      <c r="G50" t="str">
        <f t="shared" si="1"/>
        <v>insert into akun (username, role, password) values ('Mckinney.Dacey28',FALSE,'HKr2M7c');</v>
      </c>
    </row>
    <row r="51" spans="1:7" x14ac:dyDescent="0.2">
      <c r="A51" t="s">
        <v>712</v>
      </c>
      <c r="B51" t="b">
        <v>0</v>
      </c>
      <c r="C51" s="13" t="s">
        <v>213</v>
      </c>
      <c r="D51">
        <f t="shared" si="0"/>
        <v>43</v>
      </c>
      <c r="G51" t="str">
        <f t="shared" si="1"/>
        <v>insert into akun (username, role, password) values ('Flynn.Heather100',FALSE,'Kn7nL47wtYBf');</v>
      </c>
    </row>
    <row r="52" spans="1:7" x14ac:dyDescent="0.2">
      <c r="A52" t="s">
        <v>713</v>
      </c>
      <c r="B52" t="b">
        <v>0</v>
      </c>
      <c r="C52" s="13" t="s">
        <v>214</v>
      </c>
      <c r="D52">
        <f t="shared" si="0"/>
        <v>44</v>
      </c>
      <c r="G52" t="str">
        <f t="shared" si="1"/>
        <v>insert into akun (username, role, password) values ('Sheppard.Hiram65',FALSE,'vkCTXoyazRpu');</v>
      </c>
    </row>
    <row r="53" spans="1:7" x14ac:dyDescent="0.2">
      <c r="A53" t="s">
        <v>714</v>
      </c>
      <c r="B53" t="b">
        <v>0</v>
      </c>
      <c r="C53" s="13" t="s">
        <v>215</v>
      </c>
      <c r="D53">
        <f t="shared" si="0"/>
        <v>45</v>
      </c>
      <c r="G53" t="str">
        <f t="shared" si="1"/>
        <v>insert into akun (username, role, password) values ('Wilkins.Dillon80',FALSE,'qIyp7HvgJ');</v>
      </c>
    </row>
    <row r="54" spans="1:7" x14ac:dyDescent="0.2">
      <c r="A54" t="s">
        <v>715</v>
      </c>
      <c r="B54" t="b">
        <v>0</v>
      </c>
      <c r="C54" s="13" t="s">
        <v>216</v>
      </c>
      <c r="D54">
        <f t="shared" si="0"/>
        <v>46</v>
      </c>
      <c r="G54" t="str">
        <f t="shared" si="1"/>
        <v>insert into akun (username, role, password) values ('Velez.Wyoming83',FALSE,'xfmyxo8Kg3T');</v>
      </c>
    </row>
    <row r="55" spans="1:7" x14ac:dyDescent="0.2">
      <c r="A55" t="s">
        <v>716</v>
      </c>
      <c r="B55" t="b">
        <v>0</v>
      </c>
      <c r="C55" s="13" t="s">
        <v>217</v>
      </c>
      <c r="D55">
        <f t="shared" si="0"/>
        <v>47</v>
      </c>
      <c r="G55" t="str">
        <f t="shared" si="1"/>
        <v>insert into akun (username, role, password) values ('Mays.Quin98',FALSE,'6Z9UY90');</v>
      </c>
    </row>
    <row r="56" spans="1:7" x14ac:dyDescent="0.2">
      <c r="A56" t="s">
        <v>717</v>
      </c>
      <c r="B56" t="b">
        <v>0</v>
      </c>
      <c r="C56" s="13" t="s">
        <v>218</v>
      </c>
      <c r="D56">
        <f t="shared" si="0"/>
        <v>48</v>
      </c>
      <c r="G56" t="str">
        <f t="shared" si="1"/>
        <v>insert into akun (username, role, password) values ('Daniels.Nicholas77',FALSE,'KsNK6VKK');</v>
      </c>
    </row>
    <row r="57" spans="1:7" x14ac:dyDescent="0.2">
      <c r="A57" t="s">
        <v>718</v>
      </c>
      <c r="B57" t="b">
        <v>0</v>
      </c>
      <c r="C57" s="13" t="s">
        <v>219</v>
      </c>
      <c r="D57">
        <f t="shared" si="0"/>
        <v>49</v>
      </c>
      <c r="G57" t="str">
        <f t="shared" si="1"/>
        <v>insert into akun (username, role, password) values ('Maynard.Jordan71',FALSE,'gX6A2KEKwYk');</v>
      </c>
    </row>
    <row r="58" spans="1:7" x14ac:dyDescent="0.2">
      <c r="A58" t="s">
        <v>719</v>
      </c>
      <c r="B58" t="b">
        <v>0</v>
      </c>
      <c r="C58" s="13" t="s">
        <v>220</v>
      </c>
      <c r="D58">
        <f t="shared" si="0"/>
        <v>50</v>
      </c>
      <c r="G58" t="str">
        <f t="shared" si="1"/>
        <v>insert into akun (username, role, password) values ('Lee.Phillip23',FALSE,'QKDrRcge');</v>
      </c>
    </row>
    <row r="59" spans="1:7" x14ac:dyDescent="0.2">
      <c r="A59" t="s">
        <v>720</v>
      </c>
      <c r="B59" t="b">
        <v>0</v>
      </c>
      <c r="C59" s="13" t="s">
        <v>221</v>
      </c>
      <c r="D59">
        <f t="shared" si="0"/>
        <v>51</v>
      </c>
      <c r="G59" t="str">
        <f t="shared" si="1"/>
        <v>insert into akun (username, role, password) values ('Aguirre.Xantha24',FALSE,'5s43HU');</v>
      </c>
    </row>
    <row r="60" spans="1:7" x14ac:dyDescent="0.2">
      <c r="A60" t="s">
        <v>721</v>
      </c>
      <c r="B60" t="b">
        <v>0</v>
      </c>
      <c r="C60" s="13" t="s">
        <v>222</v>
      </c>
      <c r="D60">
        <f t="shared" si="0"/>
        <v>52</v>
      </c>
      <c r="G60" t="str">
        <f t="shared" si="1"/>
        <v>insert into akun (username, role, password) values ('Oneill.Hollee91',FALSE,'CP1CyfZB');</v>
      </c>
    </row>
    <row r="61" spans="1:7" x14ac:dyDescent="0.2">
      <c r="A61" t="s">
        <v>722</v>
      </c>
      <c r="B61" t="b">
        <v>0</v>
      </c>
      <c r="C61" s="13" t="s">
        <v>223</v>
      </c>
      <c r="D61">
        <f t="shared" si="0"/>
        <v>53</v>
      </c>
      <c r="G61" t="str">
        <f t="shared" si="1"/>
        <v>insert into akun (username, role, password) values ('Madden.Meghan98',FALSE,'v8mPQF');</v>
      </c>
    </row>
    <row r="62" spans="1:7" x14ac:dyDescent="0.2">
      <c r="A62" t="s">
        <v>723</v>
      </c>
      <c r="B62" t="b">
        <v>0</v>
      </c>
      <c r="C62" s="13" t="s">
        <v>224</v>
      </c>
      <c r="D62">
        <f t="shared" si="0"/>
        <v>54</v>
      </c>
      <c r="G62" t="str">
        <f t="shared" si="1"/>
        <v>insert into akun (username, role, password) values ('Fischer.Samantha75',FALSE,'WEoUpGGimjfB');</v>
      </c>
    </row>
    <row r="63" spans="1:7" x14ac:dyDescent="0.2">
      <c r="A63" t="s">
        <v>724</v>
      </c>
      <c r="B63" t="b">
        <v>0</v>
      </c>
      <c r="C63" s="13" t="s">
        <v>225</v>
      </c>
      <c r="D63">
        <f t="shared" si="0"/>
        <v>55</v>
      </c>
      <c r="G63" t="str">
        <f t="shared" si="1"/>
        <v>insert into akun (username, role, password) values ('Lester.Xena97',FALSE,'3LWKKV');</v>
      </c>
    </row>
    <row r="64" spans="1:7" x14ac:dyDescent="0.2">
      <c r="A64" t="s">
        <v>725</v>
      </c>
      <c r="B64" t="b">
        <v>0</v>
      </c>
      <c r="C64" s="13" t="s">
        <v>226</v>
      </c>
      <c r="D64">
        <f t="shared" si="0"/>
        <v>56</v>
      </c>
      <c r="G64" t="str">
        <f t="shared" si="1"/>
        <v>insert into akun (username, role, password) values ('Tanner.Lareina50',FALSE,'cAMVV1Sa');</v>
      </c>
    </row>
    <row r="65" spans="1:7" x14ac:dyDescent="0.2">
      <c r="A65" t="s">
        <v>726</v>
      </c>
      <c r="B65" t="b">
        <v>0</v>
      </c>
      <c r="C65" s="13" t="s">
        <v>227</v>
      </c>
      <c r="D65">
        <f t="shared" si="0"/>
        <v>57</v>
      </c>
      <c r="G65" t="str">
        <f t="shared" si="1"/>
        <v>insert into akun (username, role, password) values ('Blake.Angelica72',FALSE,'ULgw1S');</v>
      </c>
    </row>
    <row r="66" spans="1:7" x14ac:dyDescent="0.2">
      <c r="A66" t="s">
        <v>727</v>
      </c>
      <c r="B66" t="b">
        <v>0</v>
      </c>
      <c r="C66" s="13" t="s">
        <v>228</v>
      </c>
      <c r="D66">
        <f t="shared" si="0"/>
        <v>58</v>
      </c>
      <c r="G66" t="str">
        <f t="shared" si="1"/>
        <v>insert into akun (username, role, password) values ('Conner.Patrick63',FALSE,'1bfhxrc');</v>
      </c>
    </row>
    <row r="67" spans="1:7" x14ac:dyDescent="0.2">
      <c r="A67" t="s">
        <v>728</v>
      </c>
      <c r="B67" t="b">
        <v>0</v>
      </c>
      <c r="C67" s="13" t="s">
        <v>229</v>
      </c>
      <c r="D67">
        <f t="shared" si="0"/>
        <v>59</v>
      </c>
      <c r="G67" t="str">
        <f t="shared" si="1"/>
        <v>insert into akun (username, role, password) values ('Garrison.Maile14',FALSE,'q29CobNc');</v>
      </c>
    </row>
    <row r="68" spans="1:7" x14ac:dyDescent="0.2">
      <c r="A68" t="s">
        <v>729</v>
      </c>
      <c r="B68" t="b">
        <v>0</v>
      </c>
      <c r="C68" s="13" t="s">
        <v>230</v>
      </c>
      <c r="D68">
        <f t="shared" si="0"/>
        <v>60</v>
      </c>
      <c r="G68" t="str">
        <f t="shared" si="1"/>
        <v>insert into akun (username, role, password) values ('Kirby.Keane59',FALSE,'kVYaoyd');</v>
      </c>
    </row>
    <row r="69" spans="1:7" x14ac:dyDescent="0.2">
      <c r="A69" t="s">
        <v>730</v>
      </c>
      <c r="B69" t="b">
        <v>0</v>
      </c>
      <c r="C69" s="13" t="s">
        <v>231</v>
      </c>
      <c r="D69">
        <f t="shared" ref="D69:D132" si="2">D68+1</f>
        <v>61</v>
      </c>
      <c r="G69" t="str">
        <f t="shared" ref="G69:G132" si="3">CONCATENATE($G$3,"'",A69,"'",",",B69,",","'",C69,"'",")",";")</f>
        <v>insert into akun (username, role, password) values ('Cross.Perry87',FALSE,'GahCPXzX');</v>
      </c>
    </row>
    <row r="70" spans="1:7" x14ac:dyDescent="0.2">
      <c r="A70" t="s">
        <v>731</v>
      </c>
      <c r="B70" t="b">
        <v>0</v>
      </c>
      <c r="C70" s="13" t="s">
        <v>232</v>
      </c>
      <c r="D70">
        <f t="shared" si="2"/>
        <v>62</v>
      </c>
      <c r="G70" t="str">
        <f t="shared" si="3"/>
        <v>insert into akun (username, role, password) values ('Marks.Adam39',FALSE,'7SNtwB8oe');</v>
      </c>
    </row>
    <row r="71" spans="1:7" x14ac:dyDescent="0.2">
      <c r="A71" t="s">
        <v>732</v>
      </c>
      <c r="B71" t="b">
        <v>0</v>
      </c>
      <c r="C71" s="13" t="s">
        <v>233</v>
      </c>
      <c r="D71">
        <f t="shared" si="2"/>
        <v>63</v>
      </c>
      <c r="G71" t="str">
        <f t="shared" si="3"/>
        <v>insert into akun (username, role, password) values ('Burt.Duncan60',FALSE,'7vvyWc4h');</v>
      </c>
    </row>
    <row r="72" spans="1:7" x14ac:dyDescent="0.2">
      <c r="A72" t="s">
        <v>733</v>
      </c>
      <c r="B72" t="b">
        <v>0</v>
      </c>
      <c r="C72" s="13" t="s">
        <v>234</v>
      </c>
      <c r="D72">
        <f t="shared" si="2"/>
        <v>64</v>
      </c>
      <c r="G72" t="str">
        <f t="shared" si="3"/>
        <v>insert into akun (username, role, password) values ('Matthews.Stella66',FALSE,'a9c5VCSSa');</v>
      </c>
    </row>
    <row r="73" spans="1:7" x14ac:dyDescent="0.2">
      <c r="A73" t="s">
        <v>734</v>
      </c>
      <c r="B73" t="b">
        <v>0</v>
      </c>
      <c r="C73" s="13" t="s">
        <v>235</v>
      </c>
      <c r="D73">
        <f t="shared" si="2"/>
        <v>65</v>
      </c>
      <c r="G73" t="str">
        <f t="shared" si="3"/>
        <v>insert into akun (username, role, password) values ('Luna.Imogene30',FALSE,'JTFLeFzHk');</v>
      </c>
    </row>
    <row r="74" spans="1:7" x14ac:dyDescent="0.2">
      <c r="A74" t="s">
        <v>735</v>
      </c>
      <c r="B74" t="b">
        <v>0</v>
      </c>
      <c r="C74" s="13" t="s">
        <v>236</v>
      </c>
      <c r="D74">
        <f t="shared" si="2"/>
        <v>66</v>
      </c>
      <c r="G74" t="str">
        <f t="shared" si="3"/>
        <v>insert into akun (username, role, password) values ('Morales.Candace97',FALSE,'p6aCCoHZ');</v>
      </c>
    </row>
    <row r="75" spans="1:7" x14ac:dyDescent="0.2">
      <c r="A75" t="s">
        <v>736</v>
      </c>
      <c r="B75" t="b">
        <v>0</v>
      </c>
      <c r="C75" s="13" t="s">
        <v>237</v>
      </c>
      <c r="D75">
        <f t="shared" si="2"/>
        <v>67</v>
      </c>
      <c r="G75" t="str">
        <f t="shared" si="3"/>
        <v>insert into akun (username, role, password) values ('Flowers.Gary39',FALSE,'PZv0DZ');</v>
      </c>
    </row>
    <row r="76" spans="1:7" x14ac:dyDescent="0.2">
      <c r="A76" t="s">
        <v>737</v>
      </c>
      <c r="B76" t="b">
        <v>0</v>
      </c>
      <c r="C76" s="13" t="s">
        <v>238</v>
      </c>
      <c r="D76">
        <f t="shared" si="2"/>
        <v>68</v>
      </c>
      <c r="G76" t="str">
        <f t="shared" si="3"/>
        <v>insert into akun (username, role, password) values ('Montoya.Lucius18',FALSE,'4AjIlv');</v>
      </c>
    </row>
    <row r="77" spans="1:7" x14ac:dyDescent="0.2">
      <c r="A77" t="s">
        <v>738</v>
      </c>
      <c r="B77" t="b">
        <v>0</v>
      </c>
      <c r="C77" s="13" t="s">
        <v>239</v>
      </c>
      <c r="D77">
        <f t="shared" si="2"/>
        <v>69</v>
      </c>
      <c r="G77" t="str">
        <f t="shared" si="3"/>
        <v>insert into akun (username, role, password) values ('Hatfield.Miranda37',FALSE,'FOPhW05z');</v>
      </c>
    </row>
    <row r="78" spans="1:7" x14ac:dyDescent="0.2">
      <c r="A78" t="s">
        <v>739</v>
      </c>
      <c r="B78" t="b">
        <v>0</v>
      </c>
      <c r="C78" s="13" t="s">
        <v>240</v>
      </c>
      <c r="D78">
        <f t="shared" si="2"/>
        <v>70</v>
      </c>
      <c r="G78" t="str">
        <f t="shared" si="3"/>
        <v>insert into akun (username, role, password) values ('Padilla.Declan90',FALSE,'pkH0CKNcKZL');</v>
      </c>
    </row>
    <row r="79" spans="1:7" x14ac:dyDescent="0.2">
      <c r="A79" t="s">
        <v>740</v>
      </c>
      <c r="B79" t="b">
        <v>0</v>
      </c>
      <c r="C79" s="13" t="s">
        <v>241</v>
      </c>
      <c r="D79">
        <f t="shared" si="2"/>
        <v>71</v>
      </c>
      <c r="G79" t="str">
        <f t="shared" si="3"/>
        <v>insert into akun (username, role, password) values ('Ramos.Amery55',FALSE,'c6j5rTV');</v>
      </c>
    </row>
    <row r="80" spans="1:7" x14ac:dyDescent="0.2">
      <c r="A80" t="s">
        <v>741</v>
      </c>
      <c r="B80" t="b">
        <v>0</v>
      </c>
      <c r="C80" s="13" t="s">
        <v>242</v>
      </c>
      <c r="D80">
        <f t="shared" si="2"/>
        <v>72</v>
      </c>
      <c r="G80" t="str">
        <f t="shared" si="3"/>
        <v>insert into akun (username, role, password) values ('Farley.Latifah29',FALSE,'6Boj8YZTL');</v>
      </c>
    </row>
    <row r="81" spans="1:7" x14ac:dyDescent="0.2">
      <c r="A81" t="s">
        <v>742</v>
      </c>
      <c r="B81" t="b">
        <v>0</v>
      </c>
      <c r="C81" s="13" t="s">
        <v>243</v>
      </c>
      <c r="D81">
        <f t="shared" si="2"/>
        <v>73</v>
      </c>
      <c r="G81" t="str">
        <f t="shared" si="3"/>
        <v>insert into akun (username, role, password) values ('Berry.Castor46',FALSE,'b8BIWbqg');</v>
      </c>
    </row>
    <row r="82" spans="1:7" x14ac:dyDescent="0.2">
      <c r="A82" t="s">
        <v>743</v>
      </c>
      <c r="B82" t="b">
        <v>0</v>
      </c>
      <c r="C82" s="13" t="s">
        <v>244</v>
      </c>
      <c r="D82">
        <f t="shared" si="2"/>
        <v>74</v>
      </c>
      <c r="G82" t="str">
        <f t="shared" si="3"/>
        <v>insert into akun (username, role, password) values ('Workman.Harding82',FALSE,'66Czk0bCXNH');</v>
      </c>
    </row>
    <row r="83" spans="1:7" x14ac:dyDescent="0.2">
      <c r="A83" t="s">
        <v>744</v>
      </c>
      <c r="B83" t="b">
        <v>0</v>
      </c>
      <c r="C83" s="13" t="s">
        <v>245</v>
      </c>
      <c r="D83">
        <f t="shared" si="2"/>
        <v>75</v>
      </c>
      <c r="G83" t="str">
        <f t="shared" si="3"/>
        <v>insert into akun (username, role, password) values ('Weeks.Tanya9',FALSE,'DsX3rZ5U6T5E');</v>
      </c>
    </row>
    <row r="84" spans="1:7" x14ac:dyDescent="0.2">
      <c r="A84" t="s">
        <v>745</v>
      </c>
      <c r="B84" t="b">
        <v>0</v>
      </c>
      <c r="C84" s="13" t="s">
        <v>246</v>
      </c>
      <c r="D84">
        <f t="shared" si="2"/>
        <v>76</v>
      </c>
      <c r="G84" t="str">
        <f t="shared" si="3"/>
        <v>insert into akun (username, role, password) values ('Ballard.Malcolm67',FALSE,'NEdwlej');</v>
      </c>
    </row>
    <row r="85" spans="1:7" x14ac:dyDescent="0.2">
      <c r="A85" t="s">
        <v>746</v>
      </c>
      <c r="B85" t="b">
        <v>0</v>
      </c>
      <c r="C85" s="13" t="s">
        <v>247</v>
      </c>
      <c r="D85">
        <f t="shared" si="2"/>
        <v>77</v>
      </c>
      <c r="G85" t="str">
        <f t="shared" si="3"/>
        <v>insert into akun (username, role, password) values ('Strickland.Charde28',FALSE,'98RhoX4');</v>
      </c>
    </row>
    <row r="86" spans="1:7" x14ac:dyDescent="0.2">
      <c r="A86" t="s">
        <v>747</v>
      </c>
      <c r="B86" t="b">
        <v>0</v>
      </c>
      <c r="C86" s="13" t="s">
        <v>248</v>
      </c>
      <c r="D86">
        <f t="shared" si="2"/>
        <v>78</v>
      </c>
      <c r="G86" t="str">
        <f t="shared" si="3"/>
        <v>insert into akun (username, role, password) values ('Carlson.Gemma63',FALSE,'ftYOqQ');</v>
      </c>
    </row>
    <row r="87" spans="1:7" x14ac:dyDescent="0.2">
      <c r="A87" t="s">
        <v>748</v>
      </c>
      <c r="B87" t="b">
        <v>0</v>
      </c>
      <c r="C87" s="13" t="s">
        <v>249</v>
      </c>
      <c r="D87">
        <f t="shared" si="2"/>
        <v>79</v>
      </c>
      <c r="G87" t="str">
        <f t="shared" si="3"/>
        <v>insert into akun (username, role, password) values ('Chang.Ferdinand77',FALSE,'wzUMMj');</v>
      </c>
    </row>
    <row r="88" spans="1:7" x14ac:dyDescent="0.2">
      <c r="A88" t="s">
        <v>749</v>
      </c>
      <c r="B88" t="b">
        <v>0</v>
      </c>
      <c r="C88" s="13" t="s">
        <v>250</v>
      </c>
      <c r="D88">
        <f t="shared" si="2"/>
        <v>80</v>
      </c>
      <c r="G88" t="str">
        <f t="shared" si="3"/>
        <v>insert into akun (username, role, password) values ('Rasmussen.Lawrence20',FALSE,'Jw2Ys71XF');</v>
      </c>
    </row>
    <row r="89" spans="1:7" x14ac:dyDescent="0.2">
      <c r="A89" t="s">
        <v>750</v>
      </c>
      <c r="B89" t="b">
        <v>0</v>
      </c>
      <c r="C89" s="13" t="s">
        <v>251</v>
      </c>
      <c r="D89">
        <f t="shared" si="2"/>
        <v>81</v>
      </c>
      <c r="G89" t="str">
        <f t="shared" si="3"/>
        <v>insert into akun (username, role, password) values ('Livingston.Cassandra78',FALSE,'ENY8DfPqe');</v>
      </c>
    </row>
    <row r="90" spans="1:7" x14ac:dyDescent="0.2">
      <c r="A90" t="s">
        <v>751</v>
      </c>
      <c r="B90" t="b">
        <v>0</v>
      </c>
      <c r="C90" s="13" t="s">
        <v>252</v>
      </c>
      <c r="D90">
        <f t="shared" si="2"/>
        <v>82</v>
      </c>
      <c r="G90" t="str">
        <f t="shared" si="3"/>
        <v>insert into akun (username, role, password) values ('Lawson.Nathaniel45',FALSE,'2WrTF05xfE');</v>
      </c>
    </row>
    <row r="91" spans="1:7" x14ac:dyDescent="0.2">
      <c r="A91" t="s">
        <v>752</v>
      </c>
      <c r="B91" t="b">
        <v>0</v>
      </c>
      <c r="C91" s="13" t="s">
        <v>253</v>
      </c>
      <c r="D91">
        <f t="shared" si="2"/>
        <v>83</v>
      </c>
      <c r="G91" t="str">
        <f t="shared" si="3"/>
        <v>insert into akun (username, role, password) values ('Decker.Cameron45',FALSE,'af5tw3AZXgM');</v>
      </c>
    </row>
    <row r="92" spans="1:7" x14ac:dyDescent="0.2">
      <c r="A92" t="s">
        <v>753</v>
      </c>
      <c r="B92" t="b">
        <v>0</v>
      </c>
      <c r="C92" s="13" t="s">
        <v>254</v>
      </c>
      <c r="D92">
        <f t="shared" si="2"/>
        <v>84</v>
      </c>
      <c r="G92" t="str">
        <f t="shared" si="3"/>
        <v>insert into akun (username, role, password) values ('Velez.Candace35',FALSE,'mwSDNtwKTB');</v>
      </c>
    </row>
    <row r="93" spans="1:7" x14ac:dyDescent="0.2">
      <c r="A93" t="s">
        <v>754</v>
      </c>
      <c r="B93" t="b">
        <v>0</v>
      </c>
      <c r="C93" s="13" t="s">
        <v>255</v>
      </c>
      <c r="D93">
        <f t="shared" si="2"/>
        <v>85</v>
      </c>
      <c r="G93" t="str">
        <f t="shared" si="3"/>
        <v>insert into akun (username, role, password) values ('Brock.Amal86',FALSE,'XIUawKssb');</v>
      </c>
    </row>
    <row r="94" spans="1:7" x14ac:dyDescent="0.2">
      <c r="A94" t="s">
        <v>755</v>
      </c>
      <c r="B94" t="b">
        <v>0</v>
      </c>
      <c r="C94" s="13" t="s">
        <v>256</v>
      </c>
      <c r="D94">
        <f t="shared" si="2"/>
        <v>86</v>
      </c>
      <c r="G94" t="str">
        <f t="shared" si="3"/>
        <v>insert into akun (username, role, password) values ('Hayes.Kim51',FALSE,'EQtRbWX');</v>
      </c>
    </row>
    <row r="95" spans="1:7" x14ac:dyDescent="0.2">
      <c r="A95" t="s">
        <v>756</v>
      </c>
      <c r="B95" t="b">
        <v>0</v>
      </c>
      <c r="C95" s="13" t="s">
        <v>257</v>
      </c>
      <c r="D95">
        <f t="shared" si="2"/>
        <v>87</v>
      </c>
      <c r="G95" t="str">
        <f t="shared" si="3"/>
        <v>insert into akun (username, role, password) values ('Schwartz.Carolyn13',FALSE,'6Kj8bEK9');</v>
      </c>
    </row>
    <row r="96" spans="1:7" x14ac:dyDescent="0.2">
      <c r="A96" t="s">
        <v>757</v>
      </c>
      <c r="B96" t="b">
        <v>0</v>
      </c>
      <c r="C96" s="13" t="s">
        <v>258</v>
      </c>
      <c r="D96">
        <f t="shared" si="2"/>
        <v>88</v>
      </c>
      <c r="G96" t="str">
        <f t="shared" si="3"/>
        <v>insert into akun (username, role, password) values ('Bell.Mary50',FALSE,'4IEHraWm0d');</v>
      </c>
    </row>
    <row r="97" spans="1:7" x14ac:dyDescent="0.2">
      <c r="A97" t="s">
        <v>758</v>
      </c>
      <c r="B97" t="b">
        <v>0</v>
      </c>
      <c r="C97" s="13" t="s">
        <v>259</v>
      </c>
      <c r="D97">
        <f t="shared" si="2"/>
        <v>89</v>
      </c>
      <c r="G97" t="str">
        <f t="shared" si="3"/>
        <v>insert into akun (username, role, password) values ('Barnes.Ruth27',FALSE,'t1BjseY');</v>
      </c>
    </row>
    <row r="98" spans="1:7" x14ac:dyDescent="0.2">
      <c r="A98" t="s">
        <v>759</v>
      </c>
      <c r="B98" t="b">
        <v>0</v>
      </c>
      <c r="C98" s="13" t="s">
        <v>260</v>
      </c>
      <c r="D98">
        <f t="shared" si="2"/>
        <v>90</v>
      </c>
      <c r="G98" t="str">
        <f t="shared" si="3"/>
        <v>insert into akun (username, role, password) values ('Valenzuela.Sydnee91',FALSE,'qHtJON5WrX');</v>
      </c>
    </row>
    <row r="99" spans="1:7" x14ac:dyDescent="0.2">
      <c r="A99" t="s">
        <v>760</v>
      </c>
      <c r="B99" t="b">
        <v>0</v>
      </c>
      <c r="C99" s="13" t="s">
        <v>261</v>
      </c>
      <c r="D99">
        <f t="shared" si="2"/>
        <v>91</v>
      </c>
      <c r="G99" t="str">
        <f t="shared" si="3"/>
        <v>insert into akun (username, role, password) values ('Sweeney.Mercedes15',FALSE,'wOOZfAS8QgGk');</v>
      </c>
    </row>
    <row r="100" spans="1:7" x14ac:dyDescent="0.2">
      <c r="A100" t="s">
        <v>761</v>
      </c>
      <c r="B100" t="b">
        <v>0</v>
      </c>
      <c r="C100" s="13" t="s">
        <v>262</v>
      </c>
      <c r="D100">
        <f t="shared" si="2"/>
        <v>92</v>
      </c>
      <c r="G100" t="str">
        <f t="shared" si="3"/>
        <v>insert into akun (username, role, password) values ('Rose.Andrew30',FALSE,'tMspAkx4D');</v>
      </c>
    </row>
    <row r="101" spans="1:7" x14ac:dyDescent="0.2">
      <c r="A101" t="s">
        <v>762</v>
      </c>
      <c r="B101" t="b">
        <v>0</v>
      </c>
      <c r="C101" s="13" t="s">
        <v>263</v>
      </c>
      <c r="D101">
        <f t="shared" si="2"/>
        <v>93</v>
      </c>
      <c r="G101" t="str">
        <f t="shared" si="3"/>
        <v>insert into akun (username, role, password) values ('Obrien.Iris93',FALSE,'GLZIgQ4');</v>
      </c>
    </row>
    <row r="102" spans="1:7" x14ac:dyDescent="0.2">
      <c r="A102" t="s">
        <v>763</v>
      </c>
      <c r="B102" t="b">
        <v>0</v>
      </c>
      <c r="C102" s="13" t="s">
        <v>264</v>
      </c>
      <c r="D102">
        <f t="shared" si="2"/>
        <v>94</v>
      </c>
      <c r="G102" t="str">
        <f t="shared" si="3"/>
        <v>insert into akun (username, role, password) values ('Albert.Kylan57',FALSE,'si26vaW7');</v>
      </c>
    </row>
    <row r="103" spans="1:7" x14ac:dyDescent="0.2">
      <c r="A103" t="s">
        <v>764</v>
      </c>
      <c r="B103" t="b">
        <v>0</v>
      </c>
      <c r="C103" s="13" t="s">
        <v>265</v>
      </c>
      <c r="D103">
        <f t="shared" si="2"/>
        <v>95</v>
      </c>
      <c r="G103" t="str">
        <f t="shared" si="3"/>
        <v>insert into akun (username, role, password) values ('Mcintyre.Veda6',FALSE,'XKi26f');</v>
      </c>
    </row>
    <row r="104" spans="1:7" x14ac:dyDescent="0.2">
      <c r="A104" t="s">
        <v>765</v>
      </c>
      <c r="B104" t="b">
        <v>0</v>
      </c>
      <c r="C104" s="13" t="s">
        <v>266</v>
      </c>
      <c r="D104">
        <f t="shared" si="2"/>
        <v>96</v>
      </c>
      <c r="G104" t="str">
        <f t="shared" si="3"/>
        <v>insert into akun (username, role, password) values ('Mendez.Barry62',FALSE,'1wG8ttdlFKS0');</v>
      </c>
    </row>
    <row r="105" spans="1:7" x14ac:dyDescent="0.2">
      <c r="A105" t="s">
        <v>766</v>
      </c>
      <c r="B105" t="b">
        <v>0</v>
      </c>
      <c r="C105" s="13" t="s">
        <v>267</v>
      </c>
      <c r="D105">
        <f t="shared" si="2"/>
        <v>97</v>
      </c>
      <c r="G105" t="str">
        <f t="shared" si="3"/>
        <v>insert into akun (username, role, password) values ('Giles.Carissa92',FALSE,'eSmaRhg4su');</v>
      </c>
    </row>
    <row r="106" spans="1:7" x14ac:dyDescent="0.2">
      <c r="A106" t="s">
        <v>767</v>
      </c>
      <c r="B106" t="b">
        <v>0</v>
      </c>
      <c r="C106" s="13" t="s">
        <v>268</v>
      </c>
      <c r="D106">
        <f t="shared" si="2"/>
        <v>98</v>
      </c>
      <c r="G106" t="str">
        <f t="shared" si="3"/>
        <v>insert into akun (username, role, password) values ('Hull.Armando46',FALSE,'ACm2N5lU3FMZ');</v>
      </c>
    </row>
    <row r="107" spans="1:7" x14ac:dyDescent="0.2">
      <c r="A107" t="s">
        <v>768</v>
      </c>
      <c r="B107" t="b">
        <v>0</v>
      </c>
      <c r="C107" s="13" t="s">
        <v>269</v>
      </c>
      <c r="D107">
        <f t="shared" si="2"/>
        <v>99</v>
      </c>
      <c r="G107" t="str">
        <f t="shared" si="3"/>
        <v>insert into akun (username, role, password) values ('Griffith.Kristen63',FALSE,'bvJkjF5r10');</v>
      </c>
    </row>
    <row r="108" spans="1:7" x14ac:dyDescent="0.2">
      <c r="A108" t="s">
        <v>769</v>
      </c>
      <c r="B108" t="b">
        <v>0</v>
      </c>
      <c r="C108" s="13" t="s">
        <v>270</v>
      </c>
      <c r="D108">
        <f t="shared" si="2"/>
        <v>100</v>
      </c>
      <c r="G108" t="str">
        <f t="shared" si="3"/>
        <v>insert into akun (username, role, password) values ('Walton.Thaddeus29',FALSE,'FceKsQA0RJ3E');</v>
      </c>
    </row>
    <row r="109" spans="1:7" x14ac:dyDescent="0.2">
      <c r="A109" t="s">
        <v>770</v>
      </c>
      <c r="B109" t="b">
        <v>0</v>
      </c>
      <c r="C109" s="13" t="s">
        <v>271</v>
      </c>
      <c r="D109">
        <f t="shared" si="2"/>
        <v>101</v>
      </c>
      <c r="G109" t="str">
        <f t="shared" si="3"/>
        <v>insert into akun (username, role, password) values ('Ortega.Gwendolyn97',FALSE,'Rq612cJJ');</v>
      </c>
    </row>
    <row r="110" spans="1:7" x14ac:dyDescent="0.2">
      <c r="A110" t="s">
        <v>771</v>
      </c>
      <c r="B110" t="b">
        <v>0</v>
      </c>
      <c r="C110" s="13" t="s">
        <v>272</v>
      </c>
      <c r="D110">
        <f t="shared" si="2"/>
        <v>102</v>
      </c>
      <c r="G110" t="str">
        <f t="shared" si="3"/>
        <v>insert into akun (username, role, password) values ('Lang.Ivana14',FALSE,'pi2RKh11');</v>
      </c>
    </row>
    <row r="111" spans="1:7" x14ac:dyDescent="0.2">
      <c r="A111" t="s">
        <v>772</v>
      </c>
      <c r="B111" t="b">
        <v>0</v>
      </c>
      <c r="C111" s="13" t="s">
        <v>273</v>
      </c>
      <c r="D111">
        <f t="shared" si="2"/>
        <v>103</v>
      </c>
      <c r="G111" t="str">
        <f t="shared" si="3"/>
        <v>insert into akun (username, role, password) values ('Brady.Rina10',FALSE,'syc5z0BpS');</v>
      </c>
    </row>
    <row r="112" spans="1:7" x14ac:dyDescent="0.2">
      <c r="A112" t="s">
        <v>773</v>
      </c>
      <c r="B112" t="b">
        <v>0</v>
      </c>
      <c r="C112" s="13" t="s">
        <v>274</v>
      </c>
      <c r="D112">
        <f t="shared" si="2"/>
        <v>104</v>
      </c>
      <c r="G112" t="str">
        <f t="shared" si="3"/>
        <v>insert into akun (username, role, password) values ('Reed.Gregory100',FALSE,'u0C91qzxNVJ');</v>
      </c>
    </row>
    <row r="113" spans="1:7" x14ac:dyDescent="0.2">
      <c r="A113" t="s">
        <v>774</v>
      </c>
      <c r="B113" t="b">
        <v>0</v>
      </c>
      <c r="C113" s="13" t="s">
        <v>275</v>
      </c>
      <c r="D113">
        <f t="shared" si="2"/>
        <v>105</v>
      </c>
      <c r="G113" t="str">
        <f t="shared" si="3"/>
        <v>insert into akun (username, role, password) values ('Roman.Camille22',FALSE,'bfyHZH');</v>
      </c>
    </row>
    <row r="114" spans="1:7" x14ac:dyDescent="0.2">
      <c r="A114" t="s">
        <v>775</v>
      </c>
      <c r="B114" t="b">
        <v>0</v>
      </c>
      <c r="C114" s="13" t="s">
        <v>276</v>
      </c>
      <c r="D114">
        <f t="shared" si="2"/>
        <v>106</v>
      </c>
      <c r="G114" t="str">
        <f t="shared" si="3"/>
        <v>insert into akun (username, role, password) values ('Mcintyre.Roth95',FALSE,'QHmlubBrNhQI');</v>
      </c>
    </row>
    <row r="115" spans="1:7" x14ac:dyDescent="0.2">
      <c r="A115" t="s">
        <v>776</v>
      </c>
      <c r="B115" t="b">
        <v>0</v>
      </c>
      <c r="C115" s="13" t="s">
        <v>277</v>
      </c>
      <c r="D115">
        <f t="shared" si="2"/>
        <v>107</v>
      </c>
      <c r="G115" t="str">
        <f t="shared" si="3"/>
        <v>insert into akun (username, role, password) values ('Roy.Stewart30',FALSE,'3ei7ysES1O8');</v>
      </c>
    </row>
    <row r="116" spans="1:7" x14ac:dyDescent="0.2">
      <c r="A116" t="s">
        <v>777</v>
      </c>
      <c r="B116" t="b">
        <v>0</v>
      </c>
      <c r="C116" s="13" t="s">
        <v>278</v>
      </c>
      <c r="D116">
        <f t="shared" si="2"/>
        <v>108</v>
      </c>
      <c r="G116" t="str">
        <f t="shared" si="3"/>
        <v>insert into akun (username, role, password) values ('Hunter.Rhoda8',FALSE,'fzLs3LltQfM5');</v>
      </c>
    </row>
    <row r="117" spans="1:7" x14ac:dyDescent="0.2">
      <c r="A117" t="s">
        <v>778</v>
      </c>
      <c r="B117" t="b">
        <v>0</v>
      </c>
      <c r="C117" s="13" t="s">
        <v>279</v>
      </c>
      <c r="D117">
        <f t="shared" si="2"/>
        <v>109</v>
      </c>
      <c r="G117" t="str">
        <f t="shared" si="3"/>
        <v>insert into akun (username, role, password) values ('Stanley.Cameran48',FALSE,'uDq7bGc');</v>
      </c>
    </row>
    <row r="118" spans="1:7" x14ac:dyDescent="0.2">
      <c r="A118" t="s">
        <v>779</v>
      </c>
      <c r="B118" t="b">
        <v>0</v>
      </c>
      <c r="C118" s="13" t="s">
        <v>280</v>
      </c>
      <c r="D118">
        <f t="shared" si="2"/>
        <v>110</v>
      </c>
      <c r="G118" t="str">
        <f t="shared" si="3"/>
        <v>insert into akun (username, role, password) values ('Knox.Yoko92',FALSE,'m3ym3caQ3');</v>
      </c>
    </row>
    <row r="119" spans="1:7" x14ac:dyDescent="0.2">
      <c r="A119" t="s">
        <v>780</v>
      </c>
      <c r="B119" t="b">
        <v>0</v>
      </c>
      <c r="C119" s="13" t="s">
        <v>281</v>
      </c>
      <c r="D119">
        <f t="shared" si="2"/>
        <v>111</v>
      </c>
      <c r="G119" t="str">
        <f t="shared" si="3"/>
        <v>insert into akun (username, role, password) values ('Allison.Phelan83',FALSE,'98Dj3UVwU0');</v>
      </c>
    </row>
    <row r="120" spans="1:7" x14ac:dyDescent="0.2">
      <c r="A120" t="s">
        <v>781</v>
      </c>
      <c r="B120" t="b">
        <v>0</v>
      </c>
      <c r="C120" s="13" t="s">
        <v>282</v>
      </c>
      <c r="D120">
        <f t="shared" si="2"/>
        <v>112</v>
      </c>
      <c r="G120" t="str">
        <f t="shared" si="3"/>
        <v>insert into akun (username, role, password) values ('Kent.Donna54',FALSE,'LlbCWTs');</v>
      </c>
    </row>
    <row r="121" spans="1:7" x14ac:dyDescent="0.2">
      <c r="A121" t="s">
        <v>782</v>
      </c>
      <c r="B121" t="b">
        <v>0</v>
      </c>
      <c r="C121" s="13" t="s">
        <v>283</v>
      </c>
      <c r="D121">
        <f t="shared" si="2"/>
        <v>113</v>
      </c>
      <c r="G121" t="str">
        <f t="shared" si="3"/>
        <v>insert into akun (username, role, password) values ('Moody.Gray92',FALSE,'BxPH0HW');</v>
      </c>
    </row>
    <row r="122" spans="1:7" x14ac:dyDescent="0.2">
      <c r="A122" t="s">
        <v>783</v>
      </c>
      <c r="B122" t="b">
        <v>0</v>
      </c>
      <c r="C122" s="13" t="s">
        <v>284</v>
      </c>
      <c r="D122">
        <f t="shared" si="2"/>
        <v>114</v>
      </c>
      <c r="G122" t="str">
        <f t="shared" si="3"/>
        <v>insert into akun (username, role, password) values ('Mendez.Avram60',FALSE,'XtnQMvaycFRk');</v>
      </c>
    </row>
    <row r="123" spans="1:7" x14ac:dyDescent="0.2">
      <c r="A123" t="s">
        <v>784</v>
      </c>
      <c r="B123" t="b">
        <v>0</v>
      </c>
      <c r="C123" s="13" t="s">
        <v>285</v>
      </c>
      <c r="D123">
        <f t="shared" si="2"/>
        <v>115</v>
      </c>
      <c r="G123" t="str">
        <f t="shared" si="3"/>
        <v>insert into akun (username, role, password) values ('Stevens.Chase10',FALSE,'2HOpCtCk');</v>
      </c>
    </row>
    <row r="124" spans="1:7" x14ac:dyDescent="0.2">
      <c r="A124" t="s">
        <v>785</v>
      </c>
      <c r="B124" t="b">
        <v>0</v>
      </c>
      <c r="C124" s="13" t="s">
        <v>286</v>
      </c>
      <c r="D124">
        <f t="shared" si="2"/>
        <v>116</v>
      </c>
      <c r="G124" t="str">
        <f t="shared" si="3"/>
        <v>insert into akun (username, role, password) values ('Deleon.Ursa16',FALSE,'bYZdhCq');</v>
      </c>
    </row>
    <row r="125" spans="1:7" x14ac:dyDescent="0.2">
      <c r="A125" t="s">
        <v>786</v>
      </c>
      <c r="B125" t="b">
        <v>0</v>
      </c>
      <c r="C125" s="13" t="s">
        <v>287</v>
      </c>
      <c r="D125">
        <f t="shared" si="2"/>
        <v>117</v>
      </c>
      <c r="G125" t="str">
        <f t="shared" si="3"/>
        <v>insert into akun (username, role, password) values ('Raymond.Gary62',FALSE,'8lMNbKrybaZf');</v>
      </c>
    </row>
    <row r="126" spans="1:7" x14ac:dyDescent="0.2">
      <c r="A126" t="s">
        <v>787</v>
      </c>
      <c r="B126" t="b">
        <v>0</v>
      </c>
      <c r="C126" s="13" t="s">
        <v>288</v>
      </c>
      <c r="D126">
        <f t="shared" si="2"/>
        <v>118</v>
      </c>
      <c r="G126" t="str">
        <f t="shared" si="3"/>
        <v>insert into akun (username, role, password) values ('Cole.Kermit6',FALSE,'mA0JeSFlcip');</v>
      </c>
    </row>
    <row r="127" spans="1:7" x14ac:dyDescent="0.2">
      <c r="A127" t="s">
        <v>788</v>
      </c>
      <c r="B127" t="b">
        <v>0</v>
      </c>
      <c r="C127" s="13" t="s">
        <v>289</v>
      </c>
      <c r="D127">
        <f t="shared" si="2"/>
        <v>119</v>
      </c>
      <c r="G127" t="str">
        <f t="shared" si="3"/>
        <v>insert into akun (username, role, password) values ('Morin.Abdul17',FALSE,'mLJR7OhtLFL');</v>
      </c>
    </row>
    <row r="128" spans="1:7" x14ac:dyDescent="0.2">
      <c r="A128" t="s">
        <v>789</v>
      </c>
      <c r="B128" t="b">
        <v>0</v>
      </c>
      <c r="C128" s="13" t="s">
        <v>290</v>
      </c>
      <c r="D128">
        <f t="shared" si="2"/>
        <v>120</v>
      </c>
      <c r="G128" t="str">
        <f t="shared" si="3"/>
        <v>insert into akun (username, role, password) values ('Durham.Marny28',FALSE,'I7CzXjUZ');</v>
      </c>
    </row>
    <row r="129" spans="1:7" x14ac:dyDescent="0.2">
      <c r="A129" t="s">
        <v>790</v>
      </c>
      <c r="B129" t="b">
        <v>0</v>
      </c>
      <c r="C129" s="13" t="s">
        <v>291</v>
      </c>
      <c r="D129">
        <f t="shared" si="2"/>
        <v>121</v>
      </c>
      <c r="G129" t="str">
        <f t="shared" si="3"/>
        <v>insert into akun (username, role, password) values ('Henson.Benjamin34',FALSE,'OHDXGl');</v>
      </c>
    </row>
    <row r="130" spans="1:7" x14ac:dyDescent="0.2">
      <c r="A130" t="s">
        <v>791</v>
      </c>
      <c r="B130" t="b">
        <v>0</v>
      </c>
      <c r="C130" s="13" t="s">
        <v>292</v>
      </c>
      <c r="D130">
        <f t="shared" si="2"/>
        <v>122</v>
      </c>
      <c r="G130" t="str">
        <f t="shared" si="3"/>
        <v>insert into akun (username, role, password) values ('Bridges.Tucker7',FALSE,'fZHPL6zi');</v>
      </c>
    </row>
    <row r="131" spans="1:7" x14ac:dyDescent="0.2">
      <c r="A131" t="s">
        <v>792</v>
      </c>
      <c r="B131" t="b">
        <v>0</v>
      </c>
      <c r="C131" s="13" t="s">
        <v>293</v>
      </c>
      <c r="D131">
        <f t="shared" si="2"/>
        <v>123</v>
      </c>
      <c r="G131" t="str">
        <f t="shared" si="3"/>
        <v>insert into akun (username, role, password) values ('Mitchell.Xyla20',FALSE,'GbuNou7RLv');</v>
      </c>
    </row>
    <row r="132" spans="1:7" x14ac:dyDescent="0.2">
      <c r="A132" t="s">
        <v>793</v>
      </c>
      <c r="B132" t="b">
        <v>0</v>
      </c>
      <c r="C132" s="13" t="s">
        <v>294</v>
      </c>
      <c r="D132">
        <f t="shared" si="2"/>
        <v>124</v>
      </c>
      <c r="G132" t="str">
        <f t="shared" si="3"/>
        <v>insert into akun (username, role, password) values ('Chan.Nomlanga48',FALSE,'07DASbT9pF');</v>
      </c>
    </row>
    <row r="133" spans="1:7" x14ac:dyDescent="0.2">
      <c r="A133" t="s">
        <v>794</v>
      </c>
      <c r="B133" t="b">
        <v>0</v>
      </c>
      <c r="C133" s="13" t="s">
        <v>295</v>
      </c>
      <c r="D133">
        <f t="shared" ref="D133:D196" si="4">D132+1</f>
        <v>125</v>
      </c>
      <c r="G133" t="str">
        <f t="shared" ref="G133:G196" si="5">CONCATENATE($G$3,"'",A133,"'",",",B133,",","'",C133,"'",")",";")</f>
        <v>insert into akun (username, role, password) values ('Nelson.Xena38',FALSE,'HSzURgHp3');</v>
      </c>
    </row>
    <row r="134" spans="1:7" x14ac:dyDescent="0.2">
      <c r="A134" t="s">
        <v>795</v>
      </c>
      <c r="B134" t="b">
        <v>0</v>
      </c>
      <c r="C134" s="13" t="s">
        <v>296</v>
      </c>
      <c r="D134">
        <f t="shared" si="4"/>
        <v>126</v>
      </c>
      <c r="G134" t="str">
        <f t="shared" si="5"/>
        <v>insert into akun (username, role, password) values ('Tillman.Rajah56',FALSE,'xaoXaOr3w');</v>
      </c>
    </row>
    <row r="135" spans="1:7" x14ac:dyDescent="0.2">
      <c r="A135" t="s">
        <v>796</v>
      </c>
      <c r="B135" t="b">
        <v>0</v>
      </c>
      <c r="C135" s="13" t="s">
        <v>297</v>
      </c>
      <c r="D135">
        <f t="shared" si="4"/>
        <v>127</v>
      </c>
      <c r="G135" t="str">
        <f t="shared" si="5"/>
        <v>insert into akun (username, role, password) values ('Roth.Nolan16',FALSE,'hDxT8m8VCP7');</v>
      </c>
    </row>
    <row r="136" spans="1:7" x14ac:dyDescent="0.2">
      <c r="A136" t="s">
        <v>797</v>
      </c>
      <c r="B136" t="b">
        <v>0</v>
      </c>
      <c r="C136" s="13" t="s">
        <v>298</v>
      </c>
      <c r="D136">
        <f t="shared" si="4"/>
        <v>128</v>
      </c>
      <c r="G136" t="str">
        <f t="shared" si="5"/>
        <v>insert into akun (username, role, password) values ('Rhodes.Lara22',FALSE,'JWG7fhHX1E');</v>
      </c>
    </row>
    <row r="137" spans="1:7" x14ac:dyDescent="0.2">
      <c r="A137" t="s">
        <v>798</v>
      </c>
      <c r="B137" t="b">
        <v>0</v>
      </c>
      <c r="C137" s="13" t="s">
        <v>299</v>
      </c>
      <c r="D137">
        <f t="shared" si="4"/>
        <v>129</v>
      </c>
      <c r="G137" t="str">
        <f t="shared" si="5"/>
        <v>insert into akun (username, role, password) values ('Keller.Minerva36',FALSE,'QPqhtGW2t');</v>
      </c>
    </row>
    <row r="138" spans="1:7" x14ac:dyDescent="0.2">
      <c r="A138" t="s">
        <v>799</v>
      </c>
      <c r="B138" t="b">
        <v>0</v>
      </c>
      <c r="C138" s="13" t="s">
        <v>300</v>
      </c>
      <c r="D138">
        <f t="shared" si="4"/>
        <v>130</v>
      </c>
      <c r="G138" t="str">
        <f t="shared" si="5"/>
        <v>insert into akun (username, role, password) values ('Burke.Eugenia70',FALSE,'Sq4alwHz');</v>
      </c>
    </row>
    <row r="139" spans="1:7" x14ac:dyDescent="0.2">
      <c r="A139" t="s">
        <v>800</v>
      </c>
      <c r="B139" t="b">
        <v>0</v>
      </c>
      <c r="C139" s="13" t="s">
        <v>301</v>
      </c>
      <c r="D139">
        <f t="shared" si="4"/>
        <v>131</v>
      </c>
      <c r="G139" t="str">
        <f t="shared" si="5"/>
        <v>insert into akun (username, role, password) values ('Gilmore.Clinton33',FALSE,'Dv9X2VQJGz');</v>
      </c>
    </row>
    <row r="140" spans="1:7" x14ac:dyDescent="0.2">
      <c r="A140" t="s">
        <v>801</v>
      </c>
      <c r="B140" t="b">
        <v>0</v>
      </c>
      <c r="C140" s="13" t="s">
        <v>302</v>
      </c>
      <c r="D140">
        <f t="shared" si="4"/>
        <v>132</v>
      </c>
      <c r="G140" t="str">
        <f t="shared" si="5"/>
        <v>insert into akun (username, role, password) values ('Turner.Amela17',FALSE,'cnwakGF');</v>
      </c>
    </row>
    <row r="141" spans="1:7" x14ac:dyDescent="0.2">
      <c r="A141" t="s">
        <v>802</v>
      </c>
      <c r="B141" t="b">
        <v>0</v>
      </c>
      <c r="C141" s="13" t="s">
        <v>303</v>
      </c>
      <c r="D141">
        <f t="shared" si="4"/>
        <v>133</v>
      </c>
      <c r="G141" t="str">
        <f t="shared" si="5"/>
        <v>insert into akun (username, role, password) values ('Levy.Cherokee62',FALSE,'ZbnE6K');</v>
      </c>
    </row>
    <row r="142" spans="1:7" x14ac:dyDescent="0.2">
      <c r="A142" t="s">
        <v>803</v>
      </c>
      <c r="B142" t="b">
        <v>0</v>
      </c>
      <c r="C142" s="13" t="s">
        <v>304</v>
      </c>
      <c r="D142">
        <f t="shared" si="4"/>
        <v>134</v>
      </c>
      <c r="G142" t="str">
        <f t="shared" si="5"/>
        <v>insert into akun (username, role, password) values ('Yates.Olivia55',FALSE,'nEkDfldAOQhZ');</v>
      </c>
    </row>
    <row r="143" spans="1:7" x14ac:dyDescent="0.2">
      <c r="A143" t="s">
        <v>804</v>
      </c>
      <c r="B143" t="b">
        <v>0</v>
      </c>
      <c r="C143" s="13" t="s">
        <v>305</v>
      </c>
      <c r="D143">
        <f t="shared" si="4"/>
        <v>135</v>
      </c>
      <c r="G143" t="str">
        <f t="shared" si="5"/>
        <v>insert into akun (username, role, password) values ('Singleton.Brynne89',FALSE,'GUr9cmPcvZ0');</v>
      </c>
    </row>
    <row r="144" spans="1:7" x14ac:dyDescent="0.2">
      <c r="A144" t="s">
        <v>805</v>
      </c>
      <c r="B144" t="b">
        <v>0</v>
      </c>
      <c r="C144" s="13" t="s">
        <v>306</v>
      </c>
      <c r="D144">
        <f t="shared" si="4"/>
        <v>136</v>
      </c>
      <c r="G144" t="str">
        <f t="shared" si="5"/>
        <v>insert into akun (username, role, password) values ('Miles.Nicole92',FALSE,'UHJEIhrxlHk');</v>
      </c>
    </row>
    <row r="145" spans="1:7" x14ac:dyDescent="0.2">
      <c r="A145" t="s">
        <v>806</v>
      </c>
      <c r="B145" t="b">
        <v>0</v>
      </c>
      <c r="C145" s="13" t="s">
        <v>307</v>
      </c>
      <c r="D145">
        <f t="shared" si="4"/>
        <v>137</v>
      </c>
      <c r="G145" t="str">
        <f t="shared" si="5"/>
        <v>insert into akun (username, role, password) values ('Petersen.Cairo68',FALSE,'EyJ3pD0DKT');</v>
      </c>
    </row>
    <row r="146" spans="1:7" x14ac:dyDescent="0.2">
      <c r="A146" t="s">
        <v>807</v>
      </c>
      <c r="B146" t="b">
        <v>0</v>
      </c>
      <c r="C146" s="13" t="s">
        <v>308</v>
      </c>
      <c r="D146">
        <f t="shared" si="4"/>
        <v>138</v>
      </c>
      <c r="G146" t="str">
        <f t="shared" si="5"/>
        <v>insert into akun (username, role, password) values ('Mcfadden.Sharon10',FALSE,'reLYuBL76te');</v>
      </c>
    </row>
    <row r="147" spans="1:7" x14ac:dyDescent="0.2">
      <c r="A147" t="s">
        <v>808</v>
      </c>
      <c r="B147" t="b">
        <v>0</v>
      </c>
      <c r="C147" s="13" t="s">
        <v>309</v>
      </c>
      <c r="D147">
        <f t="shared" si="4"/>
        <v>139</v>
      </c>
      <c r="G147" t="str">
        <f t="shared" si="5"/>
        <v>insert into akun (username, role, password) values ('Atkins.Judah32',FALSE,'WuKugcYphC4r');</v>
      </c>
    </row>
    <row r="148" spans="1:7" x14ac:dyDescent="0.2">
      <c r="A148" t="s">
        <v>809</v>
      </c>
      <c r="B148" t="b">
        <v>0</v>
      </c>
      <c r="C148" s="13" t="s">
        <v>310</v>
      </c>
      <c r="D148">
        <f t="shared" si="4"/>
        <v>140</v>
      </c>
      <c r="G148" t="str">
        <f t="shared" si="5"/>
        <v>insert into akun (username, role, password) values ('Dunn.Montana12',FALSE,'gWiiU79JF');</v>
      </c>
    </row>
    <row r="149" spans="1:7" x14ac:dyDescent="0.2">
      <c r="A149" t="s">
        <v>810</v>
      </c>
      <c r="B149" t="b">
        <v>0</v>
      </c>
      <c r="C149" s="13" t="s">
        <v>311</v>
      </c>
      <c r="D149">
        <f t="shared" si="4"/>
        <v>141</v>
      </c>
      <c r="G149" t="str">
        <f t="shared" si="5"/>
        <v>insert into akun (username, role, password) values ('Daugherty.Fallon98',FALSE,'yh92n5FV5');</v>
      </c>
    </row>
    <row r="150" spans="1:7" x14ac:dyDescent="0.2">
      <c r="A150" t="s">
        <v>811</v>
      </c>
      <c r="B150" t="b">
        <v>0</v>
      </c>
      <c r="C150" s="13" t="s">
        <v>312</v>
      </c>
      <c r="D150">
        <f t="shared" si="4"/>
        <v>142</v>
      </c>
      <c r="G150" t="str">
        <f t="shared" si="5"/>
        <v>insert into akun (username, role, password) values ('Farmer.Dora53',FALSE,'P2YjNg');</v>
      </c>
    </row>
    <row r="151" spans="1:7" x14ac:dyDescent="0.2">
      <c r="A151" t="s">
        <v>812</v>
      </c>
      <c r="B151" t="b">
        <v>0</v>
      </c>
      <c r="C151" s="13" t="s">
        <v>313</v>
      </c>
      <c r="D151">
        <f t="shared" si="4"/>
        <v>143</v>
      </c>
      <c r="G151" t="str">
        <f t="shared" si="5"/>
        <v>insert into akun (username, role, password) values ('Moon.Emerald95',FALSE,'HR5IH1jnB');</v>
      </c>
    </row>
    <row r="152" spans="1:7" x14ac:dyDescent="0.2">
      <c r="A152" t="s">
        <v>813</v>
      </c>
      <c r="B152" t="b">
        <v>0</v>
      </c>
      <c r="C152" s="13" t="s">
        <v>314</v>
      </c>
      <c r="D152">
        <f t="shared" si="4"/>
        <v>144</v>
      </c>
      <c r="G152" t="str">
        <f t="shared" si="5"/>
        <v>insert into akun (username, role, password) values ('Michael.Hiroko23',FALSE,'wBK5edyvI6G');</v>
      </c>
    </row>
    <row r="153" spans="1:7" x14ac:dyDescent="0.2">
      <c r="A153" t="s">
        <v>814</v>
      </c>
      <c r="B153" t="b">
        <v>0</v>
      </c>
      <c r="C153" s="13" t="s">
        <v>315</v>
      </c>
      <c r="D153">
        <f t="shared" si="4"/>
        <v>145</v>
      </c>
      <c r="G153" t="str">
        <f t="shared" si="5"/>
        <v>insert into akun (username, role, password) values ('Collins.Darius81',FALSE,'jmTySsdw');</v>
      </c>
    </row>
    <row r="154" spans="1:7" x14ac:dyDescent="0.2">
      <c r="A154" t="s">
        <v>815</v>
      </c>
      <c r="B154" t="b">
        <v>0</v>
      </c>
      <c r="C154" s="13" t="s">
        <v>316</v>
      </c>
      <c r="D154">
        <f t="shared" si="4"/>
        <v>146</v>
      </c>
      <c r="G154" t="str">
        <f t="shared" si="5"/>
        <v>insert into akun (username, role, password) values ('Garrett.Zeph49',FALSE,'NmNJMo');</v>
      </c>
    </row>
    <row r="155" spans="1:7" x14ac:dyDescent="0.2">
      <c r="A155" t="s">
        <v>816</v>
      </c>
      <c r="B155" t="b">
        <v>0</v>
      </c>
      <c r="C155" s="13" t="s">
        <v>317</v>
      </c>
      <c r="D155">
        <f t="shared" si="4"/>
        <v>147</v>
      </c>
      <c r="G155" t="str">
        <f t="shared" si="5"/>
        <v>insert into akun (username, role, password) values ('Colon.Ursa10',FALSE,'oxfedipDE');</v>
      </c>
    </row>
    <row r="156" spans="1:7" x14ac:dyDescent="0.2">
      <c r="A156" t="s">
        <v>817</v>
      </c>
      <c r="B156" t="b">
        <v>0</v>
      </c>
      <c r="C156" s="13" t="s">
        <v>318</v>
      </c>
      <c r="D156">
        <f t="shared" si="4"/>
        <v>148</v>
      </c>
      <c r="G156" t="str">
        <f t="shared" si="5"/>
        <v>insert into akun (username, role, password) values ('Estes.Jarrod4',FALSE,'SFsYMB');</v>
      </c>
    </row>
    <row r="157" spans="1:7" x14ac:dyDescent="0.2">
      <c r="A157" t="s">
        <v>818</v>
      </c>
      <c r="B157" t="b">
        <v>0</v>
      </c>
      <c r="C157" s="13" t="s">
        <v>319</v>
      </c>
      <c r="D157">
        <f t="shared" si="4"/>
        <v>149</v>
      </c>
      <c r="G157" t="str">
        <f t="shared" si="5"/>
        <v>insert into akun (username, role, password) values ('Hobbs.Karen39',FALSE,'20cOwC1obuO');</v>
      </c>
    </row>
    <row r="158" spans="1:7" x14ac:dyDescent="0.2">
      <c r="A158" t="s">
        <v>819</v>
      </c>
      <c r="B158" t="b">
        <v>0</v>
      </c>
      <c r="C158" s="13" t="s">
        <v>320</v>
      </c>
      <c r="D158">
        <f t="shared" si="4"/>
        <v>150</v>
      </c>
      <c r="G158" t="str">
        <f t="shared" si="5"/>
        <v>insert into akun (username, role, password) values ('Jacobs.Callie84',FALSE,'kRh1xtf');</v>
      </c>
    </row>
    <row r="159" spans="1:7" x14ac:dyDescent="0.2">
      <c r="A159" t="s">
        <v>820</v>
      </c>
      <c r="B159" t="b">
        <v>0</v>
      </c>
      <c r="C159" s="13" t="s">
        <v>321</v>
      </c>
      <c r="D159">
        <f t="shared" si="4"/>
        <v>151</v>
      </c>
      <c r="G159" t="str">
        <f t="shared" si="5"/>
        <v>insert into akun (username, role, password) values ('Jackson.Dahlia87',FALSE,'hzHGZy');</v>
      </c>
    </row>
    <row r="160" spans="1:7" x14ac:dyDescent="0.2">
      <c r="A160" t="s">
        <v>821</v>
      </c>
      <c r="B160" t="b">
        <v>0</v>
      </c>
      <c r="C160" s="13" t="s">
        <v>322</v>
      </c>
      <c r="D160">
        <f t="shared" si="4"/>
        <v>152</v>
      </c>
      <c r="G160" t="str">
        <f t="shared" si="5"/>
        <v>insert into akun (username, role, password) values ('Stevenson.Madaline67',FALSE,'PYoRrB9ngZ');</v>
      </c>
    </row>
    <row r="161" spans="1:7" x14ac:dyDescent="0.2">
      <c r="A161" t="s">
        <v>822</v>
      </c>
      <c r="B161" t="b">
        <v>0</v>
      </c>
      <c r="C161" s="13" t="s">
        <v>323</v>
      </c>
      <c r="D161">
        <f t="shared" si="4"/>
        <v>153</v>
      </c>
      <c r="G161" t="str">
        <f t="shared" si="5"/>
        <v>insert into akun (username, role, password) values ('Kennedy.Alice96',FALSE,'Qx5YhN41jgl');</v>
      </c>
    </row>
    <row r="162" spans="1:7" x14ac:dyDescent="0.2">
      <c r="A162" t="s">
        <v>823</v>
      </c>
      <c r="B162" t="b">
        <v>0</v>
      </c>
      <c r="C162" s="13" t="s">
        <v>324</v>
      </c>
      <c r="D162">
        <f t="shared" si="4"/>
        <v>154</v>
      </c>
      <c r="G162" t="str">
        <f t="shared" si="5"/>
        <v>insert into akun (username, role, password) values ('Jordan.Roanna91',FALSE,'lAsFS1P');</v>
      </c>
    </row>
    <row r="163" spans="1:7" x14ac:dyDescent="0.2">
      <c r="A163" t="s">
        <v>824</v>
      </c>
      <c r="B163" t="b">
        <v>0</v>
      </c>
      <c r="C163" s="13" t="s">
        <v>325</v>
      </c>
      <c r="D163">
        <f t="shared" si="4"/>
        <v>155</v>
      </c>
      <c r="G163" t="str">
        <f t="shared" si="5"/>
        <v>insert into akun (username, role, password) values ('Lawson.Asher8',FALSE,'FnyLhkaIWtTa');</v>
      </c>
    </row>
    <row r="164" spans="1:7" x14ac:dyDescent="0.2">
      <c r="A164" t="s">
        <v>825</v>
      </c>
      <c r="B164" t="b">
        <v>0</v>
      </c>
      <c r="C164" s="13" t="s">
        <v>326</v>
      </c>
      <c r="D164">
        <f t="shared" si="4"/>
        <v>156</v>
      </c>
      <c r="G164" t="str">
        <f t="shared" si="5"/>
        <v>insert into akun (username, role, password) values ('Curry.Cailin95',FALSE,'LIYUCM1zkg4');</v>
      </c>
    </row>
    <row r="165" spans="1:7" x14ac:dyDescent="0.2">
      <c r="A165" t="s">
        <v>826</v>
      </c>
      <c r="B165" t="b">
        <v>0</v>
      </c>
      <c r="C165" s="13" t="s">
        <v>327</v>
      </c>
      <c r="D165">
        <f t="shared" si="4"/>
        <v>157</v>
      </c>
      <c r="G165" t="str">
        <f t="shared" si="5"/>
        <v>insert into akun (username, role, password) values ('Booker.Imelda6',FALSE,'pc6FQ5B');</v>
      </c>
    </row>
    <row r="166" spans="1:7" x14ac:dyDescent="0.2">
      <c r="A166" t="s">
        <v>827</v>
      </c>
      <c r="B166" t="b">
        <v>0</v>
      </c>
      <c r="C166" s="13" t="s">
        <v>328</v>
      </c>
      <c r="D166">
        <f t="shared" si="4"/>
        <v>158</v>
      </c>
      <c r="G166" t="str">
        <f t="shared" si="5"/>
        <v>insert into akun (username, role, password) values ('Contreras.Kirsten46',FALSE,'uF45NTF9Pxp');</v>
      </c>
    </row>
    <row r="167" spans="1:7" x14ac:dyDescent="0.2">
      <c r="A167" t="s">
        <v>828</v>
      </c>
      <c r="B167" t="b">
        <v>0</v>
      </c>
      <c r="C167" s="13" t="s">
        <v>329</v>
      </c>
      <c r="D167">
        <f t="shared" si="4"/>
        <v>159</v>
      </c>
      <c r="G167" t="str">
        <f t="shared" si="5"/>
        <v>insert into akun (username, role, password) values ('Burgess.Warren34',FALSE,'7X6x47j3Alkd');</v>
      </c>
    </row>
    <row r="168" spans="1:7" x14ac:dyDescent="0.2">
      <c r="A168" t="s">
        <v>829</v>
      </c>
      <c r="B168" t="b">
        <v>0</v>
      </c>
      <c r="C168" s="13" t="s">
        <v>330</v>
      </c>
      <c r="D168">
        <f t="shared" si="4"/>
        <v>160</v>
      </c>
      <c r="G168" t="str">
        <f t="shared" si="5"/>
        <v>insert into akun (username, role, password) values ('Downs.Steel2',FALSE,'iuP3QY7');</v>
      </c>
    </row>
    <row r="169" spans="1:7" x14ac:dyDescent="0.2">
      <c r="A169" t="s">
        <v>830</v>
      </c>
      <c r="B169" t="b">
        <v>0</v>
      </c>
      <c r="C169" s="13" t="s">
        <v>331</v>
      </c>
      <c r="D169">
        <f t="shared" si="4"/>
        <v>161</v>
      </c>
      <c r="G169" t="str">
        <f t="shared" si="5"/>
        <v>insert into akun (username, role, password) values ('Benjamin.Jessica87',FALSE,'4j1VPbYhTP');</v>
      </c>
    </row>
    <row r="170" spans="1:7" x14ac:dyDescent="0.2">
      <c r="A170" t="s">
        <v>831</v>
      </c>
      <c r="B170" t="b">
        <v>0</v>
      </c>
      <c r="C170" s="13" t="s">
        <v>332</v>
      </c>
      <c r="D170">
        <f t="shared" si="4"/>
        <v>162</v>
      </c>
      <c r="G170" t="str">
        <f t="shared" si="5"/>
        <v>insert into akun (username, role, password) values ('Harper.Jonas23',FALSE,'TIBchpS9HS');</v>
      </c>
    </row>
    <row r="171" spans="1:7" x14ac:dyDescent="0.2">
      <c r="A171" t="s">
        <v>832</v>
      </c>
      <c r="B171" t="b">
        <v>0</v>
      </c>
      <c r="C171" s="13" t="s">
        <v>333</v>
      </c>
      <c r="D171">
        <f t="shared" si="4"/>
        <v>163</v>
      </c>
      <c r="G171" t="str">
        <f t="shared" si="5"/>
        <v>insert into akun (username, role, password) values ('Walls.Christopher5',FALSE,'0FenI1iUk8q');</v>
      </c>
    </row>
    <row r="172" spans="1:7" x14ac:dyDescent="0.2">
      <c r="A172" t="s">
        <v>833</v>
      </c>
      <c r="B172" t="b">
        <v>0</v>
      </c>
      <c r="C172" s="13" t="s">
        <v>334</v>
      </c>
      <c r="D172">
        <f t="shared" si="4"/>
        <v>164</v>
      </c>
      <c r="G172" t="str">
        <f t="shared" si="5"/>
        <v>insert into akun (username, role, password) values ('Skinner.Ruby31',FALSE,'ZPhGFhTc');</v>
      </c>
    </row>
    <row r="173" spans="1:7" x14ac:dyDescent="0.2">
      <c r="A173" t="s">
        <v>834</v>
      </c>
      <c r="B173" t="b">
        <v>0</v>
      </c>
      <c r="C173" s="13" t="s">
        <v>335</v>
      </c>
      <c r="D173">
        <f t="shared" si="4"/>
        <v>165</v>
      </c>
      <c r="G173" t="str">
        <f t="shared" si="5"/>
        <v>insert into akun (username, role, password) values ('Graham.Phelan12',FALSE,'P8OApTP2BE2');</v>
      </c>
    </row>
    <row r="174" spans="1:7" x14ac:dyDescent="0.2">
      <c r="A174" t="s">
        <v>835</v>
      </c>
      <c r="B174" t="b">
        <v>0</v>
      </c>
      <c r="C174" s="13" t="s">
        <v>336</v>
      </c>
      <c r="D174">
        <f t="shared" si="4"/>
        <v>166</v>
      </c>
      <c r="G174" t="str">
        <f t="shared" si="5"/>
        <v>insert into akun (username, role, password) values ('Mckee.Emery64',FALSE,'1lRJlt');</v>
      </c>
    </row>
    <row r="175" spans="1:7" x14ac:dyDescent="0.2">
      <c r="A175" t="s">
        <v>836</v>
      </c>
      <c r="B175" t="b">
        <v>0</v>
      </c>
      <c r="C175" s="13" t="s">
        <v>337</v>
      </c>
      <c r="D175">
        <f t="shared" si="4"/>
        <v>167</v>
      </c>
      <c r="G175" t="str">
        <f t="shared" si="5"/>
        <v>insert into akun (username, role, password) values ('Cole.Lillith48',FALSE,'KQnM0AkDm7');</v>
      </c>
    </row>
    <row r="176" spans="1:7" x14ac:dyDescent="0.2">
      <c r="A176" t="s">
        <v>837</v>
      </c>
      <c r="B176" t="b">
        <v>0</v>
      </c>
      <c r="C176" s="13" t="s">
        <v>338</v>
      </c>
      <c r="D176">
        <f t="shared" si="4"/>
        <v>168</v>
      </c>
      <c r="G176" t="str">
        <f t="shared" si="5"/>
        <v>insert into akun (username, role, password) values ('Wagner.Hayden86',FALSE,'kbNGz6AvdX2c');</v>
      </c>
    </row>
    <row r="177" spans="1:7" x14ac:dyDescent="0.2">
      <c r="A177" t="s">
        <v>838</v>
      </c>
      <c r="B177" t="b">
        <v>0</v>
      </c>
      <c r="C177" s="13" t="s">
        <v>339</v>
      </c>
      <c r="D177">
        <f t="shared" si="4"/>
        <v>169</v>
      </c>
      <c r="G177" t="str">
        <f t="shared" si="5"/>
        <v>insert into akun (username, role, password) values ('Noel.Yuli88',FALSE,'a2XQTu33d1');</v>
      </c>
    </row>
    <row r="178" spans="1:7" x14ac:dyDescent="0.2">
      <c r="A178" t="s">
        <v>839</v>
      </c>
      <c r="B178" t="b">
        <v>0</v>
      </c>
      <c r="C178" s="13" t="s">
        <v>340</v>
      </c>
      <c r="D178">
        <f t="shared" si="4"/>
        <v>170</v>
      </c>
      <c r="G178" t="str">
        <f t="shared" si="5"/>
        <v>insert into akun (username, role, password) values ('Jackson.Shelly76',FALSE,'OEc6GMkz5cq');</v>
      </c>
    </row>
    <row r="179" spans="1:7" x14ac:dyDescent="0.2">
      <c r="A179" t="s">
        <v>840</v>
      </c>
      <c r="B179" t="b">
        <v>0</v>
      </c>
      <c r="C179" s="13" t="s">
        <v>341</v>
      </c>
      <c r="D179">
        <f t="shared" si="4"/>
        <v>171</v>
      </c>
      <c r="G179" t="str">
        <f t="shared" si="5"/>
        <v>insert into akun (username, role, password) values ('Gamble.Hoyt29',FALSE,'hDSKOK');</v>
      </c>
    </row>
    <row r="180" spans="1:7" x14ac:dyDescent="0.2">
      <c r="A180" t="s">
        <v>841</v>
      </c>
      <c r="B180" t="b">
        <v>0</v>
      </c>
      <c r="C180" s="13" t="s">
        <v>342</v>
      </c>
      <c r="D180">
        <f t="shared" si="4"/>
        <v>172</v>
      </c>
      <c r="G180" t="str">
        <f t="shared" si="5"/>
        <v>insert into akun (username, role, password) values ('Scott.Mira46',FALSE,'338xeJsXUpi');</v>
      </c>
    </row>
    <row r="181" spans="1:7" x14ac:dyDescent="0.2">
      <c r="A181" t="s">
        <v>842</v>
      </c>
      <c r="B181" t="b">
        <v>0</v>
      </c>
      <c r="C181" s="13" t="s">
        <v>343</v>
      </c>
      <c r="D181">
        <f t="shared" si="4"/>
        <v>173</v>
      </c>
      <c r="G181" t="str">
        <f t="shared" si="5"/>
        <v>insert into akun (username, role, password) values ('Sykes.Eliana60',FALSE,'zZbJSs');</v>
      </c>
    </row>
    <row r="182" spans="1:7" x14ac:dyDescent="0.2">
      <c r="A182" t="s">
        <v>843</v>
      </c>
      <c r="B182" t="b">
        <v>0</v>
      </c>
      <c r="C182" s="13" t="s">
        <v>344</v>
      </c>
      <c r="D182">
        <f t="shared" si="4"/>
        <v>174</v>
      </c>
      <c r="G182" t="str">
        <f t="shared" si="5"/>
        <v>insert into akun (username, role, password) values ('Macias.Irene77',FALSE,'IMVzYNw');</v>
      </c>
    </row>
    <row r="183" spans="1:7" x14ac:dyDescent="0.2">
      <c r="A183" t="s">
        <v>844</v>
      </c>
      <c r="B183" t="b">
        <v>0</v>
      </c>
      <c r="C183" s="13" t="s">
        <v>345</v>
      </c>
      <c r="D183">
        <f t="shared" si="4"/>
        <v>175</v>
      </c>
      <c r="G183" t="str">
        <f t="shared" si="5"/>
        <v>insert into akun (username, role, password) values ('Romero.Margaret4',FALSE,'z1b7ADO');</v>
      </c>
    </row>
    <row r="184" spans="1:7" x14ac:dyDescent="0.2">
      <c r="A184" t="s">
        <v>845</v>
      </c>
      <c r="B184" t="b">
        <v>0</v>
      </c>
      <c r="C184" s="13" t="s">
        <v>346</v>
      </c>
      <c r="D184">
        <f t="shared" si="4"/>
        <v>176</v>
      </c>
      <c r="G184" t="str">
        <f t="shared" si="5"/>
        <v>insert into akun (username, role, password) values ('Newton.Logan47',FALSE,'Cf4QuQN5Q');</v>
      </c>
    </row>
    <row r="185" spans="1:7" x14ac:dyDescent="0.2">
      <c r="A185" t="s">
        <v>846</v>
      </c>
      <c r="B185" t="b">
        <v>0</v>
      </c>
      <c r="C185" s="13" t="s">
        <v>347</v>
      </c>
      <c r="D185">
        <f t="shared" si="4"/>
        <v>177</v>
      </c>
      <c r="G185" t="str">
        <f t="shared" si="5"/>
        <v>insert into akun (username, role, password) values ('Dawson.Jasper77',FALSE,'tHZlWlM');</v>
      </c>
    </row>
    <row r="186" spans="1:7" x14ac:dyDescent="0.2">
      <c r="A186" t="s">
        <v>847</v>
      </c>
      <c r="B186" t="b">
        <v>0</v>
      </c>
      <c r="C186" s="13" t="s">
        <v>348</v>
      </c>
      <c r="D186">
        <f t="shared" si="4"/>
        <v>178</v>
      </c>
      <c r="G186" t="str">
        <f t="shared" si="5"/>
        <v>insert into akun (username, role, password) values ('Bray.Mallory49',FALSE,'Rh6EH5ctll3');</v>
      </c>
    </row>
    <row r="187" spans="1:7" x14ac:dyDescent="0.2">
      <c r="A187" t="s">
        <v>848</v>
      </c>
      <c r="B187" t="b">
        <v>0</v>
      </c>
      <c r="C187" s="13" t="s">
        <v>349</v>
      </c>
      <c r="D187">
        <f t="shared" si="4"/>
        <v>179</v>
      </c>
      <c r="G187" t="str">
        <f t="shared" si="5"/>
        <v>insert into akun (username, role, password) values ('Barron.Lewis19',FALSE,'93sbhz');</v>
      </c>
    </row>
    <row r="188" spans="1:7" x14ac:dyDescent="0.2">
      <c r="A188" t="s">
        <v>849</v>
      </c>
      <c r="B188" t="b">
        <v>0</v>
      </c>
      <c r="C188" s="13" t="s">
        <v>350</v>
      </c>
      <c r="D188">
        <f t="shared" si="4"/>
        <v>180</v>
      </c>
      <c r="G188" t="str">
        <f t="shared" si="5"/>
        <v>insert into akun (username, role, password) values ('Carney.Tanya48',FALSE,'EgO2ClF');</v>
      </c>
    </row>
    <row r="189" spans="1:7" x14ac:dyDescent="0.2">
      <c r="A189" t="s">
        <v>850</v>
      </c>
      <c r="B189" t="b">
        <v>0</v>
      </c>
      <c r="C189" s="13" t="s">
        <v>351</v>
      </c>
      <c r="D189">
        <f t="shared" si="4"/>
        <v>181</v>
      </c>
      <c r="G189" t="str">
        <f t="shared" si="5"/>
        <v>insert into akun (username, role, password) values ('Nolan.Lani42',FALSE,'COSivwQ');</v>
      </c>
    </row>
    <row r="190" spans="1:7" x14ac:dyDescent="0.2">
      <c r="A190" t="s">
        <v>851</v>
      </c>
      <c r="B190" t="b">
        <v>0</v>
      </c>
      <c r="C190" s="13" t="s">
        <v>352</v>
      </c>
      <c r="D190">
        <f t="shared" si="4"/>
        <v>182</v>
      </c>
      <c r="G190" t="str">
        <f t="shared" si="5"/>
        <v>insert into akun (username, role, password) values ('Hansen.Candace3',FALSE,'U5i90rkBZrIt');</v>
      </c>
    </row>
    <row r="191" spans="1:7" x14ac:dyDescent="0.2">
      <c r="A191" t="s">
        <v>852</v>
      </c>
      <c r="B191" t="b">
        <v>0</v>
      </c>
      <c r="C191" s="13" t="s">
        <v>353</v>
      </c>
      <c r="D191">
        <f t="shared" si="4"/>
        <v>183</v>
      </c>
      <c r="G191" t="str">
        <f t="shared" si="5"/>
        <v>insert into akun (username, role, password) values ('Horn.Emery41',FALSE,'sK09y1');</v>
      </c>
    </row>
    <row r="192" spans="1:7" x14ac:dyDescent="0.2">
      <c r="A192" t="s">
        <v>853</v>
      </c>
      <c r="B192" t="b">
        <v>0</v>
      </c>
      <c r="C192" s="13" t="s">
        <v>354</v>
      </c>
      <c r="D192">
        <f t="shared" si="4"/>
        <v>184</v>
      </c>
      <c r="G192" t="str">
        <f t="shared" si="5"/>
        <v>insert into akun (username, role, password) values ('Collier.Ashely24',FALSE,'GZYxwU2yi');</v>
      </c>
    </row>
    <row r="193" spans="1:7" x14ac:dyDescent="0.2">
      <c r="A193" t="s">
        <v>854</v>
      </c>
      <c r="B193" t="b">
        <v>0</v>
      </c>
      <c r="C193" s="13" t="s">
        <v>355</v>
      </c>
      <c r="D193">
        <f t="shared" si="4"/>
        <v>185</v>
      </c>
      <c r="G193" t="str">
        <f t="shared" si="5"/>
        <v>insert into akun (username, role, password) values ('Barton.Michelle11',FALSE,'4F4xXsmlXy');</v>
      </c>
    </row>
    <row r="194" spans="1:7" x14ac:dyDescent="0.2">
      <c r="A194" t="s">
        <v>855</v>
      </c>
      <c r="B194" t="b">
        <v>0</v>
      </c>
      <c r="C194" s="13" t="s">
        <v>356</v>
      </c>
      <c r="D194">
        <f t="shared" si="4"/>
        <v>186</v>
      </c>
      <c r="G194" t="str">
        <f t="shared" si="5"/>
        <v>insert into akun (username, role, password) values ('Allen.James4',FALSE,'wdPfCUGwHL7');</v>
      </c>
    </row>
    <row r="195" spans="1:7" x14ac:dyDescent="0.2">
      <c r="A195" t="s">
        <v>856</v>
      </c>
      <c r="B195" t="b">
        <v>0</v>
      </c>
      <c r="C195" s="13" t="s">
        <v>357</v>
      </c>
      <c r="D195">
        <f t="shared" si="4"/>
        <v>187</v>
      </c>
      <c r="G195" t="str">
        <f t="shared" si="5"/>
        <v>insert into akun (username, role, password) values ('Hoffman.Clark45',FALSE,'DvgOM8N1');</v>
      </c>
    </row>
    <row r="196" spans="1:7" x14ac:dyDescent="0.2">
      <c r="A196" t="s">
        <v>857</v>
      </c>
      <c r="B196" t="b">
        <v>0</v>
      </c>
      <c r="C196" s="13" t="s">
        <v>358</v>
      </c>
      <c r="D196">
        <f t="shared" si="4"/>
        <v>188</v>
      </c>
      <c r="G196" t="str">
        <f t="shared" si="5"/>
        <v>insert into akun (username, role, password) values ('Shields.Emi97',FALSE,'0rdi5A7Y8E');</v>
      </c>
    </row>
    <row r="197" spans="1:7" x14ac:dyDescent="0.2">
      <c r="A197" t="s">
        <v>858</v>
      </c>
      <c r="B197" t="b">
        <v>0</v>
      </c>
      <c r="C197" s="13" t="s">
        <v>359</v>
      </c>
      <c r="D197">
        <f t="shared" ref="D197:D260" si="6">D196+1</f>
        <v>189</v>
      </c>
      <c r="G197" t="str">
        <f t="shared" ref="G197:G260" si="7">CONCATENATE($G$3,"'",A197,"'",",",B197,",","'",C197,"'",")",";")</f>
        <v>insert into akun (username, role, password) values ('Holden.Martena56',FALSE,'2gNsTh4c');</v>
      </c>
    </row>
    <row r="198" spans="1:7" x14ac:dyDescent="0.2">
      <c r="A198" t="s">
        <v>859</v>
      </c>
      <c r="B198" t="b">
        <v>0</v>
      </c>
      <c r="C198" s="13" t="s">
        <v>360</v>
      </c>
      <c r="D198">
        <f t="shared" si="6"/>
        <v>190</v>
      </c>
      <c r="G198" t="str">
        <f t="shared" si="7"/>
        <v>insert into akun (username, role, password) values ('Trevino.Remedios97',FALSE,'a5BnS19');</v>
      </c>
    </row>
    <row r="199" spans="1:7" x14ac:dyDescent="0.2">
      <c r="A199" t="s">
        <v>860</v>
      </c>
      <c r="B199" t="b">
        <v>0</v>
      </c>
      <c r="C199" s="13" t="s">
        <v>361</v>
      </c>
      <c r="D199">
        <f t="shared" si="6"/>
        <v>191</v>
      </c>
      <c r="G199" t="str">
        <f t="shared" si="7"/>
        <v>insert into akun (username, role, password) values ('Aguilar.Jeremy92',FALSE,'4PqFkvT');</v>
      </c>
    </row>
    <row r="200" spans="1:7" x14ac:dyDescent="0.2">
      <c r="A200" t="s">
        <v>861</v>
      </c>
      <c r="B200" t="b">
        <v>0</v>
      </c>
      <c r="C200" s="13" t="s">
        <v>362</v>
      </c>
      <c r="D200">
        <f t="shared" si="6"/>
        <v>192</v>
      </c>
      <c r="G200" t="str">
        <f t="shared" si="7"/>
        <v>insert into akun (username, role, password) values ('Ortega.Abbot37',FALSE,'AZTGqVjexSVr');</v>
      </c>
    </row>
    <row r="201" spans="1:7" x14ac:dyDescent="0.2">
      <c r="A201" t="s">
        <v>862</v>
      </c>
      <c r="B201" t="b">
        <v>0</v>
      </c>
      <c r="C201" s="13" t="s">
        <v>363</v>
      </c>
      <c r="D201">
        <f t="shared" si="6"/>
        <v>193</v>
      </c>
      <c r="G201" t="str">
        <f t="shared" si="7"/>
        <v>insert into akun (username, role, password) values ('Villarreal.Hyacinth58',FALSE,'lRwvA1SQo');</v>
      </c>
    </row>
    <row r="202" spans="1:7" x14ac:dyDescent="0.2">
      <c r="A202" t="s">
        <v>863</v>
      </c>
      <c r="B202" t="b">
        <v>0</v>
      </c>
      <c r="C202" s="13" t="s">
        <v>364</v>
      </c>
      <c r="D202">
        <f t="shared" si="6"/>
        <v>194</v>
      </c>
      <c r="G202" t="str">
        <f t="shared" si="7"/>
        <v>insert into akun (username, role, password) values ('Gibson.Ferris81',FALSE,'bZQiFQZvv');</v>
      </c>
    </row>
    <row r="203" spans="1:7" x14ac:dyDescent="0.2">
      <c r="A203" t="s">
        <v>864</v>
      </c>
      <c r="B203" t="b">
        <v>0</v>
      </c>
      <c r="C203" s="13" t="s">
        <v>365</v>
      </c>
      <c r="D203">
        <f t="shared" si="6"/>
        <v>195</v>
      </c>
      <c r="G203" t="str">
        <f t="shared" si="7"/>
        <v>insert into akun (username, role, password) values ('Castillo.Indigo58',FALSE,'qbCGstogrg');</v>
      </c>
    </row>
    <row r="204" spans="1:7" x14ac:dyDescent="0.2">
      <c r="A204" t="s">
        <v>865</v>
      </c>
      <c r="B204" t="b">
        <v>0</v>
      </c>
      <c r="C204" s="13" t="s">
        <v>366</v>
      </c>
      <c r="D204">
        <f t="shared" si="6"/>
        <v>196</v>
      </c>
      <c r="G204" t="str">
        <f t="shared" si="7"/>
        <v>insert into akun (username, role, password) values ('Schroeder.Kermit67',FALSE,'MFVV665P');</v>
      </c>
    </row>
    <row r="205" spans="1:7" x14ac:dyDescent="0.2">
      <c r="A205" t="s">
        <v>866</v>
      </c>
      <c r="B205" t="b">
        <v>0</v>
      </c>
      <c r="C205" s="13" t="s">
        <v>367</v>
      </c>
      <c r="D205">
        <f t="shared" si="6"/>
        <v>197</v>
      </c>
      <c r="G205" t="str">
        <f t="shared" si="7"/>
        <v>insert into akun (username, role, password) values ('Jacobson.Kelsie21',FALSE,'jQQV2JLmG');</v>
      </c>
    </row>
    <row r="206" spans="1:7" x14ac:dyDescent="0.2">
      <c r="A206" t="s">
        <v>867</v>
      </c>
      <c r="B206" t="b">
        <v>0</v>
      </c>
      <c r="C206" s="13" t="s">
        <v>368</v>
      </c>
      <c r="D206">
        <f t="shared" si="6"/>
        <v>198</v>
      </c>
      <c r="G206" t="str">
        <f t="shared" si="7"/>
        <v>insert into akun (username, role, password) values ('Howard.Cooper71',FALSE,'lnISVnGP0r');</v>
      </c>
    </row>
    <row r="207" spans="1:7" x14ac:dyDescent="0.2">
      <c r="A207" t="s">
        <v>868</v>
      </c>
      <c r="B207" t="b">
        <v>0</v>
      </c>
      <c r="C207" s="13" t="s">
        <v>369</v>
      </c>
      <c r="D207">
        <f t="shared" si="6"/>
        <v>199</v>
      </c>
      <c r="G207" t="str">
        <f t="shared" si="7"/>
        <v>insert into akun (username, role, password) values ('Burton.Wylie56',FALSE,'NCmgysJw');</v>
      </c>
    </row>
    <row r="208" spans="1:7" x14ac:dyDescent="0.2">
      <c r="A208" t="s">
        <v>869</v>
      </c>
      <c r="B208" t="b">
        <v>0</v>
      </c>
      <c r="C208" s="13" t="s">
        <v>370</v>
      </c>
      <c r="D208">
        <f t="shared" si="6"/>
        <v>200</v>
      </c>
      <c r="G208" t="str">
        <f t="shared" si="7"/>
        <v>insert into akun (username, role, password) values ('Gaines.Drake14',FALSE,'MrmDg4XK');</v>
      </c>
    </row>
    <row r="209" spans="1:7" x14ac:dyDescent="0.2">
      <c r="A209" t="s">
        <v>870</v>
      </c>
      <c r="B209" t="b">
        <v>0</v>
      </c>
      <c r="C209" s="13" t="s">
        <v>371</v>
      </c>
      <c r="D209">
        <f t="shared" si="6"/>
        <v>201</v>
      </c>
      <c r="G209" t="str">
        <f t="shared" si="7"/>
        <v>insert into akun (username, role, password) values ('Carpenter.Ahmed11',FALSE,'eH4dMTjYLCWL');</v>
      </c>
    </row>
    <row r="210" spans="1:7" x14ac:dyDescent="0.2">
      <c r="A210" t="s">
        <v>871</v>
      </c>
      <c r="B210" t="b">
        <v>0</v>
      </c>
      <c r="C210" s="13" t="s">
        <v>372</v>
      </c>
      <c r="D210">
        <f t="shared" si="6"/>
        <v>202</v>
      </c>
      <c r="G210" t="str">
        <f t="shared" si="7"/>
        <v>insert into akun (username, role, password) values ('Richardson.Aquila57',FALSE,'OXqhNoOd');</v>
      </c>
    </row>
    <row r="211" spans="1:7" x14ac:dyDescent="0.2">
      <c r="A211" t="s">
        <v>872</v>
      </c>
      <c r="B211" t="b">
        <v>0</v>
      </c>
      <c r="C211" s="13" t="s">
        <v>373</v>
      </c>
      <c r="D211">
        <f t="shared" si="6"/>
        <v>203</v>
      </c>
      <c r="G211" t="str">
        <f t="shared" si="7"/>
        <v>insert into akun (username, role, password) values ('Mcdowell.Celeste67',FALSE,'LZWDQlFRS');</v>
      </c>
    </row>
    <row r="212" spans="1:7" x14ac:dyDescent="0.2">
      <c r="A212" t="s">
        <v>873</v>
      </c>
      <c r="B212" t="b">
        <v>0</v>
      </c>
      <c r="C212" s="13" t="s">
        <v>374</v>
      </c>
      <c r="D212">
        <f t="shared" si="6"/>
        <v>204</v>
      </c>
      <c r="G212" t="str">
        <f t="shared" si="7"/>
        <v>insert into akun (username, role, password) values ('Lowery.Celeste58',FALSE,'cebAbBr1i');</v>
      </c>
    </row>
    <row r="213" spans="1:7" x14ac:dyDescent="0.2">
      <c r="A213" t="s">
        <v>874</v>
      </c>
      <c r="B213" t="b">
        <v>0</v>
      </c>
      <c r="C213" s="13" t="s">
        <v>375</v>
      </c>
      <c r="D213">
        <f t="shared" si="6"/>
        <v>205</v>
      </c>
      <c r="G213" t="str">
        <f t="shared" si="7"/>
        <v>insert into akun (username, role, password) values ('Petty.Ferdinand76',FALSE,'ppQHMaAQmlg');</v>
      </c>
    </row>
    <row r="214" spans="1:7" x14ac:dyDescent="0.2">
      <c r="A214" t="s">
        <v>875</v>
      </c>
      <c r="B214" t="b">
        <v>0</v>
      </c>
      <c r="C214" s="13" t="s">
        <v>376</v>
      </c>
      <c r="D214">
        <f t="shared" si="6"/>
        <v>206</v>
      </c>
      <c r="G214" t="str">
        <f t="shared" si="7"/>
        <v>insert into akun (username, role, password) values ('Hernandez.Phyllis11',FALSE,'SS8aSBHHJJhA');</v>
      </c>
    </row>
    <row r="215" spans="1:7" x14ac:dyDescent="0.2">
      <c r="A215" t="s">
        <v>876</v>
      </c>
      <c r="B215" t="b">
        <v>0</v>
      </c>
      <c r="C215" s="13" t="s">
        <v>377</v>
      </c>
      <c r="D215">
        <f t="shared" si="6"/>
        <v>207</v>
      </c>
      <c r="G215" t="str">
        <f t="shared" si="7"/>
        <v>insert into akun (username, role, password) values ('Mcleod.Clinton15',FALSE,'HQfN12');</v>
      </c>
    </row>
    <row r="216" spans="1:7" x14ac:dyDescent="0.2">
      <c r="A216" t="s">
        <v>877</v>
      </c>
      <c r="B216" t="b">
        <v>0</v>
      </c>
      <c r="C216" s="13" t="s">
        <v>378</v>
      </c>
      <c r="D216">
        <f t="shared" si="6"/>
        <v>208</v>
      </c>
      <c r="G216" t="str">
        <f t="shared" si="7"/>
        <v>insert into akun (username, role, password) values ('Hayes.Hyacinth38',FALSE,'QzRl1SP42');</v>
      </c>
    </row>
    <row r="217" spans="1:7" x14ac:dyDescent="0.2">
      <c r="A217" t="s">
        <v>878</v>
      </c>
      <c r="B217" t="b">
        <v>0</v>
      </c>
      <c r="C217" s="13" t="s">
        <v>379</v>
      </c>
      <c r="D217">
        <f t="shared" si="6"/>
        <v>209</v>
      </c>
      <c r="G217" t="str">
        <f t="shared" si="7"/>
        <v>insert into akun (username, role, password) values ('Mcknight.Kyle46',FALSE,'fSt7t9');</v>
      </c>
    </row>
    <row r="218" spans="1:7" x14ac:dyDescent="0.2">
      <c r="A218" t="s">
        <v>879</v>
      </c>
      <c r="B218" t="b">
        <v>0</v>
      </c>
      <c r="C218" s="13" t="s">
        <v>380</v>
      </c>
      <c r="D218">
        <f t="shared" si="6"/>
        <v>210</v>
      </c>
      <c r="G218" t="str">
        <f t="shared" si="7"/>
        <v>insert into akun (username, role, password) values ('Walsh.Tiger42',FALSE,'CYSGO0n');</v>
      </c>
    </row>
    <row r="219" spans="1:7" x14ac:dyDescent="0.2">
      <c r="A219" t="s">
        <v>880</v>
      </c>
      <c r="B219" t="b">
        <v>0</v>
      </c>
      <c r="C219" s="13" t="s">
        <v>381</v>
      </c>
      <c r="D219">
        <f t="shared" si="6"/>
        <v>211</v>
      </c>
      <c r="G219" t="str">
        <f t="shared" si="7"/>
        <v>insert into akun (username, role, password) values ('Finch.Ross78',FALSE,'4aAAudpq5');</v>
      </c>
    </row>
    <row r="220" spans="1:7" x14ac:dyDescent="0.2">
      <c r="A220" t="s">
        <v>881</v>
      </c>
      <c r="B220" t="b">
        <v>0</v>
      </c>
      <c r="C220" s="13" t="s">
        <v>382</v>
      </c>
      <c r="D220">
        <f t="shared" si="6"/>
        <v>212</v>
      </c>
      <c r="G220" t="str">
        <f t="shared" si="7"/>
        <v>insert into akun (username, role, password) values ('Ingram.Leo88',FALSE,'CozUAl');</v>
      </c>
    </row>
    <row r="221" spans="1:7" x14ac:dyDescent="0.2">
      <c r="A221" t="s">
        <v>882</v>
      </c>
      <c r="B221" t="b">
        <v>0</v>
      </c>
      <c r="C221" s="13" t="s">
        <v>383</v>
      </c>
      <c r="D221">
        <f t="shared" si="6"/>
        <v>213</v>
      </c>
      <c r="G221" t="str">
        <f t="shared" si="7"/>
        <v>insert into akun (username, role, password) values ('Hudson.Aileen4',FALSE,'jJFx3laD');</v>
      </c>
    </row>
    <row r="222" spans="1:7" x14ac:dyDescent="0.2">
      <c r="A222" t="s">
        <v>883</v>
      </c>
      <c r="B222" t="b">
        <v>0</v>
      </c>
      <c r="C222" s="13" t="s">
        <v>384</v>
      </c>
      <c r="D222">
        <f t="shared" si="6"/>
        <v>214</v>
      </c>
      <c r="G222" t="str">
        <f t="shared" si="7"/>
        <v>insert into akun (username, role, password) values ('Mullins.Willa79',FALSE,'cEz0jbG95kgv');</v>
      </c>
    </row>
    <row r="223" spans="1:7" x14ac:dyDescent="0.2">
      <c r="A223" t="s">
        <v>884</v>
      </c>
      <c r="B223" t="b">
        <v>0</v>
      </c>
      <c r="C223" s="13" t="s">
        <v>385</v>
      </c>
      <c r="D223">
        <f t="shared" si="6"/>
        <v>215</v>
      </c>
      <c r="G223" t="str">
        <f t="shared" si="7"/>
        <v>insert into akun (username, role, password) values ('Sweet.Quamar7',FALSE,'szed49QDMH');</v>
      </c>
    </row>
    <row r="224" spans="1:7" x14ac:dyDescent="0.2">
      <c r="A224" t="s">
        <v>885</v>
      </c>
      <c r="B224" t="b">
        <v>0</v>
      </c>
      <c r="C224" s="13" t="s">
        <v>386</v>
      </c>
      <c r="D224">
        <f t="shared" si="6"/>
        <v>216</v>
      </c>
      <c r="G224" t="str">
        <f t="shared" si="7"/>
        <v>insert into akun (username, role, password) values ('Dejesus.Kyle72',FALSE,'9Etyi8HYW87');</v>
      </c>
    </row>
    <row r="225" spans="1:7" x14ac:dyDescent="0.2">
      <c r="A225" t="s">
        <v>886</v>
      </c>
      <c r="B225" t="b">
        <v>0</v>
      </c>
      <c r="C225" s="13" t="s">
        <v>387</v>
      </c>
      <c r="D225">
        <f t="shared" si="6"/>
        <v>217</v>
      </c>
      <c r="G225" t="str">
        <f t="shared" si="7"/>
        <v>insert into akun (username, role, password) values ('Whitehead.Maggie96',FALSE,'WBOXUEXsq');</v>
      </c>
    </row>
    <row r="226" spans="1:7" x14ac:dyDescent="0.2">
      <c r="A226" t="s">
        <v>887</v>
      </c>
      <c r="B226" t="b">
        <v>0</v>
      </c>
      <c r="C226" s="13" t="s">
        <v>388</v>
      </c>
      <c r="D226">
        <f t="shared" si="6"/>
        <v>218</v>
      </c>
      <c r="G226" t="str">
        <f t="shared" si="7"/>
        <v>insert into akun (username, role, password) values ('Solomon.Jemima13',FALSE,'PIuEL8unqOv');</v>
      </c>
    </row>
    <row r="227" spans="1:7" x14ac:dyDescent="0.2">
      <c r="A227" t="s">
        <v>888</v>
      </c>
      <c r="B227" t="b">
        <v>0</v>
      </c>
      <c r="C227" s="13" t="s">
        <v>389</v>
      </c>
      <c r="D227">
        <f t="shared" si="6"/>
        <v>219</v>
      </c>
      <c r="G227" t="str">
        <f t="shared" si="7"/>
        <v>insert into akun (username, role, password) values ('Grimes.Marvin9',FALSE,'r2tJQg0hIs0j');</v>
      </c>
    </row>
    <row r="228" spans="1:7" x14ac:dyDescent="0.2">
      <c r="A228" t="s">
        <v>889</v>
      </c>
      <c r="B228" t="b">
        <v>0</v>
      </c>
      <c r="C228" s="13" t="s">
        <v>390</v>
      </c>
      <c r="D228">
        <f t="shared" si="6"/>
        <v>220</v>
      </c>
      <c r="G228" t="str">
        <f t="shared" si="7"/>
        <v>insert into akun (username, role, password) values ('Garner.Echo30',FALSE,'42GOnadWKkw');</v>
      </c>
    </row>
    <row r="229" spans="1:7" x14ac:dyDescent="0.2">
      <c r="A229" t="s">
        <v>890</v>
      </c>
      <c r="B229" t="b">
        <v>0</v>
      </c>
      <c r="C229" s="13" t="s">
        <v>391</v>
      </c>
      <c r="D229">
        <f t="shared" si="6"/>
        <v>221</v>
      </c>
      <c r="G229" t="str">
        <f t="shared" si="7"/>
        <v>insert into akun (username, role, password) values ('Sellers.Mira68',FALSE,'UgnXHpICK');</v>
      </c>
    </row>
    <row r="230" spans="1:7" x14ac:dyDescent="0.2">
      <c r="A230" t="s">
        <v>891</v>
      </c>
      <c r="B230" t="b">
        <v>0</v>
      </c>
      <c r="C230" s="13" t="s">
        <v>392</v>
      </c>
      <c r="D230">
        <f t="shared" si="6"/>
        <v>222</v>
      </c>
      <c r="G230" t="str">
        <f t="shared" si="7"/>
        <v>insert into akun (username, role, password) values ('Nichols.Colton17',FALSE,'OMwGrHKz0A');</v>
      </c>
    </row>
    <row r="231" spans="1:7" x14ac:dyDescent="0.2">
      <c r="A231" t="s">
        <v>892</v>
      </c>
      <c r="B231" t="b">
        <v>0</v>
      </c>
      <c r="C231" s="13" t="s">
        <v>393</v>
      </c>
      <c r="D231">
        <f t="shared" si="6"/>
        <v>223</v>
      </c>
      <c r="G231" t="str">
        <f t="shared" si="7"/>
        <v>insert into akun (username, role, password) values ('Blanchard.Felix40',FALSE,'njAxVY');</v>
      </c>
    </row>
    <row r="232" spans="1:7" x14ac:dyDescent="0.2">
      <c r="A232" t="s">
        <v>893</v>
      </c>
      <c r="B232" t="b">
        <v>0</v>
      </c>
      <c r="C232" s="13" t="s">
        <v>394</v>
      </c>
      <c r="D232">
        <f t="shared" si="6"/>
        <v>224</v>
      </c>
      <c r="G232" t="str">
        <f t="shared" si="7"/>
        <v>insert into akun (username, role, password) values ('Powell.Quintessa88',FALSE,'oY09qzp');</v>
      </c>
    </row>
    <row r="233" spans="1:7" x14ac:dyDescent="0.2">
      <c r="A233" t="s">
        <v>894</v>
      </c>
      <c r="B233" t="b">
        <v>0</v>
      </c>
      <c r="C233" s="13" t="s">
        <v>395</v>
      </c>
      <c r="D233">
        <f t="shared" si="6"/>
        <v>225</v>
      </c>
      <c r="G233" t="str">
        <f t="shared" si="7"/>
        <v>insert into akun (username, role, password) values ('Guthrie.Bernard47',FALSE,'vseKh4NXLLYK');</v>
      </c>
    </row>
    <row r="234" spans="1:7" x14ac:dyDescent="0.2">
      <c r="A234" t="s">
        <v>895</v>
      </c>
      <c r="B234" t="b">
        <v>0</v>
      </c>
      <c r="C234" s="13" t="s">
        <v>396</v>
      </c>
      <c r="D234">
        <f t="shared" si="6"/>
        <v>226</v>
      </c>
      <c r="G234" t="str">
        <f t="shared" si="7"/>
        <v>insert into akun (username, role, password) values ('Hart.Calista7',FALSE,'rsp0RTjp');</v>
      </c>
    </row>
    <row r="235" spans="1:7" x14ac:dyDescent="0.2">
      <c r="A235" t="s">
        <v>896</v>
      </c>
      <c r="B235" t="b">
        <v>0</v>
      </c>
      <c r="C235" s="13" t="s">
        <v>397</v>
      </c>
      <c r="D235">
        <f t="shared" si="6"/>
        <v>227</v>
      </c>
      <c r="G235" t="str">
        <f t="shared" si="7"/>
        <v>insert into akun (username, role, password) values ('Swanson.Oliver20',FALSE,'Vy8I1o');</v>
      </c>
    </row>
    <row r="236" spans="1:7" x14ac:dyDescent="0.2">
      <c r="A236" t="s">
        <v>897</v>
      </c>
      <c r="B236" t="b">
        <v>0</v>
      </c>
      <c r="C236" s="13" t="s">
        <v>398</v>
      </c>
      <c r="D236">
        <f t="shared" si="6"/>
        <v>228</v>
      </c>
      <c r="G236" t="str">
        <f t="shared" si="7"/>
        <v>insert into akun (username, role, password) values ('Myers.Duncan11',FALSE,'1y5TJnR');</v>
      </c>
    </row>
    <row r="237" spans="1:7" x14ac:dyDescent="0.2">
      <c r="A237" t="s">
        <v>898</v>
      </c>
      <c r="B237" t="b">
        <v>0</v>
      </c>
      <c r="C237" s="13" t="s">
        <v>399</v>
      </c>
      <c r="D237">
        <f t="shared" si="6"/>
        <v>229</v>
      </c>
      <c r="G237" t="str">
        <f t="shared" si="7"/>
        <v>insert into akun (username, role, password) values ('Boone.Jamal86',FALSE,'S1RYmsfLC2yj');</v>
      </c>
    </row>
    <row r="238" spans="1:7" x14ac:dyDescent="0.2">
      <c r="A238" t="s">
        <v>899</v>
      </c>
      <c r="B238" t="b">
        <v>0</v>
      </c>
      <c r="C238" s="13" t="s">
        <v>400</v>
      </c>
      <c r="D238">
        <f t="shared" si="6"/>
        <v>230</v>
      </c>
      <c r="G238" t="str">
        <f t="shared" si="7"/>
        <v>insert into akun (username, role, password) values ('Wynn.Lionel64',FALSE,'yF5WnKzI3M1G');</v>
      </c>
    </row>
    <row r="239" spans="1:7" x14ac:dyDescent="0.2">
      <c r="A239" t="s">
        <v>900</v>
      </c>
      <c r="B239" t="b">
        <v>0</v>
      </c>
      <c r="C239" s="13" t="s">
        <v>401</v>
      </c>
      <c r="D239">
        <f t="shared" si="6"/>
        <v>231</v>
      </c>
      <c r="G239" t="str">
        <f t="shared" si="7"/>
        <v>insert into akun (username, role, password) values ('Dickerson.Natalie18',FALSE,'JQ4BTcSJlqZ');</v>
      </c>
    </row>
    <row r="240" spans="1:7" x14ac:dyDescent="0.2">
      <c r="A240" t="s">
        <v>901</v>
      </c>
      <c r="B240" t="b">
        <v>0</v>
      </c>
      <c r="C240" s="13" t="s">
        <v>402</v>
      </c>
      <c r="D240">
        <f t="shared" si="6"/>
        <v>232</v>
      </c>
      <c r="G240" t="str">
        <f t="shared" si="7"/>
        <v>insert into akun (username, role, password) values ('Martin.Channing22',FALSE,'Jj2gqPf1');</v>
      </c>
    </row>
    <row r="241" spans="1:7" x14ac:dyDescent="0.2">
      <c r="A241" t="s">
        <v>902</v>
      </c>
      <c r="B241" t="b">
        <v>0</v>
      </c>
      <c r="C241" s="13" t="s">
        <v>403</v>
      </c>
      <c r="D241">
        <f t="shared" si="6"/>
        <v>233</v>
      </c>
      <c r="G241" t="str">
        <f t="shared" si="7"/>
        <v>insert into akun (username, role, password) values ('Miller.Zephania48',FALSE,'LvuhmCtrqV2');</v>
      </c>
    </row>
    <row r="242" spans="1:7" x14ac:dyDescent="0.2">
      <c r="A242" t="s">
        <v>903</v>
      </c>
      <c r="B242" t="b">
        <v>0</v>
      </c>
      <c r="C242" s="13" t="s">
        <v>404</v>
      </c>
      <c r="D242">
        <f t="shared" si="6"/>
        <v>234</v>
      </c>
      <c r="G242" t="str">
        <f t="shared" si="7"/>
        <v>insert into akun (username, role, password) values ('Leon.Evangeline61',FALSE,'6oWswu');</v>
      </c>
    </row>
    <row r="243" spans="1:7" x14ac:dyDescent="0.2">
      <c r="A243" t="s">
        <v>904</v>
      </c>
      <c r="B243" t="b">
        <v>0</v>
      </c>
      <c r="C243" s="13" t="s">
        <v>405</v>
      </c>
      <c r="D243">
        <f t="shared" si="6"/>
        <v>235</v>
      </c>
      <c r="G243" t="str">
        <f t="shared" si="7"/>
        <v>insert into akun (username, role, password) values ('Bridges.Serena88',FALSE,'qppYkbl5N');</v>
      </c>
    </row>
    <row r="244" spans="1:7" x14ac:dyDescent="0.2">
      <c r="A244" t="s">
        <v>905</v>
      </c>
      <c r="B244" t="b">
        <v>0</v>
      </c>
      <c r="C244" s="13" t="s">
        <v>406</v>
      </c>
      <c r="D244">
        <f t="shared" si="6"/>
        <v>236</v>
      </c>
      <c r="G244" t="str">
        <f t="shared" si="7"/>
        <v>insert into akun (username, role, password) values ('Cross.Kimberley4',FALSE,'YN4jiAUB');</v>
      </c>
    </row>
    <row r="245" spans="1:7" x14ac:dyDescent="0.2">
      <c r="A245" t="s">
        <v>906</v>
      </c>
      <c r="B245" t="b">
        <v>0</v>
      </c>
      <c r="C245" s="13" t="s">
        <v>407</v>
      </c>
      <c r="D245">
        <f t="shared" si="6"/>
        <v>237</v>
      </c>
      <c r="G245" t="str">
        <f t="shared" si="7"/>
        <v>insert into akun (username, role, password) values ('Andrews.Jenna22',FALSE,'qW930W2Q');</v>
      </c>
    </row>
    <row r="246" spans="1:7" x14ac:dyDescent="0.2">
      <c r="A246" t="s">
        <v>907</v>
      </c>
      <c r="B246" t="b">
        <v>0</v>
      </c>
      <c r="C246" s="13" t="s">
        <v>408</v>
      </c>
      <c r="D246">
        <f t="shared" si="6"/>
        <v>238</v>
      </c>
      <c r="G246" t="str">
        <f t="shared" si="7"/>
        <v>insert into akun (username, role, password) values ('Snider.Nehru79',FALSE,'MigHuUJ');</v>
      </c>
    </row>
    <row r="247" spans="1:7" x14ac:dyDescent="0.2">
      <c r="A247" t="s">
        <v>908</v>
      </c>
      <c r="B247" t="b">
        <v>0</v>
      </c>
      <c r="C247" s="13" t="s">
        <v>409</v>
      </c>
      <c r="D247">
        <f t="shared" si="6"/>
        <v>239</v>
      </c>
      <c r="G247" t="str">
        <f t="shared" si="7"/>
        <v>insert into akun (username, role, password) values ('Roth.Kyle3',FALSE,'vkQzLiQVQ');</v>
      </c>
    </row>
    <row r="248" spans="1:7" x14ac:dyDescent="0.2">
      <c r="A248" t="s">
        <v>909</v>
      </c>
      <c r="B248" t="b">
        <v>0</v>
      </c>
      <c r="C248" s="13" t="s">
        <v>410</v>
      </c>
      <c r="D248">
        <f t="shared" si="6"/>
        <v>240</v>
      </c>
      <c r="G248" t="str">
        <f t="shared" si="7"/>
        <v>insert into akun (username, role, password) values ('Rodgers.Moses15',FALSE,'6nydCjG');</v>
      </c>
    </row>
    <row r="249" spans="1:7" x14ac:dyDescent="0.2">
      <c r="A249" t="s">
        <v>910</v>
      </c>
      <c r="B249" t="b">
        <v>0</v>
      </c>
      <c r="C249" s="13" t="s">
        <v>411</v>
      </c>
      <c r="D249">
        <f t="shared" si="6"/>
        <v>241</v>
      </c>
      <c r="G249" t="str">
        <f t="shared" si="7"/>
        <v>insert into akun (username, role, password) values ('Christian.Rhona26',FALSE,'moZWlg6');</v>
      </c>
    </row>
    <row r="250" spans="1:7" x14ac:dyDescent="0.2">
      <c r="A250" t="s">
        <v>911</v>
      </c>
      <c r="B250" t="b">
        <v>0</v>
      </c>
      <c r="C250" s="13" t="s">
        <v>412</v>
      </c>
      <c r="D250">
        <f t="shared" si="6"/>
        <v>242</v>
      </c>
      <c r="G250" t="str">
        <f t="shared" si="7"/>
        <v>insert into akun (username, role, password) values ('Perry.Tara71',FALSE,'Uds9tyfOdKA');</v>
      </c>
    </row>
    <row r="251" spans="1:7" x14ac:dyDescent="0.2">
      <c r="A251" t="s">
        <v>912</v>
      </c>
      <c r="B251" t="b">
        <v>0</v>
      </c>
      <c r="C251" s="13" t="s">
        <v>413</v>
      </c>
      <c r="D251">
        <f t="shared" si="6"/>
        <v>243</v>
      </c>
      <c r="G251" t="str">
        <f t="shared" si="7"/>
        <v>insert into akun (username, role, password) values ('Atkins.Yvette30',FALSE,'1BT0XVJ');</v>
      </c>
    </row>
    <row r="252" spans="1:7" x14ac:dyDescent="0.2">
      <c r="A252" t="s">
        <v>913</v>
      </c>
      <c r="B252" t="b">
        <v>0</v>
      </c>
      <c r="C252" s="13" t="s">
        <v>414</v>
      </c>
      <c r="D252">
        <f t="shared" si="6"/>
        <v>244</v>
      </c>
      <c r="G252" t="str">
        <f t="shared" si="7"/>
        <v>insert into akun (username, role, password) values ('Estes.Gemma55',FALSE,'u5d4oil1qfo');</v>
      </c>
    </row>
    <row r="253" spans="1:7" x14ac:dyDescent="0.2">
      <c r="A253" t="s">
        <v>914</v>
      </c>
      <c r="B253" t="b">
        <v>0</v>
      </c>
      <c r="C253" s="13" t="s">
        <v>415</v>
      </c>
      <c r="D253">
        <f t="shared" si="6"/>
        <v>245</v>
      </c>
      <c r="G253" t="str">
        <f t="shared" si="7"/>
        <v>insert into akun (username, role, password) values ('Fernandez.Chaim55',FALSE,'rOcbgE');</v>
      </c>
    </row>
    <row r="254" spans="1:7" x14ac:dyDescent="0.2">
      <c r="A254" t="s">
        <v>915</v>
      </c>
      <c r="B254" t="b">
        <v>0</v>
      </c>
      <c r="C254" s="13" t="s">
        <v>416</v>
      </c>
      <c r="D254">
        <f t="shared" si="6"/>
        <v>246</v>
      </c>
      <c r="G254" t="str">
        <f t="shared" si="7"/>
        <v>insert into akun (username, role, password) values ('Castaneda.Riley8',FALSE,'iifC261AIC');</v>
      </c>
    </row>
    <row r="255" spans="1:7" x14ac:dyDescent="0.2">
      <c r="A255" t="s">
        <v>916</v>
      </c>
      <c r="B255" t="b">
        <v>0</v>
      </c>
      <c r="C255" s="13" t="s">
        <v>417</v>
      </c>
      <c r="D255">
        <f t="shared" si="6"/>
        <v>247</v>
      </c>
      <c r="G255" t="str">
        <f t="shared" si="7"/>
        <v>insert into akun (username, role, password) values ('Day.Felicia2',FALSE,'3nMd3hYrs4');</v>
      </c>
    </row>
    <row r="256" spans="1:7" x14ac:dyDescent="0.2">
      <c r="A256" t="s">
        <v>917</v>
      </c>
      <c r="B256" t="b">
        <v>0</v>
      </c>
      <c r="C256" s="13" t="s">
        <v>418</v>
      </c>
      <c r="D256">
        <f t="shared" si="6"/>
        <v>248</v>
      </c>
      <c r="G256" t="str">
        <f t="shared" si="7"/>
        <v>insert into akun (username, role, password) values ('Collins.Holly20',FALSE,'pswNh6fn8RjO');</v>
      </c>
    </row>
    <row r="257" spans="1:7" x14ac:dyDescent="0.2">
      <c r="A257" t="s">
        <v>918</v>
      </c>
      <c r="B257" t="b">
        <v>0</v>
      </c>
      <c r="C257" s="13" t="s">
        <v>419</v>
      </c>
      <c r="D257">
        <f t="shared" si="6"/>
        <v>249</v>
      </c>
      <c r="G257" t="str">
        <f t="shared" si="7"/>
        <v>insert into akun (username, role, password) values ('Frye.Maggie98',FALSE,'GkTedm');</v>
      </c>
    </row>
    <row r="258" spans="1:7" x14ac:dyDescent="0.2">
      <c r="A258" t="s">
        <v>919</v>
      </c>
      <c r="B258" t="b">
        <v>0</v>
      </c>
      <c r="C258" s="13" t="s">
        <v>420</v>
      </c>
      <c r="D258">
        <f t="shared" si="6"/>
        <v>250</v>
      </c>
      <c r="G258" t="str">
        <f t="shared" si="7"/>
        <v>insert into akun (username, role, password) values ('Osborne.Georgia12',FALSE,'r9jxxDOPbBo');</v>
      </c>
    </row>
    <row r="259" spans="1:7" x14ac:dyDescent="0.2">
      <c r="A259" t="s">
        <v>920</v>
      </c>
      <c r="B259" t="b">
        <v>0</v>
      </c>
      <c r="C259" s="13" t="s">
        <v>421</v>
      </c>
      <c r="D259">
        <f t="shared" si="6"/>
        <v>251</v>
      </c>
      <c r="G259" t="str">
        <f t="shared" si="7"/>
        <v>insert into akun (username, role, password) values ('Harper.Lance100',FALSE,'iFBdTG6S');</v>
      </c>
    </row>
    <row r="260" spans="1:7" x14ac:dyDescent="0.2">
      <c r="A260" t="s">
        <v>921</v>
      </c>
      <c r="B260" t="b">
        <v>0</v>
      </c>
      <c r="C260" s="13" t="s">
        <v>422</v>
      </c>
      <c r="D260">
        <f t="shared" si="6"/>
        <v>252</v>
      </c>
      <c r="G260" t="str">
        <f t="shared" si="7"/>
        <v>insert into akun (username, role, password) values ('Bowman.Naomi94',FALSE,'S6ae3nH');</v>
      </c>
    </row>
    <row r="261" spans="1:7" x14ac:dyDescent="0.2">
      <c r="A261" t="s">
        <v>922</v>
      </c>
      <c r="B261" t="b">
        <v>0</v>
      </c>
      <c r="C261" s="13" t="s">
        <v>423</v>
      </c>
      <c r="D261">
        <f t="shared" ref="D261:D324" si="8">D260+1</f>
        <v>253</v>
      </c>
      <c r="G261" t="str">
        <f t="shared" ref="G261:G324" si="9">CONCATENATE($G$3,"'",A261,"'",",",B261,",","'",C261,"'",")",";")</f>
        <v>insert into akun (username, role, password) values ('Pittman.Lydia91',FALSE,'YiGlwEue');</v>
      </c>
    </row>
    <row r="262" spans="1:7" x14ac:dyDescent="0.2">
      <c r="A262" t="s">
        <v>923</v>
      </c>
      <c r="B262" t="b">
        <v>0</v>
      </c>
      <c r="C262" s="13" t="s">
        <v>424</v>
      </c>
      <c r="D262">
        <f t="shared" si="8"/>
        <v>254</v>
      </c>
      <c r="G262" t="str">
        <f t="shared" si="9"/>
        <v>insert into akun (username, role, password) values ('Franco.Keegan61',FALSE,'30ePpIACfFu');</v>
      </c>
    </row>
    <row r="263" spans="1:7" x14ac:dyDescent="0.2">
      <c r="A263" t="s">
        <v>924</v>
      </c>
      <c r="B263" t="b">
        <v>0</v>
      </c>
      <c r="C263" s="13" t="s">
        <v>425</v>
      </c>
      <c r="D263">
        <f t="shared" si="8"/>
        <v>255</v>
      </c>
      <c r="G263" t="str">
        <f t="shared" si="9"/>
        <v>insert into akun (username, role, password) values ('Crosby.Julian52',FALSE,'9c3wTzkgd');</v>
      </c>
    </row>
    <row r="264" spans="1:7" x14ac:dyDescent="0.2">
      <c r="A264" t="s">
        <v>925</v>
      </c>
      <c r="B264" t="b">
        <v>0</v>
      </c>
      <c r="C264" s="13" t="s">
        <v>426</v>
      </c>
      <c r="D264">
        <f t="shared" si="8"/>
        <v>256</v>
      </c>
      <c r="G264" t="str">
        <f t="shared" si="9"/>
        <v>insert into akun (username, role, password) values ('Pratt.Regina12',FALSE,'OimmLnwG');</v>
      </c>
    </row>
    <row r="265" spans="1:7" x14ac:dyDescent="0.2">
      <c r="A265" t="s">
        <v>926</v>
      </c>
      <c r="B265" t="b">
        <v>0</v>
      </c>
      <c r="C265" s="13" t="s">
        <v>427</v>
      </c>
      <c r="D265">
        <f t="shared" si="8"/>
        <v>257</v>
      </c>
      <c r="G265" t="str">
        <f t="shared" si="9"/>
        <v>insert into akun (username, role, password) values ('Alston.Dominic65',FALSE,'zf7LWD3mRc');</v>
      </c>
    </row>
    <row r="266" spans="1:7" x14ac:dyDescent="0.2">
      <c r="A266" t="s">
        <v>927</v>
      </c>
      <c r="B266" t="b">
        <v>0</v>
      </c>
      <c r="C266" s="13" t="s">
        <v>428</v>
      </c>
      <c r="D266">
        <f t="shared" si="8"/>
        <v>258</v>
      </c>
      <c r="G266" t="str">
        <f t="shared" si="9"/>
        <v>insert into akun (username, role, password) values ('Madden.Duncan12',FALSE,'W3pmWfgEWJm');</v>
      </c>
    </row>
    <row r="267" spans="1:7" x14ac:dyDescent="0.2">
      <c r="A267" t="s">
        <v>928</v>
      </c>
      <c r="B267" t="b">
        <v>0</v>
      </c>
      <c r="C267" s="13" t="s">
        <v>429</v>
      </c>
      <c r="D267">
        <f t="shared" si="8"/>
        <v>259</v>
      </c>
      <c r="G267" t="str">
        <f t="shared" si="9"/>
        <v>insert into akun (username, role, password) values ('Head.Isaiah78',FALSE,'LZ57gdUemYK');</v>
      </c>
    </row>
    <row r="268" spans="1:7" x14ac:dyDescent="0.2">
      <c r="A268" t="s">
        <v>929</v>
      </c>
      <c r="B268" t="b">
        <v>0</v>
      </c>
      <c r="C268" s="13" t="s">
        <v>430</v>
      </c>
      <c r="D268">
        <f t="shared" si="8"/>
        <v>260</v>
      </c>
      <c r="G268" t="str">
        <f t="shared" si="9"/>
        <v>insert into akun (username, role, password) values ('Hayden.Gretchen22',FALSE,'kyxHGSFK');</v>
      </c>
    </row>
    <row r="269" spans="1:7" x14ac:dyDescent="0.2">
      <c r="A269" t="s">
        <v>930</v>
      </c>
      <c r="B269" t="b">
        <v>0</v>
      </c>
      <c r="C269" s="13" t="s">
        <v>431</v>
      </c>
      <c r="D269">
        <f t="shared" si="8"/>
        <v>261</v>
      </c>
      <c r="G269" t="str">
        <f t="shared" si="9"/>
        <v>insert into akun (username, role, password) values ('Phillips.Germaine2',FALSE,'uAHhnX');</v>
      </c>
    </row>
    <row r="270" spans="1:7" x14ac:dyDescent="0.2">
      <c r="A270" t="s">
        <v>931</v>
      </c>
      <c r="B270" t="b">
        <v>0</v>
      </c>
      <c r="C270" s="13" t="s">
        <v>432</v>
      </c>
      <c r="D270">
        <f t="shared" si="8"/>
        <v>262</v>
      </c>
      <c r="G270" t="str">
        <f t="shared" si="9"/>
        <v>insert into akun (username, role, password) values ('Palmer.Clare90',FALSE,'brZbq8IvjcD');</v>
      </c>
    </row>
    <row r="271" spans="1:7" x14ac:dyDescent="0.2">
      <c r="A271" t="s">
        <v>932</v>
      </c>
      <c r="B271" t="b">
        <v>0</v>
      </c>
      <c r="C271" s="13" t="s">
        <v>433</v>
      </c>
      <c r="D271">
        <f t="shared" si="8"/>
        <v>263</v>
      </c>
      <c r="G271" t="str">
        <f t="shared" si="9"/>
        <v>insert into akun (username, role, password) values ('Dunlap.Graiden85',FALSE,'rTOLR1J4');</v>
      </c>
    </row>
    <row r="272" spans="1:7" x14ac:dyDescent="0.2">
      <c r="A272" t="s">
        <v>933</v>
      </c>
      <c r="B272" t="b">
        <v>0</v>
      </c>
      <c r="C272" s="13" t="s">
        <v>434</v>
      </c>
      <c r="D272">
        <f t="shared" si="8"/>
        <v>264</v>
      </c>
      <c r="G272" t="str">
        <f t="shared" si="9"/>
        <v>insert into akun (username, role, password) values ('Miller.Mannix38',FALSE,'TznV5QHHfptV');</v>
      </c>
    </row>
    <row r="273" spans="1:7" x14ac:dyDescent="0.2">
      <c r="A273" t="s">
        <v>934</v>
      </c>
      <c r="B273" t="b">
        <v>0</v>
      </c>
      <c r="C273" s="13" t="s">
        <v>435</v>
      </c>
      <c r="D273">
        <f t="shared" si="8"/>
        <v>265</v>
      </c>
      <c r="G273" t="str">
        <f t="shared" si="9"/>
        <v>insert into akun (username, role, password) values ('Bass.Maite38',FALSE,'hsIvOG');</v>
      </c>
    </row>
    <row r="274" spans="1:7" x14ac:dyDescent="0.2">
      <c r="A274" t="s">
        <v>935</v>
      </c>
      <c r="B274" t="b">
        <v>0</v>
      </c>
      <c r="C274" s="13" t="s">
        <v>436</v>
      </c>
      <c r="D274">
        <f t="shared" si="8"/>
        <v>266</v>
      </c>
      <c r="G274" t="str">
        <f t="shared" si="9"/>
        <v>insert into akun (username, role, password) values ('Alvarez.Lael34',FALSE,'NM97qKlR');</v>
      </c>
    </row>
    <row r="275" spans="1:7" x14ac:dyDescent="0.2">
      <c r="A275" t="s">
        <v>936</v>
      </c>
      <c r="B275" t="b">
        <v>0</v>
      </c>
      <c r="C275" s="13" t="s">
        <v>437</v>
      </c>
      <c r="D275">
        <f t="shared" si="8"/>
        <v>267</v>
      </c>
      <c r="G275" t="str">
        <f t="shared" si="9"/>
        <v>insert into akun (username, role, password) values ('Lucas.Burton24',FALSE,'HvgJiK');</v>
      </c>
    </row>
    <row r="276" spans="1:7" x14ac:dyDescent="0.2">
      <c r="A276" t="s">
        <v>937</v>
      </c>
      <c r="B276" t="b">
        <v>0</v>
      </c>
      <c r="C276" s="13" t="s">
        <v>438</v>
      </c>
      <c r="D276">
        <f t="shared" si="8"/>
        <v>268</v>
      </c>
      <c r="G276" t="str">
        <f t="shared" si="9"/>
        <v>insert into akun (username, role, password) values ('Cash.Sierra87',FALSE,'OQeGfo');</v>
      </c>
    </row>
    <row r="277" spans="1:7" x14ac:dyDescent="0.2">
      <c r="A277" t="s">
        <v>938</v>
      </c>
      <c r="B277" t="b">
        <v>0</v>
      </c>
      <c r="C277" s="13" t="s">
        <v>439</v>
      </c>
      <c r="D277">
        <f t="shared" si="8"/>
        <v>269</v>
      </c>
      <c r="G277" t="str">
        <f t="shared" si="9"/>
        <v>insert into akun (username, role, password) values ('Greene.Maggie23',FALSE,'da2GSOqFe');</v>
      </c>
    </row>
    <row r="278" spans="1:7" x14ac:dyDescent="0.2">
      <c r="A278" t="s">
        <v>939</v>
      </c>
      <c r="B278" t="b">
        <v>0</v>
      </c>
      <c r="C278" s="13" t="s">
        <v>440</v>
      </c>
      <c r="D278">
        <f t="shared" si="8"/>
        <v>270</v>
      </c>
      <c r="G278" t="str">
        <f t="shared" si="9"/>
        <v>insert into akun (username, role, password) values ('Miranda.Elijah5',FALSE,'kor3tGzy3');</v>
      </c>
    </row>
    <row r="279" spans="1:7" x14ac:dyDescent="0.2">
      <c r="A279" t="s">
        <v>940</v>
      </c>
      <c r="B279" t="b">
        <v>0</v>
      </c>
      <c r="C279" s="13" t="s">
        <v>441</v>
      </c>
      <c r="D279">
        <f t="shared" si="8"/>
        <v>271</v>
      </c>
      <c r="G279" t="str">
        <f t="shared" si="9"/>
        <v>insert into akun (username, role, password) values ('Estrada.Ulysses96',FALSE,'Gs1Lgt2DrSVk');</v>
      </c>
    </row>
    <row r="280" spans="1:7" x14ac:dyDescent="0.2">
      <c r="A280" t="s">
        <v>941</v>
      </c>
      <c r="B280" t="b">
        <v>0</v>
      </c>
      <c r="C280" s="13" t="s">
        <v>442</v>
      </c>
      <c r="D280">
        <f t="shared" si="8"/>
        <v>272</v>
      </c>
      <c r="G280" t="str">
        <f t="shared" si="9"/>
        <v>insert into akun (username, role, password) values ('Stafford.Maris17',FALSE,'fWrBfbGx');</v>
      </c>
    </row>
    <row r="281" spans="1:7" x14ac:dyDescent="0.2">
      <c r="A281" t="s">
        <v>942</v>
      </c>
      <c r="B281" t="b">
        <v>0</v>
      </c>
      <c r="C281" s="13" t="s">
        <v>443</v>
      </c>
      <c r="D281">
        <f t="shared" si="8"/>
        <v>273</v>
      </c>
      <c r="G281" t="str">
        <f t="shared" si="9"/>
        <v>insert into akun (username, role, password) values ('Guy.Brenna41',FALSE,'92gBXxQx');</v>
      </c>
    </row>
    <row r="282" spans="1:7" x14ac:dyDescent="0.2">
      <c r="A282" t="s">
        <v>943</v>
      </c>
      <c r="B282" t="b">
        <v>0</v>
      </c>
      <c r="C282" s="13" t="s">
        <v>444</v>
      </c>
      <c r="D282">
        <f t="shared" si="8"/>
        <v>274</v>
      </c>
      <c r="G282" t="str">
        <f t="shared" si="9"/>
        <v>insert into akun (username, role, password) values ('Fischer.Kato95',FALSE,'vVkvtn4e');</v>
      </c>
    </row>
    <row r="283" spans="1:7" x14ac:dyDescent="0.2">
      <c r="A283" t="s">
        <v>944</v>
      </c>
      <c r="B283" t="b">
        <v>0</v>
      </c>
      <c r="C283" s="13" t="s">
        <v>445</v>
      </c>
      <c r="D283">
        <f t="shared" si="8"/>
        <v>275</v>
      </c>
      <c r="G283" t="str">
        <f t="shared" si="9"/>
        <v>insert into akun (username, role, password) values ('Moody.Wesley2',FALSE,'7DcPfQFPR381');</v>
      </c>
    </row>
    <row r="284" spans="1:7" x14ac:dyDescent="0.2">
      <c r="A284" t="s">
        <v>945</v>
      </c>
      <c r="B284" t="b">
        <v>0</v>
      </c>
      <c r="C284" s="13" t="s">
        <v>446</v>
      </c>
      <c r="D284">
        <f t="shared" si="8"/>
        <v>276</v>
      </c>
      <c r="G284" t="str">
        <f t="shared" si="9"/>
        <v>insert into akun (username, role, password) values ('Lynch.Kimberley27',FALSE,'pEC49dWKM');</v>
      </c>
    </row>
    <row r="285" spans="1:7" x14ac:dyDescent="0.2">
      <c r="A285" t="s">
        <v>946</v>
      </c>
      <c r="B285" t="b">
        <v>0</v>
      </c>
      <c r="C285" s="13" t="s">
        <v>447</v>
      </c>
      <c r="D285">
        <f t="shared" si="8"/>
        <v>277</v>
      </c>
      <c r="G285" t="str">
        <f t="shared" si="9"/>
        <v>insert into akun (username, role, password) values ('Riddle.Julie74',FALSE,'0GVuN9MqpKK');</v>
      </c>
    </row>
    <row r="286" spans="1:7" x14ac:dyDescent="0.2">
      <c r="A286" t="s">
        <v>947</v>
      </c>
      <c r="B286" t="b">
        <v>0</v>
      </c>
      <c r="C286" s="13" t="s">
        <v>448</v>
      </c>
      <c r="D286">
        <f t="shared" si="8"/>
        <v>278</v>
      </c>
      <c r="G286" t="str">
        <f t="shared" si="9"/>
        <v>insert into akun (username, role, password) values ('Hancock.Alfreda49',FALSE,'mTGa6spt');</v>
      </c>
    </row>
    <row r="287" spans="1:7" x14ac:dyDescent="0.2">
      <c r="A287" t="s">
        <v>948</v>
      </c>
      <c r="B287" t="b">
        <v>0</v>
      </c>
      <c r="C287" s="13" t="s">
        <v>449</v>
      </c>
      <c r="D287">
        <f t="shared" si="8"/>
        <v>279</v>
      </c>
      <c r="G287" t="str">
        <f t="shared" si="9"/>
        <v>insert into akun (username, role, password) values ('Pace.Victoria83',FALSE,'FGveHt');</v>
      </c>
    </row>
    <row r="288" spans="1:7" x14ac:dyDescent="0.2">
      <c r="A288" t="s">
        <v>949</v>
      </c>
      <c r="B288" t="b">
        <v>0</v>
      </c>
      <c r="C288" s="13" t="s">
        <v>450</v>
      </c>
      <c r="D288">
        <f t="shared" si="8"/>
        <v>280</v>
      </c>
      <c r="G288" t="str">
        <f t="shared" si="9"/>
        <v>insert into akun (username, role, password) values ('Conley.Sylvia58',FALSE,'jv5qfqha88');</v>
      </c>
    </row>
    <row r="289" spans="1:7" x14ac:dyDescent="0.2">
      <c r="A289" t="s">
        <v>950</v>
      </c>
      <c r="B289" t="b">
        <v>0</v>
      </c>
      <c r="C289" s="13" t="s">
        <v>451</v>
      </c>
      <c r="D289">
        <f t="shared" si="8"/>
        <v>281</v>
      </c>
      <c r="G289" t="str">
        <f t="shared" si="9"/>
        <v>insert into akun (username, role, password) values ('Dyer.Kiayada19',FALSE,'gpyAPmbKQ9ez');</v>
      </c>
    </row>
    <row r="290" spans="1:7" x14ac:dyDescent="0.2">
      <c r="A290" t="s">
        <v>951</v>
      </c>
      <c r="B290" t="b">
        <v>0</v>
      </c>
      <c r="C290" s="13" t="s">
        <v>452</v>
      </c>
      <c r="D290">
        <f t="shared" si="8"/>
        <v>282</v>
      </c>
      <c r="G290" t="str">
        <f t="shared" si="9"/>
        <v>insert into akun (username, role, password) values ('Huffman.Ferdinand12',FALSE,'R1MWr3PyzYN');</v>
      </c>
    </row>
    <row r="291" spans="1:7" x14ac:dyDescent="0.2">
      <c r="A291" t="s">
        <v>952</v>
      </c>
      <c r="B291" t="b">
        <v>0</v>
      </c>
      <c r="C291" s="13" t="s">
        <v>453</v>
      </c>
      <c r="D291">
        <f t="shared" si="8"/>
        <v>283</v>
      </c>
      <c r="G291" t="str">
        <f t="shared" si="9"/>
        <v>insert into akun (username, role, password) values ('Larsen.Macaulay53',FALSE,'yiyoAc5Kfnk');</v>
      </c>
    </row>
    <row r="292" spans="1:7" x14ac:dyDescent="0.2">
      <c r="A292" t="s">
        <v>953</v>
      </c>
      <c r="B292" t="b">
        <v>0</v>
      </c>
      <c r="C292" s="13" t="s">
        <v>454</v>
      </c>
      <c r="D292">
        <f t="shared" si="8"/>
        <v>284</v>
      </c>
      <c r="G292" t="str">
        <f t="shared" si="9"/>
        <v>insert into akun (username, role, password) values ('Boyd.Rhea4',FALSE,'bLHlh4UPE');</v>
      </c>
    </row>
    <row r="293" spans="1:7" x14ac:dyDescent="0.2">
      <c r="A293" t="s">
        <v>954</v>
      </c>
      <c r="B293" t="b">
        <v>0</v>
      </c>
      <c r="C293" s="13" t="s">
        <v>455</v>
      </c>
      <c r="D293">
        <f t="shared" si="8"/>
        <v>285</v>
      </c>
      <c r="G293" t="str">
        <f t="shared" si="9"/>
        <v>insert into akun (username, role, password) values ('Fowler.Iris54',FALSE,'xeUXZtyoCjfS');</v>
      </c>
    </row>
    <row r="294" spans="1:7" x14ac:dyDescent="0.2">
      <c r="A294" t="s">
        <v>955</v>
      </c>
      <c r="B294" t="b">
        <v>0</v>
      </c>
      <c r="C294" s="13" t="s">
        <v>456</v>
      </c>
      <c r="D294">
        <f t="shared" si="8"/>
        <v>286</v>
      </c>
      <c r="G294" t="str">
        <f t="shared" si="9"/>
        <v>insert into akun (username, role, password) values ('Morton.Galvin95',FALSE,'dXoInG8jf0HG');</v>
      </c>
    </row>
    <row r="295" spans="1:7" x14ac:dyDescent="0.2">
      <c r="A295" t="s">
        <v>956</v>
      </c>
      <c r="B295" t="b">
        <v>0</v>
      </c>
      <c r="C295" s="13" t="s">
        <v>457</v>
      </c>
      <c r="D295">
        <f t="shared" si="8"/>
        <v>287</v>
      </c>
      <c r="G295" t="str">
        <f t="shared" si="9"/>
        <v>insert into akun (username, role, password) values ('Hunter.Sybil43',FALSE,'elzltIyWlYHr');</v>
      </c>
    </row>
    <row r="296" spans="1:7" x14ac:dyDescent="0.2">
      <c r="A296" t="s">
        <v>957</v>
      </c>
      <c r="B296" t="b">
        <v>0</v>
      </c>
      <c r="C296" s="13" t="s">
        <v>458</v>
      </c>
      <c r="D296">
        <f t="shared" si="8"/>
        <v>288</v>
      </c>
      <c r="G296" t="str">
        <f t="shared" si="9"/>
        <v>insert into akun (username, role, password) values ('Larsen.Brady45',FALSE,'qNAmDghR');</v>
      </c>
    </row>
    <row r="297" spans="1:7" x14ac:dyDescent="0.2">
      <c r="A297" t="s">
        <v>958</v>
      </c>
      <c r="B297" t="b">
        <v>0</v>
      </c>
      <c r="C297" s="13" t="s">
        <v>459</v>
      </c>
      <c r="D297">
        <f t="shared" si="8"/>
        <v>289</v>
      </c>
      <c r="G297" t="str">
        <f t="shared" si="9"/>
        <v>insert into akun (username, role, password) values ('Harding.Fritz24',FALSE,'XOkA9jLkir');</v>
      </c>
    </row>
    <row r="298" spans="1:7" x14ac:dyDescent="0.2">
      <c r="A298" t="s">
        <v>959</v>
      </c>
      <c r="B298" t="b">
        <v>0</v>
      </c>
      <c r="C298" s="13" t="s">
        <v>460</v>
      </c>
      <c r="D298">
        <f t="shared" si="8"/>
        <v>290</v>
      </c>
      <c r="G298" t="str">
        <f t="shared" si="9"/>
        <v>insert into akun (username, role, password) values ('Mercado.Aimee93',FALSE,'0fTRzGqtq');</v>
      </c>
    </row>
    <row r="299" spans="1:7" x14ac:dyDescent="0.2">
      <c r="A299" t="s">
        <v>960</v>
      </c>
      <c r="B299" t="b">
        <v>0</v>
      </c>
      <c r="C299" s="13" t="s">
        <v>461</v>
      </c>
      <c r="D299">
        <f t="shared" si="8"/>
        <v>291</v>
      </c>
      <c r="G299" t="str">
        <f t="shared" si="9"/>
        <v>insert into akun (username, role, password) values ('Kemp.Sydney66',FALSE,'LGwTbK');</v>
      </c>
    </row>
    <row r="300" spans="1:7" x14ac:dyDescent="0.2">
      <c r="A300" t="s">
        <v>961</v>
      </c>
      <c r="B300" t="b">
        <v>0</v>
      </c>
      <c r="C300" s="13" t="s">
        <v>462</v>
      </c>
      <c r="D300">
        <f t="shared" si="8"/>
        <v>292</v>
      </c>
      <c r="G300" t="str">
        <f t="shared" si="9"/>
        <v>insert into akun (username, role, password) values ('Boyle.Inga72',FALSE,'O0d1ns');</v>
      </c>
    </row>
    <row r="301" spans="1:7" x14ac:dyDescent="0.2">
      <c r="A301" t="s">
        <v>962</v>
      </c>
      <c r="B301" t="b">
        <v>0</v>
      </c>
      <c r="C301" s="13" t="s">
        <v>463</v>
      </c>
      <c r="D301">
        <f t="shared" si="8"/>
        <v>293</v>
      </c>
      <c r="G301" t="str">
        <f t="shared" si="9"/>
        <v>insert into akun (username, role, password) values ('Stevenson.Ulla58',FALSE,'kYsb3aHso');</v>
      </c>
    </row>
    <row r="302" spans="1:7" x14ac:dyDescent="0.2">
      <c r="A302" t="s">
        <v>963</v>
      </c>
      <c r="B302" t="b">
        <v>0</v>
      </c>
      <c r="C302" s="13" t="s">
        <v>464</v>
      </c>
      <c r="D302">
        <f t="shared" si="8"/>
        <v>294</v>
      </c>
      <c r="G302" t="str">
        <f t="shared" si="9"/>
        <v>insert into akun (username, role, password) values ('Higgins.Alec20',FALSE,'e3OTxkiWD9qn');</v>
      </c>
    </row>
    <row r="303" spans="1:7" x14ac:dyDescent="0.2">
      <c r="A303" t="s">
        <v>964</v>
      </c>
      <c r="B303" t="b">
        <v>0</v>
      </c>
      <c r="C303" s="13" t="s">
        <v>465</v>
      </c>
      <c r="D303">
        <f t="shared" si="8"/>
        <v>295</v>
      </c>
      <c r="G303" t="str">
        <f t="shared" si="9"/>
        <v>insert into akun (username, role, password) values ('Lawson.Ashton51',FALSE,'w6FmMZVIKb4');</v>
      </c>
    </row>
    <row r="304" spans="1:7" x14ac:dyDescent="0.2">
      <c r="A304" t="s">
        <v>965</v>
      </c>
      <c r="B304" t="b">
        <v>0</v>
      </c>
      <c r="C304" s="13" t="s">
        <v>466</v>
      </c>
      <c r="D304">
        <f t="shared" si="8"/>
        <v>296</v>
      </c>
      <c r="G304" t="str">
        <f t="shared" si="9"/>
        <v>insert into akun (username, role, password) values ('Figueroa.Orla61',FALSE,'f1ehwsH1');</v>
      </c>
    </row>
    <row r="305" spans="1:7" x14ac:dyDescent="0.2">
      <c r="A305" t="s">
        <v>966</v>
      </c>
      <c r="B305" t="b">
        <v>0</v>
      </c>
      <c r="C305" s="13" t="s">
        <v>467</v>
      </c>
      <c r="D305">
        <f t="shared" si="8"/>
        <v>297</v>
      </c>
      <c r="G305" t="str">
        <f t="shared" si="9"/>
        <v>insert into akun (username, role, password) values ('Pace.Madison82',FALSE,'yCGGty');</v>
      </c>
    </row>
    <row r="306" spans="1:7" x14ac:dyDescent="0.2">
      <c r="A306" t="s">
        <v>967</v>
      </c>
      <c r="B306" t="b">
        <v>0</v>
      </c>
      <c r="C306" s="13" t="s">
        <v>468</v>
      </c>
      <c r="D306">
        <f t="shared" si="8"/>
        <v>298</v>
      </c>
      <c r="G306" t="str">
        <f t="shared" si="9"/>
        <v>insert into akun (username, role, password) values ('Mclaughlin.Nadine93',FALSE,'quzLG9bBb');</v>
      </c>
    </row>
    <row r="307" spans="1:7" x14ac:dyDescent="0.2">
      <c r="A307" t="s">
        <v>968</v>
      </c>
      <c r="B307" t="b">
        <v>0</v>
      </c>
      <c r="C307" s="13" t="s">
        <v>469</v>
      </c>
      <c r="D307">
        <f t="shared" si="8"/>
        <v>299</v>
      </c>
      <c r="G307" t="str">
        <f t="shared" si="9"/>
        <v>insert into akun (username, role, password) values ('Hardy.Leslie67',FALSE,'oAWaDEwr');</v>
      </c>
    </row>
    <row r="308" spans="1:7" x14ac:dyDescent="0.2">
      <c r="A308" t="s">
        <v>969</v>
      </c>
      <c r="B308" t="b">
        <v>0</v>
      </c>
      <c r="C308" s="13" t="s">
        <v>470</v>
      </c>
      <c r="D308">
        <f t="shared" si="8"/>
        <v>300</v>
      </c>
      <c r="G308" t="str">
        <f t="shared" si="9"/>
        <v>insert into akun (username, role, password) values ('Key.Simone25',FALSE,'27uIBywJ');</v>
      </c>
    </row>
    <row r="309" spans="1:7" x14ac:dyDescent="0.2">
      <c r="A309" t="s">
        <v>970</v>
      </c>
      <c r="B309" t="b">
        <v>0</v>
      </c>
      <c r="C309" s="13" t="s">
        <v>471</v>
      </c>
      <c r="D309">
        <f t="shared" si="8"/>
        <v>301</v>
      </c>
      <c r="G309" t="str">
        <f t="shared" si="9"/>
        <v>insert into akun (username, role, password) values ('Gibbs.Lance11',FALSE,'PY4RMezQ0yl');</v>
      </c>
    </row>
    <row r="310" spans="1:7" x14ac:dyDescent="0.2">
      <c r="A310" t="s">
        <v>971</v>
      </c>
      <c r="B310" t="b">
        <v>0</v>
      </c>
      <c r="C310" s="13" t="s">
        <v>472</v>
      </c>
      <c r="D310">
        <f t="shared" si="8"/>
        <v>302</v>
      </c>
      <c r="G310" t="str">
        <f t="shared" si="9"/>
        <v>insert into akun (username, role, password) values ('Suarez.Martina50',FALSE,'5ZzWil');</v>
      </c>
    </row>
    <row r="311" spans="1:7" x14ac:dyDescent="0.2">
      <c r="A311" t="s">
        <v>972</v>
      </c>
      <c r="B311" t="b">
        <v>0</v>
      </c>
      <c r="C311" s="13" t="s">
        <v>473</v>
      </c>
      <c r="D311">
        <f t="shared" si="8"/>
        <v>303</v>
      </c>
      <c r="G311" t="str">
        <f t="shared" si="9"/>
        <v>insert into akun (username, role, password) values ('Stevenson.Oren10',FALSE,'sBfK1T2Y');</v>
      </c>
    </row>
    <row r="312" spans="1:7" x14ac:dyDescent="0.2">
      <c r="A312" t="s">
        <v>973</v>
      </c>
      <c r="B312" t="b">
        <v>0</v>
      </c>
      <c r="C312" s="13" t="s">
        <v>474</v>
      </c>
      <c r="D312">
        <f t="shared" si="8"/>
        <v>304</v>
      </c>
      <c r="G312" t="str">
        <f t="shared" si="9"/>
        <v>insert into akun (username, role, password) values ('Rogers.Nora79',FALSE,'ZHIp9oYb');</v>
      </c>
    </row>
    <row r="313" spans="1:7" x14ac:dyDescent="0.2">
      <c r="A313" t="s">
        <v>974</v>
      </c>
      <c r="B313" t="b">
        <v>0</v>
      </c>
      <c r="C313" s="13" t="s">
        <v>475</v>
      </c>
      <c r="D313">
        <f t="shared" si="8"/>
        <v>305</v>
      </c>
      <c r="G313" t="str">
        <f t="shared" si="9"/>
        <v>insert into akun (username, role, password) values ('Lowe.Kristen68',FALSE,'6eQ68FSXkqG5');</v>
      </c>
    </row>
    <row r="314" spans="1:7" x14ac:dyDescent="0.2">
      <c r="A314" t="s">
        <v>975</v>
      </c>
      <c r="B314" t="b">
        <v>0</v>
      </c>
      <c r="C314" s="13" t="s">
        <v>476</v>
      </c>
      <c r="D314">
        <f t="shared" si="8"/>
        <v>306</v>
      </c>
      <c r="G314" t="str">
        <f t="shared" si="9"/>
        <v>insert into akun (username, role, password) values ('Deleon.Hollee41',FALSE,'VSde4ak');</v>
      </c>
    </row>
    <row r="315" spans="1:7" x14ac:dyDescent="0.2">
      <c r="A315" t="s">
        <v>976</v>
      </c>
      <c r="B315" t="b">
        <v>0</v>
      </c>
      <c r="C315" s="13" t="s">
        <v>477</v>
      </c>
      <c r="D315">
        <f t="shared" si="8"/>
        <v>307</v>
      </c>
      <c r="G315" t="str">
        <f t="shared" si="9"/>
        <v>insert into akun (username, role, password) values ('Watkins.Echo23',FALSE,'wxMUNb7Gcws');</v>
      </c>
    </row>
    <row r="316" spans="1:7" x14ac:dyDescent="0.2">
      <c r="A316" t="s">
        <v>977</v>
      </c>
      <c r="B316" t="b">
        <v>0</v>
      </c>
      <c r="C316" s="13" t="s">
        <v>478</v>
      </c>
      <c r="D316">
        <f t="shared" si="8"/>
        <v>308</v>
      </c>
      <c r="G316" t="str">
        <f t="shared" si="9"/>
        <v>insert into akun (username, role, password) values ('Richardson.Mollie88',FALSE,'ZhBoUKPNz');</v>
      </c>
    </row>
    <row r="317" spans="1:7" x14ac:dyDescent="0.2">
      <c r="A317" t="s">
        <v>978</v>
      </c>
      <c r="B317" t="b">
        <v>0</v>
      </c>
      <c r="C317" s="13" t="s">
        <v>479</v>
      </c>
      <c r="D317">
        <f t="shared" si="8"/>
        <v>309</v>
      </c>
      <c r="G317" t="str">
        <f t="shared" si="9"/>
        <v>insert into akun (username, role, password) values ('Hewitt.Dolan87',FALSE,'G16ftyXAmWz');</v>
      </c>
    </row>
    <row r="318" spans="1:7" x14ac:dyDescent="0.2">
      <c r="A318" t="s">
        <v>979</v>
      </c>
      <c r="B318" t="b">
        <v>0</v>
      </c>
      <c r="C318" s="13" t="s">
        <v>480</v>
      </c>
      <c r="D318">
        <f t="shared" si="8"/>
        <v>310</v>
      </c>
      <c r="G318" t="str">
        <f t="shared" si="9"/>
        <v>insert into akun (username, role, password) values ('Huffman.Felicia60',FALSE,'G6uiXlIOQ');</v>
      </c>
    </row>
    <row r="319" spans="1:7" x14ac:dyDescent="0.2">
      <c r="A319" t="s">
        <v>980</v>
      </c>
      <c r="B319" t="b">
        <v>0</v>
      </c>
      <c r="C319" s="13" t="s">
        <v>481</v>
      </c>
      <c r="D319">
        <f t="shared" si="8"/>
        <v>311</v>
      </c>
      <c r="G319" t="str">
        <f t="shared" si="9"/>
        <v>insert into akun (username, role, password) values ('Moran.Chiquita100',FALSE,'p4gCmfN9Lm');</v>
      </c>
    </row>
    <row r="320" spans="1:7" x14ac:dyDescent="0.2">
      <c r="A320" t="s">
        <v>981</v>
      </c>
      <c r="B320" t="b">
        <v>0</v>
      </c>
      <c r="C320" s="13" t="s">
        <v>482</v>
      </c>
      <c r="D320">
        <f t="shared" si="8"/>
        <v>312</v>
      </c>
      <c r="G320" t="str">
        <f t="shared" si="9"/>
        <v>insert into akun (username, role, password) values ('Fitzpatrick.Holmes75',FALSE,'HJWi0v');</v>
      </c>
    </row>
    <row r="321" spans="1:7" x14ac:dyDescent="0.2">
      <c r="A321" t="s">
        <v>982</v>
      </c>
      <c r="B321" t="b">
        <v>0</v>
      </c>
      <c r="C321" s="13" t="s">
        <v>483</v>
      </c>
      <c r="D321">
        <f t="shared" si="8"/>
        <v>313</v>
      </c>
      <c r="G321" t="str">
        <f t="shared" si="9"/>
        <v>insert into akun (username, role, password) values ('Webster.Amity84',FALSE,'JYMguI8vYK');</v>
      </c>
    </row>
    <row r="322" spans="1:7" x14ac:dyDescent="0.2">
      <c r="A322" t="s">
        <v>983</v>
      </c>
      <c r="B322" t="b">
        <v>0</v>
      </c>
      <c r="C322" s="13" t="s">
        <v>484</v>
      </c>
      <c r="D322">
        <f t="shared" si="8"/>
        <v>314</v>
      </c>
      <c r="G322" t="str">
        <f t="shared" si="9"/>
        <v>insert into akun (username, role, password) values ('Roman.Kieran63',FALSE,'er6Sbr');</v>
      </c>
    </row>
    <row r="323" spans="1:7" x14ac:dyDescent="0.2">
      <c r="A323" t="s">
        <v>984</v>
      </c>
      <c r="B323" t="b">
        <v>0</v>
      </c>
      <c r="C323" s="13" t="s">
        <v>485</v>
      </c>
      <c r="D323">
        <f t="shared" si="8"/>
        <v>315</v>
      </c>
      <c r="G323" t="str">
        <f t="shared" si="9"/>
        <v>insert into akun (username, role, password) values ('Wolfe.Curran44',FALSE,'OFm9Fj');</v>
      </c>
    </row>
    <row r="324" spans="1:7" x14ac:dyDescent="0.2">
      <c r="A324" t="s">
        <v>985</v>
      </c>
      <c r="B324" t="b">
        <v>0</v>
      </c>
      <c r="C324" s="13" t="s">
        <v>486</v>
      </c>
      <c r="D324">
        <f t="shared" si="8"/>
        <v>316</v>
      </c>
      <c r="G324" t="str">
        <f t="shared" si="9"/>
        <v>insert into akun (username, role, password) values ('Ramsey.Yvette25',FALSE,'XPJV7MqUAvG');</v>
      </c>
    </row>
    <row r="325" spans="1:7" x14ac:dyDescent="0.2">
      <c r="A325" t="s">
        <v>986</v>
      </c>
      <c r="B325" t="b">
        <v>0</v>
      </c>
      <c r="C325" s="13" t="s">
        <v>487</v>
      </c>
      <c r="D325">
        <f t="shared" ref="D325:D388" si="10">D324+1</f>
        <v>317</v>
      </c>
      <c r="G325" t="str">
        <f t="shared" ref="G325:G388" si="11">CONCATENATE($G$3,"'",A325,"'",",",B325,",","'",C325,"'",")",";")</f>
        <v>insert into akun (username, role, password) values ('Carney.Noble15',FALSE,'JGjsblddl');</v>
      </c>
    </row>
    <row r="326" spans="1:7" x14ac:dyDescent="0.2">
      <c r="A326" t="s">
        <v>987</v>
      </c>
      <c r="B326" t="b">
        <v>0</v>
      </c>
      <c r="C326" s="13" t="s">
        <v>488</v>
      </c>
      <c r="D326">
        <f t="shared" si="10"/>
        <v>318</v>
      </c>
      <c r="G326" t="str">
        <f t="shared" si="11"/>
        <v>insert into akun (username, role, password) values ('Hudson.Thor22',FALSE,'PnJegVY24GM');</v>
      </c>
    </row>
    <row r="327" spans="1:7" x14ac:dyDescent="0.2">
      <c r="A327" t="s">
        <v>988</v>
      </c>
      <c r="B327" t="b">
        <v>0</v>
      </c>
      <c r="C327" s="13" t="s">
        <v>489</v>
      </c>
      <c r="D327">
        <f t="shared" si="10"/>
        <v>319</v>
      </c>
      <c r="G327" t="str">
        <f t="shared" si="11"/>
        <v>insert into akun (username, role, password) values ('David.Joshua39',FALSE,'46qz9d');</v>
      </c>
    </row>
    <row r="328" spans="1:7" x14ac:dyDescent="0.2">
      <c r="A328" t="s">
        <v>989</v>
      </c>
      <c r="B328" t="b">
        <v>0</v>
      </c>
      <c r="C328" s="13" t="s">
        <v>490</v>
      </c>
      <c r="D328">
        <f t="shared" si="10"/>
        <v>320</v>
      </c>
      <c r="G328" t="str">
        <f t="shared" si="11"/>
        <v>insert into akun (username, role, password) values ('Hamilton.Herrod37',FALSE,'pVzWcrQQKop');</v>
      </c>
    </row>
    <row r="329" spans="1:7" x14ac:dyDescent="0.2">
      <c r="A329" t="s">
        <v>990</v>
      </c>
      <c r="B329" t="b">
        <v>0</v>
      </c>
      <c r="C329" s="13" t="s">
        <v>491</v>
      </c>
      <c r="D329">
        <f t="shared" si="10"/>
        <v>321</v>
      </c>
      <c r="G329" t="str">
        <f t="shared" si="11"/>
        <v>insert into akun (username, role, password) values ('Dale.Leroy26',FALSE,'HQ77Tma');</v>
      </c>
    </row>
    <row r="330" spans="1:7" x14ac:dyDescent="0.2">
      <c r="A330" t="s">
        <v>991</v>
      </c>
      <c r="B330" t="b">
        <v>0</v>
      </c>
      <c r="C330" s="13" t="s">
        <v>492</v>
      </c>
      <c r="D330">
        <f t="shared" si="10"/>
        <v>322</v>
      </c>
      <c r="G330" t="str">
        <f t="shared" si="11"/>
        <v>insert into akun (username, role, password) values ('Whitley.Heidi25',FALSE,'F5Hj0x710ip');</v>
      </c>
    </row>
    <row r="331" spans="1:7" x14ac:dyDescent="0.2">
      <c r="A331" t="s">
        <v>992</v>
      </c>
      <c r="B331" t="b">
        <v>0</v>
      </c>
      <c r="C331" s="13" t="s">
        <v>493</v>
      </c>
      <c r="D331">
        <f t="shared" si="10"/>
        <v>323</v>
      </c>
      <c r="G331" t="str">
        <f t="shared" si="11"/>
        <v>insert into akun (username, role, password) values ('Stark.Cody92',FALSE,'TQXhL505');</v>
      </c>
    </row>
    <row r="332" spans="1:7" x14ac:dyDescent="0.2">
      <c r="A332" t="s">
        <v>993</v>
      </c>
      <c r="B332" t="b">
        <v>0</v>
      </c>
      <c r="C332" s="13" t="s">
        <v>494</v>
      </c>
      <c r="D332">
        <f t="shared" si="10"/>
        <v>324</v>
      </c>
      <c r="G332" t="str">
        <f t="shared" si="11"/>
        <v>insert into akun (username, role, password) values ('Ryan.Grace96',FALSE,'xoBTjw66');</v>
      </c>
    </row>
    <row r="333" spans="1:7" x14ac:dyDescent="0.2">
      <c r="A333" t="s">
        <v>994</v>
      </c>
      <c r="B333" t="b">
        <v>0</v>
      </c>
      <c r="C333" s="13" t="s">
        <v>495</v>
      </c>
      <c r="D333">
        <f t="shared" si="10"/>
        <v>325</v>
      </c>
      <c r="G333" t="str">
        <f t="shared" si="11"/>
        <v>insert into akun (username, role, password) values ('Stanton.Fay51',FALSE,'lBVVLl4twu');</v>
      </c>
    </row>
    <row r="334" spans="1:7" x14ac:dyDescent="0.2">
      <c r="A334" t="s">
        <v>995</v>
      </c>
      <c r="B334" t="b">
        <v>0</v>
      </c>
      <c r="C334" s="13" t="s">
        <v>496</v>
      </c>
      <c r="D334">
        <f t="shared" si="10"/>
        <v>326</v>
      </c>
      <c r="G334" t="str">
        <f t="shared" si="11"/>
        <v>insert into akun (username, role, password) values ('Lamb.Lydia34',FALSE,'sVI01eqk');</v>
      </c>
    </row>
    <row r="335" spans="1:7" x14ac:dyDescent="0.2">
      <c r="A335" t="s">
        <v>996</v>
      </c>
      <c r="B335" t="b">
        <v>0</v>
      </c>
      <c r="C335" s="13" t="s">
        <v>497</v>
      </c>
      <c r="D335">
        <f t="shared" si="10"/>
        <v>327</v>
      </c>
      <c r="G335" t="str">
        <f t="shared" si="11"/>
        <v>insert into akun (username, role, password) values ('Sloan.Elliott92',FALSE,'8ukGs7C22B');</v>
      </c>
    </row>
    <row r="336" spans="1:7" x14ac:dyDescent="0.2">
      <c r="A336" t="s">
        <v>997</v>
      </c>
      <c r="B336" t="b">
        <v>0</v>
      </c>
      <c r="C336" s="13" t="s">
        <v>498</v>
      </c>
      <c r="D336">
        <f t="shared" si="10"/>
        <v>328</v>
      </c>
      <c r="G336" t="str">
        <f t="shared" si="11"/>
        <v>insert into akun (username, role, password) values ('Beard.Dacey17',FALSE,'6MUOfddVfuF');</v>
      </c>
    </row>
    <row r="337" spans="1:7" x14ac:dyDescent="0.2">
      <c r="A337" t="s">
        <v>998</v>
      </c>
      <c r="B337" t="b">
        <v>0</v>
      </c>
      <c r="C337" s="13" t="s">
        <v>499</v>
      </c>
      <c r="D337">
        <f t="shared" si="10"/>
        <v>329</v>
      </c>
      <c r="G337" t="str">
        <f t="shared" si="11"/>
        <v>insert into akun (username, role, password) values ('Turner.Emily41',FALSE,'DbuYJ7nQctP');</v>
      </c>
    </row>
    <row r="338" spans="1:7" x14ac:dyDescent="0.2">
      <c r="A338" t="s">
        <v>999</v>
      </c>
      <c r="B338" t="b">
        <v>0</v>
      </c>
      <c r="C338" s="13" t="s">
        <v>500</v>
      </c>
      <c r="D338">
        <f t="shared" si="10"/>
        <v>330</v>
      </c>
      <c r="G338" t="str">
        <f t="shared" si="11"/>
        <v>insert into akun (username, role, password) values ('Martinez.Quentin83',FALSE,'QwhOgpSq');</v>
      </c>
    </row>
    <row r="339" spans="1:7" x14ac:dyDescent="0.2">
      <c r="A339" t="s">
        <v>1000</v>
      </c>
      <c r="B339" t="b">
        <v>0</v>
      </c>
      <c r="C339" s="13" t="s">
        <v>501</v>
      </c>
      <c r="D339">
        <f t="shared" si="10"/>
        <v>331</v>
      </c>
      <c r="G339" t="str">
        <f t="shared" si="11"/>
        <v>insert into akun (username, role, password) values ('Vaughn.Francesca36',FALSE,'O8PmgzPOjL');</v>
      </c>
    </row>
    <row r="340" spans="1:7" x14ac:dyDescent="0.2">
      <c r="A340" t="s">
        <v>1001</v>
      </c>
      <c r="B340" t="b">
        <v>0</v>
      </c>
      <c r="C340" s="13" t="s">
        <v>502</v>
      </c>
      <c r="D340">
        <f t="shared" si="10"/>
        <v>332</v>
      </c>
      <c r="G340" t="str">
        <f t="shared" si="11"/>
        <v>insert into akun (username, role, password) values ('Higgins.Gannon55',FALSE,'BHLP89p');</v>
      </c>
    </row>
    <row r="341" spans="1:7" x14ac:dyDescent="0.2">
      <c r="A341" t="s">
        <v>1002</v>
      </c>
      <c r="B341" t="b">
        <v>0</v>
      </c>
      <c r="C341" s="13" t="s">
        <v>503</v>
      </c>
      <c r="D341">
        <f t="shared" si="10"/>
        <v>333</v>
      </c>
      <c r="G341" t="str">
        <f t="shared" si="11"/>
        <v>insert into akun (username, role, password) values ('Park.Iliana41',FALSE,'wbUPMo0fn');</v>
      </c>
    </row>
    <row r="342" spans="1:7" x14ac:dyDescent="0.2">
      <c r="A342" t="s">
        <v>1003</v>
      </c>
      <c r="B342" t="b">
        <v>0</v>
      </c>
      <c r="C342" s="13" t="s">
        <v>504</v>
      </c>
      <c r="D342">
        <f t="shared" si="10"/>
        <v>334</v>
      </c>
      <c r="G342" t="str">
        <f t="shared" si="11"/>
        <v>insert into akun (username, role, password) values ('Daniel.Brandon11',FALSE,'piXfPD8dvTK');</v>
      </c>
    </row>
    <row r="343" spans="1:7" x14ac:dyDescent="0.2">
      <c r="A343" t="s">
        <v>1004</v>
      </c>
      <c r="B343" t="b">
        <v>0</v>
      </c>
      <c r="C343" s="13" t="s">
        <v>505</v>
      </c>
      <c r="D343">
        <f t="shared" si="10"/>
        <v>335</v>
      </c>
      <c r="G343" t="str">
        <f t="shared" si="11"/>
        <v>insert into akun (username, role, password) values ('Reed.Cora15',FALSE,'ybAKIQRaI7');</v>
      </c>
    </row>
    <row r="344" spans="1:7" x14ac:dyDescent="0.2">
      <c r="A344" t="s">
        <v>1005</v>
      </c>
      <c r="B344" t="b">
        <v>0</v>
      </c>
      <c r="C344" s="13" t="s">
        <v>506</v>
      </c>
      <c r="D344">
        <f t="shared" si="10"/>
        <v>336</v>
      </c>
      <c r="G344" t="str">
        <f t="shared" si="11"/>
        <v>insert into akun (username, role, password) values ('Green.Robin52',FALSE,'LiCV9cFXp');</v>
      </c>
    </row>
    <row r="345" spans="1:7" x14ac:dyDescent="0.2">
      <c r="A345" t="s">
        <v>1006</v>
      </c>
      <c r="B345" t="b">
        <v>0</v>
      </c>
      <c r="C345" s="13" t="s">
        <v>507</v>
      </c>
      <c r="D345">
        <f t="shared" si="10"/>
        <v>337</v>
      </c>
      <c r="G345" t="str">
        <f t="shared" si="11"/>
        <v>insert into akun (username, role, password) values ('Poole.Alisa1',FALSE,'AhEvbZnu');</v>
      </c>
    </row>
    <row r="346" spans="1:7" x14ac:dyDescent="0.2">
      <c r="A346" t="s">
        <v>1007</v>
      </c>
      <c r="B346" t="b">
        <v>0</v>
      </c>
      <c r="C346" s="13" t="s">
        <v>508</v>
      </c>
      <c r="D346">
        <f t="shared" si="10"/>
        <v>338</v>
      </c>
      <c r="G346" t="str">
        <f t="shared" si="11"/>
        <v>insert into akun (username, role, password) values ('Castro.Yuri6',FALSE,'wO2CIhZ');</v>
      </c>
    </row>
    <row r="347" spans="1:7" x14ac:dyDescent="0.2">
      <c r="A347" t="s">
        <v>1008</v>
      </c>
      <c r="B347" t="b">
        <v>0</v>
      </c>
      <c r="C347" s="13" t="s">
        <v>509</v>
      </c>
      <c r="D347">
        <f t="shared" si="10"/>
        <v>339</v>
      </c>
      <c r="G347" t="str">
        <f t="shared" si="11"/>
        <v>insert into akun (username, role, password) values ('Horne.Hollee43',FALSE,'CxR8RxGCeQR');</v>
      </c>
    </row>
    <row r="348" spans="1:7" x14ac:dyDescent="0.2">
      <c r="A348" t="s">
        <v>1009</v>
      </c>
      <c r="B348" t="b">
        <v>0</v>
      </c>
      <c r="C348" s="13" t="s">
        <v>510</v>
      </c>
      <c r="D348">
        <f t="shared" si="10"/>
        <v>340</v>
      </c>
      <c r="G348" t="str">
        <f t="shared" si="11"/>
        <v>insert into akun (username, role, password) values ('Sampson.Rooney97',FALSE,'OYH4UB4wjZ');</v>
      </c>
    </row>
    <row r="349" spans="1:7" x14ac:dyDescent="0.2">
      <c r="A349" t="s">
        <v>1010</v>
      </c>
      <c r="B349" t="b">
        <v>0</v>
      </c>
      <c r="C349" s="13" t="s">
        <v>511</v>
      </c>
      <c r="D349">
        <f t="shared" si="10"/>
        <v>341</v>
      </c>
      <c r="G349" t="str">
        <f t="shared" si="11"/>
        <v>insert into akun (username, role, password) values ('Atkins.Winifred10',FALSE,'UkbyLh');</v>
      </c>
    </row>
    <row r="350" spans="1:7" x14ac:dyDescent="0.2">
      <c r="A350" t="s">
        <v>1011</v>
      </c>
      <c r="B350" t="b">
        <v>0</v>
      </c>
      <c r="C350" s="13" t="s">
        <v>512</v>
      </c>
      <c r="D350">
        <f t="shared" si="10"/>
        <v>342</v>
      </c>
      <c r="G350" t="str">
        <f t="shared" si="11"/>
        <v>insert into akun (username, role, password) values ('Joseph.Keegan13',FALSE,'rllw95Qp');</v>
      </c>
    </row>
    <row r="351" spans="1:7" x14ac:dyDescent="0.2">
      <c r="A351" t="s">
        <v>1012</v>
      </c>
      <c r="B351" t="b">
        <v>0</v>
      </c>
      <c r="C351" s="13" t="s">
        <v>513</v>
      </c>
      <c r="D351">
        <f t="shared" si="10"/>
        <v>343</v>
      </c>
      <c r="G351" t="str">
        <f t="shared" si="11"/>
        <v>insert into akun (username, role, password) values ('Marsh.Jorden96',FALSE,'lO5SnYELI');</v>
      </c>
    </row>
    <row r="352" spans="1:7" x14ac:dyDescent="0.2">
      <c r="A352" t="s">
        <v>1013</v>
      </c>
      <c r="B352" t="b">
        <v>0</v>
      </c>
      <c r="C352" s="13" t="s">
        <v>514</v>
      </c>
      <c r="D352">
        <f t="shared" si="10"/>
        <v>344</v>
      </c>
      <c r="G352" t="str">
        <f t="shared" si="11"/>
        <v>insert into akun (username, role, password) values ('Bennett.Mary57',FALSE,'lfG6WiOMwE');</v>
      </c>
    </row>
    <row r="353" spans="1:7" x14ac:dyDescent="0.2">
      <c r="A353" t="s">
        <v>1014</v>
      </c>
      <c r="B353" t="b">
        <v>0</v>
      </c>
      <c r="C353" s="13" t="s">
        <v>515</v>
      </c>
      <c r="D353">
        <f t="shared" si="10"/>
        <v>345</v>
      </c>
      <c r="G353" t="str">
        <f t="shared" si="11"/>
        <v>insert into akun (username, role, password) values ('Rowland.Adele41',FALSE,'J6JSbDZU2HAC');</v>
      </c>
    </row>
    <row r="354" spans="1:7" x14ac:dyDescent="0.2">
      <c r="A354" t="s">
        <v>1015</v>
      </c>
      <c r="B354" t="b">
        <v>0</v>
      </c>
      <c r="C354" s="13" t="s">
        <v>516</v>
      </c>
      <c r="D354">
        <f t="shared" si="10"/>
        <v>346</v>
      </c>
      <c r="G354" t="str">
        <f t="shared" si="11"/>
        <v>insert into akun (username, role, password) values ('Forbes.David77',FALSE,'8jloza1h3Tj8');</v>
      </c>
    </row>
    <row r="355" spans="1:7" x14ac:dyDescent="0.2">
      <c r="A355" t="s">
        <v>1016</v>
      </c>
      <c r="B355" t="b">
        <v>0</v>
      </c>
      <c r="C355" s="13" t="s">
        <v>517</v>
      </c>
      <c r="D355">
        <f t="shared" si="10"/>
        <v>347</v>
      </c>
      <c r="G355" t="str">
        <f t="shared" si="11"/>
        <v>insert into akun (username, role, password) values ('Meyer.Michael57',FALSE,'ULB2ept3dEa');</v>
      </c>
    </row>
    <row r="356" spans="1:7" x14ac:dyDescent="0.2">
      <c r="A356" t="s">
        <v>1017</v>
      </c>
      <c r="B356" t="b">
        <v>0</v>
      </c>
      <c r="C356" s="13" t="s">
        <v>518</v>
      </c>
      <c r="D356">
        <f t="shared" si="10"/>
        <v>348</v>
      </c>
      <c r="G356" t="str">
        <f t="shared" si="11"/>
        <v>insert into akun (username, role, password) values ('Donaldson.Dillon18',FALSE,'eznhUaL');</v>
      </c>
    </row>
    <row r="357" spans="1:7" x14ac:dyDescent="0.2">
      <c r="A357" t="s">
        <v>1018</v>
      </c>
      <c r="B357" t="b">
        <v>0</v>
      </c>
      <c r="C357" s="13" t="s">
        <v>519</v>
      </c>
      <c r="D357">
        <f t="shared" si="10"/>
        <v>349</v>
      </c>
      <c r="G357" t="str">
        <f t="shared" si="11"/>
        <v>insert into akun (username, role, password) values ('Klein.Yael79',FALSE,'8CQKuLBJb');</v>
      </c>
    </row>
    <row r="358" spans="1:7" x14ac:dyDescent="0.2">
      <c r="A358" t="s">
        <v>1019</v>
      </c>
      <c r="B358" t="b">
        <v>0</v>
      </c>
      <c r="C358" s="13" t="s">
        <v>520</v>
      </c>
      <c r="D358">
        <f t="shared" si="10"/>
        <v>350</v>
      </c>
      <c r="G358" t="str">
        <f t="shared" si="11"/>
        <v>insert into akun (username, role, password) values ('Gould.Ferris72',FALSE,'FHA29EsEVMs');</v>
      </c>
    </row>
    <row r="359" spans="1:7" x14ac:dyDescent="0.2">
      <c r="A359" t="s">
        <v>1020</v>
      </c>
      <c r="B359" t="b">
        <v>0</v>
      </c>
      <c r="C359" s="13" t="s">
        <v>521</v>
      </c>
      <c r="D359">
        <f t="shared" si="10"/>
        <v>351</v>
      </c>
      <c r="G359" t="str">
        <f t="shared" si="11"/>
        <v>insert into akun (username, role, password) values ('Vasquez.Kaseem21',FALSE,'A6NCkKVuUMq');</v>
      </c>
    </row>
    <row r="360" spans="1:7" x14ac:dyDescent="0.2">
      <c r="A360" t="s">
        <v>1021</v>
      </c>
      <c r="B360" t="b">
        <v>0</v>
      </c>
      <c r="C360" s="13" t="s">
        <v>522</v>
      </c>
      <c r="D360">
        <f t="shared" si="10"/>
        <v>352</v>
      </c>
      <c r="G360" t="str">
        <f t="shared" si="11"/>
        <v>insert into akun (username, role, password) values ('Oconnor.Fritz50',FALSE,'n0ebyzddrG');</v>
      </c>
    </row>
    <row r="361" spans="1:7" x14ac:dyDescent="0.2">
      <c r="A361" t="s">
        <v>1022</v>
      </c>
      <c r="B361" t="b">
        <v>0</v>
      </c>
      <c r="C361" s="13" t="s">
        <v>523</v>
      </c>
      <c r="D361">
        <f t="shared" si="10"/>
        <v>353</v>
      </c>
      <c r="G361" t="str">
        <f t="shared" si="11"/>
        <v>insert into akun (username, role, password) values ('Hardin.Evan67',FALSE,'sVgyjYXpGd');</v>
      </c>
    </row>
    <row r="362" spans="1:7" x14ac:dyDescent="0.2">
      <c r="A362" t="s">
        <v>1023</v>
      </c>
      <c r="B362" t="b">
        <v>0</v>
      </c>
      <c r="C362" s="13" t="s">
        <v>524</v>
      </c>
      <c r="D362">
        <f t="shared" si="10"/>
        <v>354</v>
      </c>
      <c r="G362" t="str">
        <f t="shared" si="11"/>
        <v>insert into akun (username, role, password) values ('Weaver.Janna59',FALSE,'ZjwM66zIWKMS');</v>
      </c>
    </row>
    <row r="363" spans="1:7" x14ac:dyDescent="0.2">
      <c r="A363" t="s">
        <v>1024</v>
      </c>
      <c r="B363" t="b">
        <v>0</v>
      </c>
      <c r="C363" s="13" t="s">
        <v>525</v>
      </c>
      <c r="D363">
        <f t="shared" si="10"/>
        <v>355</v>
      </c>
      <c r="G363" t="str">
        <f t="shared" si="11"/>
        <v>insert into akun (username, role, password) values ('Hoover.Raya40',FALSE,'LW8dceh');</v>
      </c>
    </row>
    <row r="364" spans="1:7" x14ac:dyDescent="0.2">
      <c r="A364" t="s">
        <v>1025</v>
      </c>
      <c r="B364" t="b">
        <v>0</v>
      </c>
      <c r="C364" s="13" t="s">
        <v>526</v>
      </c>
      <c r="D364">
        <f t="shared" si="10"/>
        <v>356</v>
      </c>
      <c r="G364" t="str">
        <f t="shared" si="11"/>
        <v>insert into akun (username, role, password) values ('Casey.Kendall70',FALSE,'QSvoN8r');</v>
      </c>
    </row>
    <row r="365" spans="1:7" x14ac:dyDescent="0.2">
      <c r="A365" t="s">
        <v>1026</v>
      </c>
      <c r="B365" t="b">
        <v>0</v>
      </c>
      <c r="C365" s="13" t="s">
        <v>527</v>
      </c>
      <c r="D365">
        <f t="shared" si="10"/>
        <v>357</v>
      </c>
      <c r="G365" t="str">
        <f t="shared" si="11"/>
        <v>insert into akun (username, role, password) values ('Guy.Clare17',FALSE,'RzYh3Q');</v>
      </c>
    </row>
    <row r="366" spans="1:7" x14ac:dyDescent="0.2">
      <c r="A366" t="s">
        <v>1027</v>
      </c>
      <c r="B366" t="b">
        <v>0</v>
      </c>
      <c r="C366" s="13" t="s">
        <v>528</v>
      </c>
      <c r="D366">
        <f t="shared" si="10"/>
        <v>358</v>
      </c>
      <c r="G366" t="str">
        <f t="shared" si="11"/>
        <v>insert into akun (username, role, password) values ('Graham.Gillian83',FALSE,'eAujmbVQiBaH');</v>
      </c>
    </row>
    <row r="367" spans="1:7" x14ac:dyDescent="0.2">
      <c r="A367" t="s">
        <v>1028</v>
      </c>
      <c r="B367" t="b">
        <v>0</v>
      </c>
      <c r="C367" s="13" t="s">
        <v>529</v>
      </c>
      <c r="D367">
        <f t="shared" si="10"/>
        <v>359</v>
      </c>
      <c r="G367" t="str">
        <f t="shared" si="11"/>
        <v>insert into akun (username, role, password) values ('Oliver.Venus52',FALSE,'N36S9REMmvh');</v>
      </c>
    </row>
    <row r="368" spans="1:7" x14ac:dyDescent="0.2">
      <c r="A368" t="s">
        <v>1029</v>
      </c>
      <c r="B368" t="b">
        <v>0</v>
      </c>
      <c r="C368" s="13" t="s">
        <v>530</v>
      </c>
      <c r="D368">
        <f t="shared" si="10"/>
        <v>360</v>
      </c>
      <c r="G368" t="str">
        <f t="shared" si="11"/>
        <v>insert into akun (username, role, password) values ('Buckner.Heather43',FALSE,'5GH1fbBgr');</v>
      </c>
    </row>
    <row r="369" spans="1:7" x14ac:dyDescent="0.2">
      <c r="A369" t="s">
        <v>1030</v>
      </c>
      <c r="B369" t="b">
        <v>0</v>
      </c>
      <c r="C369" s="13" t="s">
        <v>531</v>
      </c>
      <c r="D369">
        <f t="shared" si="10"/>
        <v>361</v>
      </c>
      <c r="G369" t="str">
        <f t="shared" si="11"/>
        <v>insert into akun (username, role, password) values ('Warren.Hyacinth69',FALSE,'FF6zvi76DN');</v>
      </c>
    </row>
    <row r="370" spans="1:7" x14ac:dyDescent="0.2">
      <c r="A370" t="s">
        <v>1031</v>
      </c>
      <c r="B370" t="b">
        <v>0</v>
      </c>
      <c r="C370" s="13" t="s">
        <v>532</v>
      </c>
      <c r="D370">
        <f t="shared" si="10"/>
        <v>362</v>
      </c>
      <c r="G370" t="str">
        <f t="shared" si="11"/>
        <v>insert into akun (username, role, password) values ('Daniel.Quamar92',FALSE,'DHY2cUgnM');</v>
      </c>
    </row>
    <row r="371" spans="1:7" x14ac:dyDescent="0.2">
      <c r="A371" t="s">
        <v>1032</v>
      </c>
      <c r="B371" t="b">
        <v>0</v>
      </c>
      <c r="C371" s="13" t="s">
        <v>533</v>
      </c>
      <c r="D371">
        <f t="shared" si="10"/>
        <v>363</v>
      </c>
      <c r="G371" t="str">
        <f t="shared" si="11"/>
        <v>insert into akun (username, role, password) values ('Good.Shaine54',FALSE,'XCNsR3ubu');</v>
      </c>
    </row>
    <row r="372" spans="1:7" x14ac:dyDescent="0.2">
      <c r="A372" t="s">
        <v>1033</v>
      </c>
      <c r="B372" t="b">
        <v>0</v>
      </c>
      <c r="C372" s="13" t="s">
        <v>534</v>
      </c>
      <c r="D372">
        <f t="shared" si="10"/>
        <v>364</v>
      </c>
      <c r="G372" t="str">
        <f t="shared" si="11"/>
        <v>insert into akun (username, role, password) values ('Schultz.Maite82',FALSE,'RMWhH83');</v>
      </c>
    </row>
    <row r="373" spans="1:7" x14ac:dyDescent="0.2">
      <c r="A373" t="s">
        <v>1034</v>
      </c>
      <c r="B373" t="b">
        <v>0</v>
      </c>
      <c r="C373" s="13" t="s">
        <v>535</v>
      </c>
      <c r="D373">
        <f t="shared" si="10"/>
        <v>365</v>
      </c>
      <c r="G373" t="str">
        <f t="shared" si="11"/>
        <v>insert into akun (username, role, password) values ('Benjamin.Allistair71',FALSE,'Ttn8lh');</v>
      </c>
    </row>
    <row r="374" spans="1:7" x14ac:dyDescent="0.2">
      <c r="A374" t="s">
        <v>1035</v>
      </c>
      <c r="B374" t="b">
        <v>0</v>
      </c>
      <c r="C374" s="13" t="s">
        <v>536</v>
      </c>
      <c r="D374">
        <f t="shared" si="10"/>
        <v>366</v>
      </c>
      <c r="G374" t="str">
        <f t="shared" si="11"/>
        <v>insert into akun (username, role, password) values ('Barber.Shannon83',FALSE,'ZQIMYsm2');</v>
      </c>
    </row>
    <row r="375" spans="1:7" x14ac:dyDescent="0.2">
      <c r="A375" t="s">
        <v>1036</v>
      </c>
      <c r="B375" t="b">
        <v>0</v>
      </c>
      <c r="C375" s="13" t="s">
        <v>537</v>
      </c>
      <c r="D375">
        <f t="shared" si="10"/>
        <v>367</v>
      </c>
      <c r="G375" t="str">
        <f t="shared" si="11"/>
        <v>insert into akun (username, role, password) values ('Mcgee.Boris66',FALSE,'REYhtmvD');</v>
      </c>
    </row>
    <row r="376" spans="1:7" x14ac:dyDescent="0.2">
      <c r="A376" t="s">
        <v>1037</v>
      </c>
      <c r="B376" t="b">
        <v>0</v>
      </c>
      <c r="C376" s="13" t="s">
        <v>538</v>
      </c>
      <c r="D376">
        <f t="shared" si="10"/>
        <v>368</v>
      </c>
      <c r="G376" t="str">
        <f t="shared" si="11"/>
        <v>insert into akun (username, role, password) values ('Combs.Libby96',FALSE,'qVkwsXL');</v>
      </c>
    </row>
    <row r="377" spans="1:7" x14ac:dyDescent="0.2">
      <c r="A377" t="s">
        <v>1038</v>
      </c>
      <c r="B377" t="b">
        <v>0</v>
      </c>
      <c r="C377" s="13" t="s">
        <v>539</v>
      </c>
      <c r="D377">
        <f t="shared" si="10"/>
        <v>369</v>
      </c>
      <c r="G377" t="str">
        <f t="shared" si="11"/>
        <v>insert into akun (username, role, password) values ('Middleton.Aretha35',FALSE,'ZMOTuCKsAD');</v>
      </c>
    </row>
    <row r="378" spans="1:7" x14ac:dyDescent="0.2">
      <c r="A378" t="s">
        <v>1039</v>
      </c>
      <c r="B378" t="b">
        <v>0</v>
      </c>
      <c r="C378" s="13" t="s">
        <v>540</v>
      </c>
      <c r="D378">
        <f t="shared" si="10"/>
        <v>370</v>
      </c>
      <c r="G378" t="str">
        <f t="shared" si="11"/>
        <v>insert into akun (username, role, password) values ('Farmer.Isaiah3',FALSE,'gPdoNr2Ac');</v>
      </c>
    </row>
    <row r="379" spans="1:7" x14ac:dyDescent="0.2">
      <c r="A379" t="s">
        <v>1040</v>
      </c>
      <c r="B379" t="b">
        <v>0</v>
      </c>
      <c r="C379" s="13" t="s">
        <v>541</v>
      </c>
      <c r="D379">
        <f t="shared" si="10"/>
        <v>371</v>
      </c>
      <c r="G379" t="str">
        <f t="shared" si="11"/>
        <v>insert into akun (username, role, password) values ('Mejia.Montana71',FALSE,'HseH2RtlF');</v>
      </c>
    </row>
    <row r="380" spans="1:7" x14ac:dyDescent="0.2">
      <c r="A380" t="s">
        <v>1041</v>
      </c>
      <c r="B380" t="b">
        <v>0</v>
      </c>
      <c r="C380" s="13" t="s">
        <v>542</v>
      </c>
      <c r="D380">
        <f t="shared" si="10"/>
        <v>372</v>
      </c>
      <c r="G380" t="str">
        <f t="shared" si="11"/>
        <v>insert into akun (username, role, password) values ('Velazquez.Shelly91',FALSE,'ji5WEtS');</v>
      </c>
    </row>
    <row r="381" spans="1:7" x14ac:dyDescent="0.2">
      <c r="A381" t="s">
        <v>1042</v>
      </c>
      <c r="B381" t="b">
        <v>0</v>
      </c>
      <c r="C381" s="13" t="s">
        <v>543</v>
      </c>
      <c r="D381">
        <f t="shared" si="10"/>
        <v>373</v>
      </c>
      <c r="G381" t="str">
        <f t="shared" si="11"/>
        <v>insert into akun (username, role, password) values ('Albert.Dorothy22',FALSE,'RsHlMe6O9');</v>
      </c>
    </row>
    <row r="382" spans="1:7" x14ac:dyDescent="0.2">
      <c r="A382" t="s">
        <v>1043</v>
      </c>
      <c r="B382" t="b">
        <v>0</v>
      </c>
      <c r="C382" s="13" t="s">
        <v>544</v>
      </c>
      <c r="D382">
        <f t="shared" si="10"/>
        <v>374</v>
      </c>
      <c r="G382" t="str">
        <f t="shared" si="11"/>
        <v>insert into akun (username, role, password) values ('Tucker.Lucian78',FALSE,'TeZ2pqqZg');</v>
      </c>
    </row>
    <row r="383" spans="1:7" x14ac:dyDescent="0.2">
      <c r="A383" t="s">
        <v>1044</v>
      </c>
      <c r="B383" t="b">
        <v>0</v>
      </c>
      <c r="C383" s="13" t="s">
        <v>545</v>
      </c>
      <c r="D383">
        <f t="shared" si="10"/>
        <v>375</v>
      </c>
      <c r="G383" t="str">
        <f t="shared" si="11"/>
        <v>insert into akun (username, role, password) values ('Mays.Zelenia2',FALSE,'G9NaduLt');</v>
      </c>
    </row>
    <row r="384" spans="1:7" x14ac:dyDescent="0.2">
      <c r="A384" t="s">
        <v>1045</v>
      </c>
      <c r="B384" t="b">
        <v>0</v>
      </c>
      <c r="C384" s="13" t="s">
        <v>546</v>
      </c>
      <c r="D384">
        <f t="shared" si="10"/>
        <v>376</v>
      </c>
      <c r="G384" t="str">
        <f t="shared" si="11"/>
        <v>insert into akun (username, role, password) values ('Mcknight.Dorothy30',FALSE,'hzAVUa4r6');</v>
      </c>
    </row>
    <row r="385" spans="1:7" x14ac:dyDescent="0.2">
      <c r="A385" t="s">
        <v>1046</v>
      </c>
      <c r="B385" t="b">
        <v>0</v>
      </c>
      <c r="C385" s="13" t="s">
        <v>547</v>
      </c>
      <c r="D385">
        <f t="shared" si="10"/>
        <v>377</v>
      </c>
      <c r="G385" t="str">
        <f t="shared" si="11"/>
        <v>insert into akun (username, role, password) values ('Odonnell.Deacon8',FALSE,'Rem7MbNOpw');</v>
      </c>
    </row>
    <row r="386" spans="1:7" x14ac:dyDescent="0.2">
      <c r="A386" t="s">
        <v>1047</v>
      </c>
      <c r="B386" t="b">
        <v>0</v>
      </c>
      <c r="C386" s="13" t="s">
        <v>548</v>
      </c>
      <c r="D386">
        <f t="shared" si="10"/>
        <v>378</v>
      </c>
      <c r="G386" t="str">
        <f t="shared" si="11"/>
        <v>insert into akun (username, role, password) values ('Compton.Demetria66',FALSE,'OAC8vWq');</v>
      </c>
    </row>
    <row r="387" spans="1:7" x14ac:dyDescent="0.2">
      <c r="A387" t="s">
        <v>1048</v>
      </c>
      <c r="B387" t="b">
        <v>0</v>
      </c>
      <c r="C387" s="13" t="s">
        <v>549</v>
      </c>
      <c r="D387">
        <f t="shared" si="10"/>
        <v>379</v>
      </c>
      <c r="G387" t="str">
        <f t="shared" si="11"/>
        <v>insert into akun (username, role, password) values ('Vang.Anjolie13',FALSE,'fB9yt3JDsj');</v>
      </c>
    </row>
    <row r="388" spans="1:7" x14ac:dyDescent="0.2">
      <c r="A388" t="s">
        <v>1049</v>
      </c>
      <c r="B388" t="b">
        <v>0</v>
      </c>
      <c r="C388" s="13" t="s">
        <v>550</v>
      </c>
      <c r="D388">
        <f t="shared" si="10"/>
        <v>380</v>
      </c>
      <c r="G388" t="str">
        <f t="shared" si="11"/>
        <v>insert into akun (username, role, password) values ('Burke.Martha6',FALSE,'r2OMYZ6fZ');</v>
      </c>
    </row>
    <row r="389" spans="1:7" x14ac:dyDescent="0.2">
      <c r="A389" t="s">
        <v>1050</v>
      </c>
      <c r="B389" t="b">
        <v>0</v>
      </c>
      <c r="C389" s="13" t="s">
        <v>551</v>
      </c>
      <c r="D389">
        <f t="shared" ref="D389:D452" si="12">D388+1</f>
        <v>381</v>
      </c>
      <c r="G389" t="str">
        <f t="shared" ref="G389:G452" si="13">CONCATENATE($G$3,"'",A389,"'",",",B389,",","'",C389,"'",")",";")</f>
        <v>insert into akun (username, role, password) values ('Reyes.Harding37',FALSE,'Vs9n5xL1');</v>
      </c>
    </row>
    <row r="390" spans="1:7" x14ac:dyDescent="0.2">
      <c r="A390" t="s">
        <v>1051</v>
      </c>
      <c r="B390" t="b">
        <v>0</v>
      </c>
      <c r="C390" s="13" t="s">
        <v>552</v>
      </c>
      <c r="D390">
        <f t="shared" si="12"/>
        <v>382</v>
      </c>
      <c r="G390" t="str">
        <f t="shared" si="13"/>
        <v>insert into akun (username, role, password) values ('Pena.Hayes97',FALSE,'aXnM1xLl9');</v>
      </c>
    </row>
    <row r="391" spans="1:7" x14ac:dyDescent="0.2">
      <c r="A391" t="s">
        <v>1052</v>
      </c>
      <c r="B391" t="b">
        <v>0</v>
      </c>
      <c r="C391" s="13" t="s">
        <v>553</v>
      </c>
      <c r="D391">
        <f t="shared" si="12"/>
        <v>383</v>
      </c>
      <c r="G391" t="str">
        <f t="shared" si="13"/>
        <v>insert into akun (username, role, password) values ('Grimes.Gray62',FALSE,'c4Gwtss');</v>
      </c>
    </row>
    <row r="392" spans="1:7" x14ac:dyDescent="0.2">
      <c r="A392" t="s">
        <v>1053</v>
      </c>
      <c r="B392" t="b">
        <v>0</v>
      </c>
      <c r="C392" s="13" t="s">
        <v>554</v>
      </c>
      <c r="D392">
        <f t="shared" si="12"/>
        <v>384</v>
      </c>
      <c r="G392" t="str">
        <f t="shared" si="13"/>
        <v>insert into akun (username, role, password) values ('Velez.Bertha40',FALSE,'ZczXQ6j5S0X');</v>
      </c>
    </row>
    <row r="393" spans="1:7" x14ac:dyDescent="0.2">
      <c r="A393" t="s">
        <v>1054</v>
      </c>
      <c r="B393" t="b">
        <v>0</v>
      </c>
      <c r="C393" s="13" t="s">
        <v>555</v>
      </c>
      <c r="D393">
        <f t="shared" si="12"/>
        <v>385</v>
      </c>
      <c r="G393" t="str">
        <f t="shared" si="13"/>
        <v>insert into akun (username, role, password) values ('Gould.Darrel85',FALSE,'cAOKVcS');</v>
      </c>
    </row>
    <row r="394" spans="1:7" x14ac:dyDescent="0.2">
      <c r="A394" t="s">
        <v>1055</v>
      </c>
      <c r="B394" t="b">
        <v>0</v>
      </c>
      <c r="C394" s="13" t="s">
        <v>556</v>
      </c>
      <c r="D394">
        <f t="shared" si="12"/>
        <v>386</v>
      </c>
      <c r="G394" t="str">
        <f t="shared" si="13"/>
        <v>insert into akun (username, role, password) values ('Fernandez.Deborah38',FALSE,'bQT22QRV');</v>
      </c>
    </row>
    <row r="395" spans="1:7" x14ac:dyDescent="0.2">
      <c r="A395" t="s">
        <v>1056</v>
      </c>
      <c r="B395" t="b">
        <v>0</v>
      </c>
      <c r="C395" s="13" t="s">
        <v>557</v>
      </c>
      <c r="D395">
        <f t="shared" si="12"/>
        <v>387</v>
      </c>
      <c r="G395" t="str">
        <f t="shared" si="13"/>
        <v>insert into akun (username, role, password) values ('Conrad.Idola55',FALSE,'EydQNSZVCKN');</v>
      </c>
    </row>
    <row r="396" spans="1:7" x14ac:dyDescent="0.2">
      <c r="A396" t="s">
        <v>1057</v>
      </c>
      <c r="B396" t="b">
        <v>0</v>
      </c>
      <c r="C396" s="13" t="s">
        <v>558</v>
      </c>
      <c r="D396">
        <f t="shared" si="12"/>
        <v>388</v>
      </c>
      <c r="G396" t="str">
        <f t="shared" si="13"/>
        <v>insert into akun (username, role, password) values ('Moon.Harding14',FALSE,'yVnhPoc0');</v>
      </c>
    </row>
    <row r="397" spans="1:7" x14ac:dyDescent="0.2">
      <c r="A397" t="s">
        <v>1058</v>
      </c>
      <c r="B397" t="b">
        <v>0</v>
      </c>
      <c r="C397" s="13" t="s">
        <v>559</v>
      </c>
      <c r="D397">
        <f t="shared" si="12"/>
        <v>389</v>
      </c>
      <c r="G397" t="str">
        <f t="shared" si="13"/>
        <v>insert into akun (username, role, password) values ('James.Denton32',FALSE,'ZAPF7t5W');</v>
      </c>
    </row>
    <row r="398" spans="1:7" x14ac:dyDescent="0.2">
      <c r="A398" t="s">
        <v>1059</v>
      </c>
      <c r="B398" t="b">
        <v>0</v>
      </c>
      <c r="C398" s="13" t="s">
        <v>560</v>
      </c>
      <c r="D398">
        <f t="shared" si="12"/>
        <v>390</v>
      </c>
      <c r="G398" t="str">
        <f t="shared" si="13"/>
        <v>insert into akun (username, role, password) values ('Roberts.Stephen1',FALSE,'TcV0b45Lql');</v>
      </c>
    </row>
    <row r="399" spans="1:7" x14ac:dyDescent="0.2">
      <c r="A399" t="s">
        <v>1060</v>
      </c>
      <c r="B399" t="b">
        <v>0</v>
      </c>
      <c r="C399" s="13" t="s">
        <v>561</v>
      </c>
      <c r="D399">
        <f t="shared" si="12"/>
        <v>391</v>
      </c>
      <c r="G399" t="str">
        <f t="shared" si="13"/>
        <v>insert into akun (username, role, password) values ('Robbins.Erica16',FALSE,'wbfxXGemB');</v>
      </c>
    </row>
    <row r="400" spans="1:7" x14ac:dyDescent="0.2">
      <c r="A400" t="s">
        <v>1061</v>
      </c>
      <c r="B400" t="b">
        <v>0</v>
      </c>
      <c r="C400" s="13" t="s">
        <v>562</v>
      </c>
      <c r="D400">
        <f t="shared" si="12"/>
        <v>392</v>
      </c>
      <c r="G400" t="str">
        <f t="shared" si="13"/>
        <v>insert into akun (username, role, password) values ('Rodriguez.Stone40',FALSE,'PAsdDgVlhue');</v>
      </c>
    </row>
    <row r="401" spans="1:7" x14ac:dyDescent="0.2">
      <c r="A401" t="s">
        <v>1062</v>
      </c>
      <c r="B401" t="b">
        <v>0</v>
      </c>
      <c r="C401" s="13" t="s">
        <v>563</v>
      </c>
      <c r="D401">
        <f t="shared" si="12"/>
        <v>393</v>
      </c>
      <c r="G401" t="str">
        <f t="shared" si="13"/>
        <v>insert into akun (username, role, password) values ('Finley.Shelly100',FALSE,'6WotAqQpOZA');</v>
      </c>
    </row>
    <row r="402" spans="1:7" x14ac:dyDescent="0.2">
      <c r="A402" t="s">
        <v>1063</v>
      </c>
      <c r="B402" t="b">
        <v>0</v>
      </c>
      <c r="C402" s="13" t="s">
        <v>564</v>
      </c>
      <c r="D402">
        <f t="shared" si="12"/>
        <v>394</v>
      </c>
      <c r="G402" t="str">
        <f t="shared" si="13"/>
        <v>insert into akun (username, role, password) values ('Abbott.Owen53',FALSE,'Po5uXwboWSQc');</v>
      </c>
    </row>
    <row r="403" spans="1:7" x14ac:dyDescent="0.2">
      <c r="A403" t="s">
        <v>1064</v>
      </c>
      <c r="B403" t="b">
        <v>0</v>
      </c>
      <c r="C403" s="13" t="s">
        <v>565</v>
      </c>
      <c r="D403">
        <f t="shared" si="12"/>
        <v>395</v>
      </c>
      <c r="G403" t="str">
        <f t="shared" si="13"/>
        <v>insert into akun (username, role, password) values ('Curtis.Michael78',FALSE,'j9bULn1YWqg');</v>
      </c>
    </row>
    <row r="404" spans="1:7" x14ac:dyDescent="0.2">
      <c r="A404" t="s">
        <v>1065</v>
      </c>
      <c r="B404" t="b">
        <v>0</v>
      </c>
      <c r="C404" s="13" t="s">
        <v>566</v>
      </c>
      <c r="D404">
        <f t="shared" si="12"/>
        <v>396</v>
      </c>
      <c r="G404" t="str">
        <f t="shared" si="13"/>
        <v>insert into akun (username, role, password) values ('Waller.Jena96',FALSE,'JvHwoik');</v>
      </c>
    </row>
    <row r="405" spans="1:7" x14ac:dyDescent="0.2">
      <c r="A405" t="s">
        <v>1066</v>
      </c>
      <c r="B405" t="b">
        <v>0</v>
      </c>
      <c r="C405" s="13" t="s">
        <v>567</v>
      </c>
      <c r="D405">
        <f t="shared" si="12"/>
        <v>397</v>
      </c>
      <c r="G405" t="str">
        <f t="shared" si="13"/>
        <v>insert into akun (username, role, password) values ('Salazar.Coby19',FALSE,'eimgfR');</v>
      </c>
    </row>
    <row r="406" spans="1:7" x14ac:dyDescent="0.2">
      <c r="A406" t="s">
        <v>1067</v>
      </c>
      <c r="B406" t="b">
        <v>0</v>
      </c>
      <c r="C406" s="13" t="s">
        <v>568</v>
      </c>
      <c r="D406">
        <f t="shared" si="12"/>
        <v>398</v>
      </c>
      <c r="G406" t="str">
        <f t="shared" si="13"/>
        <v>insert into akun (username, role, password) values ('Schwartz.Megan66',FALSE,'AMTQhtP7G3Y');</v>
      </c>
    </row>
    <row r="407" spans="1:7" x14ac:dyDescent="0.2">
      <c r="A407" t="s">
        <v>1068</v>
      </c>
      <c r="B407" t="b">
        <v>0</v>
      </c>
      <c r="C407" s="13" t="s">
        <v>569</v>
      </c>
      <c r="D407">
        <f t="shared" si="12"/>
        <v>399</v>
      </c>
      <c r="G407" t="str">
        <f t="shared" si="13"/>
        <v>insert into akun (username, role, password) values ('Ryan.Aladdin11',FALSE,'TWMlp1UCw');</v>
      </c>
    </row>
    <row r="408" spans="1:7" x14ac:dyDescent="0.2">
      <c r="A408" t="s">
        <v>1069</v>
      </c>
      <c r="B408" t="b">
        <v>0</v>
      </c>
      <c r="C408" s="13" t="s">
        <v>570</v>
      </c>
      <c r="D408">
        <f t="shared" si="12"/>
        <v>400</v>
      </c>
      <c r="G408" t="str">
        <f t="shared" si="13"/>
        <v>insert into akun (username, role, password) values ('Mclaughlin.Austin97',FALSE,'hpgIpQc9P2');</v>
      </c>
    </row>
    <row r="409" spans="1:7" x14ac:dyDescent="0.2">
      <c r="A409" t="s">
        <v>1070</v>
      </c>
      <c r="B409" t="b">
        <v>0</v>
      </c>
      <c r="C409" s="13" t="s">
        <v>571</v>
      </c>
      <c r="D409">
        <f t="shared" si="12"/>
        <v>401</v>
      </c>
      <c r="G409" t="str">
        <f t="shared" si="13"/>
        <v>insert into akun (username, role, password) values ('Chase.Chaim30',FALSE,'bN5xfA');</v>
      </c>
    </row>
    <row r="410" spans="1:7" x14ac:dyDescent="0.2">
      <c r="A410" t="s">
        <v>1071</v>
      </c>
      <c r="B410" t="b">
        <v>0</v>
      </c>
      <c r="C410" s="13" t="s">
        <v>572</v>
      </c>
      <c r="D410">
        <f t="shared" si="12"/>
        <v>402</v>
      </c>
      <c r="G410" t="str">
        <f t="shared" si="13"/>
        <v>insert into akun (username, role, password) values ('Woods.Kennan17',FALSE,'fsAKyQ9');</v>
      </c>
    </row>
    <row r="411" spans="1:7" x14ac:dyDescent="0.2">
      <c r="A411" t="s">
        <v>1072</v>
      </c>
      <c r="B411" t="b">
        <v>0</v>
      </c>
      <c r="C411" s="13" t="s">
        <v>573</v>
      </c>
      <c r="D411">
        <f t="shared" si="12"/>
        <v>403</v>
      </c>
      <c r="G411" t="str">
        <f t="shared" si="13"/>
        <v>insert into akun (username, role, password) values ('Phelps.Illana89',FALSE,'DOQaAK');</v>
      </c>
    </row>
    <row r="412" spans="1:7" x14ac:dyDescent="0.2">
      <c r="A412" t="s">
        <v>1073</v>
      </c>
      <c r="B412" t="b">
        <v>0</v>
      </c>
      <c r="C412" s="13" t="s">
        <v>574</v>
      </c>
      <c r="D412">
        <f t="shared" si="12"/>
        <v>404</v>
      </c>
      <c r="G412" t="str">
        <f t="shared" si="13"/>
        <v>insert into akun (username, role, password) values ('Cooley.Talon70',FALSE,'ZxKDB1r91ig');</v>
      </c>
    </row>
    <row r="413" spans="1:7" x14ac:dyDescent="0.2">
      <c r="A413" t="s">
        <v>1074</v>
      </c>
      <c r="B413" t="b">
        <v>0</v>
      </c>
      <c r="C413" s="13" t="s">
        <v>575</v>
      </c>
      <c r="D413">
        <f t="shared" si="12"/>
        <v>405</v>
      </c>
      <c r="G413" t="str">
        <f t="shared" si="13"/>
        <v>insert into akun (username, role, password) values ('Mann.Brian16',FALSE,'tEtLU1JzT');</v>
      </c>
    </row>
    <row r="414" spans="1:7" x14ac:dyDescent="0.2">
      <c r="A414" t="s">
        <v>1075</v>
      </c>
      <c r="B414" t="b">
        <v>0</v>
      </c>
      <c r="C414" s="13" t="s">
        <v>576</v>
      </c>
      <c r="D414">
        <f t="shared" si="12"/>
        <v>406</v>
      </c>
      <c r="G414" t="str">
        <f t="shared" si="13"/>
        <v>insert into akun (username, role, password) values ('Gilmore.Alden89',FALSE,'rCfLAo2');</v>
      </c>
    </row>
    <row r="415" spans="1:7" x14ac:dyDescent="0.2">
      <c r="A415" t="s">
        <v>1076</v>
      </c>
      <c r="B415" t="b">
        <v>0</v>
      </c>
      <c r="C415" s="13" t="s">
        <v>577</v>
      </c>
      <c r="D415">
        <f t="shared" si="12"/>
        <v>407</v>
      </c>
      <c r="G415" t="str">
        <f t="shared" si="13"/>
        <v>insert into akun (username, role, password) values ('Wells.Vincent91',FALSE,'avNXNX3');</v>
      </c>
    </row>
    <row r="416" spans="1:7" x14ac:dyDescent="0.2">
      <c r="A416" t="s">
        <v>1077</v>
      </c>
      <c r="B416" t="b">
        <v>0</v>
      </c>
      <c r="C416" s="13" t="s">
        <v>578</v>
      </c>
      <c r="D416">
        <f t="shared" si="12"/>
        <v>408</v>
      </c>
      <c r="G416" t="str">
        <f t="shared" si="13"/>
        <v>insert into akun (username, role, password) values ('Beck.Sybil86',FALSE,'AZwhmnqKM');</v>
      </c>
    </row>
    <row r="417" spans="1:7" x14ac:dyDescent="0.2">
      <c r="A417" t="s">
        <v>1078</v>
      </c>
      <c r="B417" t="b">
        <v>0</v>
      </c>
      <c r="C417" s="13" t="s">
        <v>579</v>
      </c>
      <c r="D417">
        <f t="shared" si="12"/>
        <v>409</v>
      </c>
      <c r="G417" t="str">
        <f t="shared" si="13"/>
        <v>insert into akun (username, role, password) values ('Douglas.Davis20',FALSE,'dGB3IWxK');</v>
      </c>
    </row>
    <row r="418" spans="1:7" x14ac:dyDescent="0.2">
      <c r="A418" t="s">
        <v>1079</v>
      </c>
      <c r="B418" t="b">
        <v>0</v>
      </c>
      <c r="C418" s="13" t="s">
        <v>580</v>
      </c>
      <c r="D418">
        <f t="shared" si="12"/>
        <v>410</v>
      </c>
      <c r="G418" t="str">
        <f t="shared" si="13"/>
        <v>insert into akun (username, role, password) values ('Rivera.Kelsie6',FALSE,'tApSAsKM5KN');</v>
      </c>
    </row>
    <row r="419" spans="1:7" x14ac:dyDescent="0.2">
      <c r="A419" t="s">
        <v>1080</v>
      </c>
      <c r="B419" t="b">
        <v>0</v>
      </c>
      <c r="C419" s="13" t="s">
        <v>581</v>
      </c>
      <c r="D419">
        <f t="shared" si="12"/>
        <v>411</v>
      </c>
      <c r="G419" t="str">
        <f t="shared" si="13"/>
        <v>insert into akun (username, role, password) values ('Fernandez.Colton64',FALSE,'FDeqwR6Vn2');</v>
      </c>
    </row>
    <row r="420" spans="1:7" x14ac:dyDescent="0.2">
      <c r="A420" t="s">
        <v>1081</v>
      </c>
      <c r="B420" t="b">
        <v>0</v>
      </c>
      <c r="C420" s="13" t="s">
        <v>582</v>
      </c>
      <c r="D420">
        <f t="shared" si="12"/>
        <v>412</v>
      </c>
      <c r="G420" t="str">
        <f t="shared" si="13"/>
        <v>insert into akun (username, role, password) values ('Barber.Yael97',FALSE,'Aa5FkFg4BjSS');</v>
      </c>
    </row>
    <row r="421" spans="1:7" x14ac:dyDescent="0.2">
      <c r="A421" t="s">
        <v>1082</v>
      </c>
      <c r="B421" t="b">
        <v>0</v>
      </c>
      <c r="C421" s="13" t="s">
        <v>583</v>
      </c>
      <c r="D421">
        <f t="shared" si="12"/>
        <v>413</v>
      </c>
      <c r="G421" t="str">
        <f t="shared" si="13"/>
        <v>insert into akun (username, role, password) values ('Gilmore.Porter80',FALSE,'U3b4abGAiTz');</v>
      </c>
    </row>
    <row r="422" spans="1:7" x14ac:dyDescent="0.2">
      <c r="A422" t="s">
        <v>1083</v>
      </c>
      <c r="B422" t="b">
        <v>0</v>
      </c>
      <c r="C422" s="13" t="s">
        <v>584</v>
      </c>
      <c r="D422">
        <f t="shared" si="12"/>
        <v>414</v>
      </c>
      <c r="G422" t="str">
        <f t="shared" si="13"/>
        <v>insert into akun (username, role, password) values ('Townsend.Leah8',FALSE,'fVvDMtYIo');</v>
      </c>
    </row>
    <row r="423" spans="1:7" x14ac:dyDescent="0.2">
      <c r="A423" t="s">
        <v>1084</v>
      </c>
      <c r="B423" t="b">
        <v>0</v>
      </c>
      <c r="C423" s="13" t="s">
        <v>585</v>
      </c>
      <c r="D423">
        <f t="shared" si="12"/>
        <v>415</v>
      </c>
      <c r="G423" t="str">
        <f t="shared" si="13"/>
        <v>insert into akun (username, role, password) values ('Davis.Jordan9',FALSE,'K1s7MD');</v>
      </c>
    </row>
    <row r="424" spans="1:7" x14ac:dyDescent="0.2">
      <c r="A424" t="s">
        <v>1085</v>
      </c>
      <c r="B424" t="b">
        <v>0</v>
      </c>
      <c r="C424" s="13" t="s">
        <v>586</v>
      </c>
      <c r="D424">
        <f t="shared" si="12"/>
        <v>416</v>
      </c>
      <c r="G424" t="str">
        <f t="shared" si="13"/>
        <v>insert into akun (username, role, password) values ('Kemp.Wynter61',FALSE,'2Y3maOdbGEz0');</v>
      </c>
    </row>
    <row r="425" spans="1:7" x14ac:dyDescent="0.2">
      <c r="A425" t="s">
        <v>1086</v>
      </c>
      <c r="B425" t="b">
        <v>0</v>
      </c>
      <c r="C425" s="13" t="s">
        <v>587</v>
      </c>
      <c r="D425">
        <f t="shared" si="12"/>
        <v>417</v>
      </c>
      <c r="G425" t="str">
        <f t="shared" si="13"/>
        <v>insert into akun (username, role, password) values ('Stuart.Juliet6',FALSE,'JGXFzubhx');</v>
      </c>
    </row>
    <row r="426" spans="1:7" x14ac:dyDescent="0.2">
      <c r="A426" t="s">
        <v>1087</v>
      </c>
      <c r="B426" t="b">
        <v>0</v>
      </c>
      <c r="C426" s="13" t="s">
        <v>588</v>
      </c>
      <c r="D426">
        <f t="shared" si="12"/>
        <v>418</v>
      </c>
      <c r="G426" t="str">
        <f t="shared" si="13"/>
        <v>insert into akun (username, role, password) values ('Gonzales.Indigo58',FALSE,'ewqD7AV4Ri');</v>
      </c>
    </row>
    <row r="427" spans="1:7" x14ac:dyDescent="0.2">
      <c r="A427" t="s">
        <v>1088</v>
      </c>
      <c r="B427" t="b">
        <v>0</v>
      </c>
      <c r="C427" s="13" t="s">
        <v>589</v>
      </c>
      <c r="D427">
        <f t="shared" si="12"/>
        <v>419</v>
      </c>
      <c r="G427" t="str">
        <f t="shared" si="13"/>
        <v>insert into akun (username, role, password) values ('Kidd.Alma42',FALSE,'WQAmrXaD');</v>
      </c>
    </row>
    <row r="428" spans="1:7" x14ac:dyDescent="0.2">
      <c r="A428" t="s">
        <v>1089</v>
      </c>
      <c r="B428" t="b">
        <v>0</v>
      </c>
      <c r="C428" s="13" t="s">
        <v>590</v>
      </c>
      <c r="D428">
        <f t="shared" si="12"/>
        <v>420</v>
      </c>
      <c r="G428" t="str">
        <f t="shared" si="13"/>
        <v>insert into akun (username, role, password) values ('Christian.Xyla72',FALSE,'xBce38dUP');</v>
      </c>
    </row>
    <row r="429" spans="1:7" x14ac:dyDescent="0.2">
      <c r="A429" t="s">
        <v>1090</v>
      </c>
      <c r="B429" t="b">
        <v>0</v>
      </c>
      <c r="C429" s="13" t="s">
        <v>591</v>
      </c>
      <c r="D429">
        <f t="shared" si="12"/>
        <v>421</v>
      </c>
      <c r="G429" t="str">
        <f t="shared" si="13"/>
        <v>insert into akun (username, role, password) values ('Snyder.India67',FALSE,'c73IXpar');</v>
      </c>
    </row>
    <row r="430" spans="1:7" x14ac:dyDescent="0.2">
      <c r="A430" t="s">
        <v>1091</v>
      </c>
      <c r="B430" t="b">
        <v>0</v>
      </c>
      <c r="C430" s="13" t="s">
        <v>592</v>
      </c>
      <c r="D430">
        <f t="shared" si="12"/>
        <v>422</v>
      </c>
      <c r="G430" t="str">
        <f t="shared" si="13"/>
        <v>insert into akun (username, role, password) values ('Short.Laith32',FALSE,'IEq0g6L');</v>
      </c>
    </row>
    <row r="431" spans="1:7" x14ac:dyDescent="0.2">
      <c r="A431" t="s">
        <v>1092</v>
      </c>
      <c r="B431" t="b">
        <v>0</v>
      </c>
      <c r="C431" s="13" t="s">
        <v>593</v>
      </c>
      <c r="D431">
        <f t="shared" si="12"/>
        <v>423</v>
      </c>
      <c r="G431" t="str">
        <f t="shared" si="13"/>
        <v>insert into akun (username, role, password) values ('Haynes.Lilah97',FALSE,'D0YHg7nvhA6');</v>
      </c>
    </row>
    <row r="432" spans="1:7" x14ac:dyDescent="0.2">
      <c r="A432" t="s">
        <v>1093</v>
      </c>
      <c r="B432" t="b">
        <v>0</v>
      </c>
      <c r="C432" s="13" t="s">
        <v>594</v>
      </c>
      <c r="D432">
        <f t="shared" si="12"/>
        <v>424</v>
      </c>
      <c r="G432" t="str">
        <f t="shared" si="13"/>
        <v>insert into akun (username, role, password) values ('Dejesus.Bevis5',FALSE,'HpoWO55');</v>
      </c>
    </row>
    <row r="433" spans="1:7" x14ac:dyDescent="0.2">
      <c r="A433" t="s">
        <v>1094</v>
      </c>
      <c r="B433" t="b">
        <v>0</v>
      </c>
      <c r="C433" s="13" t="s">
        <v>595</v>
      </c>
      <c r="D433">
        <f t="shared" si="12"/>
        <v>425</v>
      </c>
      <c r="G433" t="str">
        <f t="shared" si="13"/>
        <v>insert into akun (username, role, password) values ('Bonner.Martin82',FALSE,'J225Izw9b');</v>
      </c>
    </row>
    <row r="434" spans="1:7" x14ac:dyDescent="0.2">
      <c r="A434" t="s">
        <v>1095</v>
      </c>
      <c r="B434" t="b">
        <v>0</v>
      </c>
      <c r="C434" s="13" t="s">
        <v>596</v>
      </c>
      <c r="D434">
        <f t="shared" si="12"/>
        <v>426</v>
      </c>
      <c r="G434" t="str">
        <f t="shared" si="13"/>
        <v>insert into akun (username, role, password) values ('Roman.Shana89',FALSE,'gHkOzZICc0');</v>
      </c>
    </row>
    <row r="435" spans="1:7" x14ac:dyDescent="0.2">
      <c r="A435" t="s">
        <v>1096</v>
      </c>
      <c r="B435" t="b">
        <v>0</v>
      </c>
      <c r="C435" s="13" t="s">
        <v>597</v>
      </c>
      <c r="D435">
        <f t="shared" si="12"/>
        <v>427</v>
      </c>
      <c r="G435" t="str">
        <f t="shared" si="13"/>
        <v>insert into akun (username, role, password) values ('Paul.Griffith99',FALSE,'MUY9IP');</v>
      </c>
    </row>
    <row r="436" spans="1:7" x14ac:dyDescent="0.2">
      <c r="A436" t="s">
        <v>1097</v>
      </c>
      <c r="B436" t="b">
        <v>0</v>
      </c>
      <c r="C436" s="13" t="s">
        <v>598</v>
      </c>
      <c r="D436">
        <f t="shared" si="12"/>
        <v>428</v>
      </c>
      <c r="G436" t="str">
        <f t="shared" si="13"/>
        <v>insert into akun (username, role, password) values ('Smith.Julian76',FALSE,'Djd7bhP');</v>
      </c>
    </row>
    <row r="437" spans="1:7" x14ac:dyDescent="0.2">
      <c r="A437" t="s">
        <v>1098</v>
      </c>
      <c r="B437" t="b">
        <v>0</v>
      </c>
      <c r="C437" s="13" t="s">
        <v>599</v>
      </c>
      <c r="D437">
        <f t="shared" si="12"/>
        <v>429</v>
      </c>
      <c r="G437" t="str">
        <f t="shared" si="13"/>
        <v>insert into akun (username, role, password) values ('Roach.Nyssa62',FALSE,'YvY0JXGEp4');</v>
      </c>
    </row>
    <row r="438" spans="1:7" x14ac:dyDescent="0.2">
      <c r="A438" t="s">
        <v>1099</v>
      </c>
      <c r="B438" t="b">
        <v>0</v>
      </c>
      <c r="C438" s="13" t="s">
        <v>600</v>
      </c>
      <c r="D438">
        <f t="shared" si="12"/>
        <v>430</v>
      </c>
      <c r="G438" t="str">
        <f t="shared" si="13"/>
        <v>insert into akun (username, role, password) values ('Reeves.Merritt36',FALSE,'A98C55Wcwj');</v>
      </c>
    </row>
    <row r="439" spans="1:7" x14ac:dyDescent="0.2">
      <c r="A439" t="s">
        <v>1100</v>
      </c>
      <c r="B439" t="b">
        <v>0</v>
      </c>
      <c r="C439" s="13" t="s">
        <v>601</v>
      </c>
      <c r="D439">
        <f t="shared" si="12"/>
        <v>431</v>
      </c>
      <c r="G439" t="str">
        <f t="shared" si="13"/>
        <v>insert into akun (username, role, password) values ('Irwin.Porter90',FALSE,'YtcdT6');</v>
      </c>
    </row>
    <row r="440" spans="1:7" x14ac:dyDescent="0.2">
      <c r="A440" t="s">
        <v>1101</v>
      </c>
      <c r="B440" t="b">
        <v>0</v>
      </c>
      <c r="C440" s="13" t="s">
        <v>602</v>
      </c>
      <c r="D440">
        <f t="shared" si="12"/>
        <v>432</v>
      </c>
      <c r="G440" t="str">
        <f t="shared" si="13"/>
        <v>insert into akun (username, role, password) values ('Santos.Brett11',FALSE,'e7HS0eVAjbmV');</v>
      </c>
    </row>
    <row r="441" spans="1:7" x14ac:dyDescent="0.2">
      <c r="A441" t="s">
        <v>1102</v>
      </c>
      <c r="B441" t="b">
        <v>0</v>
      </c>
      <c r="C441" s="13" t="s">
        <v>603</v>
      </c>
      <c r="D441">
        <f t="shared" si="12"/>
        <v>433</v>
      </c>
      <c r="G441" t="str">
        <f t="shared" si="13"/>
        <v>insert into akun (username, role, password) values ('Doyle.Whoopi68',FALSE,'9yrWMz1Ju');</v>
      </c>
    </row>
    <row r="442" spans="1:7" x14ac:dyDescent="0.2">
      <c r="A442" t="s">
        <v>1103</v>
      </c>
      <c r="B442" t="b">
        <v>0</v>
      </c>
      <c r="C442" s="13" t="s">
        <v>604</v>
      </c>
      <c r="D442">
        <f t="shared" si="12"/>
        <v>434</v>
      </c>
      <c r="G442" t="str">
        <f t="shared" si="13"/>
        <v>insert into akun (username, role, password) values ('Castro.Sean47',FALSE,'Tqg7NlnuMwJ');</v>
      </c>
    </row>
    <row r="443" spans="1:7" x14ac:dyDescent="0.2">
      <c r="A443" t="s">
        <v>1104</v>
      </c>
      <c r="B443" t="b">
        <v>0</v>
      </c>
      <c r="C443" s="13" t="s">
        <v>605</v>
      </c>
      <c r="D443">
        <f t="shared" si="12"/>
        <v>435</v>
      </c>
      <c r="G443" t="str">
        <f t="shared" si="13"/>
        <v>insert into akun (username, role, password) values ('Davidson.Meghan49',FALSE,'VlT6g5Aoh4');</v>
      </c>
    </row>
    <row r="444" spans="1:7" x14ac:dyDescent="0.2">
      <c r="A444" t="s">
        <v>1105</v>
      </c>
      <c r="B444" t="b">
        <v>0</v>
      </c>
      <c r="C444" s="13" t="s">
        <v>606</v>
      </c>
      <c r="D444">
        <f t="shared" si="12"/>
        <v>436</v>
      </c>
      <c r="G444" t="str">
        <f t="shared" si="13"/>
        <v>insert into akun (username, role, password) values ('Byers.Bert51',FALSE,'JxtsSkqgL');</v>
      </c>
    </row>
    <row r="445" spans="1:7" x14ac:dyDescent="0.2">
      <c r="A445" t="s">
        <v>1106</v>
      </c>
      <c r="B445" t="b">
        <v>0</v>
      </c>
      <c r="C445" s="13" t="s">
        <v>607</v>
      </c>
      <c r="D445">
        <f t="shared" si="12"/>
        <v>437</v>
      </c>
      <c r="G445" t="str">
        <f t="shared" si="13"/>
        <v>insert into akun (username, role, password) values ('Rowe.Adrian64',FALSE,'MHyl4I9j6H');</v>
      </c>
    </row>
    <row r="446" spans="1:7" x14ac:dyDescent="0.2">
      <c r="A446" t="s">
        <v>1107</v>
      </c>
      <c r="B446" t="b">
        <v>0</v>
      </c>
      <c r="C446" s="13" t="s">
        <v>608</v>
      </c>
      <c r="D446">
        <f t="shared" si="12"/>
        <v>438</v>
      </c>
      <c r="G446" t="str">
        <f t="shared" si="13"/>
        <v>insert into akun (username, role, password) values ('Horne.Porter57',FALSE,'YuwhFxu4k');</v>
      </c>
    </row>
    <row r="447" spans="1:7" x14ac:dyDescent="0.2">
      <c r="A447" t="s">
        <v>1108</v>
      </c>
      <c r="B447" t="b">
        <v>0</v>
      </c>
      <c r="C447" s="13" t="s">
        <v>609</v>
      </c>
      <c r="D447">
        <f t="shared" si="12"/>
        <v>439</v>
      </c>
      <c r="G447" t="str">
        <f t="shared" si="13"/>
        <v>insert into akun (username, role, password) values ('Snow.Brett59',FALSE,'G8PiTuMFF2x');</v>
      </c>
    </row>
    <row r="448" spans="1:7" x14ac:dyDescent="0.2">
      <c r="A448" t="s">
        <v>1109</v>
      </c>
      <c r="B448" t="b">
        <v>0</v>
      </c>
      <c r="C448" s="13" t="s">
        <v>610</v>
      </c>
      <c r="D448">
        <f t="shared" si="12"/>
        <v>440</v>
      </c>
      <c r="G448" t="str">
        <f t="shared" si="13"/>
        <v>insert into akun (username, role, password) values ('May.Dorothy63',FALSE,'E1gWZzlI');</v>
      </c>
    </row>
    <row r="449" spans="1:7" x14ac:dyDescent="0.2">
      <c r="A449" t="s">
        <v>1110</v>
      </c>
      <c r="B449" t="b">
        <v>0</v>
      </c>
      <c r="C449" s="13" t="s">
        <v>611</v>
      </c>
      <c r="D449">
        <f t="shared" si="12"/>
        <v>441</v>
      </c>
      <c r="G449" t="str">
        <f t="shared" si="13"/>
        <v>insert into akun (username, role, password) values ('Dunlap.Irma4',FALSE,'gtkIp2');</v>
      </c>
    </row>
    <row r="450" spans="1:7" x14ac:dyDescent="0.2">
      <c r="A450" t="s">
        <v>1111</v>
      </c>
      <c r="B450" t="b">
        <v>0</v>
      </c>
      <c r="C450" s="13" t="s">
        <v>612</v>
      </c>
      <c r="D450">
        <f t="shared" si="12"/>
        <v>442</v>
      </c>
      <c r="G450" t="str">
        <f t="shared" si="13"/>
        <v>insert into akun (username, role, password) values ('Howe.Raven27',FALSE,'VFCpV5H');</v>
      </c>
    </row>
    <row r="451" spans="1:7" x14ac:dyDescent="0.2">
      <c r="A451" t="s">
        <v>1112</v>
      </c>
      <c r="B451" t="b">
        <v>0</v>
      </c>
      <c r="C451" s="13" t="s">
        <v>613</v>
      </c>
      <c r="D451">
        <f t="shared" si="12"/>
        <v>443</v>
      </c>
      <c r="G451" t="str">
        <f t="shared" si="13"/>
        <v>insert into akun (username, role, password) values ('Ferguson.Jael67',FALSE,'iMjzJNHw');</v>
      </c>
    </row>
    <row r="452" spans="1:7" x14ac:dyDescent="0.2">
      <c r="A452" t="s">
        <v>1113</v>
      </c>
      <c r="B452" t="b">
        <v>0</v>
      </c>
      <c r="C452" s="13" t="s">
        <v>614</v>
      </c>
      <c r="D452">
        <f t="shared" si="12"/>
        <v>444</v>
      </c>
      <c r="G452" t="str">
        <f t="shared" si="13"/>
        <v>insert into akun (username, role, password) values ('Donaldson.Eric52',FALSE,'q1jaNrUx');</v>
      </c>
    </row>
    <row r="453" spans="1:7" x14ac:dyDescent="0.2">
      <c r="A453" t="s">
        <v>1114</v>
      </c>
      <c r="B453" t="b">
        <v>0</v>
      </c>
      <c r="C453" s="13" t="s">
        <v>615</v>
      </c>
      <c r="D453">
        <f t="shared" ref="D453:D516" si="14">D452+1</f>
        <v>445</v>
      </c>
      <c r="G453" t="str">
        <f t="shared" ref="G453:G508" si="15">CONCATENATE($G$3,"'",A453,"'",",",B453,",","'",C453,"'",")",";")</f>
        <v>insert into akun (username, role, password) values ('Schmidt.Mufutau78',FALSE,'DUWvNdPYH');</v>
      </c>
    </row>
    <row r="454" spans="1:7" x14ac:dyDescent="0.2">
      <c r="A454" t="s">
        <v>1115</v>
      </c>
      <c r="B454" t="b">
        <v>0</v>
      </c>
      <c r="C454" s="13" t="s">
        <v>616</v>
      </c>
      <c r="D454">
        <f t="shared" si="14"/>
        <v>446</v>
      </c>
      <c r="G454" t="str">
        <f t="shared" si="15"/>
        <v>insert into akun (username, role, password) values ('Harrington.Peter98',FALSE,'JHc5wW');</v>
      </c>
    </row>
    <row r="455" spans="1:7" x14ac:dyDescent="0.2">
      <c r="A455" t="s">
        <v>1116</v>
      </c>
      <c r="B455" t="b">
        <v>0</v>
      </c>
      <c r="C455" s="13" t="s">
        <v>617</v>
      </c>
      <c r="D455">
        <f t="shared" si="14"/>
        <v>447</v>
      </c>
      <c r="G455" t="str">
        <f t="shared" si="15"/>
        <v>insert into akun (username, role, password) values ('Gillespie.Uta93',FALSE,'ThHkwaI8AOb');</v>
      </c>
    </row>
    <row r="456" spans="1:7" x14ac:dyDescent="0.2">
      <c r="A456" t="s">
        <v>1117</v>
      </c>
      <c r="B456" t="b">
        <v>0</v>
      </c>
      <c r="C456" s="13" t="s">
        <v>618</v>
      </c>
      <c r="D456">
        <f t="shared" si="14"/>
        <v>448</v>
      </c>
      <c r="G456" t="str">
        <f t="shared" si="15"/>
        <v>insert into akun (username, role, password) values ('Davenport.Louis2',FALSE,'LoRdAD');</v>
      </c>
    </row>
    <row r="457" spans="1:7" x14ac:dyDescent="0.2">
      <c r="A457" t="s">
        <v>1118</v>
      </c>
      <c r="B457" t="b">
        <v>0</v>
      </c>
      <c r="C457" s="13" t="s">
        <v>619</v>
      </c>
      <c r="D457">
        <f t="shared" si="14"/>
        <v>449</v>
      </c>
      <c r="G457" t="str">
        <f t="shared" si="15"/>
        <v>insert into akun (username, role, password) values ('Guy.Bernard63',FALSE,'ZH8cpN');</v>
      </c>
    </row>
    <row r="458" spans="1:7" x14ac:dyDescent="0.2">
      <c r="A458" t="s">
        <v>1119</v>
      </c>
      <c r="B458" t="b">
        <v>0</v>
      </c>
      <c r="C458" s="13" t="s">
        <v>620</v>
      </c>
      <c r="D458">
        <f t="shared" si="14"/>
        <v>450</v>
      </c>
      <c r="G458" t="str">
        <f t="shared" si="15"/>
        <v>insert into akun (username, role, password) values ('May.Zenaida90',FALSE,'KoNzzvP');</v>
      </c>
    </row>
    <row r="459" spans="1:7" x14ac:dyDescent="0.2">
      <c r="A459" t="s">
        <v>1120</v>
      </c>
      <c r="B459" t="b">
        <v>0</v>
      </c>
      <c r="C459" s="13" t="s">
        <v>621</v>
      </c>
      <c r="D459">
        <f t="shared" si="14"/>
        <v>451</v>
      </c>
      <c r="G459" t="str">
        <f t="shared" si="15"/>
        <v>insert into akun (username, role, password) values ('Jensen.Judith77',FALSE,'4HvbM9sPf2');</v>
      </c>
    </row>
    <row r="460" spans="1:7" x14ac:dyDescent="0.2">
      <c r="A460" t="s">
        <v>1121</v>
      </c>
      <c r="B460" t="b">
        <v>0</v>
      </c>
      <c r="C460" s="13" t="s">
        <v>622</v>
      </c>
      <c r="D460">
        <f t="shared" si="14"/>
        <v>452</v>
      </c>
      <c r="G460" t="str">
        <f t="shared" si="15"/>
        <v>insert into akun (username, role, password) values ('Reyes.Scarlett68',FALSE,'WVSyQRp');</v>
      </c>
    </row>
    <row r="461" spans="1:7" x14ac:dyDescent="0.2">
      <c r="A461" t="s">
        <v>1122</v>
      </c>
      <c r="B461" t="b">
        <v>0</v>
      </c>
      <c r="C461" s="13" t="s">
        <v>623</v>
      </c>
      <c r="D461">
        <f t="shared" si="14"/>
        <v>453</v>
      </c>
      <c r="G461" t="str">
        <f t="shared" si="15"/>
        <v>insert into akun (username, role, password) values ('Oneal.Channing81',FALSE,'NiRVEj');</v>
      </c>
    </row>
    <row r="462" spans="1:7" x14ac:dyDescent="0.2">
      <c r="A462" t="s">
        <v>1123</v>
      </c>
      <c r="B462" t="b">
        <v>0</v>
      </c>
      <c r="C462" s="13" t="s">
        <v>624</v>
      </c>
      <c r="D462">
        <f t="shared" si="14"/>
        <v>454</v>
      </c>
      <c r="G462" t="str">
        <f t="shared" si="15"/>
        <v>insert into akun (username, role, password) values ('Nunez.Madeline78',FALSE,'azb6gdU1i');</v>
      </c>
    </row>
    <row r="463" spans="1:7" x14ac:dyDescent="0.2">
      <c r="A463" t="s">
        <v>1124</v>
      </c>
      <c r="B463" t="b">
        <v>0</v>
      </c>
      <c r="C463" s="13" t="s">
        <v>625</v>
      </c>
      <c r="D463">
        <f t="shared" si="14"/>
        <v>455</v>
      </c>
      <c r="G463" t="str">
        <f t="shared" si="15"/>
        <v>insert into akun (username, role, password) values ('Hopkins.Barbara4',FALSE,'G10QxWSMvKmQ');</v>
      </c>
    </row>
    <row r="464" spans="1:7" x14ac:dyDescent="0.2">
      <c r="A464" t="s">
        <v>1125</v>
      </c>
      <c r="B464" t="b">
        <v>0</v>
      </c>
      <c r="C464" s="13" t="s">
        <v>626</v>
      </c>
      <c r="D464">
        <f t="shared" si="14"/>
        <v>456</v>
      </c>
      <c r="G464" t="str">
        <f t="shared" si="15"/>
        <v>insert into akun (username, role, password) values ('Carrillo.Hedley46',FALSE,'44kn6g');</v>
      </c>
    </row>
    <row r="465" spans="1:7" x14ac:dyDescent="0.2">
      <c r="A465" t="s">
        <v>1126</v>
      </c>
      <c r="B465" t="b">
        <v>0</v>
      </c>
      <c r="C465" s="13" t="s">
        <v>627</v>
      </c>
      <c r="D465">
        <f t="shared" si="14"/>
        <v>457</v>
      </c>
      <c r="G465" t="str">
        <f t="shared" si="15"/>
        <v>insert into akun (username, role, password) values ('Farrell.Samuel79',FALSE,'flNoMqc5r');</v>
      </c>
    </row>
    <row r="466" spans="1:7" x14ac:dyDescent="0.2">
      <c r="A466" t="s">
        <v>1127</v>
      </c>
      <c r="B466" t="b">
        <v>0</v>
      </c>
      <c r="C466" s="13" t="s">
        <v>628</v>
      </c>
      <c r="D466">
        <f t="shared" si="14"/>
        <v>458</v>
      </c>
      <c r="G466" t="str">
        <f t="shared" si="15"/>
        <v>insert into akun (username, role, password) values ('Rowland.Kevyn66',FALSE,'9iUcCIHe4lh');</v>
      </c>
    </row>
    <row r="467" spans="1:7" x14ac:dyDescent="0.2">
      <c r="A467" t="s">
        <v>1128</v>
      </c>
      <c r="B467" t="b">
        <v>0</v>
      </c>
      <c r="C467" s="13" t="s">
        <v>629</v>
      </c>
      <c r="D467">
        <f t="shared" si="14"/>
        <v>459</v>
      </c>
      <c r="G467" t="str">
        <f t="shared" si="15"/>
        <v>insert into akun (username, role, password) values ('Carey.Madonna75',FALSE,'ItH0s7');</v>
      </c>
    </row>
    <row r="468" spans="1:7" x14ac:dyDescent="0.2">
      <c r="A468" t="s">
        <v>1129</v>
      </c>
      <c r="B468" t="b">
        <v>0</v>
      </c>
      <c r="C468" s="13" t="s">
        <v>630</v>
      </c>
      <c r="D468">
        <f t="shared" si="14"/>
        <v>460</v>
      </c>
      <c r="G468" t="str">
        <f t="shared" si="15"/>
        <v>insert into akun (username, role, password) values ('Sosa.Sasha51',FALSE,'SSADhvv');</v>
      </c>
    </row>
    <row r="469" spans="1:7" x14ac:dyDescent="0.2">
      <c r="A469" t="s">
        <v>1130</v>
      </c>
      <c r="B469" t="b">
        <v>0</v>
      </c>
      <c r="C469" s="13" t="s">
        <v>631</v>
      </c>
      <c r="D469">
        <f t="shared" si="14"/>
        <v>461</v>
      </c>
      <c r="G469" t="str">
        <f t="shared" si="15"/>
        <v>insert into akun (username, role, password) values ('Andrews.Shaeleigh9',FALSE,'H9WsVQL');</v>
      </c>
    </row>
    <row r="470" spans="1:7" x14ac:dyDescent="0.2">
      <c r="A470" t="s">
        <v>1131</v>
      </c>
      <c r="B470" t="b">
        <v>0</v>
      </c>
      <c r="C470" s="13" t="s">
        <v>632</v>
      </c>
      <c r="D470">
        <f t="shared" si="14"/>
        <v>462</v>
      </c>
      <c r="G470" t="str">
        <f t="shared" si="15"/>
        <v>insert into akun (username, role, password) values ('Mccormick.Guinevere28',FALSE,'xViiIhYEo');</v>
      </c>
    </row>
    <row r="471" spans="1:7" x14ac:dyDescent="0.2">
      <c r="A471" t="s">
        <v>1132</v>
      </c>
      <c r="B471" t="b">
        <v>0</v>
      </c>
      <c r="C471" s="13" t="s">
        <v>633</v>
      </c>
      <c r="D471">
        <f t="shared" si="14"/>
        <v>463</v>
      </c>
      <c r="G471" t="str">
        <f t="shared" si="15"/>
        <v>insert into akun (username, role, password) values ('Logan.Wing49',FALSE,'WhPUZqk');</v>
      </c>
    </row>
    <row r="472" spans="1:7" x14ac:dyDescent="0.2">
      <c r="A472" t="s">
        <v>1133</v>
      </c>
      <c r="B472" t="b">
        <v>0</v>
      </c>
      <c r="C472" s="13" t="s">
        <v>634</v>
      </c>
      <c r="D472">
        <f t="shared" si="14"/>
        <v>464</v>
      </c>
      <c r="G472" t="str">
        <f t="shared" si="15"/>
        <v>insert into akun (username, role, password) values ('Gamble.Chastity15',FALSE,'kMuaBzv52WB');</v>
      </c>
    </row>
    <row r="473" spans="1:7" x14ac:dyDescent="0.2">
      <c r="A473" t="s">
        <v>1134</v>
      </c>
      <c r="B473" t="b">
        <v>0</v>
      </c>
      <c r="C473" s="13" t="s">
        <v>635</v>
      </c>
      <c r="D473">
        <f t="shared" si="14"/>
        <v>465</v>
      </c>
      <c r="G473" t="str">
        <f t="shared" si="15"/>
        <v>insert into akun (username, role, password) values ('Burton.Carly6',FALSE,'LVuNAYt7nl');</v>
      </c>
    </row>
    <row r="474" spans="1:7" x14ac:dyDescent="0.2">
      <c r="A474" t="s">
        <v>1135</v>
      </c>
      <c r="B474" t="b">
        <v>0</v>
      </c>
      <c r="C474" s="13" t="s">
        <v>636</v>
      </c>
      <c r="D474">
        <f t="shared" si="14"/>
        <v>466</v>
      </c>
      <c r="G474" t="str">
        <f t="shared" si="15"/>
        <v>insert into akun (username, role, password) values ('Mcintosh.Roary89',FALSE,'PGi2Rj');</v>
      </c>
    </row>
    <row r="475" spans="1:7" x14ac:dyDescent="0.2">
      <c r="A475" t="s">
        <v>1136</v>
      </c>
      <c r="B475" t="b">
        <v>0</v>
      </c>
      <c r="C475" s="13" t="s">
        <v>637</v>
      </c>
      <c r="D475">
        <f t="shared" si="14"/>
        <v>467</v>
      </c>
      <c r="G475" t="str">
        <f t="shared" si="15"/>
        <v>insert into akun (username, role, password) values ('Duncan.Berk75',FALSE,'MOOg916Y');</v>
      </c>
    </row>
    <row r="476" spans="1:7" x14ac:dyDescent="0.2">
      <c r="A476" t="s">
        <v>1137</v>
      </c>
      <c r="B476" t="b">
        <v>0</v>
      </c>
      <c r="C476" s="13" t="s">
        <v>638</v>
      </c>
      <c r="D476">
        <f t="shared" si="14"/>
        <v>468</v>
      </c>
      <c r="G476" t="str">
        <f t="shared" si="15"/>
        <v>insert into akun (username, role, password) values ('Compton.May41',FALSE,'NI1doKZO6cdU');</v>
      </c>
    </row>
    <row r="477" spans="1:7" x14ac:dyDescent="0.2">
      <c r="A477" t="s">
        <v>1138</v>
      </c>
      <c r="B477" t="b">
        <v>0</v>
      </c>
      <c r="C477" s="13" t="s">
        <v>639</v>
      </c>
      <c r="D477">
        <f t="shared" si="14"/>
        <v>469</v>
      </c>
      <c r="G477" t="str">
        <f t="shared" si="15"/>
        <v>insert into akun (username, role, password) values ('Chen.Kelsey73',FALSE,'OINbMlPQ');</v>
      </c>
    </row>
    <row r="478" spans="1:7" x14ac:dyDescent="0.2">
      <c r="A478" t="s">
        <v>1139</v>
      </c>
      <c r="B478" t="b">
        <v>0</v>
      </c>
      <c r="C478" s="13" t="s">
        <v>640</v>
      </c>
      <c r="D478">
        <f t="shared" si="14"/>
        <v>470</v>
      </c>
      <c r="G478" t="str">
        <f t="shared" si="15"/>
        <v>insert into akun (username, role, password) values ('Clark.Neville89',FALSE,'nfU1M0OEv');</v>
      </c>
    </row>
    <row r="479" spans="1:7" x14ac:dyDescent="0.2">
      <c r="A479" t="s">
        <v>1140</v>
      </c>
      <c r="B479" t="b">
        <v>0</v>
      </c>
      <c r="C479" s="13" t="s">
        <v>641</v>
      </c>
      <c r="D479">
        <f t="shared" si="14"/>
        <v>471</v>
      </c>
      <c r="G479" t="str">
        <f t="shared" si="15"/>
        <v>insert into akun (username, role, password) values ('Boyd.Daquan50',FALSE,'f2J26Q');</v>
      </c>
    </row>
    <row r="480" spans="1:7" x14ac:dyDescent="0.2">
      <c r="A480" t="s">
        <v>1141</v>
      </c>
      <c r="B480" t="b">
        <v>0</v>
      </c>
      <c r="C480" s="13" t="s">
        <v>642</v>
      </c>
      <c r="D480">
        <f t="shared" si="14"/>
        <v>472</v>
      </c>
      <c r="G480" t="str">
        <f t="shared" si="15"/>
        <v>insert into akun (username, role, password) values ('Roberson.Mari59',FALSE,'jKAzIhCIRrR3');</v>
      </c>
    </row>
    <row r="481" spans="1:7" x14ac:dyDescent="0.2">
      <c r="A481" t="s">
        <v>1142</v>
      </c>
      <c r="B481" t="b">
        <v>0</v>
      </c>
      <c r="C481" s="13" t="s">
        <v>643</v>
      </c>
      <c r="D481">
        <f t="shared" si="14"/>
        <v>473</v>
      </c>
      <c r="G481" t="str">
        <f t="shared" si="15"/>
        <v>insert into akun (username, role, password) values ('Hendricks.Wilma48',FALSE,'4iCeHUrhkONL');</v>
      </c>
    </row>
    <row r="482" spans="1:7" x14ac:dyDescent="0.2">
      <c r="A482" t="s">
        <v>1143</v>
      </c>
      <c r="B482" t="b">
        <v>0</v>
      </c>
      <c r="C482" s="13" t="s">
        <v>644</v>
      </c>
      <c r="D482">
        <f t="shared" si="14"/>
        <v>474</v>
      </c>
      <c r="G482" t="str">
        <f t="shared" si="15"/>
        <v>insert into akun (username, role, password) values ('Howell.Kitra87',FALSE,'WRNw43qyzB');</v>
      </c>
    </row>
    <row r="483" spans="1:7" x14ac:dyDescent="0.2">
      <c r="A483" t="s">
        <v>1144</v>
      </c>
      <c r="B483" t="b">
        <v>0</v>
      </c>
      <c r="C483" s="13" t="s">
        <v>645</v>
      </c>
      <c r="D483">
        <f t="shared" si="14"/>
        <v>475</v>
      </c>
      <c r="G483" t="str">
        <f t="shared" si="15"/>
        <v>insert into akun (username, role, password) values ('Perkins.Merrill87',FALSE,'thzatxaUiOI5');</v>
      </c>
    </row>
    <row r="484" spans="1:7" x14ac:dyDescent="0.2">
      <c r="A484" t="s">
        <v>1145</v>
      </c>
      <c r="B484" t="b">
        <v>0</v>
      </c>
      <c r="C484" s="13" t="s">
        <v>646</v>
      </c>
      <c r="D484">
        <f t="shared" si="14"/>
        <v>476</v>
      </c>
      <c r="G484" t="str">
        <f t="shared" si="15"/>
        <v>insert into akun (username, role, password) values ('Christensen.Constance90',FALSE,'TbxqLa');</v>
      </c>
    </row>
    <row r="485" spans="1:7" x14ac:dyDescent="0.2">
      <c r="A485" t="s">
        <v>1146</v>
      </c>
      <c r="B485" t="b">
        <v>0</v>
      </c>
      <c r="C485" s="13" t="s">
        <v>647</v>
      </c>
      <c r="D485">
        <f t="shared" si="14"/>
        <v>477</v>
      </c>
      <c r="G485" t="str">
        <f t="shared" si="15"/>
        <v>insert into akun (username, role, password) values ('Mendoza.Christopher100',FALSE,'rVdcS0c');</v>
      </c>
    </row>
    <row r="486" spans="1:7" x14ac:dyDescent="0.2">
      <c r="A486" t="s">
        <v>1147</v>
      </c>
      <c r="B486" t="b">
        <v>0</v>
      </c>
      <c r="C486" s="13" t="s">
        <v>648</v>
      </c>
      <c r="D486">
        <f t="shared" si="14"/>
        <v>478</v>
      </c>
      <c r="G486" t="str">
        <f t="shared" si="15"/>
        <v>insert into akun (username, role, password) values ('Peters.Cherokee71',FALSE,'zFYtExjXG');</v>
      </c>
    </row>
    <row r="487" spans="1:7" x14ac:dyDescent="0.2">
      <c r="A487" t="s">
        <v>1148</v>
      </c>
      <c r="B487" t="b">
        <v>0</v>
      </c>
      <c r="C487" s="13" t="s">
        <v>649</v>
      </c>
      <c r="D487">
        <f t="shared" si="14"/>
        <v>479</v>
      </c>
      <c r="G487" t="str">
        <f t="shared" si="15"/>
        <v>insert into akun (username, role, password) values ('Kaufman.Ciara5',FALSE,'5BGHYWppJHf');</v>
      </c>
    </row>
    <row r="488" spans="1:7" x14ac:dyDescent="0.2">
      <c r="A488" t="s">
        <v>1149</v>
      </c>
      <c r="B488" t="b">
        <v>0</v>
      </c>
      <c r="C488" s="13" t="s">
        <v>650</v>
      </c>
      <c r="D488">
        <f t="shared" si="14"/>
        <v>480</v>
      </c>
      <c r="G488" t="str">
        <f t="shared" si="15"/>
        <v>insert into akun (username, role, password) values ('Moody.Hall39',FALSE,'lV6bCg');</v>
      </c>
    </row>
    <row r="489" spans="1:7" x14ac:dyDescent="0.2">
      <c r="A489" t="s">
        <v>1150</v>
      </c>
      <c r="B489" t="b">
        <v>0</v>
      </c>
      <c r="C489" s="13" t="s">
        <v>651</v>
      </c>
      <c r="D489">
        <f t="shared" si="14"/>
        <v>481</v>
      </c>
      <c r="G489" t="str">
        <f t="shared" si="15"/>
        <v>insert into akun (username, role, password) values ('Gross.Adena8',FALSE,'wI0uRaX');</v>
      </c>
    </row>
    <row r="490" spans="1:7" x14ac:dyDescent="0.2">
      <c r="A490" t="s">
        <v>1151</v>
      </c>
      <c r="B490" t="b">
        <v>0</v>
      </c>
      <c r="C490" s="13" t="s">
        <v>652</v>
      </c>
      <c r="D490">
        <f t="shared" si="14"/>
        <v>482</v>
      </c>
      <c r="G490" t="str">
        <f t="shared" si="15"/>
        <v>insert into akun (username, role, password) values ('Joyce.Kareem51',FALSE,'rn0TnX');</v>
      </c>
    </row>
    <row r="491" spans="1:7" x14ac:dyDescent="0.2">
      <c r="A491" t="s">
        <v>1152</v>
      </c>
      <c r="B491" t="b">
        <v>0</v>
      </c>
      <c r="C491" s="13" t="s">
        <v>653</v>
      </c>
      <c r="D491">
        <f t="shared" si="14"/>
        <v>483</v>
      </c>
      <c r="G491" t="str">
        <f t="shared" si="15"/>
        <v>insert into akun (username, role, password) values ('Guy.Grant10',FALSE,'DmylAT');</v>
      </c>
    </row>
    <row r="492" spans="1:7" x14ac:dyDescent="0.2">
      <c r="A492" t="s">
        <v>1153</v>
      </c>
      <c r="B492" t="b">
        <v>0</v>
      </c>
      <c r="C492" s="13" t="s">
        <v>654</v>
      </c>
      <c r="D492">
        <f t="shared" si="14"/>
        <v>484</v>
      </c>
      <c r="G492" t="str">
        <f t="shared" si="15"/>
        <v>insert into akun (username, role, password) values ('Albert.Ina45',FALSE,'fzPIDhmbHIj');</v>
      </c>
    </row>
    <row r="493" spans="1:7" x14ac:dyDescent="0.2">
      <c r="A493" t="s">
        <v>1154</v>
      </c>
      <c r="B493" t="b">
        <v>0</v>
      </c>
      <c r="C493" s="13" t="s">
        <v>655</v>
      </c>
      <c r="D493">
        <f t="shared" si="14"/>
        <v>485</v>
      </c>
      <c r="G493" t="str">
        <f t="shared" si="15"/>
        <v>insert into akun (username, role, password) values ('Mcclain.Elliott76',FALSE,'uf9nuWD');</v>
      </c>
    </row>
    <row r="494" spans="1:7" x14ac:dyDescent="0.2">
      <c r="A494" t="s">
        <v>1155</v>
      </c>
      <c r="B494" t="b">
        <v>0</v>
      </c>
      <c r="C494" s="13" t="s">
        <v>656</v>
      </c>
      <c r="D494">
        <f t="shared" si="14"/>
        <v>486</v>
      </c>
      <c r="G494" t="str">
        <f t="shared" si="15"/>
        <v>insert into akun (username, role, password) values ('Rutledge.Teagan33',FALSE,'UgsMo4y');</v>
      </c>
    </row>
    <row r="495" spans="1:7" x14ac:dyDescent="0.2">
      <c r="A495" t="s">
        <v>1156</v>
      </c>
      <c r="B495" t="b">
        <v>0</v>
      </c>
      <c r="C495" s="13" t="s">
        <v>657</v>
      </c>
      <c r="D495">
        <f t="shared" si="14"/>
        <v>487</v>
      </c>
      <c r="G495" t="str">
        <f t="shared" si="15"/>
        <v>insert into akun (username, role, password) values ('Ramos.Jamal78',FALSE,'g1he7H96q');</v>
      </c>
    </row>
    <row r="496" spans="1:7" x14ac:dyDescent="0.2">
      <c r="A496" t="s">
        <v>1157</v>
      </c>
      <c r="B496" t="b">
        <v>0</v>
      </c>
      <c r="C496" s="13" t="s">
        <v>658</v>
      </c>
      <c r="D496">
        <f t="shared" si="14"/>
        <v>488</v>
      </c>
      <c r="G496" t="str">
        <f t="shared" si="15"/>
        <v>insert into akun (username, role, password) values ('Barrett.Echo100',FALSE,'v56i1NfL1Ov');</v>
      </c>
    </row>
    <row r="497" spans="1:7" x14ac:dyDescent="0.2">
      <c r="A497" t="s">
        <v>1158</v>
      </c>
      <c r="B497" t="b">
        <v>0</v>
      </c>
      <c r="C497" s="13" t="s">
        <v>659</v>
      </c>
      <c r="D497">
        <f t="shared" si="14"/>
        <v>489</v>
      </c>
      <c r="G497" t="str">
        <f t="shared" si="15"/>
        <v>insert into akun (username, role, password) values ('Glass.Aristotle86',FALSE,'Dc9mXkZTjp');</v>
      </c>
    </row>
    <row r="498" spans="1:7" x14ac:dyDescent="0.2">
      <c r="A498" t="s">
        <v>1159</v>
      </c>
      <c r="B498" t="b">
        <v>0</v>
      </c>
      <c r="C498" s="13" t="s">
        <v>660</v>
      </c>
      <c r="D498">
        <f t="shared" si="14"/>
        <v>490</v>
      </c>
      <c r="G498" t="str">
        <f t="shared" si="15"/>
        <v>insert into akun (username, role, password) values ('Herring.Adele60',FALSE,'u8gPxv4EKwC');</v>
      </c>
    </row>
    <row r="499" spans="1:7" x14ac:dyDescent="0.2">
      <c r="A499" t="s">
        <v>1160</v>
      </c>
      <c r="B499" t="b">
        <v>0</v>
      </c>
      <c r="C499" s="13" t="s">
        <v>661</v>
      </c>
      <c r="D499">
        <f t="shared" si="14"/>
        <v>491</v>
      </c>
      <c r="G499" t="str">
        <f t="shared" si="15"/>
        <v>insert into akun (username, role, password) values ('Rich.Adrienne97',FALSE,'jXa2azwniSC6');</v>
      </c>
    </row>
    <row r="500" spans="1:7" x14ac:dyDescent="0.2">
      <c r="A500" t="s">
        <v>1161</v>
      </c>
      <c r="B500" t="b">
        <v>0</v>
      </c>
      <c r="C500" s="13" t="s">
        <v>662</v>
      </c>
      <c r="D500">
        <f t="shared" si="14"/>
        <v>492</v>
      </c>
      <c r="G500" t="str">
        <f t="shared" si="15"/>
        <v>insert into akun (username, role, password) values ('Rivers.Ingrid95',FALSE,'DpQgW1VUmFT');</v>
      </c>
    </row>
    <row r="501" spans="1:7" x14ac:dyDescent="0.2">
      <c r="A501" t="s">
        <v>1162</v>
      </c>
      <c r="B501" t="b">
        <v>0</v>
      </c>
      <c r="C501" s="13" t="s">
        <v>663</v>
      </c>
      <c r="D501">
        <f t="shared" si="14"/>
        <v>493</v>
      </c>
      <c r="G501" t="str">
        <f t="shared" si="15"/>
        <v>insert into akun (username, role, password) values ('Mcmillan.Mariko69',FALSE,'eRCCAOsOXC');</v>
      </c>
    </row>
    <row r="502" spans="1:7" x14ac:dyDescent="0.2">
      <c r="A502" t="s">
        <v>1163</v>
      </c>
      <c r="B502" t="b">
        <v>0</v>
      </c>
      <c r="C502" s="13" t="s">
        <v>664</v>
      </c>
      <c r="D502">
        <f t="shared" si="14"/>
        <v>494</v>
      </c>
      <c r="G502" t="str">
        <f t="shared" si="15"/>
        <v>insert into akun (username, role, password) values ('Carson.Herrod88',FALSE,'PRg8xUOx');</v>
      </c>
    </row>
    <row r="503" spans="1:7" x14ac:dyDescent="0.2">
      <c r="A503" t="s">
        <v>1164</v>
      </c>
      <c r="B503" t="b">
        <v>0</v>
      </c>
      <c r="C503" s="13" t="s">
        <v>665</v>
      </c>
      <c r="D503">
        <f t="shared" si="14"/>
        <v>495</v>
      </c>
      <c r="G503" t="str">
        <f t="shared" si="15"/>
        <v>insert into akun (username, role, password) values ('Lewis.Wayne43',FALSE,'Kc1gwNtXMwJ5');</v>
      </c>
    </row>
    <row r="504" spans="1:7" x14ac:dyDescent="0.2">
      <c r="A504" t="s">
        <v>1165</v>
      </c>
      <c r="B504" t="b">
        <v>0</v>
      </c>
      <c r="C504" s="13" t="s">
        <v>666</v>
      </c>
      <c r="D504">
        <f t="shared" si="14"/>
        <v>496</v>
      </c>
      <c r="G504" t="str">
        <f t="shared" si="15"/>
        <v>insert into akun (username, role, password) values ('Dunlap.Harper2',FALSE,'1pGWf1y4Bq');</v>
      </c>
    </row>
    <row r="505" spans="1:7" x14ac:dyDescent="0.2">
      <c r="A505" t="s">
        <v>1166</v>
      </c>
      <c r="B505" t="b">
        <v>0</v>
      </c>
      <c r="C505" s="13" t="s">
        <v>667</v>
      </c>
      <c r="D505">
        <f t="shared" si="14"/>
        <v>497</v>
      </c>
      <c r="G505" t="str">
        <f t="shared" si="15"/>
        <v>insert into akun (username, role, password) values ('Bird.Branden18',FALSE,'yQCnbsaTVj');</v>
      </c>
    </row>
    <row r="506" spans="1:7" x14ac:dyDescent="0.2">
      <c r="A506" t="s">
        <v>1167</v>
      </c>
      <c r="B506" t="b">
        <v>0</v>
      </c>
      <c r="C506" s="13" t="s">
        <v>668</v>
      </c>
      <c r="D506">
        <f t="shared" si="14"/>
        <v>498</v>
      </c>
      <c r="G506" t="str">
        <f t="shared" si="15"/>
        <v>insert into akun (username, role, password) values ('Garcia.Reed1',FALSE,'GtBff4uS6Yzt');</v>
      </c>
    </row>
    <row r="507" spans="1:7" x14ac:dyDescent="0.2">
      <c r="A507" t="s">
        <v>1168</v>
      </c>
      <c r="B507" t="b">
        <v>0</v>
      </c>
      <c r="C507" s="13" t="s">
        <v>669</v>
      </c>
      <c r="D507">
        <f t="shared" si="14"/>
        <v>499</v>
      </c>
      <c r="G507" t="str">
        <f t="shared" si="15"/>
        <v>insert into akun (username, role, password) values ('Mcguire.Mia1',FALSE,'j4r09OCBorT');</v>
      </c>
    </row>
    <row r="508" spans="1:7" x14ac:dyDescent="0.2">
      <c r="A508" t="s">
        <v>1169</v>
      </c>
      <c r="B508" t="b">
        <v>0</v>
      </c>
      <c r="C508" s="13" t="s">
        <v>670</v>
      </c>
      <c r="D508">
        <f t="shared" si="14"/>
        <v>500</v>
      </c>
      <c r="G508" t="str">
        <f t="shared" si="15"/>
        <v>insert into akun (username, role, password) values ('Short.Nathan42',FALSE,'NZDcTK');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6"/>
  <sheetViews>
    <sheetView workbookViewId="0">
      <selection activeCell="G11" sqref="G11"/>
    </sheetView>
  </sheetViews>
  <sheetFormatPr baseColWidth="10" defaultColWidth="8.83203125" defaultRowHeight="15" x14ac:dyDescent="0.2"/>
  <sheetData>
    <row r="1" spans="1:4" x14ac:dyDescent="0.2">
      <c r="A1" t="s">
        <v>46</v>
      </c>
    </row>
    <row r="3" spans="1:4" x14ac:dyDescent="0.2">
      <c r="A3" s="2" t="s">
        <v>54</v>
      </c>
      <c r="B3" s="2" t="s">
        <v>55</v>
      </c>
      <c r="D3" t="str">
        <f>"insert into periode_penerimaan ("&amp;A3&amp;","&amp;B3&amp;") values ("</f>
        <v>insert into periode_penerimaan (nomor,tahun) values (</v>
      </c>
    </row>
    <row r="4" spans="1:4" x14ac:dyDescent="0.2">
      <c r="A4" s="1">
        <v>1</v>
      </c>
      <c r="B4" s="15">
        <v>2007</v>
      </c>
      <c r="D4" t="str">
        <f>CONCATENATE($D$3,A4,",","'",B4,"'",")",";")</f>
        <v>insert into periode_penerimaan (nomor,tahun) values (1,'2007');</v>
      </c>
    </row>
    <row r="5" spans="1:4" x14ac:dyDescent="0.2">
      <c r="A5" s="13">
        <v>2</v>
      </c>
      <c r="B5" s="15">
        <v>2008</v>
      </c>
      <c r="D5" t="str">
        <f t="shared" ref="D5:D6" si="0">CONCATENATE($D$3,A5,",","'",B5,"'",")",";")</f>
        <v>insert into periode_penerimaan (nomor,tahun) values (2,'2008');</v>
      </c>
    </row>
    <row r="6" spans="1:4" x14ac:dyDescent="0.2">
      <c r="A6" s="13">
        <v>3</v>
      </c>
      <c r="B6" s="15">
        <v>2009</v>
      </c>
      <c r="D6" t="str">
        <f t="shared" si="0"/>
        <v>insert into periode_penerimaan (nomor,tahun) values (3,'2009');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H53"/>
  <sheetViews>
    <sheetView zoomScale="93" workbookViewId="0">
      <selection activeCell="P51" sqref="P51"/>
    </sheetView>
  </sheetViews>
  <sheetFormatPr baseColWidth="10" defaultColWidth="8.83203125" defaultRowHeight="15" x14ac:dyDescent="0.2"/>
  <cols>
    <col min="1" max="1" width="17.6640625" style="15" customWidth="1"/>
    <col min="2" max="2" width="16.83203125" style="15" customWidth="1"/>
    <col min="3" max="3" width="14.83203125" style="24" customWidth="1"/>
    <col min="4" max="4" width="8.83203125" style="15"/>
    <col min="5" max="5" width="15" style="15" customWidth="1"/>
    <col min="6" max="6" width="16.1640625" style="27" customWidth="1"/>
    <col min="8" max="8" width="8.83203125" style="26"/>
  </cols>
  <sheetData>
    <row r="1" spans="1:8" x14ac:dyDescent="0.2">
      <c r="A1" s="15" t="s">
        <v>46</v>
      </c>
    </row>
    <row r="3" spans="1:8" x14ac:dyDescent="0.2">
      <c r="A3" s="23" t="s">
        <v>62</v>
      </c>
      <c r="B3" s="23" t="s">
        <v>63</v>
      </c>
      <c r="C3" s="25" t="s">
        <v>64</v>
      </c>
      <c r="D3" s="23" t="s">
        <v>65</v>
      </c>
      <c r="E3" s="23" t="s">
        <v>66</v>
      </c>
      <c r="F3" s="28" t="s">
        <v>67</v>
      </c>
      <c r="H3" t="str">
        <f>"insert into penerimaan_prodi ("&amp;A3&amp;","&amp;B3&amp;","&amp;C3&amp;","&amp;D3&amp;","&amp;E3&amp;","&amp;F3&amp;") values ("</f>
        <v>insert into penerimaan_prodi (nomor_periode,tahun_periode,kode_prodi,kuota,jumlah_pelamar,jumlah_diterima) values (</v>
      </c>
    </row>
    <row r="4" spans="1:8" x14ac:dyDescent="0.2">
      <c r="A4" s="15">
        <v>1</v>
      </c>
      <c r="B4" s="15">
        <v>2007</v>
      </c>
      <c r="C4" s="24">
        <v>1</v>
      </c>
      <c r="D4" s="15">
        <v>58</v>
      </c>
      <c r="E4" s="15">
        <v>550</v>
      </c>
      <c r="F4" s="27">
        <v>49</v>
      </c>
      <c r="H4" t="str">
        <f>CONCATENATE($H$3,A4,",","'",B4,"'",",",C4,",",D4,",",E4,",",F4,")",";")</f>
        <v>insert into penerimaan_prodi (nomor_periode,tahun_periode,kode_prodi,kuota,jumlah_pelamar,jumlah_diterima) values (1,'2007',1,58,550,49);</v>
      </c>
    </row>
    <row r="5" spans="1:8" x14ac:dyDescent="0.2">
      <c r="A5" s="15">
        <v>2</v>
      </c>
      <c r="B5" s="15">
        <f>IF(A5=1,2007,IF(A5=2,2008,2009))</f>
        <v>2008</v>
      </c>
      <c r="C5" s="24">
        <v>17</v>
      </c>
      <c r="D5" s="15">
        <v>53</v>
      </c>
      <c r="E5" s="15">
        <v>460</v>
      </c>
      <c r="F5" s="27">
        <v>38</v>
      </c>
      <c r="H5" t="str">
        <f t="shared" ref="H5:H53" si="0">CONCATENATE($H$3,A5,",","'",B5,"'",",",C5,",",D5,",",E5,",",F5,")",";")</f>
        <v>insert into penerimaan_prodi (nomor_periode,tahun_periode,kode_prodi,kuota,jumlah_pelamar,jumlah_diterima) values (2,'2008',17,53,460,38);</v>
      </c>
    </row>
    <row r="6" spans="1:8" x14ac:dyDescent="0.2">
      <c r="A6" s="15">
        <v>2</v>
      </c>
      <c r="B6" s="15">
        <f t="shared" ref="B6:B53" si="1">IF(A6=1,2007,IF(A6=2,2008,2009))</f>
        <v>2008</v>
      </c>
      <c r="C6" s="24">
        <v>2</v>
      </c>
      <c r="D6" s="15">
        <v>69</v>
      </c>
      <c r="E6" s="15">
        <v>440</v>
      </c>
      <c r="F6" s="27">
        <v>60</v>
      </c>
      <c r="H6" t="str">
        <f t="shared" si="0"/>
        <v>insert into penerimaan_prodi (nomor_periode,tahun_periode,kode_prodi,kuota,jumlah_pelamar,jumlah_diterima) values (2,'2008',2,69,440,60);</v>
      </c>
    </row>
    <row r="7" spans="1:8" x14ac:dyDescent="0.2">
      <c r="A7" s="15">
        <v>3</v>
      </c>
      <c r="B7" s="15">
        <f t="shared" si="1"/>
        <v>2009</v>
      </c>
      <c r="C7" s="24">
        <v>20</v>
      </c>
      <c r="D7" s="15">
        <v>70</v>
      </c>
      <c r="E7" s="15">
        <v>440</v>
      </c>
      <c r="F7" s="27">
        <v>56</v>
      </c>
      <c r="H7" t="str">
        <f t="shared" si="0"/>
        <v>insert into penerimaan_prodi (nomor_periode,tahun_periode,kode_prodi,kuota,jumlah_pelamar,jumlah_diterima) values (3,'2009',20,70,440,56);</v>
      </c>
    </row>
    <row r="8" spans="1:8" x14ac:dyDescent="0.2">
      <c r="A8" s="15">
        <v>3</v>
      </c>
      <c r="B8" s="15">
        <f t="shared" si="1"/>
        <v>2009</v>
      </c>
      <c r="C8" s="24">
        <v>14</v>
      </c>
      <c r="D8" s="15">
        <v>73</v>
      </c>
      <c r="E8" s="15">
        <v>550</v>
      </c>
      <c r="F8" s="27">
        <v>65</v>
      </c>
      <c r="H8" t="str">
        <f t="shared" si="0"/>
        <v>insert into penerimaan_prodi (nomor_periode,tahun_periode,kode_prodi,kuota,jumlah_pelamar,jumlah_diterima) values (3,'2009',14,73,550,65);</v>
      </c>
    </row>
    <row r="9" spans="1:8" x14ac:dyDescent="0.2">
      <c r="A9" s="15">
        <v>1</v>
      </c>
      <c r="B9" s="15">
        <f t="shared" si="1"/>
        <v>2007</v>
      </c>
      <c r="C9" s="24">
        <v>14</v>
      </c>
      <c r="D9" s="15">
        <v>55</v>
      </c>
      <c r="E9" s="15">
        <v>420</v>
      </c>
      <c r="F9" s="27">
        <v>49</v>
      </c>
      <c r="H9" t="str">
        <f t="shared" si="0"/>
        <v>insert into penerimaan_prodi (nomor_periode,tahun_periode,kode_prodi,kuota,jumlah_pelamar,jumlah_diterima) values (1,'2007',14,55,420,49);</v>
      </c>
    </row>
    <row r="10" spans="1:8" x14ac:dyDescent="0.2">
      <c r="A10" s="15">
        <v>3</v>
      </c>
      <c r="B10" s="15">
        <f t="shared" si="1"/>
        <v>2009</v>
      </c>
      <c r="C10" s="24">
        <v>8</v>
      </c>
      <c r="D10" s="15">
        <v>53</v>
      </c>
      <c r="E10" s="15">
        <v>450</v>
      </c>
      <c r="F10" s="27">
        <v>42</v>
      </c>
      <c r="H10" t="str">
        <f t="shared" si="0"/>
        <v>insert into penerimaan_prodi (nomor_periode,tahun_periode,kode_prodi,kuota,jumlah_pelamar,jumlah_diterima) values (3,'2009',8,53,450,42);</v>
      </c>
    </row>
    <row r="11" spans="1:8" x14ac:dyDescent="0.2">
      <c r="A11" s="15">
        <v>2</v>
      </c>
      <c r="B11" s="15">
        <f t="shared" si="1"/>
        <v>2008</v>
      </c>
      <c r="C11" s="24">
        <v>10</v>
      </c>
      <c r="D11" s="15">
        <v>51</v>
      </c>
      <c r="E11" s="15">
        <v>440</v>
      </c>
      <c r="F11" s="27">
        <v>43</v>
      </c>
      <c r="H11" t="str">
        <f t="shared" si="0"/>
        <v>insert into penerimaan_prodi (nomor_periode,tahun_periode,kode_prodi,kuota,jumlah_pelamar,jumlah_diterima) values (2,'2008',10,51,440,43);</v>
      </c>
    </row>
    <row r="12" spans="1:8" x14ac:dyDescent="0.2">
      <c r="A12" s="15">
        <v>3</v>
      </c>
      <c r="B12" s="15">
        <f t="shared" si="1"/>
        <v>2009</v>
      </c>
      <c r="C12" s="24">
        <v>4</v>
      </c>
      <c r="D12" s="15">
        <v>77</v>
      </c>
      <c r="E12" s="15">
        <v>530</v>
      </c>
      <c r="F12" s="27">
        <v>71</v>
      </c>
      <c r="H12" t="str">
        <f t="shared" si="0"/>
        <v>insert into penerimaan_prodi (nomor_periode,tahun_periode,kode_prodi,kuota,jumlah_pelamar,jumlah_diterima) values (3,'2009',4,77,530,71);</v>
      </c>
    </row>
    <row r="13" spans="1:8" x14ac:dyDescent="0.2">
      <c r="A13" s="15">
        <v>1</v>
      </c>
      <c r="B13" s="15">
        <f t="shared" si="1"/>
        <v>2007</v>
      </c>
      <c r="C13" s="24">
        <v>17</v>
      </c>
      <c r="D13" s="15">
        <v>55</v>
      </c>
      <c r="E13" s="15">
        <v>540</v>
      </c>
      <c r="F13" s="27">
        <v>51</v>
      </c>
      <c r="H13" t="str">
        <f t="shared" si="0"/>
        <v>insert into penerimaan_prodi (nomor_periode,tahun_periode,kode_prodi,kuota,jumlah_pelamar,jumlah_diterima) values (1,'2007',17,55,540,51);</v>
      </c>
    </row>
    <row r="14" spans="1:8" x14ac:dyDescent="0.2">
      <c r="A14" s="15">
        <v>2</v>
      </c>
      <c r="B14" s="15">
        <f t="shared" si="1"/>
        <v>2008</v>
      </c>
      <c r="C14" s="24">
        <v>15</v>
      </c>
      <c r="D14" s="15">
        <v>72</v>
      </c>
      <c r="E14" s="15">
        <v>410</v>
      </c>
      <c r="F14" s="27">
        <v>65</v>
      </c>
      <c r="H14" t="str">
        <f t="shared" si="0"/>
        <v>insert into penerimaan_prodi (nomor_periode,tahun_periode,kode_prodi,kuota,jumlah_pelamar,jumlah_diterima) values (2,'2008',15,72,410,65);</v>
      </c>
    </row>
    <row r="15" spans="1:8" x14ac:dyDescent="0.2">
      <c r="A15" s="15">
        <v>2</v>
      </c>
      <c r="B15" s="15">
        <f t="shared" si="1"/>
        <v>2008</v>
      </c>
      <c r="C15" s="24">
        <v>11</v>
      </c>
      <c r="D15" s="15">
        <v>63</v>
      </c>
      <c r="E15" s="15">
        <v>560</v>
      </c>
      <c r="F15" s="27">
        <v>58</v>
      </c>
      <c r="H15" t="str">
        <f t="shared" si="0"/>
        <v>insert into penerimaan_prodi (nomor_periode,tahun_periode,kode_prodi,kuota,jumlah_pelamar,jumlah_diterima) values (2,'2008',11,63,560,58);</v>
      </c>
    </row>
    <row r="16" spans="1:8" x14ac:dyDescent="0.2">
      <c r="A16" s="15">
        <v>2</v>
      </c>
      <c r="B16" s="15">
        <f t="shared" si="1"/>
        <v>2008</v>
      </c>
      <c r="C16" s="24">
        <v>13</v>
      </c>
      <c r="D16" s="15">
        <v>61</v>
      </c>
      <c r="E16" s="15">
        <v>490</v>
      </c>
      <c r="F16" s="27">
        <v>50</v>
      </c>
      <c r="H16" t="str">
        <f t="shared" si="0"/>
        <v>insert into penerimaan_prodi (nomor_periode,tahun_periode,kode_prodi,kuota,jumlah_pelamar,jumlah_diterima) values (2,'2008',13,61,490,50);</v>
      </c>
    </row>
    <row r="17" spans="1:8" x14ac:dyDescent="0.2">
      <c r="A17" s="15">
        <v>3</v>
      </c>
      <c r="B17" s="15">
        <f t="shared" si="1"/>
        <v>2009</v>
      </c>
      <c r="C17" s="24">
        <v>6</v>
      </c>
      <c r="D17" s="15">
        <v>71</v>
      </c>
      <c r="E17" s="15">
        <v>540</v>
      </c>
      <c r="F17" s="27">
        <v>64</v>
      </c>
      <c r="H17" t="str">
        <f t="shared" si="0"/>
        <v>insert into penerimaan_prodi (nomor_periode,tahun_periode,kode_prodi,kuota,jumlah_pelamar,jumlah_diterima) values (3,'2009',6,71,540,64);</v>
      </c>
    </row>
    <row r="18" spans="1:8" x14ac:dyDescent="0.2">
      <c r="A18" s="15">
        <v>2</v>
      </c>
      <c r="B18" s="15">
        <f t="shared" si="1"/>
        <v>2008</v>
      </c>
      <c r="C18" s="24">
        <v>6</v>
      </c>
      <c r="D18" s="15">
        <v>75</v>
      </c>
      <c r="E18" s="15">
        <v>440</v>
      </c>
      <c r="F18" s="27">
        <v>68</v>
      </c>
      <c r="H18" t="str">
        <f t="shared" si="0"/>
        <v>insert into penerimaan_prodi (nomor_periode,tahun_periode,kode_prodi,kuota,jumlah_pelamar,jumlah_diterima) values (2,'2008',6,75,440,68);</v>
      </c>
    </row>
    <row r="19" spans="1:8" x14ac:dyDescent="0.2">
      <c r="A19" s="15">
        <v>1</v>
      </c>
      <c r="B19" s="15">
        <f t="shared" si="1"/>
        <v>2007</v>
      </c>
      <c r="C19" s="24">
        <v>12</v>
      </c>
      <c r="D19" s="15">
        <v>73</v>
      </c>
      <c r="E19" s="15">
        <v>460</v>
      </c>
      <c r="F19" s="27">
        <v>69</v>
      </c>
      <c r="H19" t="str">
        <f t="shared" si="0"/>
        <v>insert into penerimaan_prodi (nomor_periode,tahun_periode,kode_prodi,kuota,jumlah_pelamar,jumlah_diterima) values (1,'2007',12,73,460,69);</v>
      </c>
    </row>
    <row r="20" spans="1:8" x14ac:dyDescent="0.2">
      <c r="A20" s="15">
        <v>1</v>
      </c>
      <c r="B20" s="15">
        <f t="shared" si="1"/>
        <v>2007</v>
      </c>
      <c r="C20" s="24">
        <v>13</v>
      </c>
      <c r="D20" s="15">
        <v>76</v>
      </c>
      <c r="E20" s="15">
        <v>580</v>
      </c>
      <c r="F20" s="27">
        <v>68</v>
      </c>
      <c r="H20" t="str">
        <f t="shared" si="0"/>
        <v>insert into penerimaan_prodi (nomor_periode,tahun_periode,kode_prodi,kuota,jumlah_pelamar,jumlah_diterima) values (1,'2007',13,76,580,68);</v>
      </c>
    </row>
    <row r="21" spans="1:8" x14ac:dyDescent="0.2">
      <c r="A21" s="15">
        <v>3</v>
      </c>
      <c r="B21" s="15">
        <f t="shared" si="1"/>
        <v>2009</v>
      </c>
      <c r="C21" s="24">
        <v>16</v>
      </c>
      <c r="D21" s="15">
        <v>53</v>
      </c>
      <c r="E21" s="15">
        <v>540</v>
      </c>
      <c r="F21" s="27">
        <v>45</v>
      </c>
      <c r="H21" t="str">
        <f t="shared" si="0"/>
        <v>insert into penerimaan_prodi (nomor_periode,tahun_periode,kode_prodi,kuota,jumlah_pelamar,jumlah_diterima) values (3,'2009',16,53,540,45);</v>
      </c>
    </row>
    <row r="22" spans="1:8" x14ac:dyDescent="0.2">
      <c r="A22" s="15">
        <v>3</v>
      </c>
      <c r="B22" s="15">
        <f t="shared" si="1"/>
        <v>2009</v>
      </c>
      <c r="C22" s="24">
        <v>19</v>
      </c>
      <c r="D22" s="15">
        <v>54</v>
      </c>
      <c r="E22" s="15">
        <v>520</v>
      </c>
      <c r="F22" s="27">
        <v>47</v>
      </c>
      <c r="H22" t="str">
        <f t="shared" si="0"/>
        <v>insert into penerimaan_prodi (nomor_periode,tahun_periode,kode_prodi,kuota,jumlah_pelamar,jumlah_diterima) values (3,'2009',19,54,520,47);</v>
      </c>
    </row>
    <row r="23" spans="1:8" x14ac:dyDescent="0.2">
      <c r="A23" s="15">
        <v>1</v>
      </c>
      <c r="B23" s="15">
        <f t="shared" si="1"/>
        <v>2007</v>
      </c>
      <c r="C23" s="24">
        <v>10</v>
      </c>
      <c r="D23" s="15">
        <v>72</v>
      </c>
      <c r="E23" s="15">
        <v>400</v>
      </c>
      <c r="F23" s="27">
        <v>63</v>
      </c>
      <c r="H23" t="str">
        <f t="shared" si="0"/>
        <v>insert into penerimaan_prodi (nomor_periode,tahun_periode,kode_prodi,kuota,jumlah_pelamar,jumlah_diterima) values (1,'2007',10,72,400,63);</v>
      </c>
    </row>
    <row r="24" spans="1:8" x14ac:dyDescent="0.2">
      <c r="A24" s="15">
        <v>1</v>
      </c>
      <c r="B24" s="15">
        <f t="shared" si="1"/>
        <v>2007</v>
      </c>
      <c r="C24" s="24">
        <v>20</v>
      </c>
      <c r="D24" s="15">
        <v>55</v>
      </c>
      <c r="E24" s="15">
        <v>540</v>
      </c>
      <c r="F24" s="27">
        <v>51</v>
      </c>
      <c r="H24" t="str">
        <f t="shared" si="0"/>
        <v>insert into penerimaan_prodi (nomor_periode,tahun_periode,kode_prodi,kuota,jumlah_pelamar,jumlah_diterima) values (1,'2007',20,55,540,51);</v>
      </c>
    </row>
    <row r="25" spans="1:8" x14ac:dyDescent="0.2">
      <c r="A25" s="15">
        <v>3</v>
      </c>
      <c r="B25" s="15">
        <f t="shared" si="1"/>
        <v>2009</v>
      </c>
      <c r="C25" s="24">
        <v>7</v>
      </c>
      <c r="D25" s="15">
        <v>72</v>
      </c>
      <c r="E25" s="15">
        <v>500</v>
      </c>
      <c r="F25" s="27">
        <v>66</v>
      </c>
      <c r="H25" t="str">
        <f t="shared" si="0"/>
        <v>insert into penerimaan_prodi (nomor_periode,tahun_periode,kode_prodi,kuota,jumlah_pelamar,jumlah_diterima) values (3,'2009',7,72,500,66);</v>
      </c>
    </row>
    <row r="26" spans="1:8" x14ac:dyDescent="0.2">
      <c r="A26" s="15">
        <v>1</v>
      </c>
      <c r="B26" s="15">
        <f t="shared" si="1"/>
        <v>2007</v>
      </c>
      <c r="C26" s="24">
        <v>15</v>
      </c>
      <c r="D26" s="15">
        <v>50</v>
      </c>
      <c r="E26" s="15">
        <v>460</v>
      </c>
      <c r="F26" s="27">
        <v>44</v>
      </c>
      <c r="H26" t="str">
        <f t="shared" si="0"/>
        <v>insert into penerimaan_prodi (nomor_periode,tahun_periode,kode_prodi,kuota,jumlah_pelamar,jumlah_diterima) values (1,'2007',15,50,460,44);</v>
      </c>
    </row>
    <row r="27" spans="1:8" x14ac:dyDescent="0.2">
      <c r="A27" s="15">
        <v>2</v>
      </c>
      <c r="B27" s="15">
        <f t="shared" si="1"/>
        <v>2008</v>
      </c>
      <c r="C27" s="24">
        <v>8</v>
      </c>
      <c r="D27" s="15">
        <v>54</v>
      </c>
      <c r="E27" s="15">
        <v>580</v>
      </c>
      <c r="F27" s="27">
        <v>51</v>
      </c>
      <c r="H27" t="str">
        <f t="shared" si="0"/>
        <v>insert into penerimaan_prodi (nomor_periode,tahun_periode,kode_prodi,kuota,jumlah_pelamar,jumlah_diterima) values (2,'2008',8,54,580,51);</v>
      </c>
    </row>
    <row r="28" spans="1:8" x14ac:dyDescent="0.2">
      <c r="A28" s="15">
        <v>2</v>
      </c>
      <c r="B28" s="15">
        <f t="shared" si="1"/>
        <v>2008</v>
      </c>
      <c r="C28" s="24">
        <v>16</v>
      </c>
      <c r="D28" s="15">
        <v>75</v>
      </c>
      <c r="E28" s="15">
        <v>500</v>
      </c>
      <c r="F28" s="27">
        <v>69</v>
      </c>
      <c r="H28" t="str">
        <f t="shared" si="0"/>
        <v>insert into penerimaan_prodi (nomor_periode,tahun_periode,kode_prodi,kuota,jumlah_pelamar,jumlah_diterima) values (2,'2008',16,75,500,69);</v>
      </c>
    </row>
    <row r="29" spans="1:8" x14ac:dyDescent="0.2">
      <c r="A29" s="15">
        <v>2</v>
      </c>
      <c r="B29" s="15">
        <f t="shared" si="1"/>
        <v>2008</v>
      </c>
      <c r="C29" s="24">
        <v>20</v>
      </c>
      <c r="D29" s="15">
        <v>58</v>
      </c>
      <c r="E29" s="15">
        <v>450</v>
      </c>
      <c r="F29" s="27">
        <v>55</v>
      </c>
      <c r="H29" t="str">
        <f t="shared" si="0"/>
        <v>insert into penerimaan_prodi (nomor_periode,tahun_periode,kode_prodi,kuota,jumlah_pelamar,jumlah_diterima) values (2,'2008',20,58,450,55);</v>
      </c>
    </row>
    <row r="30" spans="1:8" x14ac:dyDescent="0.2">
      <c r="A30" s="15">
        <v>3</v>
      </c>
      <c r="B30" s="15">
        <f t="shared" si="1"/>
        <v>2009</v>
      </c>
      <c r="C30" s="24">
        <v>9</v>
      </c>
      <c r="D30" s="15">
        <v>54</v>
      </c>
      <c r="E30" s="15">
        <v>430</v>
      </c>
      <c r="F30" s="27">
        <v>41</v>
      </c>
      <c r="H30" t="str">
        <f t="shared" si="0"/>
        <v>insert into penerimaan_prodi (nomor_periode,tahun_periode,kode_prodi,kuota,jumlah_pelamar,jumlah_diterima) values (3,'2009',9,54,430,41);</v>
      </c>
    </row>
    <row r="31" spans="1:8" x14ac:dyDescent="0.2">
      <c r="A31" s="15">
        <v>2</v>
      </c>
      <c r="B31" s="15">
        <f t="shared" si="1"/>
        <v>2008</v>
      </c>
      <c r="C31" s="24">
        <v>7</v>
      </c>
      <c r="D31" s="15">
        <v>65</v>
      </c>
      <c r="E31" s="15">
        <v>400</v>
      </c>
      <c r="F31" s="27">
        <v>62</v>
      </c>
      <c r="H31" t="str">
        <f t="shared" si="0"/>
        <v>insert into penerimaan_prodi (nomor_periode,tahun_periode,kode_prodi,kuota,jumlah_pelamar,jumlah_diterima) values (2,'2008',7,65,400,62);</v>
      </c>
    </row>
    <row r="32" spans="1:8" x14ac:dyDescent="0.2">
      <c r="A32" s="15">
        <v>3</v>
      </c>
      <c r="B32" s="15">
        <f t="shared" si="1"/>
        <v>2009</v>
      </c>
      <c r="C32" s="24">
        <v>5</v>
      </c>
      <c r="D32" s="15">
        <v>58</v>
      </c>
      <c r="E32" s="15">
        <v>570</v>
      </c>
      <c r="F32" s="27">
        <v>48</v>
      </c>
      <c r="H32" t="str">
        <f t="shared" si="0"/>
        <v>insert into penerimaan_prodi (nomor_periode,tahun_periode,kode_prodi,kuota,jumlah_pelamar,jumlah_diterima) values (3,'2009',5,58,570,48);</v>
      </c>
    </row>
    <row r="33" spans="1:8" x14ac:dyDescent="0.2">
      <c r="A33" s="15">
        <v>1</v>
      </c>
      <c r="B33" s="15">
        <f t="shared" si="1"/>
        <v>2007</v>
      </c>
      <c r="C33" s="24">
        <v>6</v>
      </c>
      <c r="D33" s="15">
        <v>58</v>
      </c>
      <c r="E33" s="15">
        <v>550</v>
      </c>
      <c r="F33" s="27">
        <v>50</v>
      </c>
      <c r="H33" t="str">
        <f t="shared" si="0"/>
        <v>insert into penerimaan_prodi (nomor_periode,tahun_periode,kode_prodi,kuota,jumlah_pelamar,jumlah_diterima) values (1,'2007',6,58,550,50);</v>
      </c>
    </row>
    <row r="34" spans="1:8" x14ac:dyDescent="0.2">
      <c r="A34" s="15">
        <v>2</v>
      </c>
      <c r="B34" s="15">
        <f t="shared" si="1"/>
        <v>2008</v>
      </c>
      <c r="C34" s="24">
        <v>14</v>
      </c>
      <c r="D34" s="15">
        <v>57</v>
      </c>
      <c r="E34" s="15">
        <v>560</v>
      </c>
      <c r="F34" s="27">
        <v>45</v>
      </c>
      <c r="H34" t="str">
        <f t="shared" si="0"/>
        <v>insert into penerimaan_prodi (nomor_periode,tahun_periode,kode_prodi,kuota,jumlah_pelamar,jumlah_diterima) values (2,'2008',14,57,560,45);</v>
      </c>
    </row>
    <row r="35" spans="1:8" x14ac:dyDescent="0.2">
      <c r="A35" s="15">
        <v>1</v>
      </c>
      <c r="B35" s="15">
        <f t="shared" si="1"/>
        <v>2007</v>
      </c>
      <c r="C35" s="24">
        <v>16</v>
      </c>
      <c r="D35" s="15">
        <v>62</v>
      </c>
      <c r="E35" s="15">
        <v>590</v>
      </c>
      <c r="F35" s="27">
        <v>55</v>
      </c>
      <c r="H35" t="str">
        <f t="shared" si="0"/>
        <v>insert into penerimaan_prodi (nomor_periode,tahun_periode,kode_prodi,kuota,jumlah_pelamar,jumlah_diterima) values (1,'2007',16,62,590,55);</v>
      </c>
    </row>
    <row r="36" spans="1:8" x14ac:dyDescent="0.2">
      <c r="A36" s="15">
        <v>1</v>
      </c>
      <c r="B36" s="15">
        <f t="shared" si="1"/>
        <v>2007</v>
      </c>
      <c r="C36" s="24">
        <v>7</v>
      </c>
      <c r="D36" s="15">
        <v>49</v>
      </c>
      <c r="E36" s="15">
        <v>580</v>
      </c>
      <c r="F36" s="27">
        <v>34</v>
      </c>
      <c r="H36" t="str">
        <f t="shared" si="0"/>
        <v>insert into penerimaan_prodi (nomor_periode,tahun_periode,kode_prodi,kuota,jumlah_pelamar,jumlah_diterima) values (1,'2007',7,49,580,34);</v>
      </c>
    </row>
    <row r="37" spans="1:8" x14ac:dyDescent="0.2">
      <c r="A37" s="15">
        <v>1</v>
      </c>
      <c r="B37" s="15">
        <f t="shared" si="1"/>
        <v>2007</v>
      </c>
      <c r="C37" s="24">
        <v>3</v>
      </c>
      <c r="D37" s="15">
        <v>65</v>
      </c>
      <c r="E37" s="15">
        <v>600</v>
      </c>
      <c r="F37" s="27">
        <v>60</v>
      </c>
      <c r="H37" t="str">
        <f t="shared" si="0"/>
        <v>insert into penerimaan_prodi (nomor_periode,tahun_periode,kode_prodi,kuota,jumlah_pelamar,jumlah_diterima) values (1,'2007',3,65,600,60);</v>
      </c>
    </row>
    <row r="38" spans="1:8" x14ac:dyDescent="0.2">
      <c r="A38" s="15">
        <v>2</v>
      </c>
      <c r="B38" s="15">
        <f t="shared" si="1"/>
        <v>2008</v>
      </c>
      <c r="C38" s="24">
        <v>3</v>
      </c>
      <c r="D38" s="15">
        <v>55</v>
      </c>
      <c r="E38" s="15">
        <v>410</v>
      </c>
      <c r="F38" s="27">
        <v>52</v>
      </c>
      <c r="H38" t="str">
        <f t="shared" si="0"/>
        <v>insert into penerimaan_prodi (nomor_periode,tahun_periode,kode_prodi,kuota,jumlah_pelamar,jumlah_diterima) values (2,'2008',3,55,410,52);</v>
      </c>
    </row>
    <row r="39" spans="1:8" x14ac:dyDescent="0.2">
      <c r="A39" s="15">
        <v>1</v>
      </c>
      <c r="B39" s="15">
        <f t="shared" si="1"/>
        <v>2007</v>
      </c>
      <c r="C39" s="24">
        <v>17</v>
      </c>
      <c r="D39" s="15">
        <v>65</v>
      </c>
      <c r="E39" s="15">
        <v>490</v>
      </c>
      <c r="F39" s="27">
        <v>60</v>
      </c>
      <c r="H39" t="str">
        <f t="shared" si="0"/>
        <v>insert into penerimaan_prodi (nomor_periode,tahun_periode,kode_prodi,kuota,jumlah_pelamar,jumlah_diterima) values (1,'2007',17,65,490,60);</v>
      </c>
    </row>
    <row r="40" spans="1:8" x14ac:dyDescent="0.2">
      <c r="A40" s="15">
        <v>2</v>
      </c>
      <c r="B40" s="15">
        <f t="shared" si="1"/>
        <v>2008</v>
      </c>
      <c r="C40" s="24">
        <v>19</v>
      </c>
      <c r="D40" s="15">
        <v>53</v>
      </c>
      <c r="E40" s="15">
        <v>510</v>
      </c>
      <c r="F40" s="27">
        <v>39</v>
      </c>
      <c r="H40" t="str">
        <f t="shared" si="0"/>
        <v>insert into penerimaan_prodi (nomor_periode,tahun_periode,kode_prodi,kuota,jumlah_pelamar,jumlah_diterima) values (2,'2008',19,53,510,39);</v>
      </c>
    </row>
    <row r="41" spans="1:8" x14ac:dyDescent="0.2">
      <c r="A41" s="15">
        <v>2</v>
      </c>
      <c r="B41" s="15">
        <f t="shared" si="1"/>
        <v>2008</v>
      </c>
      <c r="C41" s="24">
        <v>18</v>
      </c>
      <c r="D41" s="15">
        <v>69</v>
      </c>
      <c r="E41" s="15">
        <v>440</v>
      </c>
      <c r="F41" s="27">
        <v>62</v>
      </c>
      <c r="H41" t="str">
        <f t="shared" si="0"/>
        <v>insert into penerimaan_prodi (nomor_periode,tahun_periode,kode_prodi,kuota,jumlah_pelamar,jumlah_diterima) values (2,'2008',18,69,440,62);</v>
      </c>
    </row>
    <row r="42" spans="1:8" x14ac:dyDescent="0.2">
      <c r="A42" s="15">
        <v>2</v>
      </c>
      <c r="B42" s="15">
        <f t="shared" si="1"/>
        <v>2008</v>
      </c>
      <c r="C42" s="24">
        <v>12</v>
      </c>
      <c r="D42" s="15">
        <v>53</v>
      </c>
      <c r="E42" s="15">
        <v>530</v>
      </c>
      <c r="F42" s="27">
        <v>45</v>
      </c>
      <c r="H42" t="str">
        <f t="shared" si="0"/>
        <v>insert into penerimaan_prodi (nomor_periode,tahun_periode,kode_prodi,kuota,jumlah_pelamar,jumlah_diterima) values (2,'2008',12,53,530,45);</v>
      </c>
    </row>
    <row r="43" spans="1:8" x14ac:dyDescent="0.2">
      <c r="A43" s="15">
        <v>3</v>
      </c>
      <c r="B43" s="15">
        <f t="shared" si="1"/>
        <v>2009</v>
      </c>
      <c r="C43" s="24">
        <v>11</v>
      </c>
      <c r="D43" s="15">
        <v>58</v>
      </c>
      <c r="E43" s="15">
        <v>420</v>
      </c>
      <c r="F43" s="27">
        <v>47</v>
      </c>
      <c r="H43" t="str">
        <f t="shared" si="0"/>
        <v>insert into penerimaan_prodi (nomor_periode,tahun_periode,kode_prodi,kuota,jumlah_pelamar,jumlah_diterima) values (3,'2009',11,58,420,47);</v>
      </c>
    </row>
    <row r="44" spans="1:8" x14ac:dyDescent="0.2">
      <c r="A44" s="15">
        <v>1</v>
      </c>
      <c r="B44" s="15">
        <f t="shared" si="1"/>
        <v>2007</v>
      </c>
      <c r="C44" s="24">
        <v>4</v>
      </c>
      <c r="D44" s="15">
        <v>71</v>
      </c>
      <c r="E44" s="15">
        <v>550</v>
      </c>
      <c r="F44" s="27">
        <v>64</v>
      </c>
      <c r="H44" t="str">
        <f t="shared" si="0"/>
        <v>insert into penerimaan_prodi (nomor_periode,tahun_periode,kode_prodi,kuota,jumlah_pelamar,jumlah_diterima) values (1,'2007',4,71,550,64);</v>
      </c>
    </row>
    <row r="45" spans="1:8" x14ac:dyDescent="0.2">
      <c r="A45" s="15">
        <v>2</v>
      </c>
      <c r="B45" s="15">
        <f t="shared" si="1"/>
        <v>2008</v>
      </c>
      <c r="C45" s="24">
        <v>1</v>
      </c>
      <c r="D45" s="15">
        <v>50</v>
      </c>
      <c r="E45" s="15">
        <v>560</v>
      </c>
      <c r="F45" s="27">
        <v>36</v>
      </c>
      <c r="H45" t="str">
        <f t="shared" si="0"/>
        <v>insert into penerimaan_prodi (nomor_periode,tahun_periode,kode_prodi,kuota,jumlah_pelamar,jumlah_diterima) values (2,'2008',1,50,560,36);</v>
      </c>
    </row>
    <row r="46" spans="1:8" x14ac:dyDescent="0.2">
      <c r="A46" s="15">
        <v>3</v>
      </c>
      <c r="B46" s="15">
        <f t="shared" si="1"/>
        <v>2009</v>
      </c>
      <c r="C46" s="24">
        <v>1</v>
      </c>
      <c r="D46" s="15">
        <v>55</v>
      </c>
      <c r="E46" s="15">
        <v>450</v>
      </c>
      <c r="F46" s="27">
        <v>45</v>
      </c>
      <c r="H46" t="str">
        <f t="shared" si="0"/>
        <v>insert into penerimaan_prodi (nomor_periode,tahun_periode,kode_prodi,kuota,jumlah_pelamar,jumlah_diterima) values (3,'2009',1,55,450,45);</v>
      </c>
    </row>
    <row r="47" spans="1:8" x14ac:dyDescent="0.2">
      <c r="A47" s="15">
        <v>2</v>
      </c>
      <c r="B47" s="15">
        <f t="shared" si="1"/>
        <v>2008</v>
      </c>
      <c r="C47" s="24">
        <v>9</v>
      </c>
      <c r="D47" s="15">
        <v>54</v>
      </c>
      <c r="E47" s="15">
        <v>430</v>
      </c>
      <c r="F47" s="27">
        <v>43</v>
      </c>
      <c r="H47" t="str">
        <f t="shared" si="0"/>
        <v>insert into penerimaan_prodi (nomor_periode,tahun_periode,kode_prodi,kuota,jumlah_pelamar,jumlah_diterima) values (2,'2008',9,54,430,43);</v>
      </c>
    </row>
    <row r="48" spans="1:8" x14ac:dyDescent="0.2">
      <c r="A48" s="15">
        <v>3</v>
      </c>
      <c r="B48" s="15">
        <f t="shared" si="1"/>
        <v>2009</v>
      </c>
      <c r="C48" s="24">
        <v>18</v>
      </c>
      <c r="D48" s="15">
        <v>52</v>
      </c>
      <c r="E48" s="15">
        <v>400</v>
      </c>
      <c r="F48" s="27">
        <v>48</v>
      </c>
      <c r="H48" t="str">
        <f t="shared" si="0"/>
        <v>insert into penerimaan_prodi (nomor_periode,tahun_periode,kode_prodi,kuota,jumlah_pelamar,jumlah_diterima) values (3,'2009',18,52,400,48);</v>
      </c>
    </row>
    <row r="49" spans="1:8" x14ac:dyDescent="0.2">
      <c r="A49" s="15">
        <v>2</v>
      </c>
      <c r="B49" s="15">
        <f t="shared" si="1"/>
        <v>2008</v>
      </c>
      <c r="C49" s="24">
        <v>5</v>
      </c>
      <c r="D49" s="15">
        <v>65</v>
      </c>
      <c r="E49" s="15">
        <v>440</v>
      </c>
      <c r="F49" s="27">
        <v>50</v>
      </c>
      <c r="H49" t="str">
        <f t="shared" si="0"/>
        <v>insert into penerimaan_prodi (nomor_periode,tahun_periode,kode_prodi,kuota,jumlah_pelamar,jumlah_diterima) values (2,'2008',5,65,440,50);</v>
      </c>
    </row>
    <row r="50" spans="1:8" x14ac:dyDescent="0.2">
      <c r="A50" s="15">
        <v>3</v>
      </c>
      <c r="B50" s="15">
        <f t="shared" si="1"/>
        <v>2009</v>
      </c>
      <c r="C50" s="24">
        <v>2</v>
      </c>
      <c r="D50" s="15">
        <v>64</v>
      </c>
      <c r="E50" s="15">
        <v>560</v>
      </c>
      <c r="F50" s="27">
        <v>61</v>
      </c>
      <c r="H50" t="str">
        <f t="shared" si="0"/>
        <v>insert into penerimaan_prodi (nomor_periode,tahun_periode,kode_prodi,kuota,jumlah_pelamar,jumlah_diterima) values (3,'2009',2,64,560,61);</v>
      </c>
    </row>
    <row r="51" spans="1:8" x14ac:dyDescent="0.2">
      <c r="A51" s="15">
        <v>3</v>
      </c>
      <c r="B51" s="15">
        <f t="shared" si="1"/>
        <v>2009</v>
      </c>
      <c r="C51" s="24">
        <v>3</v>
      </c>
      <c r="D51" s="15">
        <v>65</v>
      </c>
      <c r="E51" s="15">
        <v>560</v>
      </c>
      <c r="F51" s="27">
        <v>60</v>
      </c>
      <c r="H51" t="str">
        <f t="shared" si="0"/>
        <v>insert into penerimaan_prodi (nomor_periode,tahun_periode,kode_prodi,kuota,jumlah_pelamar,jumlah_diterima) values (3,'2009',3,65,560,60);</v>
      </c>
    </row>
    <row r="52" spans="1:8" x14ac:dyDescent="0.2">
      <c r="A52" s="15">
        <v>3</v>
      </c>
      <c r="B52" s="15">
        <f t="shared" si="1"/>
        <v>2009</v>
      </c>
      <c r="C52" s="24">
        <v>17</v>
      </c>
      <c r="D52" s="15">
        <v>73</v>
      </c>
      <c r="E52" s="15">
        <v>470</v>
      </c>
      <c r="F52" s="27">
        <v>62</v>
      </c>
      <c r="H52" t="str">
        <f t="shared" si="0"/>
        <v>insert into penerimaan_prodi (nomor_periode,tahun_periode,kode_prodi,kuota,jumlah_pelamar,jumlah_diterima) values (3,'2009',17,73,470,62);</v>
      </c>
    </row>
    <row r="53" spans="1:8" x14ac:dyDescent="0.2">
      <c r="A53" s="15">
        <v>1</v>
      </c>
      <c r="B53" s="15">
        <f t="shared" si="1"/>
        <v>2007</v>
      </c>
      <c r="C53" s="24">
        <v>2</v>
      </c>
      <c r="D53" s="15">
        <v>68</v>
      </c>
      <c r="E53" s="15">
        <v>580</v>
      </c>
      <c r="F53" s="27">
        <v>64</v>
      </c>
      <c r="H53" t="str">
        <f t="shared" si="0"/>
        <v>insert into penerimaan_prodi (nomor_periode,tahun_periode,kode_prodi,kuota,jumlah_pelamar,jumlah_diterima) values (1,'2007',2,68,580,64);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U503"/>
  <sheetViews>
    <sheetView tabSelected="1" zoomScale="84" workbookViewId="0">
      <selection activeCell="I20" sqref="I20"/>
    </sheetView>
  </sheetViews>
  <sheetFormatPr baseColWidth="10" defaultColWidth="8.83203125" defaultRowHeight="15" x14ac:dyDescent="0.2"/>
  <cols>
    <col min="1" max="1" width="20.1640625" bestFit="1" customWidth="1"/>
    <col min="2" max="2" width="18.33203125" customWidth="1"/>
    <col min="3" max="3" width="59" bestFit="1" customWidth="1"/>
    <col min="4" max="4" width="16" customWidth="1"/>
    <col min="5" max="5" width="16.5" style="19" customWidth="1"/>
    <col min="6" max="6" width="27.6640625" customWidth="1"/>
    <col min="7" max="7" width="31.1640625" bestFit="1" customWidth="1"/>
    <col min="8" max="14" width="31.1640625" customWidth="1"/>
    <col min="15" max="15" width="13.5" customWidth="1"/>
    <col min="18" max="18" width="12" style="19" customWidth="1"/>
    <col min="19" max="19" width="48.1640625" bestFit="1" customWidth="1"/>
  </cols>
  <sheetData>
    <row r="1" spans="1:21" x14ac:dyDescent="0.2">
      <c r="A1" t="s">
        <v>46</v>
      </c>
    </row>
    <row r="3" spans="1:21" x14ac:dyDescent="0.2">
      <c r="A3" s="2" t="s">
        <v>47</v>
      </c>
      <c r="B3" s="2" t="s">
        <v>68</v>
      </c>
      <c r="C3" s="2" t="s">
        <v>69</v>
      </c>
      <c r="D3" s="2" t="s">
        <v>70</v>
      </c>
      <c r="E3" s="20" t="s">
        <v>71</v>
      </c>
      <c r="F3" s="2" t="s">
        <v>72</v>
      </c>
      <c r="G3" s="2" t="s">
        <v>73</v>
      </c>
      <c r="H3" t="str">
        <f>"insert into pelamar ("&amp;A3&amp;","&amp;B3&amp;","&amp;C3&amp;","&amp;D3&amp;","&amp;E3&amp;","&amp;F3&amp;","&amp;G3&amp;") values ("</f>
        <v>insert into pelamar (username,nama_lengkap,alamat,jenis_kelamin,tanggal_lahir,no_ktp,email) values (</v>
      </c>
      <c r="I3" s="2"/>
      <c r="J3" s="2"/>
      <c r="K3" s="2"/>
      <c r="L3" s="2"/>
      <c r="M3" s="2"/>
      <c r="N3" s="2"/>
    </row>
    <row r="4" spans="1:21" x14ac:dyDescent="0.2">
      <c r="A4" t="s">
        <v>52</v>
      </c>
      <c r="B4" t="s">
        <v>74</v>
      </c>
      <c r="C4" t="s">
        <v>75</v>
      </c>
      <c r="D4" t="s">
        <v>76</v>
      </c>
      <c r="E4" s="21" t="s">
        <v>78</v>
      </c>
      <c r="F4" s="9" t="s">
        <v>79</v>
      </c>
      <c r="G4" s="8" t="s">
        <v>77</v>
      </c>
      <c r="H4" t="str">
        <f>CONCATENATE($H$3,"'",A4,"'",",","'",B4,"'",",","'",C4,"'",",","'",D4,"'",",","'",E4,"'",",","'",F4,"'",",","'",G4,"'",")",";")</f>
        <v>insert into pelamar (username,nama_lengkap,alamat,jenis_kelamin,tanggal_lahir,no_ktp,email) values ('john.ryan12','John Ryan','Jl. Cendrawasih 90, Depok 16534','L','15/5/1997','42565267154267300000','john@gmail.com');</v>
      </c>
      <c r="I4" s="8"/>
      <c r="J4" s="8"/>
      <c r="K4" s="8"/>
      <c r="L4" s="8"/>
      <c r="M4" s="8"/>
      <c r="N4" s="8"/>
      <c r="Q4" s="16" t="s">
        <v>1682</v>
      </c>
    </row>
    <row r="5" spans="1:21" x14ac:dyDescent="0.2">
      <c r="A5" t="s">
        <v>671</v>
      </c>
      <c r="B5" t="s">
        <v>1183</v>
      </c>
      <c r="C5" t="s">
        <v>2879</v>
      </c>
      <c r="D5" t="s">
        <v>2713</v>
      </c>
      <c r="E5" s="19">
        <v>35994</v>
      </c>
      <c r="F5" t="s">
        <v>2214</v>
      </c>
      <c r="G5" t="s">
        <v>1715</v>
      </c>
      <c r="H5" t="str">
        <f t="shared" ref="H5:H68" si="0">CONCATENATE($H$3,"'",A5,"'",",","'",B5,"'",",","'",C5,"'",",","'",D5,"'",",","'",E5,"'",",","'",F5,"'",",","'",G5,"'",")",";")</f>
        <v>insert into pelamar (username,nama_lengkap,alamat,jenis_kelamin,tanggal_lahir,no_ktp,email) values ('Mcdaniel.Lawrence96','Mcdaniel Lawrence','Jl. Bekasi Timur Raya KM. 18 No. 6 P. Gdg. , Jakarta Selatan 13052','P','35994','17531161721111500004','Mcdaniel.Lawrence96@yahoo.com');</v>
      </c>
      <c r="O5" t="str">
        <f ca="1">RANDBETWEEN(11,34)&amp;RANDBETWEEN(1,9)&amp;RANDBETWEEN(11,34)&amp;RANDBETWEEN(0,1)&amp;RANDBETWEEN(1,9)&amp;RANDBETWEEN(11,34)&amp;RANDBETWEEN(10,30)&amp;RANDBETWEEN(10,12)&amp;RANDBETWEEN(10,16)&amp;"0000"&amp;RANDBETWEEN(0,9)</f>
        <v>34412051728111000002</v>
      </c>
      <c r="Q5" s="16" t="s">
        <v>1683</v>
      </c>
      <c r="R5" s="19">
        <f ca="1">RANDBETWEEN(DATE(1989,1,1),DATE(1999,12,30))</f>
        <v>35504</v>
      </c>
      <c r="S5" t="str">
        <f ca="1">INDEX(U:U,RANDBETWEEN(6,222),1)&amp;", "&amp;INDEX(T:T,RANDBETWEEN(6,22),1)&amp;" 1"&amp;RANDBETWEEN(2111,6111)</f>
        <v>Jl. Dharmawangsa Raya No. 13  Blok P II, Bogor 12975</v>
      </c>
    </row>
    <row r="6" spans="1:21" x14ac:dyDescent="0.2">
      <c r="A6" t="s">
        <v>672</v>
      </c>
      <c r="B6" t="s">
        <v>1184</v>
      </c>
      <c r="C6" t="s">
        <v>2880</v>
      </c>
      <c r="D6" t="s">
        <v>76</v>
      </c>
      <c r="E6" s="19">
        <v>36213</v>
      </c>
      <c r="F6" t="s">
        <v>2215</v>
      </c>
      <c r="G6" t="s">
        <v>1716</v>
      </c>
      <c r="H6" t="str">
        <f t="shared" si="0"/>
        <v>insert into pelamar (username,nama_lengkap,alamat,jenis_kelamin,tanggal_lahir,no_ktp,email) values ('Marsh.Jescie68','Marsh Jescie','Jl. Garnisun No. 2 - 3, Surabaya 14612','L','36213','24825192319111000008','Marsh.Jescie68@yahoo.com');</v>
      </c>
      <c r="O6" t="str">
        <f t="shared" ref="O6:O69" ca="1" si="1">RANDBETWEEN(11,34)&amp;RANDBETWEEN(1,9)&amp;RANDBETWEEN(11,34)&amp;RANDBETWEEN(0,1)&amp;RANDBETWEEN(1,9)&amp;RANDBETWEEN(11,34)&amp;RANDBETWEEN(10,30)&amp;RANDBETWEEN(10,12)&amp;RANDBETWEEN(10,16)&amp;"0000"&amp;RANDBETWEEN(0,9)</f>
        <v>14324131510101400000</v>
      </c>
      <c r="Q6" s="16" t="s">
        <v>1684</v>
      </c>
      <c r="R6" s="19">
        <f t="shared" ref="R6:R69" ca="1" si="2">RANDBETWEEN(DATE(1989,1,1),DATE(1999,12,30))</f>
        <v>33444</v>
      </c>
      <c r="S6" t="str">
        <f t="shared" ref="S6:S69" ca="1" si="3">INDEX(U:U,RANDBETWEEN(6,222),1)&amp;", "&amp;INDEX(T:T,RANDBETWEEN(6,22),1)&amp;" 1"&amp;RANDBETWEEN(2111,6111)</f>
        <v>Jl. Salemba Raya, Semarang 15173</v>
      </c>
      <c r="T6" t="s">
        <v>162</v>
      </c>
      <c r="U6" s="22" t="s">
        <v>2714</v>
      </c>
    </row>
    <row r="7" spans="1:21" x14ac:dyDescent="0.2">
      <c r="A7" t="s">
        <v>673</v>
      </c>
      <c r="B7" t="s">
        <v>1185</v>
      </c>
      <c r="C7" t="s">
        <v>2881</v>
      </c>
      <c r="D7" t="s">
        <v>76</v>
      </c>
      <c r="E7" s="19">
        <v>35098</v>
      </c>
      <c r="F7" t="s">
        <v>2216</v>
      </c>
      <c r="G7" t="s">
        <v>1717</v>
      </c>
      <c r="H7" t="str">
        <f t="shared" si="0"/>
        <v>insert into pelamar (username,nama_lengkap,alamat,jenis_kelamin,tanggal_lahir,no_ktp,email) values ('Durham.Zoe1','Durham Zoe','Jl. Jend. Sudirman Kav. 49 , Makasar 14745','L','35098','13917131924111500007','Durham.Zoe1@hotmail.com');</v>
      </c>
      <c r="O7" t="str">
        <f t="shared" ca="1" si="1"/>
        <v>24628052215101100005</v>
      </c>
      <c r="R7" s="19">
        <f t="shared" ca="1" si="2"/>
        <v>33178</v>
      </c>
      <c r="S7" t="str">
        <f t="shared" ca="1" si="3"/>
        <v>Jl. H. Rohimin No. 30, Bandung 14482</v>
      </c>
      <c r="T7" t="s">
        <v>2863</v>
      </c>
      <c r="U7" s="22" t="s">
        <v>2715</v>
      </c>
    </row>
    <row r="8" spans="1:21" x14ac:dyDescent="0.2">
      <c r="A8" t="s">
        <v>674</v>
      </c>
      <c r="B8" t="s">
        <v>1186</v>
      </c>
      <c r="C8" t="s">
        <v>2882</v>
      </c>
      <c r="D8" t="s">
        <v>2713</v>
      </c>
      <c r="E8" s="19">
        <v>34602</v>
      </c>
      <c r="F8" t="s">
        <v>2217</v>
      </c>
      <c r="G8" t="s">
        <v>1718</v>
      </c>
      <c r="H8" t="str">
        <f t="shared" si="0"/>
        <v>insert into pelamar (username,nama_lengkap,alamat,jenis_kelamin,tanggal_lahir,no_ktp,email) values ('Prince.Shana61','Prince Shana','Jl. Ciranjang  II No. 20-22, Surabaya 12525','P','34602','14312091210111400003','Prince.Shana61@yahoo.com');</v>
      </c>
      <c r="O8" t="str">
        <f t="shared" ca="1" si="1"/>
        <v>21331123217121600006</v>
      </c>
      <c r="R8" s="19">
        <f t="shared" ca="1" si="2"/>
        <v>35528</v>
      </c>
      <c r="S8" t="str">
        <f t="shared" ca="1" si="3"/>
        <v>Jl. Jend. Sudirman Kav. 49 , Tasikmalaya 14351</v>
      </c>
      <c r="T8" t="s">
        <v>2864</v>
      </c>
      <c r="U8" s="22" t="s">
        <v>2716</v>
      </c>
    </row>
    <row r="9" spans="1:21" x14ac:dyDescent="0.2">
      <c r="A9" t="s">
        <v>675</v>
      </c>
      <c r="B9" t="s">
        <v>1187</v>
      </c>
      <c r="C9" t="s">
        <v>2883</v>
      </c>
      <c r="D9" t="s">
        <v>76</v>
      </c>
      <c r="E9" s="19">
        <v>34723</v>
      </c>
      <c r="F9" t="s">
        <v>2218</v>
      </c>
      <c r="G9" t="s">
        <v>1719</v>
      </c>
      <c r="H9" t="str">
        <f t="shared" si="0"/>
        <v>insert into pelamar (username,nama_lengkap,alamat,jenis_kelamin,tanggal_lahir,no_ktp,email) values ('Heath.Lisandra14','Heath Lisandra','Jl. Bukit Gading Raya Kav. II, Cilacap 15170','L','34723','23130011625101600009','Heath.Lisandra14@hotmail.com');</v>
      </c>
      <c r="O9" t="str">
        <f t="shared" ca="1" si="1"/>
        <v>12534181527111300007</v>
      </c>
      <c r="R9" s="19">
        <f t="shared" ca="1" si="2"/>
        <v>34875</v>
      </c>
      <c r="S9" t="str">
        <f t="shared" ca="1" si="3"/>
        <v>Jl. Panglima Polim I  No. 34, Surabaya 15658</v>
      </c>
      <c r="T9" t="s">
        <v>2865</v>
      </c>
      <c r="U9" s="22" t="s">
        <v>2717</v>
      </c>
    </row>
    <row r="10" spans="1:21" x14ac:dyDescent="0.2">
      <c r="A10" t="s">
        <v>676</v>
      </c>
      <c r="B10" t="s">
        <v>1188</v>
      </c>
      <c r="C10" t="s">
        <v>2884</v>
      </c>
      <c r="D10" t="s">
        <v>2713</v>
      </c>
      <c r="E10" s="19">
        <v>35794</v>
      </c>
      <c r="F10" t="s">
        <v>2219</v>
      </c>
      <c r="G10" t="s">
        <v>1720</v>
      </c>
      <c r="H10" t="str">
        <f t="shared" si="0"/>
        <v>insert into pelamar (username,nama_lengkap,alamat,jenis_kelamin,tanggal_lahir,no_ktp,email) values ('Schultz.Serina100','Schultz Serina','Jl. Taman Brawijaya No. 1, Makasar 13173','P','35794','29613011419101500006','Schultz.Serina100@gmail.com');</v>
      </c>
      <c r="O10" t="str">
        <f t="shared" ca="1" si="1"/>
        <v>20522052320111400009</v>
      </c>
      <c r="R10" s="19">
        <f t="shared" ca="1" si="2"/>
        <v>35161</v>
      </c>
      <c r="S10" t="str">
        <f t="shared" ca="1" si="3"/>
        <v>Jl. Warung Sila No.8 RT.006 / RW.04 Gudang Baru, Surabaya 13410</v>
      </c>
      <c r="T10" t="s">
        <v>2866</v>
      </c>
      <c r="U10" s="22" t="s">
        <v>2718</v>
      </c>
    </row>
    <row r="11" spans="1:21" x14ac:dyDescent="0.2">
      <c r="A11" t="s">
        <v>677</v>
      </c>
      <c r="B11" t="s">
        <v>1189</v>
      </c>
      <c r="C11" t="s">
        <v>2885</v>
      </c>
      <c r="D11" t="s">
        <v>76</v>
      </c>
      <c r="E11" s="19">
        <v>34825</v>
      </c>
      <c r="F11" t="s">
        <v>2220</v>
      </c>
      <c r="G11" t="s">
        <v>1721</v>
      </c>
      <c r="H11" t="str">
        <f t="shared" si="0"/>
        <v>insert into pelamar (username,nama_lengkap,alamat,jenis_kelamin,tanggal_lahir,no_ktp,email) values ('Aguirre.Minerva83','Aguirre Minerva','Jl. Pemuda No. 80  RT.001 RW.08, Surabaya 14152','L','34825','34722191912121000008','Aguirre.Minerva83@hotmail.com');</v>
      </c>
      <c r="O11" t="str">
        <f t="shared" ca="1" si="1"/>
        <v>21931063319111500004</v>
      </c>
      <c r="R11" s="19">
        <f t="shared" ca="1" si="2"/>
        <v>34179</v>
      </c>
      <c r="S11" t="str">
        <f t="shared" ca="1" si="3"/>
        <v>Jl. Ciputat Raya No. 40, Tasikmalaya 12894</v>
      </c>
      <c r="T11" t="s">
        <v>2867</v>
      </c>
      <c r="U11" s="22" t="s">
        <v>2719</v>
      </c>
    </row>
    <row r="12" spans="1:21" x14ac:dyDescent="0.2">
      <c r="A12" t="s">
        <v>678</v>
      </c>
      <c r="B12" t="s">
        <v>1190</v>
      </c>
      <c r="C12" t="s">
        <v>2886</v>
      </c>
      <c r="D12" t="s">
        <v>76</v>
      </c>
      <c r="E12" s="19">
        <v>33834</v>
      </c>
      <c r="F12" t="s">
        <v>2221</v>
      </c>
      <c r="G12" t="s">
        <v>1722</v>
      </c>
      <c r="H12" t="str">
        <f t="shared" si="0"/>
        <v>insert into pelamar (username,nama_lengkap,alamat,jenis_kelamin,tanggal_lahir,no_ktp,email) values ('Pena.Cassidy6','Pena Cassidy','Jl. Letjen S. Parman Kav. 84-86, Jakarta Selatan 12863','L','33834','30533132925101600003','Pena.Cassidy6@yahoo.com');</v>
      </c>
      <c r="O12" t="str">
        <f t="shared" ca="1" si="1"/>
        <v>13722181423111300006</v>
      </c>
      <c r="R12" s="19">
        <f t="shared" ca="1" si="2"/>
        <v>34967</v>
      </c>
      <c r="S12" t="str">
        <f t="shared" ca="1" si="3"/>
        <v>Jl. Sultan Agung No. 67, Makasar 13324</v>
      </c>
      <c r="T12" t="s">
        <v>2868</v>
      </c>
      <c r="U12" s="22" t="s">
        <v>2720</v>
      </c>
    </row>
    <row r="13" spans="1:21" x14ac:dyDescent="0.2">
      <c r="A13" t="s">
        <v>679</v>
      </c>
      <c r="B13" t="s">
        <v>1191</v>
      </c>
      <c r="C13" t="s">
        <v>2887</v>
      </c>
      <c r="D13" t="s">
        <v>2713</v>
      </c>
      <c r="E13" s="19">
        <v>32867</v>
      </c>
      <c r="F13" t="s">
        <v>2222</v>
      </c>
      <c r="G13" t="s">
        <v>1723</v>
      </c>
      <c r="H13" t="str">
        <f t="shared" si="0"/>
        <v>insert into pelamar (username,nama_lengkap,alamat,jenis_kelamin,tanggal_lahir,no_ktp,email) values ('Osborn.Eaton63','Osborn Eaton','Jl. Ciranjang  II No. 20-22, Surabaya 12729','P','32867','20211153024101500005','Osborn.Eaton63@gmail.com');</v>
      </c>
      <c r="O13" t="str">
        <f t="shared" ca="1" si="1"/>
        <v>27811193110121500005</v>
      </c>
      <c r="R13" s="19">
        <f t="shared" ca="1" si="2"/>
        <v>35628</v>
      </c>
      <c r="S13" t="str">
        <f t="shared" ca="1" si="3"/>
        <v>Jl. Bintaro Permai Raya No. 3, Cilacap 15801</v>
      </c>
      <c r="T13" t="s">
        <v>2869</v>
      </c>
      <c r="U13" s="22" t="s">
        <v>2721</v>
      </c>
    </row>
    <row r="14" spans="1:21" x14ac:dyDescent="0.2">
      <c r="A14" t="s">
        <v>680</v>
      </c>
      <c r="B14" t="s">
        <v>1192</v>
      </c>
      <c r="C14" t="s">
        <v>2888</v>
      </c>
      <c r="D14" t="s">
        <v>76</v>
      </c>
      <c r="E14" s="19">
        <v>33069</v>
      </c>
      <c r="F14" t="s">
        <v>2223</v>
      </c>
      <c r="G14" t="s">
        <v>1724</v>
      </c>
      <c r="H14" t="str">
        <f t="shared" si="0"/>
        <v>insert into pelamar (username,nama_lengkap,alamat,jenis_kelamin,tanggal_lahir,no_ktp,email) values ('Mcdaniel.Pearl74','Mcdaniel Pearl','Jl. Kyai Maja No. 43, Bandung 16110','L','33069','21414173421121600000','Mcdaniel.Pearl74@gmail.com');</v>
      </c>
      <c r="O14" t="str">
        <f t="shared" ca="1" si="1"/>
        <v>14430013023111100005</v>
      </c>
      <c r="R14" s="19">
        <f t="shared" ca="1" si="2"/>
        <v>35606</v>
      </c>
      <c r="S14" t="str">
        <f t="shared" ca="1" si="3"/>
        <v>Jl. Perintis Kemerdekaan Kav. 149, Surabaya 14379</v>
      </c>
      <c r="T14" t="s">
        <v>2870</v>
      </c>
      <c r="U14" s="22" t="s">
        <v>2722</v>
      </c>
    </row>
    <row r="15" spans="1:21" x14ac:dyDescent="0.2">
      <c r="A15" t="s">
        <v>681</v>
      </c>
      <c r="B15" t="s">
        <v>1193</v>
      </c>
      <c r="C15" t="s">
        <v>2889</v>
      </c>
      <c r="D15" t="s">
        <v>2713</v>
      </c>
      <c r="E15" s="19">
        <v>35916</v>
      </c>
      <c r="F15" t="s">
        <v>2224</v>
      </c>
      <c r="G15" t="s">
        <v>1725</v>
      </c>
      <c r="H15" t="str">
        <f t="shared" si="0"/>
        <v>insert into pelamar (username,nama_lengkap,alamat,jenis_kelamin,tanggal_lahir,no_ktp,email) values ('Lindsay.Leonard67','Lindsay Leonard','Jl. Dharmawangsa Raya No. 13  Blok P II, Tasikmalaya 12127','P','35916','27625131827101500002','Lindsay.Leonard67@gmail.com');</v>
      </c>
      <c r="O15" t="str">
        <f t="shared" ca="1" si="1"/>
        <v>15628112529121500002</v>
      </c>
      <c r="R15" s="19">
        <f t="shared" ca="1" si="2"/>
        <v>33458</v>
      </c>
      <c r="S15" t="str">
        <f t="shared" ca="1" si="3"/>
        <v>Jl. HOS Cokroaminoto No. 31 - 33, Aceh 12861</v>
      </c>
      <c r="T15" t="s">
        <v>2871</v>
      </c>
      <c r="U15" s="22" t="s">
        <v>2723</v>
      </c>
    </row>
    <row r="16" spans="1:21" x14ac:dyDescent="0.2">
      <c r="A16" t="s">
        <v>682</v>
      </c>
      <c r="B16" t="s">
        <v>1194</v>
      </c>
      <c r="C16" t="s">
        <v>2890</v>
      </c>
      <c r="D16" t="s">
        <v>76</v>
      </c>
      <c r="E16" s="19">
        <v>35460</v>
      </c>
      <c r="F16" t="s">
        <v>2225</v>
      </c>
      <c r="G16" t="s">
        <v>1726</v>
      </c>
      <c r="H16" t="str">
        <f t="shared" si="0"/>
        <v>insert into pelamar (username,nama_lengkap,alamat,jenis_kelamin,tanggal_lahir,no_ktp,email) values ('Lamb.Cyrus58','Lamb Cyrus','Jl. Kedoya Raya / Al-Kamal No. 2, Balikpapan 15320','L','35460','30826153219111400004','Lamb.Cyrus58@yahoo.com');</v>
      </c>
      <c r="O16" t="str">
        <f t="shared" ca="1" si="1"/>
        <v>24714151610111200008</v>
      </c>
      <c r="R16" s="19">
        <f t="shared" ca="1" si="2"/>
        <v>33753</v>
      </c>
      <c r="S16" t="str">
        <f t="shared" ca="1" si="3"/>
        <v>Jl. RS Fatmawati No. 74 , Makasar 14251</v>
      </c>
      <c r="T16" t="s">
        <v>2872</v>
      </c>
      <c r="U16" s="22" t="s">
        <v>2724</v>
      </c>
    </row>
    <row r="17" spans="1:21" x14ac:dyDescent="0.2">
      <c r="A17" t="s">
        <v>683</v>
      </c>
      <c r="B17" t="s">
        <v>1195</v>
      </c>
      <c r="C17" t="s">
        <v>2891</v>
      </c>
      <c r="D17" t="s">
        <v>76</v>
      </c>
      <c r="E17" s="19">
        <v>33258</v>
      </c>
      <c r="F17" t="s">
        <v>2226</v>
      </c>
      <c r="G17" t="s">
        <v>1727</v>
      </c>
      <c r="H17" t="str">
        <f t="shared" si="0"/>
        <v>insert into pelamar (username,nama_lengkap,alamat,jenis_kelamin,tanggal_lahir,no_ktp,email) values ('Barlow.Blake48','Barlow Blake','Jl. Garnisun No. 2 - 3, Garut 14579','L','33258','25612173429121400006','Barlow.Blake48@yahoo.com');</v>
      </c>
      <c r="O17" t="str">
        <f t="shared" ca="1" si="1"/>
        <v>27420062010121000009</v>
      </c>
      <c r="R17" s="19">
        <f t="shared" ca="1" si="2"/>
        <v>35361</v>
      </c>
      <c r="S17" t="str">
        <f t="shared" ca="1" si="3"/>
        <v>Jl. Jeruk Raya No. 15 RT. 0011 / RW. 01, Samarinda 13754</v>
      </c>
      <c r="T17" t="s">
        <v>2873</v>
      </c>
      <c r="U17" s="22" t="s">
        <v>2725</v>
      </c>
    </row>
    <row r="18" spans="1:21" x14ac:dyDescent="0.2">
      <c r="A18" t="s">
        <v>684</v>
      </c>
      <c r="B18" t="s">
        <v>1196</v>
      </c>
      <c r="C18" t="s">
        <v>2892</v>
      </c>
      <c r="D18" t="s">
        <v>2713</v>
      </c>
      <c r="E18" s="19">
        <v>34295</v>
      </c>
      <c r="F18" t="s">
        <v>2227</v>
      </c>
      <c r="G18" t="s">
        <v>1728</v>
      </c>
      <c r="H18" t="str">
        <f t="shared" si="0"/>
        <v>insert into pelamar (username,nama_lengkap,alamat,jenis_kelamin,tanggal_lahir,no_ktp,email) values ('Hampton.Burton69','Hampton Burton','Jl. Raya Bogor  Km. 19  No. 3.a, Tasikmalaya 13187','P','34295','30120142816101000005','Hampton.Burton69@gmail.com');</v>
      </c>
      <c r="O18" t="str">
        <f t="shared" ca="1" si="1"/>
        <v>26311061311111300003</v>
      </c>
      <c r="R18" s="19">
        <f t="shared" ca="1" si="2"/>
        <v>34249</v>
      </c>
      <c r="S18" t="str">
        <f t="shared" ca="1" si="3"/>
        <v>Jl. Pulomas Barat VI No. 20, Bandung 15341</v>
      </c>
      <c r="T18" t="s">
        <v>2874</v>
      </c>
      <c r="U18" s="22" t="s">
        <v>2726</v>
      </c>
    </row>
    <row r="19" spans="1:21" x14ac:dyDescent="0.2">
      <c r="A19" t="s">
        <v>685</v>
      </c>
      <c r="B19" t="s">
        <v>1197</v>
      </c>
      <c r="C19" t="s">
        <v>2893</v>
      </c>
      <c r="D19" t="s">
        <v>76</v>
      </c>
      <c r="E19" s="19">
        <v>36065</v>
      </c>
      <c r="F19" t="s">
        <v>2228</v>
      </c>
      <c r="G19" t="s">
        <v>1729</v>
      </c>
      <c r="H19" t="str">
        <f t="shared" si="0"/>
        <v>insert into pelamar (username,nama_lengkap,alamat,jenis_kelamin,tanggal_lahir,no_ktp,email) values ('Knight.Nora65','Knight Nora','Jl. Senayan No. 26, Depok 13657','L','36065','17916193110101600008','Knight.Nora65@yahoo.com');</v>
      </c>
      <c r="O19" t="str">
        <f t="shared" ca="1" si="1"/>
        <v>20628142426101000004</v>
      </c>
      <c r="R19" s="19">
        <f t="shared" ca="1" si="2"/>
        <v>32711</v>
      </c>
      <c r="S19" t="str">
        <f t="shared" ca="1" si="3"/>
        <v>Jl. Bina Warga RT. 009 / RW. 07, Kalibata, Makasar 12705</v>
      </c>
      <c r="T19" t="s">
        <v>2875</v>
      </c>
      <c r="U19" s="22" t="s">
        <v>2727</v>
      </c>
    </row>
    <row r="20" spans="1:21" x14ac:dyDescent="0.2">
      <c r="A20" t="s">
        <v>686</v>
      </c>
      <c r="B20" t="s">
        <v>1198</v>
      </c>
      <c r="C20" t="s">
        <v>2894</v>
      </c>
      <c r="D20" t="s">
        <v>2713</v>
      </c>
      <c r="E20" s="19">
        <v>33065</v>
      </c>
      <c r="F20" t="s">
        <v>2229</v>
      </c>
      <c r="G20" t="s">
        <v>1730</v>
      </c>
      <c r="H20" t="str">
        <f t="shared" si="0"/>
        <v>insert into pelamar (username,nama_lengkap,alamat,jenis_kelamin,tanggal_lahir,no_ktp,email) values ('Mclaughlin.Serina79','Mclaughlin Serina','Jl. Jenderal Gatot Subroto Kav. 59, Samarinda 15523','P','33065','25613181527111200001','Mclaughlin.Serina79@hotmail.com');</v>
      </c>
      <c r="O20" t="str">
        <f t="shared" ca="1" si="1"/>
        <v>15312182714101500008</v>
      </c>
      <c r="R20" s="19">
        <f t="shared" ca="1" si="2"/>
        <v>35932</v>
      </c>
      <c r="S20" t="str">
        <f t="shared" ca="1" si="3"/>
        <v>Jl Sungai Bambu  No. 5, Aceh 12306</v>
      </c>
      <c r="T20" t="s">
        <v>2876</v>
      </c>
      <c r="U20" s="22" t="s">
        <v>2728</v>
      </c>
    </row>
    <row r="21" spans="1:21" x14ac:dyDescent="0.2">
      <c r="A21" t="s">
        <v>687</v>
      </c>
      <c r="B21" t="s">
        <v>1199</v>
      </c>
      <c r="C21" t="s">
        <v>2895</v>
      </c>
      <c r="D21" t="s">
        <v>76</v>
      </c>
      <c r="E21" s="19">
        <v>34879</v>
      </c>
      <c r="F21" t="s">
        <v>2230</v>
      </c>
      <c r="G21" t="s">
        <v>1731</v>
      </c>
      <c r="H21" t="str">
        <f t="shared" si="0"/>
        <v>insert into pelamar (username,nama_lengkap,alamat,jenis_kelamin,tanggal_lahir,no_ktp,email) values ('Graves.Jolene72','Graves Jolene','Jl. Daan Mogot No. 34, Surabaya 14132','L','34879','16113031925121100004','Graves.Jolene72@gmail.com');</v>
      </c>
      <c r="O21" t="str">
        <f t="shared" ca="1" si="1"/>
        <v>16932043417101200001</v>
      </c>
      <c r="R21" s="19">
        <f t="shared" ca="1" si="2"/>
        <v>33076</v>
      </c>
      <c r="S21" t="str">
        <f t="shared" ca="1" si="3"/>
        <v>Jl. Bendungan Hilir No. 17, Bandung 13624</v>
      </c>
      <c r="T21" t="s">
        <v>2877</v>
      </c>
      <c r="U21" s="22" t="s">
        <v>2729</v>
      </c>
    </row>
    <row r="22" spans="1:21" x14ac:dyDescent="0.2">
      <c r="A22" t="s">
        <v>688</v>
      </c>
      <c r="B22" t="s">
        <v>1200</v>
      </c>
      <c r="C22" t="s">
        <v>2896</v>
      </c>
      <c r="D22" t="s">
        <v>76</v>
      </c>
      <c r="E22" s="19">
        <v>33620</v>
      </c>
      <c r="F22" t="s">
        <v>2231</v>
      </c>
      <c r="G22" t="s">
        <v>1732</v>
      </c>
      <c r="H22" t="str">
        <f t="shared" si="0"/>
        <v>insert into pelamar (username,nama_lengkap,alamat,jenis_kelamin,tanggal_lahir,no_ktp,email) values ('Hopkins.Lucian65','Hopkins Lucian','Jl. HR. Rasuna Said Kav. C-21 Kuningan, Aceh 14070','L','33620','14421031129101400000','Hopkins.Lucian65@yahoo.com');</v>
      </c>
      <c r="O22" t="str">
        <f t="shared" ca="1" si="1"/>
        <v>15311171520121500009</v>
      </c>
      <c r="R22" s="19">
        <f t="shared" ca="1" si="2"/>
        <v>32753</v>
      </c>
      <c r="S22" t="str">
        <f t="shared" ca="1" si="3"/>
        <v>Jl. Dr. Saharjo No. 120, Bogor 13021</v>
      </c>
      <c r="T22" t="s">
        <v>2878</v>
      </c>
      <c r="U22" s="22" t="s">
        <v>2730</v>
      </c>
    </row>
    <row r="23" spans="1:21" x14ac:dyDescent="0.2">
      <c r="A23" t="s">
        <v>689</v>
      </c>
      <c r="B23" t="s">
        <v>1201</v>
      </c>
      <c r="C23" t="s">
        <v>2897</v>
      </c>
      <c r="D23" t="s">
        <v>2713</v>
      </c>
      <c r="E23" s="19">
        <v>33570</v>
      </c>
      <c r="F23" t="s">
        <v>2232</v>
      </c>
      <c r="G23" t="s">
        <v>1733</v>
      </c>
      <c r="H23" t="str">
        <f t="shared" si="0"/>
        <v>insert into pelamar (username,nama_lengkap,alamat,jenis_kelamin,tanggal_lahir,no_ktp,email) values ('Valentine.Arsenio34','Valentine Arsenio','Jl. Budi Kemuliaan No. 25 , Aceh 13027','P','33570','22723013428101400005','Valentine.Arsenio34@hotmail.com');</v>
      </c>
      <c r="O23" t="str">
        <f t="shared" ca="1" si="1"/>
        <v>33319012927121200006</v>
      </c>
      <c r="R23" s="19">
        <f t="shared" ca="1" si="2"/>
        <v>34904</v>
      </c>
      <c r="S23" t="str">
        <f t="shared" ca="1" si="3"/>
        <v>Jl. Tambak No. 18, Balikpapan 14054</v>
      </c>
      <c r="U23" s="22" t="s">
        <v>2731</v>
      </c>
    </row>
    <row r="24" spans="1:21" x14ac:dyDescent="0.2">
      <c r="A24" t="s">
        <v>690</v>
      </c>
      <c r="B24" t="s">
        <v>1202</v>
      </c>
      <c r="C24" t="s">
        <v>2898</v>
      </c>
      <c r="D24" t="s">
        <v>76</v>
      </c>
      <c r="E24" s="19">
        <v>34309</v>
      </c>
      <c r="F24" t="s">
        <v>2233</v>
      </c>
      <c r="G24" t="s">
        <v>1734</v>
      </c>
      <c r="H24" t="str">
        <f t="shared" si="0"/>
        <v>insert into pelamar (username,nama_lengkap,alamat,jenis_kelamin,tanggal_lahir,no_ktp,email) values ('Herman.Cathleen70','Herman Cathleen','Jl. Taman Brawijaya No. 1, Bogor 13425','L','34309','33413033112101400002','Herman.Cathleen70@hotmail.com');</v>
      </c>
      <c r="O24" t="str">
        <f t="shared" ca="1" si="1"/>
        <v>31423162727121200003</v>
      </c>
      <c r="R24" s="19">
        <f t="shared" ca="1" si="2"/>
        <v>35791</v>
      </c>
      <c r="S24" t="str">
        <f t="shared" ca="1" si="3"/>
        <v>Jl. Tawes No. 18-20 , Papua 15614</v>
      </c>
      <c r="U24" s="22" t="s">
        <v>2732</v>
      </c>
    </row>
    <row r="25" spans="1:21" x14ac:dyDescent="0.2">
      <c r="A25" t="s">
        <v>691</v>
      </c>
      <c r="B25" t="s">
        <v>1203</v>
      </c>
      <c r="C25" t="s">
        <v>2899</v>
      </c>
      <c r="D25" t="s">
        <v>2713</v>
      </c>
      <c r="E25" s="19">
        <v>36426</v>
      </c>
      <c r="F25" t="s">
        <v>2234</v>
      </c>
      <c r="G25" t="s">
        <v>1735</v>
      </c>
      <c r="H25" t="str">
        <f t="shared" si="0"/>
        <v>insert into pelamar (username,nama_lengkap,alamat,jenis_kelamin,tanggal_lahir,no_ktp,email) values ('Mathews.Kato5','Mathews Kato','Jl. Siak J-5 No. 14, Bogor 15132','P','36426','23826051728121500000','Mathews.Kato5@hotmail.com');</v>
      </c>
      <c r="O25" t="str">
        <f t="shared" ca="1" si="1"/>
        <v>14220161914111100009</v>
      </c>
      <c r="R25" s="19">
        <f t="shared" ca="1" si="2"/>
        <v>34441</v>
      </c>
      <c r="S25" t="str">
        <f t="shared" ca="1" si="3"/>
        <v>Jl. Salemba Raya, Jakarta Selatan 14150</v>
      </c>
      <c r="U25" s="22" t="s">
        <v>2733</v>
      </c>
    </row>
    <row r="26" spans="1:21" x14ac:dyDescent="0.2">
      <c r="A26" t="s">
        <v>692</v>
      </c>
      <c r="B26" t="s">
        <v>1204</v>
      </c>
      <c r="C26" t="s">
        <v>2900</v>
      </c>
      <c r="D26" t="s">
        <v>76</v>
      </c>
      <c r="E26" s="19">
        <v>35885</v>
      </c>
      <c r="F26" t="s">
        <v>2235</v>
      </c>
      <c r="G26" t="s">
        <v>1736</v>
      </c>
      <c r="H26" t="str">
        <f t="shared" si="0"/>
        <v>insert into pelamar (username,nama_lengkap,alamat,jenis_kelamin,tanggal_lahir,no_ktp,email) values ('Andrews.Leo13','Andrews Leo','Jl. Raya Plumpang Semper No. 19  RT.006 / RW.015, Makasar 15637','L','35885','31714172523121500002','Andrews.Leo13@gmail.com');</v>
      </c>
      <c r="O26" t="str">
        <f t="shared" ca="1" si="1"/>
        <v>22620023224111400006</v>
      </c>
      <c r="R26" s="19">
        <f t="shared" ca="1" si="2"/>
        <v>32781</v>
      </c>
      <c r="S26" t="str">
        <f t="shared" ca="1" si="3"/>
        <v>Jl. Siak J-5 No. 14, Balikpapan 13286</v>
      </c>
      <c r="U26" s="22" t="s">
        <v>2734</v>
      </c>
    </row>
    <row r="27" spans="1:21" x14ac:dyDescent="0.2">
      <c r="A27" t="s">
        <v>693</v>
      </c>
      <c r="B27" t="s">
        <v>1205</v>
      </c>
      <c r="C27" t="s">
        <v>2901</v>
      </c>
      <c r="D27" t="s">
        <v>76</v>
      </c>
      <c r="E27" s="19">
        <v>34971</v>
      </c>
      <c r="F27" t="s">
        <v>2236</v>
      </c>
      <c r="G27" t="s">
        <v>1737</v>
      </c>
      <c r="H27" t="str">
        <f t="shared" si="0"/>
        <v>insert into pelamar (username,nama_lengkap,alamat,jenis_kelamin,tanggal_lahir,no_ktp,email) values ('Cote.Sonia87','Cote Sonia','Jl. RS Fatmawati No. 74 , Garut 13261','L','34971','20711071422101100008','Cote.Sonia87@gmail.com');</v>
      </c>
      <c r="O27" t="str">
        <f t="shared" ca="1" si="1"/>
        <v>28912031726121400002</v>
      </c>
      <c r="R27" s="19">
        <f t="shared" ca="1" si="2"/>
        <v>33306</v>
      </c>
      <c r="S27" t="str">
        <f t="shared" ca="1" si="3"/>
        <v>Jl. Ciputat Raya No. 5, Bontang 12310</v>
      </c>
      <c r="U27" s="22" t="s">
        <v>2735</v>
      </c>
    </row>
    <row r="28" spans="1:21" x14ac:dyDescent="0.2">
      <c r="A28" t="s">
        <v>694</v>
      </c>
      <c r="B28" t="s">
        <v>1206</v>
      </c>
      <c r="C28" t="s">
        <v>2902</v>
      </c>
      <c r="D28" t="s">
        <v>2713</v>
      </c>
      <c r="E28" s="19">
        <v>33929</v>
      </c>
      <c r="F28" t="s">
        <v>2237</v>
      </c>
      <c r="G28" t="s">
        <v>1738</v>
      </c>
      <c r="H28" t="str">
        <f t="shared" si="0"/>
        <v>insert into pelamar (username,nama_lengkap,alamat,jenis_kelamin,tanggal_lahir,no_ktp,email) values ('Chandler.Grace42','Chandler Grace','Jl. Ciputat Raya No. 40, Semarang 12966','P','33929','30130092621121600006','Chandler.Grace42@hotmail.com');</v>
      </c>
      <c r="O28" t="str">
        <f t="shared" ca="1" si="1"/>
        <v>34327131815111400005</v>
      </c>
      <c r="R28" s="19">
        <f t="shared" ca="1" si="2"/>
        <v>32990</v>
      </c>
      <c r="S28" t="str">
        <f t="shared" ca="1" si="3"/>
        <v>Jl. Duren Tiga Raya No. 5, Jakarta Selatan 12755</v>
      </c>
      <c r="U28" s="22" t="s">
        <v>2736</v>
      </c>
    </row>
    <row r="29" spans="1:21" x14ac:dyDescent="0.2">
      <c r="A29" t="s">
        <v>695</v>
      </c>
      <c r="B29" t="s">
        <v>1207</v>
      </c>
      <c r="C29" t="s">
        <v>2903</v>
      </c>
      <c r="D29" t="s">
        <v>76</v>
      </c>
      <c r="E29" s="19">
        <v>34957</v>
      </c>
      <c r="F29" t="s">
        <v>2238</v>
      </c>
      <c r="G29" t="s">
        <v>1739</v>
      </c>
      <c r="H29" t="str">
        <f t="shared" si="0"/>
        <v>insert into pelamar (username,nama_lengkap,alamat,jenis_kelamin,tanggal_lahir,no_ktp,email) values ('Carter.Ebony43','Carter Ebony','Jl. Kramat Raya No. 17 A, Medan 13946','L','34957','25117072310121500000','Carter.Ebony43@yahoo.com');</v>
      </c>
      <c r="O29" t="str">
        <f t="shared" ca="1" si="1"/>
        <v>32512171217121600000</v>
      </c>
      <c r="R29" s="19">
        <f t="shared" ca="1" si="2"/>
        <v>33677</v>
      </c>
      <c r="S29" t="str">
        <f t="shared" ca="1" si="3"/>
        <v>Jl. Deli No. 4  Tanjung Priok, Bogor 14931</v>
      </c>
      <c r="U29" s="22" t="s">
        <v>2737</v>
      </c>
    </row>
    <row r="30" spans="1:21" x14ac:dyDescent="0.2">
      <c r="A30" t="s">
        <v>696</v>
      </c>
      <c r="B30" t="s">
        <v>1208</v>
      </c>
      <c r="C30" t="s">
        <v>2904</v>
      </c>
      <c r="D30" t="s">
        <v>2713</v>
      </c>
      <c r="E30" s="19">
        <v>36111</v>
      </c>
      <c r="F30" t="s">
        <v>2239</v>
      </c>
      <c r="G30" t="s">
        <v>1740</v>
      </c>
      <c r="H30" t="str">
        <f t="shared" si="0"/>
        <v>insert into pelamar (username,nama_lengkap,alamat,jenis_kelamin,tanggal_lahir,no_ktp,email) values ('Boone.Rhea42','Boone Rhea','Jl. Raya Cilandak  KKO, Samarinda 15493','P','36111','20915082915121400006','Boone.Rhea42@hotmail.com');</v>
      </c>
      <c r="O30" t="str">
        <f t="shared" ca="1" si="1"/>
        <v>13117143416111000006</v>
      </c>
      <c r="R30" s="19">
        <f t="shared" ca="1" si="2"/>
        <v>34731</v>
      </c>
      <c r="S30" t="str">
        <f t="shared" ca="1" si="3"/>
        <v>Jl. Letjen S. Parman Kav. 84-86, Tasikmalaya 15027</v>
      </c>
      <c r="U30" s="22" t="s">
        <v>2738</v>
      </c>
    </row>
    <row r="31" spans="1:21" x14ac:dyDescent="0.2">
      <c r="A31" t="s">
        <v>697</v>
      </c>
      <c r="B31" t="s">
        <v>1209</v>
      </c>
      <c r="C31" t="s">
        <v>2905</v>
      </c>
      <c r="D31" t="s">
        <v>76</v>
      </c>
      <c r="E31" s="19">
        <v>33633</v>
      </c>
      <c r="F31" t="s">
        <v>2240</v>
      </c>
      <c r="G31" t="s">
        <v>1741</v>
      </c>
      <c r="H31" t="str">
        <f t="shared" si="0"/>
        <v>insert into pelamar (username,nama_lengkap,alamat,jenis_kelamin,tanggal_lahir,no_ktp,email) values ('Sloan.Kane71','Sloan Kane','Jl. Taman Brawijaya No. 1, Bogor 14073','L','33633','27420123129121500003','Sloan.Kane71@hotmail.com');</v>
      </c>
      <c r="O31" t="str">
        <f t="shared" ca="1" si="1"/>
        <v>16527181924111000001</v>
      </c>
      <c r="R31" s="19">
        <f t="shared" ca="1" si="2"/>
        <v>33035</v>
      </c>
      <c r="S31" t="str">
        <f t="shared" ca="1" si="3"/>
        <v>Jl. Aip II K. S. Tubun No. 92-94, Bontang 15090</v>
      </c>
      <c r="U31" s="22" t="s">
        <v>2739</v>
      </c>
    </row>
    <row r="32" spans="1:21" x14ac:dyDescent="0.2">
      <c r="A32" t="s">
        <v>698</v>
      </c>
      <c r="B32" t="s">
        <v>1210</v>
      </c>
      <c r="C32" t="s">
        <v>2906</v>
      </c>
      <c r="D32" t="s">
        <v>76</v>
      </c>
      <c r="E32" s="19">
        <v>33806</v>
      </c>
      <c r="F32" t="s">
        <v>2241</v>
      </c>
      <c r="G32" t="s">
        <v>1742</v>
      </c>
      <c r="H32" t="str">
        <f t="shared" si="0"/>
        <v>insert into pelamar (username,nama_lengkap,alamat,jenis_kelamin,tanggal_lahir,no_ktp,email) values ('Harvey.Hayes40','Harvey Hayes','Jl. Taman Brawijaya No. 1, Surabaya 15836','L','33806','27315041316111500003','Harvey.Hayes40@gmail.com');</v>
      </c>
      <c r="O32" t="str">
        <f t="shared" ca="1" si="1"/>
        <v>19811181120101500006</v>
      </c>
      <c r="R32" s="19">
        <f t="shared" ca="1" si="2"/>
        <v>35022</v>
      </c>
      <c r="S32" t="str">
        <f t="shared" ca="1" si="3"/>
        <v>Jl. Duri Raya No. 22, Makasar 15480</v>
      </c>
      <c r="U32" s="22" t="s">
        <v>2740</v>
      </c>
    </row>
    <row r="33" spans="1:21" x14ac:dyDescent="0.2">
      <c r="A33" t="s">
        <v>699</v>
      </c>
      <c r="B33" t="s">
        <v>1211</v>
      </c>
      <c r="C33" t="s">
        <v>2907</v>
      </c>
      <c r="D33" t="s">
        <v>2713</v>
      </c>
      <c r="E33" s="19">
        <v>35970</v>
      </c>
      <c r="F33" t="s">
        <v>2242</v>
      </c>
      <c r="G33" t="s">
        <v>1743</v>
      </c>
      <c r="H33" t="str">
        <f t="shared" si="0"/>
        <v>insert into pelamar (username,nama_lengkap,alamat,jenis_kelamin,tanggal_lahir,no_ktp,email) values ('Wilkins.Knox48','Wilkins Knox','Jl. Teuku Cik Ditiro No. 41, Bogor 14145','P','35970','25428092211111100001','Wilkins.Knox48@yahoo.com');</v>
      </c>
      <c r="O33" t="str">
        <f t="shared" ca="1" si="1"/>
        <v>22417032127111200002</v>
      </c>
      <c r="R33" s="19">
        <f t="shared" ca="1" si="2"/>
        <v>35976</v>
      </c>
      <c r="S33" t="str">
        <f t="shared" ca="1" si="3"/>
        <v>Jl. Raya Pejuangan Kav. 8, Tasikmalaya 15568</v>
      </c>
      <c r="U33" s="22" t="s">
        <v>2741</v>
      </c>
    </row>
    <row r="34" spans="1:21" x14ac:dyDescent="0.2">
      <c r="A34" t="s">
        <v>700</v>
      </c>
      <c r="B34" t="s">
        <v>1212</v>
      </c>
      <c r="C34" t="s">
        <v>2908</v>
      </c>
      <c r="D34" t="s">
        <v>76</v>
      </c>
      <c r="E34" s="19">
        <v>35073</v>
      </c>
      <c r="F34" t="s">
        <v>2243</v>
      </c>
      <c r="G34" t="s">
        <v>1744</v>
      </c>
      <c r="H34" t="str">
        <f t="shared" si="0"/>
        <v>insert into pelamar (username,nama_lengkap,alamat,jenis_kelamin,tanggal_lahir,no_ktp,email) values ('Chan.Beck3','Chan Beck','Jl. Teuku Cik Ditiro No. 41, Balikpapan 13799','L','35073','14326021514111300002','Chan.Beck3@yahoo.com');</v>
      </c>
      <c r="O34" t="str">
        <f t="shared" ca="1" si="1"/>
        <v>28431042324111100009</v>
      </c>
      <c r="R34" s="19">
        <f t="shared" ca="1" si="2"/>
        <v>34816</v>
      </c>
      <c r="S34" t="str">
        <f t="shared" ca="1" si="3"/>
        <v>Jl. MT. Haryono No. 8, Bandung 14455</v>
      </c>
      <c r="U34" s="22" t="s">
        <v>2742</v>
      </c>
    </row>
    <row r="35" spans="1:21" x14ac:dyDescent="0.2">
      <c r="A35" t="s">
        <v>701</v>
      </c>
      <c r="B35" t="s">
        <v>1213</v>
      </c>
      <c r="C35" t="s">
        <v>2909</v>
      </c>
      <c r="D35" t="s">
        <v>2713</v>
      </c>
      <c r="E35" s="19">
        <v>34962</v>
      </c>
      <c r="F35" t="s">
        <v>2244</v>
      </c>
      <c r="G35" t="s">
        <v>1745</v>
      </c>
      <c r="H35" t="str">
        <f t="shared" si="0"/>
        <v>insert into pelamar (username,nama_lengkap,alamat,jenis_kelamin,tanggal_lahir,no_ktp,email) values ('Hinton.Vivian14','Hinton Vivian','Jl. Bukit Gading Raya Kav. II, Balikpapan 13421','P','34962','31515091824121200008','Hinton.Vivian14@hotmail.com');</v>
      </c>
      <c r="O35" t="str">
        <f t="shared" ca="1" si="1"/>
        <v>19927141930111000007</v>
      </c>
      <c r="R35" s="19">
        <f t="shared" ca="1" si="2"/>
        <v>34453</v>
      </c>
      <c r="S35" t="str">
        <f t="shared" ca="1" si="3"/>
        <v>Jl. Budi Kemuliaan No. 25 , Balikpapan 15236</v>
      </c>
      <c r="U35" s="22" t="s">
        <v>2743</v>
      </c>
    </row>
    <row r="36" spans="1:21" x14ac:dyDescent="0.2">
      <c r="A36" t="s">
        <v>702</v>
      </c>
      <c r="B36" t="s">
        <v>1214</v>
      </c>
      <c r="C36" t="s">
        <v>2910</v>
      </c>
      <c r="D36" t="s">
        <v>76</v>
      </c>
      <c r="E36" s="19">
        <v>34643</v>
      </c>
      <c r="F36" t="s">
        <v>2245</v>
      </c>
      <c r="G36" t="s">
        <v>1746</v>
      </c>
      <c r="H36" t="str">
        <f t="shared" si="0"/>
        <v>insert into pelamar (username,nama_lengkap,alamat,jenis_kelamin,tanggal_lahir,no_ktp,email) values ('Pennington.Hammett78','Pennington Hammett','Jl. Pluit Raya No. 2, Bontang 14167','L','34643','19329011315101600005','Pennington.Hammett78@yahoo.com');</v>
      </c>
      <c r="O36" t="str">
        <f t="shared" ca="1" si="1"/>
        <v>21122182729121500004</v>
      </c>
      <c r="R36" s="19">
        <f t="shared" ca="1" si="2"/>
        <v>34069</v>
      </c>
      <c r="S36" t="str">
        <f t="shared" ca="1" si="3"/>
        <v>Jl. Mohamad Kahfi Raya 1, Depok 12826</v>
      </c>
      <c r="U36" s="22" t="s">
        <v>2744</v>
      </c>
    </row>
    <row r="37" spans="1:21" x14ac:dyDescent="0.2">
      <c r="A37" t="s">
        <v>703</v>
      </c>
      <c r="B37" t="s">
        <v>1215</v>
      </c>
      <c r="C37" t="s">
        <v>2911</v>
      </c>
      <c r="D37" t="s">
        <v>76</v>
      </c>
      <c r="E37" s="19">
        <v>34252</v>
      </c>
      <c r="F37" t="s">
        <v>2246</v>
      </c>
      <c r="G37" t="s">
        <v>1747</v>
      </c>
      <c r="H37" t="str">
        <f t="shared" si="0"/>
        <v>insert into pelamar (username,nama_lengkap,alamat,jenis_kelamin,tanggal_lahir,no_ktp,email) values ('Reid.Imani99','Reid Imani','Jl. Bina Warga RT. 009 / RW. 07, Kalibata, Bandung 15047','L','34252','18917032811101300002','Reid.Imani99@hotmail.com');</v>
      </c>
      <c r="O37" t="str">
        <f t="shared" ca="1" si="1"/>
        <v>17220042710121100002</v>
      </c>
      <c r="R37" s="19">
        <f t="shared" ca="1" si="2"/>
        <v>35606</v>
      </c>
      <c r="S37" t="str">
        <f t="shared" ca="1" si="3"/>
        <v>Jl. Mohamad Kahfi Raya 1, Balikpapan 14761</v>
      </c>
      <c r="U37" s="22" t="s">
        <v>2745</v>
      </c>
    </row>
    <row r="38" spans="1:21" x14ac:dyDescent="0.2">
      <c r="A38" t="s">
        <v>704</v>
      </c>
      <c r="B38" t="s">
        <v>1216</v>
      </c>
      <c r="C38" t="s">
        <v>2912</v>
      </c>
      <c r="D38" t="s">
        <v>76</v>
      </c>
      <c r="E38" s="19">
        <v>34325</v>
      </c>
      <c r="F38" t="s">
        <v>2247</v>
      </c>
      <c r="G38" t="s">
        <v>1748</v>
      </c>
      <c r="H38" t="str">
        <f t="shared" si="0"/>
        <v>insert into pelamar (username,nama_lengkap,alamat,jenis_kelamin,tanggal_lahir,no_ktp,email) values ('Snyder.Jakeem77','Snyder Jakeem','Jl. Bina Warga RT. 009 / RW. 07, Kalibata, Medan 13298','L','34325','20524071623121000009','Snyder.Jakeem77@hotmail.com');</v>
      </c>
      <c r="O38" t="str">
        <f t="shared" ca="1" si="1"/>
        <v>20629072810111200009</v>
      </c>
      <c r="R38" s="19">
        <f ca="1">RANDBETWEEN(DATE(1989,1,1),DATE(1999,12,30))</f>
        <v>34074</v>
      </c>
      <c r="S38" t="str">
        <f t="shared" ca="1" si="3"/>
        <v>Jl. Raya Cilandak  KKO, Makasar 14416</v>
      </c>
      <c r="U38" s="22" t="s">
        <v>2746</v>
      </c>
    </row>
    <row r="39" spans="1:21" x14ac:dyDescent="0.2">
      <c r="A39" t="s">
        <v>705</v>
      </c>
      <c r="B39" t="s">
        <v>1217</v>
      </c>
      <c r="C39" t="s">
        <v>2913</v>
      </c>
      <c r="D39" t="s">
        <v>2713</v>
      </c>
      <c r="E39" s="19">
        <v>32562</v>
      </c>
      <c r="F39" t="s">
        <v>2248</v>
      </c>
      <c r="G39" t="s">
        <v>1749</v>
      </c>
      <c r="H39" t="str">
        <f t="shared" si="0"/>
        <v>insert into pelamar (username,nama_lengkap,alamat,jenis_kelamin,tanggal_lahir,no_ktp,email) values ('Haynes.Isabella41','Haynes Isabella','Jl. Jatinegara Barat No. 126 , Balikpapan 13774','P','32562','20626132011101500007','Haynes.Isabella41@hotmail.com');</v>
      </c>
      <c r="O39" t="str">
        <f t="shared" ca="1" si="1"/>
        <v>12514171414101100007</v>
      </c>
      <c r="R39" s="19">
        <f t="shared" ca="1" si="2"/>
        <v>36118</v>
      </c>
      <c r="S39" t="str">
        <f t="shared" ca="1" si="3"/>
        <v>Jl. Duren Tiga Raya No. 20, Balikpapan 14573</v>
      </c>
      <c r="U39" s="22" t="s">
        <v>2747</v>
      </c>
    </row>
    <row r="40" spans="1:21" x14ac:dyDescent="0.2">
      <c r="A40" t="s">
        <v>706</v>
      </c>
      <c r="B40" t="s">
        <v>1218</v>
      </c>
      <c r="C40" t="s">
        <v>2914</v>
      </c>
      <c r="D40" t="s">
        <v>76</v>
      </c>
      <c r="E40" s="19">
        <v>33378</v>
      </c>
      <c r="F40" t="s">
        <v>2249</v>
      </c>
      <c r="G40" t="s">
        <v>1750</v>
      </c>
      <c r="H40" t="str">
        <f>CONCATENATE($H$3,"'",A40,"'",",","'",B40,"'",",","'",C40,"'",",","'",D40,"'",",","'",E40,"'",",","'",F40,"'",",","'",G40,"'",")",";")</f>
        <v>insert into pelamar (username,nama_lengkap,alamat,jenis_kelamin,tanggal_lahir,no_ktp,email) values ('Randall.Remedios78','Randall Remedios','Jl. Panglima Polim I  No. 34, Jakarta Utara 13777','L','33378','23330023217121100000','Randall.Remedios78@yahoo.com');</v>
      </c>
      <c r="O40" t="str">
        <f t="shared" ca="1" si="1"/>
        <v>24529192020121600000</v>
      </c>
      <c r="R40" s="19">
        <f t="shared" ca="1" si="2"/>
        <v>36322</v>
      </c>
      <c r="S40" t="str">
        <f t="shared" ca="1" si="3"/>
        <v>Jl. Duri Raya No. 22, Bandung 13755</v>
      </c>
      <c r="U40" s="22" t="s">
        <v>2748</v>
      </c>
    </row>
    <row r="41" spans="1:21" x14ac:dyDescent="0.2">
      <c r="A41" t="s">
        <v>707</v>
      </c>
      <c r="B41" t="s">
        <v>1219</v>
      </c>
      <c r="C41" t="s">
        <v>2915</v>
      </c>
      <c r="D41" t="s">
        <v>76</v>
      </c>
      <c r="E41" s="19">
        <v>36479</v>
      </c>
      <c r="F41" t="s">
        <v>2250</v>
      </c>
      <c r="G41" t="s">
        <v>1751</v>
      </c>
      <c r="H41" t="str">
        <f t="shared" si="0"/>
        <v>insert into pelamar (username,nama_lengkap,alamat,jenis_kelamin,tanggal_lahir,no_ktp,email) values ('Snider.Phillip9','Snider Phillip','Jl. Kramat Jaya, Tanjung Priok, Jakarta Utara 14372','L','36479','13314133223121100009','Snider.Phillip9@yahoo.com');</v>
      </c>
      <c r="O41" t="str">
        <f t="shared" ca="1" si="1"/>
        <v>13323131630111000003</v>
      </c>
      <c r="R41" s="19">
        <f t="shared" ca="1" si="2"/>
        <v>32784</v>
      </c>
      <c r="S41" t="str">
        <f t="shared" ca="1" si="3"/>
        <v>Jl. Diponegoro No. 71, Cilacap 12971</v>
      </c>
      <c r="U41" s="22" t="s">
        <v>2749</v>
      </c>
    </row>
    <row r="42" spans="1:21" x14ac:dyDescent="0.2">
      <c r="A42" t="s">
        <v>708</v>
      </c>
      <c r="B42" t="s">
        <v>1220</v>
      </c>
      <c r="C42" t="s">
        <v>2916</v>
      </c>
      <c r="D42" t="s">
        <v>2713</v>
      </c>
      <c r="E42" s="19">
        <v>32822</v>
      </c>
      <c r="F42" t="s">
        <v>2251</v>
      </c>
      <c r="G42" t="s">
        <v>1752</v>
      </c>
      <c r="H42" t="str">
        <f t="shared" si="0"/>
        <v>insert into pelamar (username,nama_lengkap,alamat,jenis_kelamin,tanggal_lahir,no_ktp,email) values ('Brown.Simon42','Brown Simon','Jl. Sirsak No. 21, Balikpapan 15739','P','32822','22331143415121300006','Brown.Simon42@hotmail.com');</v>
      </c>
      <c r="O42" t="str">
        <f t="shared" ca="1" si="1"/>
        <v>14618072521121500004</v>
      </c>
      <c r="R42" s="19">
        <f t="shared" ca="1" si="2"/>
        <v>35049</v>
      </c>
      <c r="S42" t="str">
        <f t="shared" ca="1" si="3"/>
        <v>Jl. Warung Silah No. 1, Bandung 15762</v>
      </c>
      <c r="U42" s="22" t="s">
        <v>2750</v>
      </c>
    </row>
    <row r="43" spans="1:21" x14ac:dyDescent="0.2">
      <c r="A43" t="s">
        <v>709</v>
      </c>
      <c r="B43" t="s">
        <v>1221</v>
      </c>
      <c r="C43" t="s">
        <v>2917</v>
      </c>
      <c r="D43" t="s">
        <v>76</v>
      </c>
      <c r="E43" s="19">
        <v>35541</v>
      </c>
      <c r="F43" t="s">
        <v>2252</v>
      </c>
      <c r="G43" t="s">
        <v>1753</v>
      </c>
      <c r="H43" t="str">
        <f t="shared" si="0"/>
        <v>insert into pelamar (username,nama_lengkap,alamat,jenis_kelamin,tanggal_lahir,no_ktp,email) values ('Bryan.Maggy31','Bryan Maggy','Jl. Mohamad Kahfi Raya 1, Surabaya 12324','L','35541','30118111130101100007','Bryan.Maggy31@gmail.com');</v>
      </c>
      <c r="O43" t="str">
        <f t="shared" ca="1" si="1"/>
        <v>15317131720121500009</v>
      </c>
      <c r="R43" s="19">
        <f t="shared" ca="1" si="2"/>
        <v>34837</v>
      </c>
      <c r="S43" t="str">
        <f t="shared" ca="1" si="3"/>
        <v>Jl. Bunga Rampai X - Perumnas Klender, Balikpapan 12542</v>
      </c>
      <c r="U43" s="22" t="s">
        <v>2751</v>
      </c>
    </row>
    <row r="44" spans="1:21" x14ac:dyDescent="0.2">
      <c r="A44" t="s">
        <v>710</v>
      </c>
      <c r="B44" t="s">
        <v>1222</v>
      </c>
      <c r="C44" t="s">
        <v>2918</v>
      </c>
      <c r="D44" t="s">
        <v>2713</v>
      </c>
      <c r="E44" s="19">
        <v>35954</v>
      </c>
      <c r="F44" t="s">
        <v>2253</v>
      </c>
      <c r="G44" t="s">
        <v>1754</v>
      </c>
      <c r="H44" t="str">
        <f t="shared" si="0"/>
        <v>insert into pelamar (username,nama_lengkap,alamat,jenis_kelamin,tanggal_lahir,no_ktp,email) values ('Hooper.Juliet59','Hooper Juliet','Jl. Pahlawan Komarudin Raya No. 5, Depok 14639','P','35954','19933141526101000004','Hooper.Juliet59@hotmail.com');</v>
      </c>
      <c r="O44" t="str">
        <f t="shared" ca="1" si="1"/>
        <v>30826142614101100006</v>
      </c>
      <c r="R44" s="19">
        <f t="shared" ca="1" si="2"/>
        <v>32786</v>
      </c>
      <c r="S44" t="str">
        <f t="shared" ca="1" si="3"/>
        <v>Jl. Ciranjang  II No. 20-22, Depok 14540</v>
      </c>
      <c r="U44" s="22" t="s">
        <v>2752</v>
      </c>
    </row>
    <row r="45" spans="1:21" x14ac:dyDescent="0.2">
      <c r="A45" t="s">
        <v>711</v>
      </c>
      <c r="B45" t="s">
        <v>1223</v>
      </c>
      <c r="C45" t="s">
        <v>2919</v>
      </c>
      <c r="D45" t="s">
        <v>76</v>
      </c>
      <c r="E45" s="19">
        <v>34554</v>
      </c>
      <c r="F45" t="s">
        <v>2254</v>
      </c>
      <c r="G45" t="s">
        <v>1755</v>
      </c>
      <c r="H45" t="str">
        <f t="shared" si="0"/>
        <v>insert into pelamar (username,nama_lengkap,alamat,jenis_kelamin,tanggal_lahir,no_ktp,email) values ('Mckinney.Dacey28','Mckinney Dacey','Jl. Raya Bogor  Km. 19  No. 3.a, Bogor 14806','L','34554','19111053113111400005','Mckinney.Dacey28@hotmail.com');</v>
      </c>
      <c r="O45" t="str">
        <f t="shared" ca="1" si="1"/>
        <v>28615012425101500003</v>
      </c>
      <c r="R45" s="19">
        <f t="shared" ca="1" si="2"/>
        <v>34669</v>
      </c>
      <c r="S45" t="str">
        <f t="shared" ca="1" si="3"/>
        <v>Jl. Cempaka Putih Tengah I / 1, Cilacap 13992</v>
      </c>
      <c r="U45" s="22" t="s">
        <v>2753</v>
      </c>
    </row>
    <row r="46" spans="1:21" x14ac:dyDescent="0.2">
      <c r="A46" t="s">
        <v>712</v>
      </c>
      <c r="B46" t="s">
        <v>1224</v>
      </c>
      <c r="C46" t="s">
        <v>2920</v>
      </c>
      <c r="D46" t="s">
        <v>76</v>
      </c>
      <c r="E46" s="19">
        <v>34527</v>
      </c>
      <c r="F46" t="s">
        <v>2255</v>
      </c>
      <c r="G46" t="s">
        <v>1756</v>
      </c>
      <c r="H46" t="str">
        <f t="shared" si="0"/>
        <v>insert into pelamar (username,nama_lengkap,alamat,jenis_kelamin,tanggal_lahir,no_ktp,email) values ('Flynn.Heather100','Flynn Heather','Jl. Warung Silah No. 1, Surabaya 12277','L','34527','17417122326121400003','Flynn.Heather100@yahoo.com');</v>
      </c>
      <c r="O46" t="str">
        <f t="shared" ca="1" si="1"/>
        <v>30111063213121300008</v>
      </c>
      <c r="R46" s="19">
        <f t="shared" ca="1" si="2"/>
        <v>33377</v>
      </c>
      <c r="S46" t="str">
        <f t="shared" ca="1" si="3"/>
        <v>Jl. Duren Tiga Raya No. 5, Makasar 12927</v>
      </c>
      <c r="U46" s="22" t="s">
        <v>2754</v>
      </c>
    </row>
    <row r="47" spans="1:21" x14ac:dyDescent="0.2">
      <c r="A47" t="s">
        <v>713</v>
      </c>
      <c r="B47" t="s">
        <v>1225</v>
      </c>
      <c r="C47" t="s">
        <v>2921</v>
      </c>
      <c r="D47" t="s">
        <v>2713</v>
      </c>
      <c r="E47" s="19">
        <v>34128</v>
      </c>
      <c r="F47" t="s">
        <v>2256</v>
      </c>
      <c r="G47" t="s">
        <v>1757</v>
      </c>
      <c r="H47" t="str">
        <f t="shared" si="0"/>
        <v>insert into pelamar (username,nama_lengkap,alamat,jenis_kelamin,tanggal_lahir,no_ktp,email) values ('Sheppard.Hiram65','Sheppard Hiram','Jl. Raden Inten, Medan 13820','P','34128','12530172628111200007','Sheppard.Hiram65@gmail.com');</v>
      </c>
      <c r="O47" t="str">
        <f t="shared" ca="1" si="1"/>
        <v>25229062315101000000</v>
      </c>
      <c r="R47" s="19">
        <f t="shared" ca="1" si="2"/>
        <v>36479</v>
      </c>
      <c r="S47" t="str">
        <f t="shared" ca="1" si="3"/>
        <v>Jl. Bekasi Timur Raya KM. 18 No. 6 P. Gdg. , Bontang 13929</v>
      </c>
      <c r="U47" s="22" t="s">
        <v>2755</v>
      </c>
    </row>
    <row r="48" spans="1:21" x14ac:dyDescent="0.2">
      <c r="A48" t="s">
        <v>714</v>
      </c>
      <c r="B48" t="s">
        <v>1226</v>
      </c>
      <c r="C48" t="s">
        <v>2922</v>
      </c>
      <c r="D48" t="s">
        <v>76</v>
      </c>
      <c r="E48" s="19">
        <v>35294</v>
      </c>
      <c r="F48" t="s">
        <v>2257</v>
      </c>
      <c r="G48" t="s">
        <v>1758</v>
      </c>
      <c r="H48" t="str">
        <f t="shared" si="0"/>
        <v>insert into pelamar (username,nama_lengkap,alamat,jenis_kelamin,tanggal_lahir,no_ktp,email) values ('Wilkins.Dillon80','Wilkins Dillon','Jl. MT. Haryono No. 8, Balikpapan 15314','L','35294','16811112019111300008','Wilkins.Dillon80@hotmail.com');</v>
      </c>
      <c r="O48" t="str">
        <f t="shared" ca="1" si="1"/>
        <v>22124021721111300009</v>
      </c>
      <c r="R48" s="19">
        <f t="shared" ca="1" si="2"/>
        <v>33159</v>
      </c>
      <c r="S48" t="str">
        <f t="shared" ca="1" si="3"/>
        <v>Jl. Raya Cilandak  KKO, Semarang 14989</v>
      </c>
      <c r="U48" s="22" t="s">
        <v>2756</v>
      </c>
    </row>
    <row r="49" spans="1:21" x14ac:dyDescent="0.2">
      <c r="A49" t="s">
        <v>715</v>
      </c>
      <c r="B49" t="s">
        <v>1227</v>
      </c>
      <c r="C49" t="s">
        <v>2923</v>
      </c>
      <c r="D49" t="s">
        <v>2713</v>
      </c>
      <c r="E49" s="19">
        <v>33081</v>
      </c>
      <c r="F49" t="s">
        <v>2258</v>
      </c>
      <c r="G49" t="s">
        <v>1759</v>
      </c>
      <c r="H49" t="str">
        <f t="shared" si="0"/>
        <v>insert into pelamar (username,nama_lengkap,alamat,jenis_kelamin,tanggal_lahir,no_ktp,email) values ('Velez.Wyoming83','Velez Wyoming','Jl. Warung Sila No.8 RT.006 / RW.04 Gudang Baru, Cilacap 13564','P','33081','26321193410101600008','Velez.Wyoming83@hotmail.com');</v>
      </c>
      <c r="O49" t="str">
        <f t="shared" ca="1" si="1"/>
        <v>13931121824101600000</v>
      </c>
      <c r="R49" s="19">
        <f t="shared" ca="1" si="2"/>
        <v>32795</v>
      </c>
      <c r="S49" t="str">
        <f t="shared" ca="1" si="3"/>
        <v>Jl. Warung Buncit Raya No. 15, Bontang 14186</v>
      </c>
      <c r="U49" s="22" t="s">
        <v>2757</v>
      </c>
    </row>
    <row r="50" spans="1:21" x14ac:dyDescent="0.2">
      <c r="A50" t="s">
        <v>716</v>
      </c>
      <c r="B50" t="s">
        <v>1228</v>
      </c>
      <c r="C50" t="s">
        <v>2924</v>
      </c>
      <c r="D50" t="s">
        <v>76</v>
      </c>
      <c r="E50" s="19">
        <v>32607</v>
      </c>
      <c r="F50" t="s">
        <v>2259</v>
      </c>
      <c r="G50" t="s">
        <v>1760</v>
      </c>
      <c r="H50" t="str">
        <f t="shared" si="0"/>
        <v>insert into pelamar (username,nama_lengkap,alamat,jenis_kelamin,tanggal_lahir,no_ktp,email) values ('Mays.Quin98','Mays Quin','Jl. Bunga Rampai X - Perumnas Klender, Tasikmalaya 14679','L','32607','22712192414101100007','Mays.Quin98@gmail.com');</v>
      </c>
      <c r="O50" t="str">
        <f t="shared" ca="1" si="1"/>
        <v>14613083325121000000</v>
      </c>
      <c r="R50" s="19">
        <f t="shared" ca="1" si="2"/>
        <v>34909</v>
      </c>
      <c r="S50" t="str">
        <f t="shared" ca="1" si="3"/>
        <v>Jl. Dewi Sartika III No. 200, Depok 15989</v>
      </c>
      <c r="U50" s="22" t="s">
        <v>2758</v>
      </c>
    </row>
    <row r="51" spans="1:21" x14ac:dyDescent="0.2">
      <c r="A51" t="s">
        <v>717</v>
      </c>
      <c r="B51" t="s">
        <v>1229</v>
      </c>
      <c r="C51" t="s">
        <v>2925</v>
      </c>
      <c r="D51" t="s">
        <v>76</v>
      </c>
      <c r="E51" s="19">
        <v>36208</v>
      </c>
      <c r="F51" t="s">
        <v>2260</v>
      </c>
      <c r="G51" t="s">
        <v>1761</v>
      </c>
      <c r="H51" t="str">
        <f t="shared" si="0"/>
        <v>insert into pelamar (username,nama_lengkap,alamat,jenis_kelamin,tanggal_lahir,no_ktp,email) values ('Daniels.Nicholas77','Daniels Nicholas','Jl. Siaga Raya Kav. 4 - 8, Tasikmalaya 15220','L','36208','19831032020101200002','Daniels.Nicholas77@hotmail.com');</v>
      </c>
      <c r="O51" t="str">
        <f t="shared" ca="1" si="1"/>
        <v>19426152114111600008</v>
      </c>
      <c r="R51" s="19">
        <f t="shared" ca="1" si="2"/>
        <v>33868</v>
      </c>
      <c r="S51" t="str">
        <f t="shared" ca="1" si="3"/>
        <v>Jl. HR. Rasuna Said Kav. C-21 Kuningan, Tasikmalaya 14698</v>
      </c>
      <c r="U51" s="22" t="s">
        <v>2759</v>
      </c>
    </row>
    <row r="52" spans="1:21" x14ac:dyDescent="0.2">
      <c r="A52" t="s">
        <v>718</v>
      </c>
      <c r="B52" t="s">
        <v>1230</v>
      </c>
      <c r="C52" t="s">
        <v>2926</v>
      </c>
      <c r="D52" t="s">
        <v>2713</v>
      </c>
      <c r="E52" s="19">
        <v>33646</v>
      </c>
      <c r="F52" t="s">
        <v>2261</v>
      </c>
      <c r="G52" t="s">
        <v>1762</v>
      </c>
      <c r="H52" t="str">
        <f t="shared" si="0"/>
        <v>insert into pelamar (username,nama_lengkap,alamat,jenis_kelamin,tanggal_lahir,no_ktp,email) values ('Maynard.Jordan71','Maynard Jordan','Jl. HR. Rasuna Said, Kuningan, Surabaya 13078','P','33646','30511092530121600009','Maynard.Jordan71@gmail.com');</v>
      </c>
      <c r="O52" t="str">
        <f t="shared" ca="1" si="1"/>
        <v>24734043318121000005</v>
      </c>
      <c r="R52" s="19">
        <f t="shared" ca="1" si="2"/>
        <v>33043</v>
      </c>
      <c r="S52" t="str">
        <f t="shared" ca="1" si="3"/>
        <v>Jl. Boulevard Timur Raya RT. 006 / 02, Bogor 12976</v>
      </c>
      <c r="U52" s="22" t="s">
        <v>2760</v>
      </c>
    </row>
    <row r="53" spans="1:21" x14ac:dyDescent="0.2">
      <c r="A53" t="s">
        <v>719</v>
      </c>
      <c r="B53" t="s">
        <v>1231</v>
      </c>
      <c r="C53" t="s">
        <v>2927</v>
      </c>
      <c r="D53" t="s">
        <v>76</v>
      </c>
      <c r="E53" s="19">
        <v>33293</v>
      </c>
      <c r="F53" t="s">
        <v>2262</v>
      </c>
      <c r="G53" t="s">
        <v>1763</v>
      </c>
      <c r="H53" t="str">
        <f t="shared" si="0"/>
        <v>insert into pelamar (username,nama_lengkap,alamat,jenis_kelamin,tanggal_lahir,no_ktp,email) values ('Lee.Phillip23','Lee Phillip','Jl. Jeruk Raya No. 15 RT. 0011 / RW. 01, Aceh 15610','L','33293','25217033018121000001','Lee.Phillip23@yahoo.com');</v>
      </c>
      <c r="O53" t="str">
        <f t="shared" ca="1" si="1"/>
        <v>23532092518111100004</v>
      </c>
      <c r="R53" s="19">
        <f t="shared" ca="1" si="2"/>
        <v>34342</v>
      </c>
      <c r="S53" t="str">
        <f t="shared" ca="1" si="3"/>
        <v>Jl. Mayjen Sutoyo No. 2, Semarang 14916</v>
      </c>
      <c r="U53" s="22" t="s">
        <v>2761</v>
      </c>
    </row>
    <row r="54" spans="1:21" x14ac:dyDescent="0.2">
      <c r="A54" t="s">
        <v>720</v>
      </c>
      <c r="B54" t="s">
        <v>1232</v>
      </c>
      <c r="C54" t="s">
        <v>2928</v>
      </c>
      <c r="D54" t="s">
        <v>2713</v>
      </c>
      <c r="E54" s="19">
        <v>35887</v>
      </c>
      <c r="F54" t="s">
        <v>2263</v>
      </c>
      <c r="G54" t="s">
        <v>1764</v>
      </c>
      <c r="H54" t="str">
        <f t="shared" si="0"/>
        <v>insert into pelamar (username,nama_lengkap,alamat,jenis_kelamin,tanggal_lahir,no_ktp,email) values ('Aguirre.Xantha24','Aguirre Xantha','Jl. Raden Inten, Balikpapan 14644','P','35887','15718162617111100001','Aguirre.Xantha24@yahoo.com');</v>
      </c>
      <c r="O54" t="str">
        <f t="shared" ca="1" si="1"/>
        <v>29117022620121100004</v>
      </c>
      <c r="R54" s="19">
        <f t="shared" ca="1" si="2"/>
        <v>34575</v>
      </c>
      <c r="S54" t="str">
        <f t="shared" ca="1" si="3"/>
        <v>Jl. Teuku Cik Ditiro No. 46  M, Makasar 12816</v>
      </c>
      <c r="U54" s="22" t="s">
        <v>2762</v>
      </c>
    </row>
    <row r="55" spans="1:21" x14ac:dyDescent="0.2">
      <c r="A55" t="s">
        <v>721</v>
      </c>
      <c r="B55" t="s">
        <v>1233</v>
      </c>
      <c r="C55" t="s">
        <v>2929</v>
      </c>
      <c r="D55" t="s">
        <v>76</v>
      </c>
      <c r="E55" s="19">
        <v>34253</v>
      </c>
      <c r="F55" t="s">
        <v>2264</v>
      </c>
      <c r="G55" t="s">
        <v>1765</v>
      </c>
      <c r="H55" t="str">
        <f t="shared" si="0"/>
        <v>insert into pelamar (username,nama_lengkap,alamat,jenis_kelamin,tanggal_lahir,no_ktp,email) values ('Oneill.Hollee91','Oneill Hollee','Jl. RS Fatmawati No. 80 - 82, Makasar 14293','L','34253','17420031715101200008','Oneill.Hollee91@yahoo.com');</v>
      </c>
      <c r="O55" t="str">
        <f t="shared" ca="1" si="1"/>
        <v>31720032526101100006</v>
      </c>
      <c r="R55" s="19">
        <f t="shared" ca="1" si="2"/>
        <v>33470</v>
      </c>
      <c r="S55" t="str">
        <f t="shared" ca="1" si="3"/>
        <v>Jl. Gandaria I / 20, Jakarta Selatan 15876</v>
      </c>
      <c r="U55" s="22" t="s">
        <v>2763</v>
      </c>
    </row>
    <row r="56" spans="1:21" x14ac:dyDescent="0.2">
      <c r="A56" t="s">
        <v>722</v>
      </c>
      <c r="B56" t="s">
        <v>1234</v>
      </c>
      <c r="C56" t="s">
        <v>2930</v>
      </c>
      <c r="D56" t="s">
        <v>76</v>
      </c>
      <c r="E56" s="19">
        <v>35046</v>
      </c>
      <c r="F56" t="s">
        <v>2265</v>
      </c>
      <c r="G56" t="s">
        <v>1766</v>
      </c>
      <c r="H56" t="str">
        <f t="shared" si="0"/>
        <v>insert into pelamar (username,nama_lengkap,alamat,jenis_kelamin,tanggal_lahir,no_ktp,email) values ('Madden.Meghan98','Madden Meghan','Jl. Dharmawangsa Raya No. 13  Blok P II, Bontang 14931','L','35046','24118111311101300006','Madden.Meghan98@hotmail.com');</v>
      </c>
      <c r="O56" t="str">
        <f t="shared" ca="1" si="1"/>
        <v>29121011115121600001</v>
      </c>
      <c r="R56" s="19">
        <f t="shared" ca="1" si="2"/>
        <v>36182</v>
      </c>
      <c r="S56" t="str">
        <f t="shared" ca="1" si="3"/>
        <v>Jl. Achmad Yani No. 2, By Pass, Surabaya 16097</v>
      </c>
      <c r="U56" s="22" t="s">
        <v>2764</v>
      </c>
    </row>
    <row r="57" spans="1:21" x14ac:dyDescent="0.2">
      <c r="A57" t="s">
        <v>723</v>
      </c>
      <c r="B57" t="s">
        <v>1235</v>
      </c>
      <c r="C57" t="s">
        <v>2931</v>
      </c>
      <c r="D57" t="s">
        <v>2713</v>
      </c>
      <c r="E57" s="19">
        <v>35526</v>
      </c>
      <c r="F57" t="s">
        <v>2266</v>
      </c>
      <c r="G57" t="s">
        <v>1767</v>
      </c>
      <c r="H57" t="str">
        <f t="shared" si="0"/>
        <v>insert into pelamar (username,nama_lengkap,alamat,jenis_kelamin,tanggal_lahir,no_ktp,email) values ('Fischer.Samantha75','Fischer Samantha','Jl. Balai Pustaka Raya No. 29-31, Samarinda 13464','P','35526','11522072520101000003','Fischer.Samantha75@hotmail.com');</v>
      </c>
      <c r="O57" t="str">
        <f t="shared" ca="1" si="1"/>
        <v>24611152611101300006</v>
      </c>
      <c r="R57" s="19">
        <f t="shared" ca="1" si="2"/>
        <v>33870</v>
      </c>
      <c r="S57" t="str">
        <f t="shared" ca="1" si="3"/>
        <v>Jl. Jenderal Gatot Subroto Kav. 59, Jakarta Utara 14196</v>
      </c>
      <c r="U57" s="22" t="s">
        <v>2765</v>
      </c>
    </row>
    <row r="58" spans="1:21" x14ac:dyDescent="0.2">
      <c r="A58" t="s">
        <v>724</v>
      </c>
      <c r="B58" t="s">
        <v>1236</v>
      </c>
      <c r="C58" t="s">
        <v>2932</v>
      </c>
      <c r="D58" t="s">
        <v>76</v>
      </c>
      <c r="E58" s="19">
        <v>36209</v>
      </c>
      <c r="F58" t="s">
        <v>2267</v>
      </c>
      <c r="G58" t="s">
        <v>1768</v>
      </c>
      <c r="H58" t="str">
        <f t="shared" si="0"/>
        <v>insert into pelamar (username,nama_lengkap,alamat,jenis_kelamin,tanggal_lahir,no_ktp,email) values ('Lester.Xena97','Lester Xena','Jl. Raya Bogor KM. 22 No. 44, Garut 13273','L','36209','23133151912121400008','Lester.Xena97@hotmail.com');</v>
      </c>
      <c r="O58" t="str">
        <f t="shared" ca="1" si="1"/>
        <v>18824181519121600007</v>
      </c>
      <c r="R58" s="19">
        <f t="shared" ca="1" si="2"/>
        <v>36045</v>
      </c>
      <c r="S58" t="str">
        <f t="shared" ca="1" si="3"/>
        <v>Jl. MT. Haryono No. 8, Jakarta Utara 15508</v>
      </c>
      <c r="U58" s="22" t="s">
        <v>2766</v>
      </c>
    </row>
    <row r="59" spans="1:21" x14ac:dyDescent="0.2">
      <c r="A59" t="s">
        <v>725</v>
      </c>
      <c r="B59" t="s">
        <v>1237</v>
      </c>
      <c r="C59" t="s">
        <v>2933</v>
      </c>
      <c r="D59" t="s">
        <v>2713</v>
      </c>
      <c r="E59" s="19">
        <v>33044</v>
      </c>
      <c r="F59" t="s">
        <v>2268</v>
      </c>
      <c r="G59" t="s">
        <v>1769</v>
      </c>
      <c r="H59" t="str">
        <f t="shared" si="0"/>
        <v>insert into pelamar (username,nama_lengkap,alamat,jenis_kelamin,tanggal_lahir,no_ktp,email) values ('Tanner.Lareina50','Tanner Lareina','Jl. Ciputat Raya No. 40, Tasikmalaya 12730','P','33044','25318163110111400003','Tanner.Lareina50@hotmail.com');</v>
      </c>
      <c r="O59" t="str">
        <f t="shared" ca="1" si="1"/>
        <v>33822042010111000005</v>
      </c>
      <c r="R59" s="19">
        <f t="shared" ca="1" si="2"/>
        <v>34445</v>
      </c>
      <c r="S59" t="str">
        <f t="shared" ca="1" si="3"/>
        <v>Jl. Ciputat Raya No. 5, Aceh 14236</v>
      </c>
      <c r="U59" s="22" t="s">
        <v>2767</v>
      </c>
    </row>
    <row r="60" spans="1:21" x14ac:dyDescent="0.2">
      <c r="A60" t="s">
        <v>726</v>
      </c>
      <c r="B60" t="s">
        <v>1238</v>
      </c>
      <c r="C60" t="s">
        <v>2934</v>
      </c>
      <c r="D60" t="s">
        <v>76</v>
      </c>
      <c r="E60" s="19">
        <v>34888</v>
      </c>
      <c r="F60" t="s">
        <v>2269</v>
      </c>
      <c r="G60" t="s">
        <v>1770</v>
      </c>
      <c r="H60" t="str">
        <f t="shared" si="0"/>
        <v>insert into pelamar (username,nama_lengkap,alamat,jenis_kelamin,tanggal_lahir,no_ktp,email) values ('Blake.Angelica72','Blake Angelica','Jl. Enggano No. 10, Bogor 14610','L','34888','24215131611121100001','Blake.Angelica72@gmail.com');</v>
      </c>
      <c r="O60" t="str">
        <f t="shared" ca="1" si="1"/>
        <v>28128182327121100003</v>
      </c>
      <c r="R60" s="19">
        <f t="shared" ca="1" si="2"/>
        <v>34997</v>
      </c>
      <c r="S60" t="str">
        <f t="shared" ca="1" si="3"/>
        <v>Jl. Taman Brawijaya No. 1, Depok 13206</v>
      </c>
      <c r="U60" s="22" t="s">
        <v>2768</v>
      </c>
    </row>
    <row r="61" spans="1:21" x14ac:dyDescent="0.2">
      <c r="A61" t="s">
        <v>727</v>
      </c>
      <c r="B61" t="s">
        <v>1239</v>
      </c>
      <c r="C61" t="s">
        <v>2935</v>
      </c>
      <c r="D61" t="s">
        <v>76</v>
      </c>
      <c r="E61" s="19">
        <v>32919</v>
      </c>
      <c r="F61" t="s">
        <v>2270</v>
      </c>
      <c r="G61" t="s">
        <v>1771</v>
      </c>
      <c r="H61" t="str">
        <f t="shared" si="0"/>
        <v>insert into pelamar (username,nama_lengkap,alamat,jenis_kelamin,tanggal_lahir,no_ktp,email) values ('Conner.Patrick63','Conner Patrick','Jl. Ganggeng Raya No.9, Jakarta Selatan 14200','L','32919','33217081917101000007','Conner.Patrick63@hotmail.com');</v>
      </c>
      <c r="O61" t="str">
        <f t="shared" ca="1" si="1"/>
        <v>14833122230101400004</v>
      </c>
      <c r="R61" s="19">
        <f t="shared" ca="1" si="2"/>
        <v>34725</v>
      </c>
      <c r="S61" t="str">
        <f t="shared" ca="1" si="3"/>
        <v>Jl. Pantai Indah Utara 3 Sek. Utr. Tmr Blok T, Tasikmalaya 12791</v>
      </c>
      <c r="U61" s="22" t="s">
        <v>2769</v>
      </c>
    </row>
    <row r="62" spans="1:21" x14ac:dyDescent="0.2">
      <c r="A62" t="s">
        <v>728</v>
      </c>
      <c r="B62" t="s">
        <v>1240</v>
      </c>
      <c r="C62" t="s">
        <v>2936</v>
      </c>
      <c r="D62" t="s">
        <v>2713</v>
      </c>
      <c r="E62" s="19">
        <v>34785</v>
      </c>
      <c r="F62" t="s">
        <v>2271</v>
      </c>
      <c r="G62" t="s">
        <v>1772</v>
      </c>
      <c r="H62" t="str">
        <f t="shared" si="0"/>
        <v>insert into pelamar (username,nama_lengkap,alamat,jenis_kelamin,tanggal_lahir,no_ktp,email) values ('Garrison.Maile14','Garrison Maile','Jl. LapanganTembak No. 75, Medan 14580','P','34785','11220041929101500009','Garrison.Maile14@hotmail.com');</v>
      </c>
      <c r="O62" t="str">
        <f t="shared" ca="1" si="1"/>
        <v>19117032926121000009</v>
      </c>
      <c r="R62" s="19">
        <f t="shared" ca="1" si="2"/>
        <v>32896</v>
      </c>
      <c r="S62" t="str">
        <f t="shared" ca="1" si="3"/>
        <v>Jl. Teuku Cik Ditiro No. 41, Garut 15016</v>
      </c>
      <c r="U62" s="22" t="s">
        <v>2770</v>
      </c>
    </row>
    <row r="63" spans="1:21" x14ac:dyDescent="0.2">
      <c r="A63" t="s">
        <v>729</v>
      </c>
      <c r="B63" t="s">
        <v>1241</v>
      </c>
      <c r="C63" t="s">
        <v>2937</v>
      </c>
      <c r="D63" t="s">
        <v>76</v>
      </c>
      <c r="E63" s="19">
        <v>35450</v>
      </c>
      <c r="F63" t="s">
        <v>2272</v>
      </c>
      <c r="G63" t="s">
        <v>1773</v>
      </c>
      <c r="H63" t="str">
        <f t="shared" si="0"/>
        <v>insert into pelamar (username,nama_lengkap,alamat,jenis_kelamin,tanggal_lahir,no_ktp,email) values ('Kirby.Keane59','Kirby Keane','Jl. Rawamangun No. 47, Papua 14347','L','35450','25623051113111600008','Kirby.Keane59@hotmail.com');</v>
      </c>
      <c r="O63" t="str">
        <f t="shared" ca="1" si="1"/>
        <v>23712191616111000003</v>
      </c>
      <c r="R63" s="19">
        <f t="shared" ca="1" si="2"/>
        <v>34376</v>
      </c>
      <c r="S63" t="str">
        <f t="shared" ca="1" si="3"/>
        <v>Jl. Pulomas Barat VI No. 20, Samarinda 13996</v>
      </c>
      <c r="U63" s="22" t="s">
        <v>2771</v>
      </c>
    </row>
    <row r="64" spans="1:21" x14ac:dyDescent="0.2">
      <c r="A64" t="s">
        <v>730</v>
      </c>
      <c r="B64" t="s">
        <v>1242</v>
      </c>
      <c r="C64" t="s">
        <v>2938</v>
      </c>
      <c r="D64" t="s">
        <v>2713</v>
      </c>
      <c r="E64" s="19">
        <v>35525</v>
      </c>
      <c r="F64" t="s">
        <v>2273</v>
      </c>
      <c r="G64" t="s">
        <v>1774</v>
      </c>
      <c r="H64" t="str">
        <f t="shared" si="0"/>
        <v>insert into pelamar (username,nama_lengkap,alamat,jenis_kelamin,tanggal_lahir,no_ktp,email) values ('Cross.Perry87','Cross Perry','Jl. Gandaria I / 20, Bandung 15661','P','35525','19822083022101200000','Cross.Perry87@yahoo.com');</v>
      </c>
      <c r="O64" t="str">
        <f t="shared" ca="1" si="1"/>
        <v>17126021130101000004</v>
      </c>
      <c r="R64" s="19">
        <f t="shared" ca="1" si="2"/>
        <v>34515</v>
      </c>
      <c r="S64" t="str">
        <f t="shared" ca="1" si="3"/>
        <v>Jl. Warung Sila No.8 RT.006 / RW.04 Gudang Baru, Balikpapan 15004</v>
      </c>
      <c r="U64" s="22" t="s">
        <v>2772</v>
      </c>
    </row>
    <row r="65" spans="1:21" x14ac:dyDescent="0.2">
      <c r="A65" t="s">
        <v>731</v>
      </c>
      <c r="B65" t="s">
        <v>1243</v>
      </c>
      <c r="C65" t="s">
        <v>2939</v>
      </c>
      <c r="D65" t="s">
        <v>76</v>
      </c>
      <c r="E65" s="19">
        <v>34214</v>
      </c>
      <c r="F65" t="s">
        <v>2274</v>
      </c>
      <c r="G65" t="s">
        <v>1775</v>
      </c>
      <c r="H65" t="str">
        <f t="shared" si="0"/>
        <v>insert into pelamar (username,nama_lengkap,alamat,jenis_kelamin,tanggal_lahir,no_ktp,email) values ('Marks.Adam39','Marks Adam','Jl. Sirsak No. 21, Cilacap 13533','L','34214','33515172130101200004','Marks.Adam39@yahoo.com');</v>
      </c>
      <c r="O65" t="str">
        <f t="shared" ca="1" si="1"/>
        <v>30616181525111300009</v>
      </c>
      <c r="R65" s="19">
        <f t="shared" ca="1" si="2"/>
        <v>35322</v>
      </c>
      <c r="S65" t="str">
        <f t="shared" ca="1" si="3"/>
        <v>Jl. Rawamangun No. 47, Bogor 15002</v>
      </c>
      <c r="U65" s="22" t="s">
        <v>2773</v>
      </c>
    </row>
    <row r="66" spans="1:21" x14ac:dyDescent="0.2">
      <c r="A66" t="s">
        <v>732</v>
      </c>
      <c r="B66" t="s">
        <v>1244</v>
      </c>
      <c r="C66" t="s">
        <v>2940</v>
      </c>
      <c r="D66" t="s">
        <v>76</v>
      </c>
      <c r="E66" s="19">
        <v>33244</v>
      </c>
      <c r="F66" t="s">
        <v>2275</v>
      </c>
      <c r="G66" t="s">
        <v>1776</v>
      </c>
      <c r="H66" t="str">
        <f t="shared" si="0"/>
        <v>insert into pelamar (username,nama_lengkap,alamat,jenis_kelamin,tanggal_lahir,no_ktp,email) values ('Burt.Duncan60','Burt Duncan','Jl. Pulomas Barat VI No. 20, Bontang 15330','L','33244','16730161924101000004','Burt.Duncan60@gmail.com');</v>
      </c>
      <c r="O66" t="str">
        <f t="shared" ca="1" si="1"/>
        <v>18326091422121600000</v>
      </c>
      <c r="R66" s="19">
        <f t="shared" ca="1" si="2"/>
        <v>33120</v>
      </c>
      <c r="S66" t="str">
        <f t="shared" ca="1" si="3"/>
        <v>Jl. Pahlawan Revolusi No. 100, Bandung 12952</v>
      </c>
      <c r="U66" s="22" t="s">
        <v>2774</v>
      </c>
    </row>
    <row r="67" spans="1:21" x14ac:dyDescent="0.2">
      <c r="A67" t="s">
        <v>733</v>
      </c>
      <c r="B67" t="s">
        <v>1245</v>
      </c>
      <c r="C67" t="s">
        <v>2941</v>
      </c>
      <c r="D67" t="s">
        <v>2713</v>
      </c>
      <c r="E67" s="19">
        <v>36227</v>
      </c>
      <c r="F67" t="s">
        <v>2276</v>
      </c>
      <c r="G67" t="s">
        <v>1777</v>
      </c>
      <c r="H67" t="str">
        <f t="shared" si="0"/>
        <v>insert into pelamar (username,nama_lengkap,alamat,jenis_kelamin,tanggal_lahir,no_ktp,email) values ('Matthews.Stella66','Matthews Stella','Jl. Kayu Putih Raya, Makasar 15627','P','36227','30428031219111500005','Matthews.Stella66@yahoo.com');</v>
      </c>
      <c r="O67" t="str">
        <f t="shared" ca="1" si="1"/>
        <v>30819042312111100009</v>
      </c>
      <c r="R67" s="19">
        <f t="shared" ca="1" si="2"/>
        <v>34332</v>
      </c>
      <c r="S67" t="str">
        <f t="shared" ca="1" si="3"/>
        <v>Jl. Senayan No. 26, Medan 13715</v>
      </c>
      <c r="U67" s="22" t="s">
        <v>2775</v>
      </c>
    </row>
    <row r="68" spans="1:21" x14ac:dyDescent="0.2">
      <c r="A68" t="s">
        <v>734</v>
      </c>
      <c r="B68" t="s">
        <v>1246</v>
      </c>
      <c r="C68" t="s">
        <v>2942</v>
      </c>
      <c r="D68" t="s">
        <v>76</v>
      </c>
      <c r="E68" s="19">
        <v>35783</v>
      </c>
      <c r="F68" t="s">
        <v>2277</v>
      </c>
      <c r="G68" t="s">
        <v>1778</v>
      </c>
      <c r="H68" t="str">
        <f t="shared" si="0"/>
        <v>insert into pelamar (username,nama_lengkap,alamat,jenis_kelamin,tanggal_lahir,no_ktp,email) values ('Luna.Imogene30','Luna Imogene','Jl. Prof. Dr. Latumeten No. 1, Depok 13384','L','35783','29713121927121500000','Luna.Imogene30@yahoo.com');</v>
      </c>
      <c r="O68" t="str">
        <f t="shared" ca="1" si="1"/>
        <v>33611012214121200006</v>
      </c>
      <c r="R68" s="19">
        <f t="shared" ca="1" si="2"/>
        <v>32528</v>
      </c>
      <c r="S68" t="str">
        <f t="shared" ca="1" si="3"/>
        <v>Jl. Bina Warga RT. 009 / RW. 07, Kalibata, Bontang 14415</v>
      </c>
      <c r="U68" s="22" t="s">
        <v>2776</v>
      </c>
    </row>
    <row r="69" spans="1:21" x14ac:dyDescent="0.2">
      <c r="A69" t="s">
        <v>735</v>
      </c>
      <c r="B69" t="s">
        <v>1247</v>
      </c>
      <c r="C69" t="s">
        <v>2943</v>
      </c>
      <c r="D69" t="s">
        <v>2713</v>
      </c>
      <c r="E69" s="19">
        <v>35453</v>
      </c>
      <c r="F69" t="s">
        <v>2278</v>
      </c>
      <c r="G69" t="s">
        <v>1779</v>
      </c>
      <c r="H69" t="str">
        <f t="shared" ref="H69:H70" si="4">CONCATENATE($H$3,"'",A69,"'",",","'",B69,"'",",","'",C69,"'",",","'",D69,"'",",","'",E69,"'",",","'",F69,"'",",","'",G69,"'",")",";")</f>
        <v>insert into pelamar (username,nama_lengkap,alamat,jenis_kelamin,tanggal_lahir,no_ktp,email) values ('Morales.Candace97','Morales Candace','Jl. Dharmawangsa Raya No. 13  Blok P II, Balikpapan 15589','P','35453','20211072914121200008','Morales.Candace97@hotmail.com');</v>
      </c>
      <c r="O69" t="str">
        <f t="shared" ca="1" si="1"/>
        <v>15411183425111400001</v>
      </c>
      <c r="R69" s="19">
        <f t="shared" ca="1" si="2"/>
        <v>35790</v>
      </c>
      <c r="S69" t="str">
        <f t="shared" ca="1" si="3"/>
        <v>Jl. HR. Rasuna Said, Kuningan, Makasar 15975</v>
      </c>
      <c r="U69" s="22" t="s">
        <v>2777</v>
      </c>
    </row>
    <row r="70" spans="1:21" x14ac:dyDescent="0.2">
      <c r="A70" t="s">
        <v>736</v>
      </c>
      <c r="B70" t="s">
        <v>1248</v>
      </c>
      <c r="C70" t="s">
        <v>2944</v>
      </c>
      <c r="D70" t="s">
        <v>76</v>
      </c>
      <c r="E70" s="19">
        <v>33613</v>
      </c>
      <c r="F70" t="s">
        <v>2279</v>
      </c>
      <c r="G70" t="s">
        <v>1780</v>
      </c>
      <c r="H70" t="str">
        <f t="shared" si="4"/>
        <v>insert into pelamar (username,nama_lengkap,alamat,jenis_kelamin,tanggal_lahir,no_ktp,email) values ('Flowers.Gary39','Flowers Gary','Jl. Ampera Raya No. 34, Balikpapan 14113','L','33613','25727171222101000000','Flowers.Gary39@yahoo.com');</v>
      </c>
      <c r="O70" t="str">
        <f t="shared" ref="O70:O133" ca="1" si="5">RANDBETWEEN(11,34)&amp;RANDBETWEEN(1,9)&amp;RANDBETWEEN(11,34)&amp;RANDBETWEEN(0,1)&amp;RANDBETWEEN(1,9)&amp;RANDBETWEEN(11,34)&amp;RANDBETWEEN(10,30)&amp;RANDBETWEEN(10,12)&amp;RANDBETWEEN(10,16)&amp;"0000"&amp;RANDBETWEEN(0,9)</f>
        <v>16823182714111200008</v>
      </c>
      <c r="R70" s="19">
        <f t="shared" ref="R70:R133" ca="1" si="6">RANDBETWEEN(DATE(1989,1,1),DATE(1999,12,30))</f>
        <v>32709</v>
      </c>
      <c r="S70" t="str">
        <f t="shared" ref="S70:S133" ca="1" si="7">INDEX(U:U,RANDBETWEEN(6,222),1)&amp;", "&amp;INDEX(T:T,RANDBETWEEN(6,22),1)&amp;" 1"&amp;RANDBETWEEN(2111,6111)</f>
        <v>Jl. Raden Saleh No. 40 , Jakarta Utara 14866</v>
      </c>
      <c r="U70" s="22" t="s">
        <v>2778</v>
      </c>
    </row>
    <row r="71" spans="1:21" x14ac:dyDescent="0.2">
      <c r="A71" t="s">
        <v>737</v>
      </c>
      <c r="B71" t="s">
        <v>1249</v>
      </c>
      <c r="C71" t="s">
        <v>2945</v>
      </c>
      <c r="D71" t="s">
        <v>76</v>
      </c>
      <c r="E71" s="19">
        <v>33797</v>
      </c>
      <c r="F71" t="s">
        <v>2280</v>
      </c>
      <c r="G71" t="s">
        <v>1781</v>
      </c>
      <c r="H71" t="str">
        <f>CONCATENATE($H$3,"'",A71,"'",",","'",B71,"'",",","'",C71,"'",",","'",D71,"'",",","'",E71,"'",",","'",F71,"'",",","'",G71,"'",")",";")</f>
        <v>insert into pelamar (username,nama_lengkap,alamat,jenis_kelamin,tanggal_lahir,no_ktp,email) values ('Montoya.Lucius18','Montoya Lucius','Jl. Proklamasi  No. 43 , Balikpapan 13389','L','33797','19217062612101400000','Montoya.Lucius18@gmail.com');</v>
      </c>
      <c r="O71" t="str">
        <f t="shared" ca="1" si="5"/>
        <v>17214061320121200009</v>
      </c>
      <c r="R71" s="19">
        <f t="shared" ca="1" si="6"/>
        <v>34647</v>
      </c>
      <c r="S71" t="str">
        <f t="shared" ca="1" si="7"/>
        <v>Jl. Dr. Saharjo No. 120, Semarang 12723</v>
      </c>
      <c r="U71" s="22" t="s">
        <v>2779</v>
      </c>
    </row>
    <row r="72" spans="1:21" x14ac:dyDescent="0.2">
      <c r="A72" t="s">
        <v>738</v>
      </c>
      <c r="B72" t="s">
        <v>1250</v>
      </c>
      <c r="C72" t="s">
        <v>2946</v>
      </c>
      <c r="D72" t="s">
        <v>76</v>
      </c>
      <c r="E72" s="19">
        <v>34454</v>
      </c>
      <c r="F72" t="s">
        <v>2281</v>
      </c>
      <c r="G72" t="s">
        <v>1782</v>
      </c>
      <c r="H72" t="str">
        <f t="shared" ref="H72:H93" si="8">CONCATENATE($H$3,"'",A72,"'",",","'",B72,"'",",","'",C72,"'",",","'",D72,"'",",","'",E72,"'",",","'",F72,"'",",","'",G72,"'",")",";")</f>
        <v>insert into pelamar (username,nama_lengkap,alamat,jenis_kelamin,tanggal_lahir,no_ktp,email) values ('Hatfield.Miranda37','Hatfield Miranda','Jl. Dharmawangsa Raya No. 13  Blok P II, Bandung 15970','L','34454','15319093330111500007','Hatfield.Miranda37@yahoo.com');</v>
      </c>
      <c r="O72" t="str">
        <f t="shared" ca="1" si="5"/>
        <v>19713031619111100009</v>
      </c>
      <c r="R72" s="19">
        <f t="shared" ca="1" si="6"/>
        <v>32867</v>
      </c>
      <c r="S72" t="str">
        <f t="shared" ca="1" si="7"/>
        <v>Jl. Duren Tiga Raya No. 20, Medan 13556</v>
      </c>
      <c r="U72" s="22" t="s">
        <v>2780</v>
      </c>
    </row>
    <row r="73" spans="1:21" x14ac:dyDescent="0.2">
      <c r="A73" t="s">
        <v>739</v>
      </c>
      <c r="B73" t="s">
        <v>1251</v>
      </c>
      <c r="C73" t="s">
        <v>2947</v>
      </c>
      <c r="D73" t="s">
        <v>2713</v>
      </c>
      <c r="E73" s="19">
        <v>33399</v>
      </c>
      <c r="F73" t="s">
        <v>2282</v>
      </c>
      <c r="G73" t="s">
        <v>1783</v>
      </c>
      <c r="H73" t="str">
        <f t="shared" si="8"/>
        <v>insert into pelamar (username,nama_lengkap,alamat,jenis_kelamin,tanggal_lahir,no_ktp,email) values ('Padilla.Declan90','Padilla Declan','Jl. Tipar Cakung No. 5, Semarang 12180','P','33399','21229023213111600005','Padilla.Declan90@hotmail.com');</v>
      </c>
      <c r="O73" t="str">
        <f t="shared" ca="1" si="5"/>
        <v>17712132728121500001</v>
      </c>
      <c r="R73" s="19">
        <f t="shared" ca="1" si="6"/>
        <v>34254</v>
      </c>
      <c r="S73" t="str">
        <f t="shared" ca="1" si="7"/>
        <v>Jl. Garnisun No. 2 - 3, Garut 15179</v>
      </c>
      <c r="U73" s="22" t="s">
        <v>2781</v>
      </c>
    </row>
    <row r="74" spans="1:21" x14ac:dyDescent="0.2">
      <c r="A74" t="s">
        <v>740</v>
      </c>
      <c r="B74" t="s">
        <v>1252</v>
      </c>
      <c r="C74" t="s">
        <v>2948</v>
      </c>
      <c r="D74" t="s">
        <v>76</v>
      </c>
      <c r="E74" s="19">
        <v>33461</v>
      </c>
      <c r="F74" t="s">
        <v>2283</v>
      </c>
      <c r="G74" t="s">
        <v>1784</v>
      </c>
      <c r="H74" t="str">
        <f t="shared" si="8"/>
        <v>insert into pelamar (username,nama_lengkap,alamat,jenis_kelamin,tanggal_lahir,no_ktp,email) values ('Ramos.Amery55','Ramos Amery','Jl. Pulomas Barat VI No. 20, Cilacap 16067','L','33461','18819171529101100006','Ramos.Amery55@hotmail.com');</v>
      </c>
      <c r="O74" t="str">
        <f t="shared" ca="1" si="5"/>
        <v>14718193422121100001</v>
      </c>
      <c r="R74" s="19">
        <f t="shared" ca="1" si="6"/>
        <v>35909</v>
      </c>
      <c r="S74" t="str">
        <f t="shared" ca="1" si="7"/>
        <v>Jl. Jend. Sudirman Kav. 49 , Tasikmalaya 13939</v>
      </c>
      <c r="U74" s="22" t="s">
        <v>2782</v>
      </c>
    </row>
    <row r="75" spans="1:21" x14ac:dyDescent="0.2">
      <c r="A75" t="s">
        <v>741</v>
      </c>
      <c r="B75" t="s">
        <v>1253</v>
      </c>
      <c r="C75" t="s">
        <v>2949</v>
      </c>
      <c r="D75" t="s">
        <v>76</v>
      </c>
      <c r="E75" s="19">
        <v>34975</v>
      </c>
      <c r="F75" t="s">
        <v>2284</v>
      </c>
      <c r="G75" t="s">
        <v>1785</v>
      </c>
      <c r="H75" t="str">
        <f t="shared" si="8"/>
        <v>insert into pelamar (username,nama_lengkap,alamat,jenis_kelamin,tanggal_lahir,no_ktp,email) values ('Farley.Latifah29','Farley Latifah','Jl. Raya Cilandak  KKO, Aceh 14119','L','34975','27226021223121600006','Farley.Latifah29@yahoo.com');</v>
      </c>
      <c r="O75" t="str">
        <f t="shared" ca="1" si="5"/>
        <v>24414142817101400001</v>
      </c>
      <c r="R75" s="19">
        <f t="shared" ca="1" si="6"/>
        <v>34105</v>
      </c>
      <c r="S75" t="str">
        <f t="shared" ca="1" si="7"/>
        <v>Jl. Ciledug Raya No. 94 - 96, Aceh 13600</v>
      </c>
      <c r="U75" s="22" t="s">
        <v>2783</v>
      </c>
    </row>
    <row r="76" spans="1:21" x14ac:dyDescent="0.2">
      <c r="A76" t="s">
        <v>742</v>
      </c>
      <c r="B76" t="s">
        <v>1254</v>
      </c>
      <c r="C76" t="s">
        <v>2950</v>
      </c>
      <c r="D76" t="s">
        <v>2713</v>
      </c>
      <c r="E76" s="19">
        <v>34279</v>
      </c>
      <c r="F76" t="s">
        <v>2285</v>
      </c>
      <c r="G76" t="s">
        <v>1786</v>
      </c>
      <c r="H76" t="str">
        <f t="shared" si="8"/>
        <v>insert into pelamar (username,nama_lengkap,alamat,jenis_kelamin,tanggal_lahir,no_ktp,email) values ('Berry.Castor46','Berry Castor','Jl. Kali Pasir  No. 9, Garut 12537','P','34279','33929032412111300000','Berry.Castor46@gmail.com');</v>
      </c>
      <c r="O76" t="str">
        <f t="shared" ca="1" si="5"/>
        <v>21823051826121200002</v>
      </c>
      <c r="R76" s="19">
        <f t="shared" ca="1" si="6"/>
        <v>33228</v>
      </c>
      <c r="S76" t="str">
        <f t="shared" ca="1" si="7"/>
        <v>Jl. Raya Kebayoran Lama No. 64 , Samarinda 15132</v>
      </c>
      <c r="U76" s="22" t="s">
        <v>2784</v>
      </c>
    </row>
    <row r="77" spans="1:21" x14ac:dyDescent="0.2">
      <c r="A77" t="s">
        <v>743</v>
      </c>
      <c r="B77" t="s">
        <v>1255</v>
      </c>
      <c r="C77" t="s">
        <v>2951</v>
      </c>
      <c r="D77" t="s">
        <v>76</v>
      </c>
      <c r="E77" s="19">
        <v>34679</v>
      </c>
      <c r="F77" t="s">
        <v>2286</v>
      </c>
      <c r="G77" t="s">
        <v>1787</v>
      </c>
      <c r="H77" t="str">
        <f t="shared" si="8"/>
        <v>insert into pelamar (username,nama_lengkap,alamat,jenis_kelamin,tanggal_lahir,no_ktp,email) values ('Workman.Harding82','Workman Harding','Jl. Bukit Gading Raya Kav. II, Papua 14605','L','34679','27414131423111400005','Workman.Harding82@hotmail.com');</v>
      </c>
      <c r="O77" t="str">
        <f t="shared" ca="1" si="5"/>
        <v>29430081423121300004</v>
      </c>
      <c r="R77" s="19">
        <f t="shared" ca="1" si="6"/>
        <v>33503</v>
      </c>
      <c r="S77" t="str">
        <f t="shared" ca="1" si="7"/>
        <v>Jl. RS Fatmawati No. 80 - 82, Cilacap 15299</v>
      </c>
      <c r="U77" s="22" t="s">
        <v>2777</v>
      </c>
    </row>
    <row r="78" spans="1:21" x14ac:dyDescent="0.2">
      <c r="A78" t="s">
        <v>744</v>
      </c>
      <c r="B78" t="s">
        <v>1256</v>
      </c>
      <c r="C78" t="s">
        <v>2952</v>
      </c>
      <c r="D78" t="s">
        <v>2713</v>
      </c>
      <c r="E78" s="19">
        <v>35830</v>
      </c>
      <c r="F78" t="s">
        <v>2287</v>
      </c>
      <c r="G78" t="s">
        <v>1788</v>
      </c>
      <c r="H78" t="str">
        <f t="shared" si="8"/>
        <v>insert into pelamar (username,nama_lengkap,alamat,jenis_kelamin,tanggal_lahir,no_ktp,email) values ('Weeks.Tanya9','Weeks Tanya','Jl. Panjang Arteri 26, Aceh 13383','P','35830','22323061122101500002','Weeks.Tanya9@gmail.com');</v>
      </c>
      <c r="O78" t="str">
        <f t="shared" ca="1" si="5"/>
        <v>17212093118121000001</v>
      </c>
      <c r="R78" s="19">
        <f t="shared" ca="1" si="6"/>
        <v>35178</v>
      </c>
      <c r="S78" t="str">
        <f t="shared" ca="1" si="7"/>
        <v>Jl. Prof. Dr. Latumeten No. 1, Semarang 13315</v>
      </c>
      <c r="U78" s="22" t="s">
        <v>2785</v>
      </c>
    </row>
    <row r="79" spans="1:21" x14ac:dyDescent="0.2">
      <c r="A79" t="s">
        <v>745</v>
      </c>
      <c r="B79" t="s">
        <v>1257</v>
      </c>
      <c r="C79" t="s">
        <v>2953</v>
      </c>
      <c r="D79" t="s">
        <v>76</v>
      </c>
      <c r="E79" s="19">
        <v>34178</v>
      </c>
      <c r="F79" t="s">
        <v>2288</v>
      </c>
      <c r="G79" t="s">
        <v>1789</v>
      </c>
      <c r="H79" t="str">
        <f t="shared" si="8"/>
        <v>insert into pelamar (username,nama_lengkap,alamat,jenis_kelamin,tanggal_lahir,no_ktp,email) values ('Ballard.Malcolm67','Ballard Malcolm','Jl. Salemba Tengah 26 - 28, Medan 14510','L','34178','30314061322101200009','Ballard.Malcolm67@hotmail.com');</v>
      </c>
      <c r="O79" t="str">
        <f t="shared" ca="1" si="5"/>
        <v>30533081821101100008</v>
      </c>
      <c r="R79" s="19">
        <f t="shared" ca="1" si="6"/>
        <v>34776</v>
      </c>
      <c r="S79" t="str">
        <f t="shared" ca="1" si="7"/>
        <v>Jl. HR. Rasuna Said, Kuningan, Samarinda 14880</v>
      </c>
      <c r="U79" s="22" t="s">
        <v>2786</v>
      </c>
    </row>
    <row r="80" spans="1:21" x14ac:dyDescent="0.2">
      <c r="A80" t="s">
        <v>746</v>
      </c>
      <c r="B80" t="s">
        <v>1258</v>
      </c>
      <c r="C80" t="s">
        <v>2954</v>
      </c>
      <c r="D80" t="s">
        <v>2713</v>
      </c>
      <c r="E80" s="19">
        <v>33167</v>
      </c>
      <c r="F80" t="s">
        <v>2289</v>
      </c>
      <c r="G80" t="s">
        <v>1790</v>
      </c>
      <c r="H80" t="str">
        <f t="shared" si="8"/>
        <v>insert into pelamar (username,nama_lengkap,alamat,jenis_kelamin,tanggal_lahir,no_ktp,email) values ('Strickland.Charde28','Strickland Charde','Jl. Siak J-5 No. 14, Bontang 14453','P','33167','21416111525111400001','Strickland.Charde28@hotmail.com');</v>
      </c>
      <c r="O80" t="str">
        <f t="shared" ca="1" si="5"/>
        <v>26811042812111600009</v>
      </c>
      <c r="R80" s="19">
        <f t="shared" ca="1" si="6"/>
        <v>35504</v>
      </c>
      <c r="S80" t="str">
        <f t="shared" ca="1" si="7"/>
        <v>Jl. Raya Bogor KM. 22 No. 44, Depok 14342</v>
      </c>
      <c r="U80" s="22" t="s">
        <v>2787</v>
      </c>
    </row>
    <row r="81" spans="1:21" x14ac:dyDescent="0.2">
      <c r="A81" t="s">
        <v>747</v>
      </c>
      <c r="B81" t="s">
        <v>1259</v>
      </c>
      <c r="C81" t="s">
        <v>2955</v>
      </c>
      <c r="D81" t="s">
        <v>76</v>
      </c>
      <c r="E81" s="19">
        <v>33936</v>
      </c>
      <c r="F81" t="s">
        <v>2290</v>
      </c>
      <c r="G81" t="s">
        <v>1791</v>
      </c>
      <c r="H81" t="str">
        <f t="shared" si="8"/>
        <v>insert into pelamar (username,nama_lengkap,alamat,jenis_kelamin,tanggal_lahir,no_ktp,email) values ('Carlson.Gemma63','Carlson Gemma','Jl. Jenderal Gatot Subroto Kav. 59, Surabaya 14454','L','33936','16730071314121200005','Carlson.Gemma63@gmail.com');</v>
      </c>
      <c r="O81" t="str">
        <f t="shared" ca="1" si="5"/>
        <v>18322181715121100004</v>
      </c>
      <c r="R81" s="19">
        <f t="shared" ca="1" si="6"/>
        <v>35410</v>
      </c>
      <c r="S81" t="str">
        <f t="shared" ca="1" si="7"/>
        <v>Jl. Enggano No. 10, Jakarta Selatan 13368</v>
      </c>
      <c r="U81" s="22" t="s">
        <v>2788</v>
      </c>
    </row>
    <row r="82" spans="1:21" x14ac:dyDescent="0.2">
      <c r="A82" t="s">
        <v>748</v>
      </c>
      <c r="B82" t="s">
        <v>1260</v>
      </c>
      <c r="C82" t="s">
        <v>2956</v>
      </c>
      <c r="D82" t="s">
        <v>76</v>
      </c>
      <c r="E82" s="19">
        <v>35365</v>
      </c>
      <c r="F82" t="s">
        <v>2291</v>
      </c>
      <c r="G82" t="s">
        <v>1792</v>
      </c>
      <c r="H82" t="str">
        <f t="shared" si="8"/>
        <v>insert into pelamar (username,nama_lengkap,alamat,jenis_kelamin,tanggal_lahir,no_ktp,email) values ('Chang.Ferdinand77','Chang Ferdinand','Jl. Jend. Sudirman Kav. 49 , Makasar 12888','L','35365','13432152629121600007','Chang.Ferdinand77@hotmail.com');</v>
      </c>
      <c r="O82" t="str">
        <f t="shared" ca="1" si="5"/>
        <v>12327131323111200000</v>
      </c>
      <c r="R82" s="19">
        <f t="shared" ca="1" si="6"/>
        <v>36021</v>
      </c>
      <c r="S82" t="str">
        <f t="shared" ca="1" si="7"/>
        <v>Jl. Pluit Raya No. 2, Depok 15885</v>
      </c>
      <c r="U82" s="22" t="s">
        <v>2789</v>
      </c>
    </row>
    <row r="83" spans="1:21" x14ac:dyDescent="0.2">
      <c r="A83" t="s">
        <v>749</v>
      </c>
      <c r="B83" t="s">
        <v>1261</v>
      </c>
      <c r="C83" t="s">
        <v>2957</v>
      </c>
      <c r="D83" t="s">
        <v>2713</v>
      </c>
      <c r="E83" s="19">
        <v>33121</v>
      </c>
      <c r="F83" t="s">
        <v>2292</v>
      </c>
      <c r="G83" t="s">
        <v>1793</v>
      </c>
      <c r="H83" t="str">
        <f t="shared" si="8"/>
        <v>insert into pelamar (username,nama_lengkap,alamat,jenis_kelamin,tanggal_lahir,no_ktp,email) values ('Rasmussen.Lawrence20','Rasmussen Lawrence','Jl. Raden Saleh No. 40 , Bogor 14707','P','33121','22821112527101000004','Rasmussen.Lawrence20@gmail.com');</v>
      </c>
      <c r="O83" t="str">
        <f t="shared" ca="1" si="5"/>
        <v>20824082515121100002</v>
      </c>
      <c r="R83" s="19">
        <f t="shared" ca="1" si="6"/>
        <v>35697</v>
      </c>
      <c r="S83" t="str">
        <f t="shared" ca="1" si="7"/>
        <v>Jl. Duren Tiga Raya No. 20, Bontang 15558</v>
      </c>
      <c r="U83" s="22" t="s">
        <v>2790</v>
      </c>
    </row>
    <row r="84" spans="1:21" x14ac:dyDescent="0.2">
      <c r="A84" t="s">
        <v>750</v>
      </c>
      <c r="B84" t="s">
        <v>1262</v>
      </c>
      <c r="C84" t="s">
        <v>2958</v>
      </c>
      <c r="D84" t="s">
        <v>76</v>
      </c>
      <c r="E84" s="19">
        <v>35957</v>
      </c>
      <c r="F84" t="s">
        <v>2293</v>
      </c>
      <c r="G84" t="s">
        <v>1794</v>
      </c>
      <c r="H84" t="str">
        <f t="shared" si="8"/>
        <v>insert into pelamar (username,nama_lengkap,alamat,jenis_kelamin,tanggal_lahir,no_ktp,email) values ('Livingston.Cassandra78','Livingston Cassandra','Jl. Lebak Bulus 1, Papua 14551','L','35957','16719021114121200007','Livingston.Cassandra78@gmail.com');</v>
      </c>
      <c r="O84" t="str">
        <f t="shared" ca="1" si="5"/>
        <v>21719153415101400009</v>
      </c>
      <c r="R84" s="19">
        <f t="shared" ca="1" si="6"/>
        <v>33716</v>
      </c>
      <c r="S84" t="str">
        <f t="shared" ca="1" si="7"/>
        <v>Jl. Panjang Arteri 26, Medan 13249</v>
      </c>
      <c r="U84" s="22" t="s">
        <v>2791</v>
      </c>
    </row>
    <row r="85" spans="1:21" x14ac:dyDescent="0.2">
      <c r="A85" t="s">
        <v>751</v>
      </c>
      <c r="B85" t="s">
        <v>1263</v>
      </c>
      <c r="C85" t="s">
        <v>2959</v>
      </c>
      <c r="D85" t="s">
        <v>2713</v>
      </c>
      <c r="E85" s="19">
        <v>34437</v>
      </c>
      <c r="F85" t="s">
        <v>2294</v>
      </c>
      <c r="G85" t="s">
        <v>1795</v>
      </c>
      <c r="H85" t="str">
        <f t="shared" si="8"/>
        <v>insert into pelamar (username,nama_lengkap,alamat,jenis_kelamin,tanggal_lahir,no_ktp,email) values ('Lawson.Nathaniel45','Lawson Nathaniel','Jl. Jeruk Raya No. 15 RT. 0011 / RW. 01, Makasar 16017','P','34437','33314062622111100000','Lawson.Nathaniel45@gmail.com');</v>
      </c>
      <c r="O85" t="str">
        <f t="shared" ca="1" si="5"/>
        <v>21513023023111200008</v>
      </c>
      <c r="R85" s="19">
        <f t="shared" ca="1" si="6"/>
        <v>32635</v>
      </c>
      <c r="S85" t="str">
        <f t="shared" ca="1" si="7"/>
        <v>Jl. Raya Bekasi Timur 170 C, Aceh 13096</v>
      </c>
      <c r="U85" s="22" t="s">
        <v>2789</v>
      </c>
    </row>
    <row r="86" spans="1:21" x14ac:dyDescent="0.2">
      <c r="A86" t="s">
        <v>752</v>
      </c>
      <c r="B86" t="s">
        <v>1264</v>
      </c>
      <c r="C86" t="s">
        <v>2960</v>
      </c>
      <c r="D86" t="s">
        <v>76</v>
      </c>
      <c r="E86" s="19">
        <v>35920</v>
      </c>
      <c r="F86" t="s">
        <v>2295</v>
      </c>
      <c r="G86" t="s">
        <v>1796</v>
      </c>
      <c r="H86" t="str">
        <f t="shared" si="8"/>
        <v>insert into pelamar (username,nama_lengkap,alamat,jenis_kelamin,tanggal_lahir,no_ktp,email) values ('Decker.Cameron45','Decker Cameron','Jl. H. Rohimin No. 30, Surabaya 12239','L','35920','11811082030111300003','Decker.Cameron45@hotmail.com');</v>
      </c>
      <c r="O86" t="str">
        <f t="shared" ca="1" si="5"/>
        <v>19520041421101400007</v>
      </c>
      <c r="R86" s="19">
        <f t="shared" ca="1" si="6"/>
        <v>35451</v>
      </c>
      <c r="S86" t="str">
        <f t="shared" ca="1" si="7"/>
        <v>Jl. LetJen S. Parman Kav. 87, Slipi, Semarang 12324</v>
      </c>
      <c r="U86" s="22" t="s">
        <v>2792</v>
      </c>
    </row>
    <row r="87" spans="1:21" x14ac:dyDescent="0.2">
      <c r="A87" t="s">
        <v>753</v>
      </c>
      <c r="B87" t="s">
        <v>1265</v>
      </c>
      <c r="C87" t="s">
        <v>2961</v>
      </c>
      <c r="D87" t="s">
        <v>76</v>
      </c>
      <c r="E87" s="19">
        <v>32599</v>
      </c>
      <c r="F87" t="s">
        <v>2296</v>
      </c>
      <c r="G87" t="s">
        <v>1797</v>
      </c>
      <c r="H87" t="str">
        <f t="shared" si="8"/>
        <v>insert into pelamar (username,nama_lengkap,alamat,jenis_kelamin,tanggal_lahir,no_ktp,email) values ('Velez.Candace35','Velez Candace','Jl. Bekasi Timur Raya KM. 18 No. 6 P. Gdg. , Makasar 15376','L','32599','27411062319121300004','Velez.Candace35@yahoo.com');</v>
      </c>
      <c r="O87" t="str">
        <f t="shared" ca="1" si="5"/>
        <v>19614121330121200003</v>
      </c>
      <c r="R87" s="19">
        <f t="shared" ca="1" si="6"/>
        <v>32991</v>
      </c>
      <c r="S87" t="str">
        <f t="shared" ca="1" si="7"/>
        <v>Jl. LetJen S. Parman Kav. 87, Slipi, Bandung 12337</v>
      </c>
      <c r="U87" s="22" t="s">
        <v>2793</v>
      </c>
    </row>
    <row r="88" spans="1:21" x14ac:dyDescent="0.2">
      <c r="A88" t="s">
        <v>754</v>
      </c>
      <c r="B88" t="s">
        <v>1266</v>
      </c>
      <c r="C88" t="s">
        <v>2962</v>
      </c>
      <c r="D88" t="s">
        <v>2713</v>
      </c>
      <c r="E88" s="19">
        <v>35645</v>
      </c>
      <c r="F88" t="s">
        <v>2297</v>
      </c>
      <c r="G88" t="s">
        <v>1798</v>
      </c>
      <c r="H88" t="str">
        <f t="shared" si="8"/>
        <v>insert into pelamar (username,nama_lengkap,alamat,jenis_kelamin,tanggal_lahir,no_ktp,email) values ('Brock.Amal86','Brock Amal','Jl. Duren Tiga Raya No. 20, Bandung 14791','P','35645','22223111427101400005','Brock.Amal86@hotmail.com');</v>
      </c>
      <c r="O88" t="str">
        <f t="shared" ca="1" si="5"/>
        <v>15412053128111300007</v>
      </c>
      <c r="R88" s="19">
        <f t="shared" ca="1" si="6"/>
        <v>33266</v>
      </c>
      <c r="S88" t="str">
        <f t="shared" ca="1" si="7"/>
        <v>Jl. Panjang Arteri 26, Depok 15925</v>
      </c>
      <c r="U88" s="22" t="s">
        <v>2794</v>
      </c>
    </row>
    <row r="89" spans="1:21" x14ac:dyDescent="0.2">
      <c r="A89" t="s">
        <v>755</v>
      </c>
      <c r="B89" t="s">
        <v>1267</v>
      </c>
      <c r="C89" t="s">
        <v>2963</v>
      </c>
      <c r="D89" t="s">
        <v>76</v>
      </c>
      <c r="E89" s="19">
        <v>34009</v>
      </c>
      <c r="F89" t="s">
        <v>2298</v>
      </c>
      <c r="G89" t="s">
        <v>1799</v>
      </c>
      <c r="H89" t="str">
        <f t="shared" si="8"/>
        <v>insert into pelamar (username,nama_lengkap,alamat,jenis_kelamin,tanggal_lahir,no_ktp,email) values ('Hayes.Kim51','Hayes Kim','Jl. Tawes No. 18-20 , Makasar 14090','L','34009','15526091918101100003','Hayes.Kim51@hotmail.com');</v>
      </c>
      <c r="O89" t="str">
        <f t="shared" ca="1" si="5"/>
        <v>27734052014101400006</v>
      </c>
      <c r="R89" s="19">
        <f t="shared" ca="1" si="6"/>
        <v>35610</v>
      </c>
      <c r="S89" t="str">
        <f t="shared" ca="1" si="7"/>
        <v>Jl. Dr. Saharjo No. 120, Jakarta Selatan 12768</v>
      </c>
      <c r="U89" s="22" t="s">
        <v>2795</v>
      </c>
    </row>
    <row r="90" spans="1:21" x14ac:dyDescent="0.2">
      <c r="A90" t="s">
        <v>756</v>
      </c>
      <c r="B90" t="s">
        <v>1268</v>
      </c>
      <c r="C90" t="s">
        <v>2964</v>
      </c>
      <c r="D90" t="s">
        <v>2713</v>
      </c>
      <c r="E90" s="19">
        <v>32659</v>
      </c>
      <c r="F90" t="s">
        <v>2299</v>
      </c>
      <c r="G90" t="s">
        <v>1800</v>
      </c>
      <c r="H90" t="str">
        <f t="shared" si="8"/>
        <v>insert into pelamar (username,nama_lengkap,alamat,jenis_kelamin,tanggal_lahir,no_ktp,email) values ('Schwartz.Carolyn13','Schwartz Carolyn','Jl. Kesehatan No. 9, Balikpapan 13814','P','32659','18432152511121400004','Schwartz.Carolyn13@hotmail.com');</v>
      </c>
      <c r="O90" t="str">
        <f t="shared" ca="1" si="5"/>
        <v>32913191616111400002</v>
      </c>
      <c r="R90" s="19">
        <f t="shared" ca="1" si="6"/>
        <v>35532</v>
      </c>
      <c r="S90" t="str">
        <f t="shared" ca="1" si="7"/>
        <v>Jl. Siaga Raya Kav. 4 - 8, Cilacap 13434</v>
      </c>
      <c r="U90" s="22" t="s">
        <v>2796</v>
      </c>
    </row>
    <row r="91" spans="1:21" x14ac:dyDescent="0.2">
      <c r="A91" t="s">
        <v>757</v>
      </c>
      <c r="B91" t="s">
        <v>1269</v>
      </c>
      <c r="C91" t="s">
        <v>2965</v>
      </c>
      <c r="D91" t="s">
        <v>76</v>
      </c>
      <c r="E91" s="19">
        <v>35608</v>
      </c>
      <c r="F91" t="s">
        <v>2300</v>
      </c>
      <c r="G91" t="s">
        <v>1801</v>
      </c>
      <c r="H91" t="str">
        <f t="shared" si="8"/>
        <v>insert into pelamar (username,nama_lengkap,alamat,jenis_kelamin,tanggal_lahir,no_ktp,email) values ('Bell.Mary50','Bell Mary','Jl. Raya Pondok Gede No. 4, Depok 13986','L','35608','29620133318101100009','Bell.Mary50@gmail.com');</v>
      </c>
      <c r="O91" t="str">
        <f t="shared" ca="1" si="5"/>
        <v>27324012513121100001</v>
      </c>
      <c r="R91" s="19">
        <f t="shared" ca="1" si="6"/>
        <v>35684</v>
      </c>
      <c r="S91" t="str">
        <f t="shared" ca="1" si="7"/>
        <v>Jl. Ciputat Raya No. 40, Depok 14235</v>
      </c>
      <c r="U91" s="22" t="s">
        <v>2797</v>
      </c>
    </row>
    <row r="92" spans="1:21" x14ac:dyDescent="0.2">
      <c r="A92" t="s">
        <v>758</v>
      </c>
      <c r="B92" t="s">
        <v>1270</v>
      </c>
      <c r="C92" t="s">
        <v>2966</v>
      </c>
      <c r="D92" t="s">
        <v>76</v>
      </c>
      <c r="E92" s="19">
        <v>35562</v>
      </c>
      <c r="F92" t="s">
        <v>2301</v>
      </c>
      <c r="G92" t="s">
        <v>1802</v>
      </c>
      <c r="H92" t="str">
        <f t="shared" si="8"/>
        <v>insert into pelamar (username,nama_lengkap,alamat,jenis_kelamin,tanggal_lahir,no_ktp,email) values ('Barnes.Ruth27','Barnes Ruth','Jl. Puri Indah Raya  Blok S-2, Tasikmalaya 12761','L','35562','13724193121101000007','Barnes.Ruth27@yahoo.com');</v>
      </c>
      <c r="O92" t="str">
        <f t="shared" ca="1" si="5"/>
        <v>19715161319111400004</v>
      </c>
      <c r="R92" s="19">
        <f t="shared" ca="1" si="6"/>
        <v>32919</v>
      </c>
      <c r="S92" t="str">
        <f t="shared" ca="1" si="7"/>
        <v>Jl. Raya Jatinegara Timur No. 85 - 87, Bontang 15524</v>
      </c>
      <c r="U92" s="22" t="s">
        <v>2798</v>
      </c>
    </row>
    <row r="93" spans="1:21" x14ac:dyDescent="0.2">
      <c r="A93" t="s">
        <v>759</v>
      </c>
      <c r="B93" t="s">
        <v>1271</v>
      </c>
      <c r="C93" t="s">
        <v>2967</v>
      </c>
      <c r="D93" t="s">
        <v>2713</v>
      </c>
      <c r="E93" s="19">
        <v>36258</v>
      </c>
      <c r="F93" t="s">
        <v>2302</v>
      </c>
      <c r="G93" t="s">
        <v>1803</v>
      </c>
      <c r="H93" t="str">
        <f t="shared" si="8"/>
        <v>insert into pelamar (username,nama_lengkap,alamat,jenis_kelamin,tanggal_lahir,no_ktp,email) values ('Valenzuela.Sydnee91','Valenzuela Sydnee','Jl. Ganggeng Raya No.9, Bontang 12814','P','36258','24922011823121100009','Valenzuela.Sydnee91@yahoo.com');</v>
      </c>
      <c r="O93" t="str">
        <f t="shared" ca="1" si="5"/>
        <v>13618152028121400007</v>
      </c>
      <c r="R93" s="19">
        <f t="shared" ca="1" si="6"/>
        <v>35089</v>
      </c>
      <c r="S93" t="str">
        <f t="shared" ca="1" si="7"/>
        <v>Jl. Raya Bogor KM. 22 No. 44, Garut 14824</v>
      </c>
      <c r="U93" s="22" t="s">
        <v>2799</v>
      </c>
    </row>
    <row r="94" spans="1:21" x14ac:dyDescent="0.2">
      <c r="A94" t="s">
        <v>760</v>
      </c>
      <c r="B94" t="s">
        <v>1272</v>
      </c>
      <c r="C94" t="s">
        <v>2968</v>
      </c>
      <c r="D94" t="s">
        <v>76</v>
      </c>
      <c r="E94" s="19">
        <v>32553</v>
      </c>
      <c r="F94" t="s">
        <v>2303</v>
      </c>
      <c r="G94" t="s">
        <v>1804</v>
      </c>
      <c r="H94" t="str">
        <f>CONCATENATE($H$3,"'",A94,"'",",","'",B94,"'",",","'",C94,"'",",","'",D94,"'",",","'",E94,"'",",","'",F94,"'",",","'",G94,"'",")",";")</f>
        <v>insert into pelamar (username,nama_lengkap,alamat,jenis_kelamin,tanggal_lahir,no_ktp,email) values ('Sweeney.Mercedes15','Sweeney Mercedes','Jl. Bintaro Permai Raya No. 3, Balikpapan 12768','L','32553','24516042627111000002','Sweeney.Mercedes15@gmail.com');</v>
      </c>
      <c r="O94" t="str">
        <f t="shared" ca="1" si="5"/>
        <v>11328162917101200002</v>
      </c>
      <c r="R94" s="19">
        <f t="shared" ca="1" si="6"/>
        <v>34617</v>
      </c>
      <c r="S94" t="str">
        <f t="shared" ca="1" si="7"/>
        <v>Jl. Garnisun No. 2 - 3, Bontang 15542</v>
      </c>
      <c r="U94" s="22" t="s">
        <v>2800</v>
      </c>
    </row>
    <row r="95" spans="1:21" x14ac:dyDescent="0.2">
      <c r="A95" t="s">
        <v>761</v>
      </c>
      <c r="B95" t="s">
        <v>1273</v>
      </c>
      <c r="C95" t="s">
        <v>2969</v>
      </c>
      <c r="D95" t="s">
        <v>2713</v>
      </c>
      <c r="E95" s="19">
        <v>35347</v>
      </c>
      <c r="F95" t="s">
        <v>2304</v>
      </c>
      <c r="G95" t="s">
        <v>1805</v>
      </c>
      <c r="H95" t="str">
        <f t="shared" ref="H95:H158" si="9">CONCATENATE($H$3,"'",A95,"'",",","'",B95,"'",",","'",C95,"'",",","'",D95,"'",",","'",E95,"'",",","'",F95,"'",",","'",G95,"'",")",";")</f>
        <v>insert into pelamar (username,nama_lengkap,alamat,jenis_kelamin,tanggal_lahir,no_ktp,email) values ('Rose.Andrew30','Rose Andrew','Jl. Raya Cilandak  KKO, Bogor 14997','P','35347','21218082826111300005','Rose.Andrew30@yahoo.com');</v>
      </c>
      <c r="O95" t="str">
        <f t="shared" ca="1" si="5"/>
        <v>28527162323111200006</v>
      </c>
      <c r="R95" s="19">
        <f t="shared" ca="1" si="6"/>
        <v>33234</v>
      </c>
      <c r="S95" t="str">
        <f t="shared" ca="1" si="7"/>
        <v>Jl. Kintamani Raya No. 2, Kawasan Daan Mogot Baru, Bontang 13516</v>
      </c>
      <c r="U95" s="22" t="s">
        <v>2801</v>
      </c>
    </row>
    <row r="96" spans="1:21" x14ac:dyDescent="0.2">
      <c r="A96" t="s">
        <v>762</v>
      </c>
      <c r="B96" t="s">
        <v>1274</v>
      </c>
      <c r="C96" t="s">
        <v>2970</v>
      </c>
      <c r="D96" t="s">
        <v>76</v>
      </c>
      <c r="E96" s="19">
        <v>34297</v>
      </c>
      <c r="F96" t="s">
        <v>2305</v>
      </c>
      <c r="G96" t="s">
        <v>1806</v>
      </c>
      <c r="H96" t="str">
        <f t="shared" si="9"/>
        <v>insert into pelamar (username,nama_lengkap,alamat,jenis_kelamin,tanggal_lahir,no_ktp,email) values ('Obrien.Iris93','Obrien Iris','Jl. Raya Pondok Gede No. 4, Depok 15340','L','34297','18327112410111200003','Obrien.Iris93@gmail.com');</v>
      </c>
      <c r="O96" t="str">
        <f t="shared" ca="1" si="5"/>
        <v>27232193130101400000</v>
      </c>
      <c r="R96" s="19">
        <f t="shared" ca="1" si="6"/>
        <v>34621</v>
      </c>
      <c r="S96" t="str">
        <f t="shared" ca="1" si="7"/>
        <v>Jl. Kaji No. 40, Tasikmalaya 14994</v>
      </c>
      <c r="U96" s="22" t="s">
        <v>2802</v>
      </c>
    </row>
    <row r="97" spans="1:21" x14ac:dyDescent="0.2">
      <c r="A97" t="s">
        <v>763</v>
      </c>
      <c r="B97" t="s">
        <v>1275</v>
      </c>
      <c r="C97" t="s">
        <v>2971</v>
      </c>
      <c r="D97" t="s">
        <v>76</v>
      </c>
      <c r="E97" s="19">
        <v>33707</v>
      </c>
      <c r="F97" t="s">
        <v>2306</v>
      </c>
      <c r="G97" t="s">
        <v>1807</v>
      </c>
      <c r="H97" t="str">
        <f t="shared" si="9"/>
        <v>insert into pelamar (username,nama_lengkap,alamat,jenis_kelamin,tanggal_lahir,no_ktp,email) values ('Albert.Kylan57','Albert Kylan','Jl. Metro Duta Kav. UE,  Pondok Indah, Depok 13333','L','33707','34730042410111200005','Albert.Kylan57@gmail.com');</v>
      </c>
      <c r="O97" t="str">
        <f t="shared" ca="1" si="5"/>
        <v>29613031119121400009</v>
      </c>
      <c r="R97" s="19">
        <f t="shared" ca="1" si="6"/>
        <v>32921</v>
      </c>
      <c r="S97" t="str">
        <f t="shared" ca="1" si="7"/>
        <v>Jl. Duren Sawit Baru No. 2, Papua 14586</v>
      </c>
      <c r="U97" s="22" t="s">
        <v>2803</v>
      </c>
    </row>
    <row r="98" spans="1:21" x14ac:dyDescent="0.2">
      <c r="A98" t="s">
        <v>764</v>
      </c>
      <c r="B98" t="s">
        <v>1276</v>
      </c>
      <c r="C98" t="s">
        <v>2972</v>
      </c>
      <c r="D98" t="s">
        <v>2713</v>
      </c>
      <c r="E98" s="19">
        <v>35700</v>
      </c>
      <c r="F98" t="s">
        <v>2307</v>
      </c>
      <c r="G98" t="s">
        <v>1808</v>
      </c>
      <c r="H98" t="str">
        <f t="shared" si="9"/>
        <v>insert into pelamar (username,nama_lengkap,alamat,jenis_kelamin,tanggal_lahir,no_ktp,email) values ('Mcintyre.Veda6','Mcintyre Veda','Jl. RS. Fatmawati, Balikpapan 12518','P','35700','33916112017111300006','Mcintyre.Veda6@yahoo.com');</v>
      </c>
      <c r="O98" t="str">
        <f t="shared" ca="1" si="5"/>
        <v>19719141428121300002</v>
      </c>
      <c r="R98" s="19">
        <f t="shared" ca="1" si="6"/>
        <v>34640</v>
      </c>
      <c r="S98" t="str">
        <f t="shared" ca="1" si="7"/>
        <v>Jl. Raya Mangga Besar Raya 137 / 139, Makasar 13355</v>
      </c>
      <c r="U98" s="22" t="s">
        <v>2804</v>
      </c>
    </row>
    <row r="99" spans="1:21" x14ac:dyDescent="0.2">
      <c r="A99" t="s">
        <v>765</v>
      </c>
      <c r="B99" t="s">
        <v>1277</v>
      </c>
      <c r="C99" t="s">
        <v>2973</v>
      </c>
      <c r="D99" t="s">
        <v>76</v>
      </c>
      <c r="E99" s="19">
        <v>33469</v>
      </c>
      <c r="F99" t="s">
        <v>2308</v>
      </c>
      <c r="G99" t="s">
        <v>1809</v>
      </c>
      <c r="H99" t="str">
        <f t="shared" si="9"/>
        <v>insert into pelamar (username,nama_lengkap,alamat,jenis_kelamin,tanggal_lahir,no_ktp,email) values ('Mendez.Barry62','Mendez Barry','Jl. Anggrek No. 2 B, Tasikmalaya 14426','L','33469','29521071210111400006','Mendez.Barry62@hotmail.com');</v>
      </c>
      <c r="O99" t="str">
        <f t="shared" ca="1" si="5"/>
        <v>30212182128101400006</v>
      </c>
      <c r="R99" s="19">
        <f t="shared" ca="1" si="6"/>
        <v>34255</v>
      </c>
      <c r="S99" t="str">
        <f t="shared" ca="1" si="7"/>
        <v>Jl. HR. Rasuna Said, Kuningan, Makasar 15258</v>
      </c>
      <c r="U99" s="22" t="s">
        <v>2805</v>
      </c>
    </row>
    <row r="100" spans="1:21" x14ac:dyDescent="0.2">
      <c r="A100" t="s">
        <v>766</v>
      </c>
      <c r="B100" t="s">
        <v>1278</v>
      </c>
      <c r="C100" t="s">
        <v>2974</v>
      </c>
      <c r="D100" t="s">
        <v>2713</v>
      </c>
      <c r="E100" s="19">
        <v>33895</v>
      </c>
      <c r="F100" t="s">
        <v>2309</v>
      </c>
      <c r="G100" t="s">
        <v>1810</v>
      </c>
      <c r="H100" t="str">
        <f t="shared" si="9"/>
        <v>insert into pelamar (username,nama_lengkap,alamat,jenis_kelamin,tanggal_lahir,no_ktp,email) values ('Giles.Carissa92','Giles Carissa','Jl. Bintaro Permai Raya No. 3, Depok 12626','P','33895','11221141719101600003','Giles.Carissa92@gmail.com');</v>
      </c>
      <c r="O100" t="str">
        <f t="shared" ca="1" si="5"/>
        <v>14117082624121200002</v>
      </c>
      <c r="R100" s="19">
        <f t="shared" ca="1" si="6"/>
        <v>34729</v>
      </c>
      <c r="S100" t="str">
        <f t="shared" ca="1" si="7"/>
        <v>Jl. Garnisun No. 2 - 3, Bontang 13584</v>
      </c>
      <c r="U100" s="22" t="s">
        <v>2806</v>
      </c>
    </row>
    <row r="101" spans="1:21" x14ac:dyDescent="0.2">
      <c r="A101" t="s">
        <v>767</v>
      </c>
      <c r="B101" t="s">
        <v>1279</v>
      </c>
      <c r="C101" t="s">
        <v>2975</v>
      </c>
      <c r="D101" t="s">
        <v>76</v>
      </c>
      <c r="E101" s="19">
        <v>33971</v>
      </c>
      <c r="F101" t="s">
        <v>2310</v>
      </c>
      <c r="G101" t="s">
        <v>1811</v>
      </c>
      <c r="H101" t="str">
        <f t="shared" si="9"/>
        <v>insert into pelamar (username,nama_lengkap,alamat,jenis_kelamin,tanggal_lahir,no_ktp,email) values ('Hull.Armando46','Hull Armando','Jl. Duri Raya No. 22, Jakarta Utara 14364','L','33971','11915072413121400008','Hull.Armando46@hotmail.com');</v>
      </c>
      <c r="O101" t="str">
        <f t="shared" ca="1" si="5"/>
        <v>12715082412121400000</v>
      </c>
      <c r="R101" s="19">
        <f t="shared" ca="1" si="6"/>
        <v>35165</v>
      </c>
      <c r="S101" t="str">
        <f t="shared" ca="1" si="7"/>
        <v>Jl. Letjen S. Parman Kav. 84-86, Tasikmalaya 13323</v>
      </c>
      <c r="U101" s="22" t="s">
        <v>2807</v>
      </c>
    </row>
    <row r="102" spans="1:21" x14ac:dyDescent="0.2">
      <c r="A102" t="s">
        <v>768</v>
      </c>
      <c r="B102" t="s">
        <v>1280</v>
      </c>
      <c r="C102" t="s">
        <v>2976</v>
      </c>
      <c r="D102" t="s">
        <v>76</v>
      </c>
      <c r="E102" s="19">
        <v>35717</v>
      </c>
      <c r="F102" t="s">
        <v>2311</v>
      </c>
      <c r="G102" t="s">
        <v>1812</v>
      </c>
      <c r="H102" t="str">
        <f t="shared" si="9"/>
        <v>insert into pelamar (username,nama_lengkap,alamat,jenis_kelamin,tanggal_lahir,no_ktp,email) values ('Griffith.Kristen63','Griffith Kristen','Jl. MT. Haryono No. 8, Medan 12400','L','35717','28632032010111300005','Griffith.Kristen63@gmail.com');</v>
      </c>
      <c r="O102" t="str">
        <f t="shared" ca="1" si="5"/>
        <v>29324182819101100006</v>
      </c>
      <c r="R102" s="19">
        <f t="shared" ca="1" si="6"/>
        <v>33633</v>
      </c>
      <c r="S102" t="str">
        <f t="shared" ca="1" si="7"/>
        <v>Jl. RS Polri, Tasikmalaya 12261</v>
      </c>
      <c r="U102" s="22" t="s">
        <v>2808</v>
      </c>
    </row>
    <row r="103" spans="1:21" x14ac:dyDescent="0.2">
      <c r="A103" t="s">
        <v>769</v>
      </c>
      <c r="B103" t="s">
        <v>1281</v>
      </c>
      <c r="C103" t="s">
        <v>2977</v>
      </c>
      <c r="D103" t="s">
        <v>2713</v>
      </c>
      <c r="E103" s="19">
        <v>33003</v>
      </c>
      <c r="F103" t="s">
        <v>2312</v>
      </c>
      <c r="G103" t="s">
        <v>1813</v>
      </c>
      <c r="H103" t="str">
        <f t="shared" si="9"/>
        <v>insert into pelamar (username,nama_lengkap,alamat,jenis_kelamin,tanggal_lahir,no_ktp,email) values ('Walton.Thaddeus29','Walton Thaddeus','Jl. Kramat Jaya, Tanjung Priok, Garut 13911','P','33003','30919071620111500002','Walton.Thaddeus29@hotmail.com');</v>
      </c>
      <c r="O103" t="str">
        <f t="shared" ca="1" si="5"/>
        <v>17621131123111200000</v>
      </c>
      <c r="R103" s="19">
        <f t="shared" ca="1" si="6"/>
        <v>33283</v>
      </c>
      <c r="S103" t="str">
        <f t="shared" ca="1" si="7"/>
        <v>Jl. HR. Rasuna Said, Kuningan, Jakarta Selatan 12470</v>
      </c>
      <c r="U103" s="22" t="s">
        <v>2809</v>
      </c>
    </row>
    <row r="104" spans="1:21" x14ac:dyDescent="0.2">
      <c r="A104" t="s">
        <v>770</v>
      </c>
      <c r="B104" t="s">
        <v>1282</v>
      </c>
      <c r="C104" t="s">
        <v>2978</v>
      </c>
      <c r="D104" t="s">
        <v>76</v>
      </c>
      <c r="E104" s="19">
        <v>35523</v>
      </c>
      <c r="F104" t="s">
        <v>2313</v>
      </c>
      <c r="G104" t="s">
        <v>1814</v>
      </c>
      <c r="H104" t="str">
        <f t="shared" si="9"/>
        <v>insert into pelamar (username,nama_lengkap,alamat,jenis_kelamin,tanggal_lahir,no_ktp,email) values ('Ortega.Gwendolyn97','Ortega Gwendolyn','Jl. Lebak Bulus 1, Medan 14350','L','35523','31221063315121300006','Ortega.Gwendolyn97@yahoo.com');</v>
      </c>
      <c r="O104" t="str">
        <f t="shared" ca="1" si="5"/>
        <v>32214062229111100000</v>
      </c>
      <c r="R104" s="19">
        <f t="shared" ca="1" si="6"/>
        <v>35049</v>
      </c>
      <c r="S104" t="str">
        <f t="shared" ca="1" si="7"/>
        <v>Jl. Salemba Tengah 26 - 28, Bontang 14311</v>
      </c>
      <c r="U104" s="22" t="s">
        <v>2810</v>
      </c>
    </row>
    <row r="105" spans="1:21" x14ac:dyDescent="0.2">
      <c r="A105" t="s">
        <v>771</v>
      </c>
      <c r="B105" t="s">
        <v>1283</v>
      </c>
      <c r="C105" t="s">
        <v>2979</v>
      </c>
      <c r="D105" t="s">
        <v>2713</v>
      </c>
      <c r="E105" s="19">
        <v>34708</v>
      </c>
      <c r="F105" t="s">
        <v>2314</v>
      </c>
      <c r="G105" t="s">
        <v>1815</v>
      </c>
      <c r="H105" t="str">
        <f t="shared" si="9"/>
        <v>insert into pelamar (username,nama_lengkap,alamat,jenis_kelamin,tanggal_lahir,no_ktp,email) values ('Lang.Ivana14','Lang Ivana','Jl. Raya Bekasi Timur 170 C, Papua 12120','P','34708','23528071128121100008','Lang.Ivana14@hotmail.com');</v>
      </c>
      <c r="O105" t="str">
        <f t="shared" ca="1" si="5"/>
        <v>27733033114101100008</v>
      </c>
      <c r="R105" s="19">
        <f t="shared" ca="1" si="6"/>
        <v>33605</v>
      </c>
      <c r="S105" t="str">
        <f t="shared" ca="1" si="7"/>
        <v>Jl. Ampera Raya No. 34, Makasar 14616</v>
      </c>
      <c r="U105" s="22" t="s">
        <v>2811</v>
      </c>
    </row>
    <row r="106" spans="1:21" x14ac:dyDescent="0.2">
      <c r="A106" t="s">
        <v>772</v>
      </c>
      <c r="B106" t="s">
        <v>1284</v>
      </c>
      <c r="C106" t="s">
        <v>2980</v>
      </c>
      <c r="D106" t="s">
        <v>76</v>
      </c>
      <c r="E106" s="19">
        <v>33240</v>
      </c>
      <c r="F106" t="s">
        <v>2315</v>
      </c>
      <c r="G106" t="s">
        <v>1816</v>
      </c>
      <c r="H106" t="str">
        <f t="shared" si="9"/>
        <v>insert into pelamar (username,nama_lengkap,alamat,jenis_kelamin,tanggal_lahir,no_ktp,email) values ('Brady.Rina10','Brady Rina','Jl. Taman Brawijaya No. 1, Semarang 15666','L','33240','27920031516111600002','Brady.Rina10@yahoo.com');</v>
      </c>
      <c r="O106" t="str">
        <f t="shared" ca="1" si="5"/>
        <v>18632013119111200005</v>
      </c>
      <c r="R106" s="19">
        <f t="shared" ca="1" si="6"/>
        <v>34831</v>
      </c>
      <c r="S106" t="str">
        <f t="shared" ca="1" si="7"/>
        <v>Jl. Pahlawan Komarudin Raya No. 5, Jakarta Selatan 13337</v>
      </c>
      <c r="U106" s="22" t="s">
        <v>2812</v>
      </c>
    </row>
    <row r="107" spans="1:21" x14ac:dyDescent="0.2">
      <c r="A107" t="s">
        <v>773</v>
      </c>
      <c r="B107" t="s">
        <v>1285</v>
      </c>
      <c r="C107" t="s">
        <v>2981</v>
      </c>
      <c r="D107" t="s">
        <v>76</v>
      </c>
      <c r="E107" s="19">
        <v>34328</v>
      </c>
      <c r="F107" t="s">
        <v>2316</v>
      </c>
      <c r="G107" t="s">
        <v>1817</v>
      </c>
      <c r="H107" t="str">
        <f t="shared" si="9"/>
        <v>insert into pelamar (username,nama_lengkap,alamat,jenis_kelamin,tanggal_lahir,no_ktp,email) values ('Reed.Gregory100','Reed Gregory','Jl. Raya Pejuangan Kav. 8, Bogor 14831','L','34328','13913122810101500001','Reed.Gregory100@hotmail.com');</v>
      </c>
      <c r="O107" t="str">
        <f t="shared" ca="1" si="5"/>
        <v>27732021327101300002</v>
      </c>
      <c r="R107" s="19">
        <f t="shared" ca="1" si="6"/>
        <v>34090</v>
      </c>
      <c r="S107" t="str">
        <f t="shared" ca="1" si="7"/>
        <v>Jl. Gandaria Tengah II No. 6 - 14, Makasar 15850</v>
      </c>
      <c r="U107" s="22" t="s">
        <v>2813</v>
      </c>
    </row>
    <row r="108" spans="1:21" x14ac:dyDescent="0.2">
      <c r="A108" t="s">
        <v>774</v>
      </c>
      <c r="B108" t="s">
        <v>1286</v>
      </c>
      <c r="C108" t="s">
        <v>2982</v>
      </c>
      <c r="D108" t="s">
        <v>2713</v>
      </c>
      <c r="E108" s="19">
        <v>36364</v>
      </c>
      <c r="F108" t="s">
        <v>2317</v>
      </c>
      <c r="G108" t="s">
        <v>1818</v>
      </c>
      <c r="H108" t="str">
        <f t="shared" si="9"/>
        <v>insert into pelamar (username,nama_lengkap,alamat,jenis_kelamin,tanggal_lahir,no_ktp,email) values ('Roman.Camille22','Roman Camille','Jl. Basuki Rachmat  No. 31, Tasikmalaya 15397','P','36364','31419152627121300005','Roman.Camille22@yahoo.com');</v>
      </c>
      <c r="O108" t="str">
        <f t="shared" ca="1" si="5"/>
        <v>11614152424101200005</v>
      </c>
      <c r="R108" s="19">
        <f t="shared" ca="1" si="6"/>
        <v>32570</v>
      </c>
      <c r="S108" t="str">
        <f t="shared" ca="1" si="7"/>
        <v>Jl. Teuku Cik Ditiro No. 41, Bontang 13600</v>
      </c>
      <c r="U108" s="22" t="s">
        <v>2814</v>
      </c>
    </row>
    <row r="109" spans="1:21" x14ac:dyDescent="0.2">
      <c r="A109" t="s">
        <v>775</v>
      </c>
      <c r="B109" t="s">
        <v>1287</v>
      </c>
      <c r="C109" t="s">
        <v>2983</v>
      </c>
      <c r="D109" t="s">
        <v>76</v>
      </c>
      <c r="E109" s="19">
        <v>35314</v>
      </c>
      <c r="F109" t="s">
        <v>2318</v>
      </c>
      <c r="G109" t="s">
        <v>1819</v>
      </c>
      <c r="H109" t="str">
        <f t="shared" si="9"/>
        <v>insert into pelamar (username,nama_lengkap,alamat,jenis_kelamin,tanggal_lahir,no_ktp,email) values ('Mcintyre.Roth95','Mcintyre Roth','Jl. Pulomas Barat VI No. 20, Medan 14657','L','35314','13528071819101400005','Mcintyre.Roth95@yahoo.com');</v>
      </c>
      <c r="O109" t="str">
        <f t="shared" ca="1" si="5"/>
        <v>14314143225101400003</v>
      </c>
      <c r="R109" s="19">
        <f t="shared" ca="1" si="6"/>
        <v>33318</v>
      </c>
      <c r="S109" t="str">
        <f t="shared" ca="1" si="7"/>
        <v>Jl. Siaga Raya Kav. 4 - 8, Bandung 14950</v>
      </c>
      <c r="U109" s="22" t="s">
        <v>2815</v>
      </c>
    </row>
    <row r="110" spans="1:21" x14ac:dyDescent="0.2">
      <c r="A110" t="s">
        <v>776</v>
      </c>
      <c r="B110" t="s">
        <v>1288</v>
      </c>
      <c r="C110" t="s">
        <v>2984</v>
      </c>
      <c r="D110" t="s">
        <v>2713</v>
      </c>
      <c r="E110" s="19">
        <v>33386</v>
      </c>
      <c r="F110" t="s">
        <v>2319</v>
      </c>
      <c r="G110" t="s">
        <v>1820</v>
      </c>
      <c r="H110" t="str">
        <f t="shared" si="9"/>
        <v>insert into pelamar (username,nama_lengkap,alamat,jenis_kelamin,tanggal_lahir,no_ktp,email) values ('Roy.Stewart30','Roy Stewart','Jl. Baru Sunter Permai Raya, Makasar 13251','P','33386','22416063012111000000','Roy.Stewart30@gmail.com');</v>
      </c>
      <c r="O110" t="str">
        <f t="shared" ca="1" si="5"/>
        <v>32734091112111500009</v>
      </c>
      <c r="R110" s="19">
        <f t="shared" ca="1" si="6"/>
        <v>34806</v>
      </c>
      <c r="S110" t="str">
        <f t="shared" ca="1" si="7"/>
        <v>Jl. Raya Cilandak  KKO, Balikpapan 14270</v>
      </c>
      <c r="U110" s="22" t="s">
        <v>2816</v>
      </c>
    </row>
    <row r="111" spans="1:21" x14ac:dyDescent="0.2">
      <c r="A111" t="s">
        <v>777</v>
      </c>
      <c r="B111" t="s">
        <v>1289</v>
      </c>
      <c r="C111" t="s">
        <v>2985</v>
      </c>
      <c r="D111" t="s">
        <v>76</v>
      </c>
      <c r="E111" s="19">
        <v>34881</v>
      </c>
      <c r="F111" t="s">
        <v>2320</v>
      </c>
      <c r="G111" t="s">
        <v>1821</v>
      </c>
      <c r="H111" t="str">
        <f t="shared" si="9"/>
        <v>insert into pelamar (username,nama_lengkap,alamat,jenis_kelamin,tanggal_lahir,no_ktp,email) values ('Hunter.Rhoda8','Hunter Rhoda','Jl. Teuku Cik Ditiro No. 46  M, Bontang 15172','L','34881','13324041324101000009','Hunter.Rhoda8@hotmail.com');</v>
      </c>
      <c r="O111" t="str">
        <f t="shared" ca="1" si="5"/>
        <v>33411192410111400007</v>
      </c>
      <c r="R111" s="19">
        <f t="shared" ca="1" si="6"/>
        <v>33880</v>
      </c>
      <c r="S111" t="str">
        <f t="shared" ca="1" si="7"/>
        <v>Jl. RS Polri, Papua 13541</v>
      </c>
      <c r="U111" s="22" t="s">
        <v>2817</v>
      </c>
    </row>
    <row r="112" spans="1:21" x14ac:dyDescent="0.2">
      <c r="A112" t="s">
        <v>778</v>
      </c>
      <c r="B112" t="s">
        <v>1290</v>
      </c>
      <c r="C112" t="s">
        <v>2986</v>
      </c>
      <c r="D112" t="s">
        <v>76</v>
      </c>
      <c r="E112" s="19">
        <v>33249</v>
      </c>
      <c r="F112" t="s">
        <v>2321</v>
      </c>
      <c r="G112" t="s">
        <v>1822</v>
      </c>
      <c r="H112" t="str">
        <f t="shared" si="9"/>
        <v>insert into pelamar (username,nama_lengkap,alamat,jenis_kelamin,tanggal_lahir,no_ktp,email) values ('Stanley.Cameran48','Stanley Cameran','Jl. Jenderal Gatot Subroto Kav. 59, Jakarta Selatan 12318','L','33249','33421013416121400003','Stanley.Cameran48@gmail.com');</v>
      </c>
      <c r="O112" t="str">
        <f t="shared" ca="1" si="5"/>
        <v>31633051920111600001</v>
      </c>
      <c r="R112" s="19">
        <f t="shared" ca="1" si="6"/>
        <v>32539</v>
      </c>
      <c r="S112" t="str">
        <f t="shared" ca="1" si="7"/>
        <v>Jl. Anggrek No. 2 B, Papua 12643</v>
      </c>
      <c r="U112" s="22" t="s">
        <v>2818</v>
      </c>
    </row>
    <row r="113" spans="1:21" x14ac:dyDescent="0.2">
      <c r="A113" t="s">
        <v>779</v>
      </c>
      <c r="B113" t="s">
        <v>1291</v>
      </c>
      <c r="C113" t="s">
        <v>2987</v>
      </c>
      <c r="D113" t="s">
        <v>76</v>
      </c>
      <c r="E113" s="19">
        <v>35714</v>
      </c>
      <c r="F113" t="s">
        <v>2322</v>
      </c>
      <c r="G113" t="s">
        <v>1823</v>
      </c>
      <c r="H113" t="str">
        <f t="shared" si="9"/>
        <v>insert into pelamar (username,nama_lengkap,alamat,jenis_kelamin,tanggal_lahir,no_ktp,email) values ('Knox.Yoko92','Knox Yoko','Jl. Taman Brawijaya No. 1, Garut 12642','L','35714','22134111518101400006','Knox.Yoko92@hotmail.com');</v>
      </c>
      <c r="O113" t="str">
        <f t="shared" ca="1" si="5"/>
        <v>24211191119121500004</v>
      </c>
      <c r="R113" s="19">
        <f t="shared" ca="1" si="6"/>
        <v>36318</v>
      </c>
      <c r="S113" t="str">
        <f t="shared" ca="1" si="7"/>
        <v>Jl. Bekasi Timur Raya KM. 18 No. 6 P. Gdg. , Surabaya 14073</v>
      </c>
      <c r="U113" s="22" t="s">
        <v>2819</v>
      </c>
    </row>
    <row r="114" spans="1:21" x14ac:dyDescent="0.2">
      <c r="A114" t="s">
        <v>780</v>
      </c>
      <c r="B114" t="s">
        <v>1292</v>
      </c>
      <c r="C114" t="s">
        <v>2988</v>
      </c>
      <c r="D114" t="s">
        <v>2713</v>
      </c>
      <c r="E114" s="19">
        <v>35459</v>
      </c>
      <c r="F114" t="s">
        <v>2323</v>
      </c>
      <c r="G114" t="s">
        <v>1824</v>
      </c>
      <c r="H114" t="str">
        <f t="shared" si="9"/>
        <v>insert into pelamar (username,nama_lengkap,alamat,jenis_kelamin,tanggal_lahir,no_ktp,email) values ('Allison.Phelan83','Allison Phelan','Jl. LetJen S. Parman Kav. 87, Bontang 13463','P','35459','31320061328111600004','Allison.Phelan83@gmail.com');</v>
      </c>
      <c r="O114" t="str">
        <f t="shared" ca="1" si="5"/>
        <v>25220081524121200009</v>
      </c>
      <c r="R114" s="19">
        <f t="shared" ca="1" si="6"/>
        <v>33585</v>
      </c>
      <c r="S114" t="str">
        <f t="shared" ca="1" si="7"/>
        <v>Jl. Bina Warga RT. 009 / RW. 07, Kalibata, Jakarta Selatan 14001</v>
      </c>
      <c r="U114" s="22" t="s">
        <v>2820</v>
      </c>
    </row>
    <row r="115" spans="1:21" x14ac:dyDescent="0.2">
      <c r="A115" t="s">
        <v>781</v>
      </c>
      <c r="B115" t="s">
        <v>1293</v>
      </c>
      <c r="C115" t="s">
        <v>2989</v>
      </c>
      <c r="D115" t="s">
        <v>76</v>
      </c>
      <c r="E115" s="19">
        <v>36148</v>
      </c>
      <c r="F115" t="s">
        <v>2324</v>
      </c>
      <c r="G115" t="s">
        <v>1825</v>
      </c>
      <c r="H115" t="str">
        <f t="shared" si="9"/>
        <v>insert into pelamar (username,nama_lengkap,alamat,jenis_kelamin,tanggal_lahir,no_ktp,email) values ('Kent.Donna54','Kent Donna','Jl. H. Rohimin No. 30, Surabaya 13266','L','36148','31116052818101400003','Kent.Donna54@yahoo.com');</v>
      </c>
      <c r="O115" t="str">
        <f t="shared" ca="1" si="5"/>
        <v>31114113011101200004</v>
      </c>
      <c r="R115" s="19">
        <f t="shared" ca="1" si="6"/>
        <v>35245</v>
      </c>
      <c r="S115" t="str">
        <f t="shared" ca="1" si="7"/>
        <v>Jl. Duren Tiga Raya No. 20, Makasar 14041</v>
      </c>
      <c r="U115" s="22" t="s">
        <v>2821</v>
      </c>
    </row>
    <row r="116" spans="1:21" x14ac:dyDescent="0.2">
      <c r="A116" t="s">
        <v>782</v>
      </c>
      <c r="B116" t="s">
        <v>1294</v>
      </c>
      <c r="C116" t="s">
        <v>2990</v>
      </c>
      <c r="D116" t="s">
        <v>76</v>
      </c>
      <c r="E116" s="19">
        <v>36375</v>
      </c>
      <c r="F116" t="s">
        <v>2325</v>
      </c>
      <c r="G116" t="s">
        <v>1826</v>
      </c>
      <c r="H116" t="str">
        <f t="shared" si="9"/>
        <v>insert into pelamar (username,nama_lengkap,alamat,jenis_kelamin,tanggal_lahir,no_ktp,email) values ('Moody.Gray92','Moody Gray','Jl. Kramat Raya No. 128, Bandung 15639','L','36375','18520042818101000002','Moody.Gray92@yahoo.com');</v>
      </c>
      <c r="O116" t="str">
        <f t="shared" ca="1" si="5"/>
        <v>17632092613101600007</v>
      </c>
      <c r="R116" s="19">
        <f t="shared" ca="1" si="6"/>
        <v>36438</v>
      </c>
      <c r="S116" t="str">
        <f t="shared" ca="1" si="7"/>
        <v>Jl. Tarum Barat - Kalimalang, Medan 15103</v>
      </c>
      <c r="U116" s="22" t="s">
        <v>2822</v>
      </c>
    </row>
    <row r="117" spans="1:21" x14ac:dyDescent="0.2">
      <c r="A117" t="s">
        <v>783</v>
      </c>
      <c r="B117" t="s">
        <v>1295</v>
      </c>
      <c r="C117" t="s">
        <v>2991</v>
      </c>
      <c r="D117" t="s">
        <v>2713</v>
      </c>
      <c r="E117" s="19">
        <v>33042</v>
      </c>
      <c r="F117" t="s">
        <v>2326</v>
      </c>
      <c r="G117" t="s">
        <v>1827</v>
      </c>
      <c r="H117" t="str">
        <f t="shared" si="9"/>
        <v>insert into pelamar (username,nama_lengkap,alamat,jenis_kelamin,tanggal_lahir,no_ktp,email) values ('Mendez.Avram60','Mendez Avram','Jl. Tanah Sereal VII / 9, Jakarta Utara 13395','P','33042','17132181726111400009','Mendez.Avram60@gmail.com');</v>
      </c>
      <c r="O117" t="str">
        <f t="shared" ca="1" si="5"/>
        <v>14713091925101500001</v>
      </c>
      <c r="R117" s="19">
        <f t="shared" ca="1" si="6"/>
        <v>33003</v>
      </c>
      <c r="S117" t="str">
        <f t="shared" ca="1" si="7"/>
        <v>Jl. Warung Buncit Raya No. 15, Semarang 14182</v>
      </c>
      <c r="U117" s="22" t="s">
        <v>2823</v>
      </c>
    </row>
    <row r="118" spans="1:21" x14ac:dyDescent="0.2">
      <c r="A118" t="s">
        <v>784</v>
      </c>
      <c r="B118" t="s">
        <v>1296</v>
      </c>
      <c r="C118" t="s">
        <v>2992</v>
      </c>
      <c r="D118" t="s">
        <v>76</v>
      </c>
      <c r="E118" s="19">
        <v>35458</v>
      </c>
      <c r="F118" t="s">
        <v>2327</v>
      </c>
      <c r="G118" t="s">
        <v>1828</v>
      </c>
      <c r="H118" t="str">
        <f t="shared" si="9"/>
        <v>insert into pelamar (username,nama_lengkap,alamat,jenis_kelamin,tanggal_lahir,no_ktp,email) values ('Stevens.Chase10','Stevens Chase','Jl. Raya Bogor  Km. 19  No. 3.a, Bontang 12977','L','35458','32818023225121400004','Stevens.Chase10@gmail.com');</v>
      </c>
      <c r="O118" t="str">
        <f t="shared" ca="1" si="5"/>
        <v>22823091713101500002</v>
      </c>
      <c r="R118" s="19">
        <f t="shared" ca="1" si="6"/>
        <v>32875</v>
      </c>
      <c r="S118" t="str">
        <f t="shared" ca="1" si="7"/>
        <v>Jl. Jend. Sudirman Kav. 49 , Samarinda 13474</v>
      </c>
      <c r="U118" s="22" t="s">
        <v>2824</v>
      </c>
    </row>
    <row r="119" spans="1:21" x14ac:dyDescent="0.2">
      <c r="A119" t="s">
        <v>785</v>
      </c>
      <c r="B119" t="s">
        <v>1297</v>
      </c>
      <c r="C119" t="s">
        <v>2993</v>
      </c>
      <c r="D119" t="s">
        <v>2713</v>
      </c>
      <c r="E119" s="19">
        <v>33749</v>
      </c>
      <c r="F119" t="s">
        <v>2328</v>
      </c>
      <c r="G119" t="s">
        <v>1829</v>
      </c>
      <c r="H119" t="str">
        <f t="shared" si="9"/>
        <v>insert into pelamar (username,nama_lengkap,alamat,jenis_kelamin,tanggal_lahir,no_ktp,email) values ('Deleon.Ursa16','Deleon Ursa','Jl. Warung Sila No.8 RT.006 / RW.04 Gudang Baru, Tasikmalaya 15497','P','33749','15611083118101100000','Deleon.Ursa16@yahoo.com');</v>
      </c>
      <c r="O119" t="str">
        <f t="shared" ca="1" si="5"/>
        <v>11519132728101100009</v>
      </c>
      <c r="R119" s="19">
        <f t="shared" ca="1" si="6"/>
        <v>33267</v>
      </c>
      <c r="S119" t="str">
        <f t="shared" ca="1" si="7"/>
        <v>Jl. R. C. Veteran No. 178, Makasar 12654</v>
      </c>
      <c r="U119" s="22" t="s">
        <v>2825</v>
      </c>
    </row>
    <row r="120" spans="1:21" x14ac:dyDescent="0.2">
      <c r="A120" t="s">
        <v>786</v>
      </c>
      <c r="B120" t="s">
        <v>1298</v>
      </c>
      <c r="C120" t="s">
        <v>2994</v>
      </c>
      <c r="D120" t="s">
        <v>76</v>
      </c>
      <c r="E120" s="19">
        <v>36185</v>
      </c>
      <c r="F120" t="s">
        <v>2329</v>
      </c>
      <c r="G120" t="s">
        <v>1830</v>
      </c>
      <c r="H120" t="str">
        <f t="shared" si="9"/>
        <v>insert into pelamar (username,nama_lengkap,alamat,jenis_kelamin,tanggal_lahir,no_ktp,email) values ('Raymond.Gary62','Raymond Gary','JL. Duren Sawit Raya Blok K.3 No.1, Garut 15189','L','36185','16629112525101100006','Raymond.Gary62@hotmail.com');</v>
      </c>
      <c r="O120" t="str">
        <f t="shared" ca="1" si="5"/>
        <v>32119172217111500002</v>
      </c>
      <c r="R120" s="19">
        <f t="shared" ca="1" si="6"/>
        <v>34993</v>
      </c>
      <c r="S120" t="str">
        <f t="shared" ca="1" si="7"/>
        <v>Jl. Landas Pacu Timur, Semarang 14801</v>
      </c>
      <c r="U120" s="22" t="s">
        <v>2826</v>
      </c>
    </row>
    <row r="121" spans="1:21" x14ac:dyDescent="0.2">
      <c r="A121" t="s">
        <v>787</v>
      </c>
      <c r="B121" t="s">
        <v>1299</v>
      </c>
      <c r="C121" t="s">
        <v>2995</v>
      </c>
      <c r="D121" t="s">
        <v>76</v>
      </c>
      <c r="E121" s="19">
        <v>33214</v>
      </c>
      <c r="F121" t="s">
        <v>2330</v>
      </c>
      <c r="G121" t="s">
        <v>1831</v>
      </c>
      <c r="H121" t="str">
        <f t="shared" si="9"/>
        <v>insert into pelamar (username,nama_lengkap,alamat,jenis_kelamin,tanggal_lahir,no_ktp,email) values ('Cole.Kermit6','Cole Kermit','Jl. Duren Tiga Raya No. 5, Surabaya 14243','L','33214','15933051316101000004','Cole.Kermit6@hotmail.com');</v>
      </c>
      <c r="O121" t="str">
        <f t="shared" ca="1" si="5"/>
        <v>29634151915101400005</v>
      </c>
      <c r="R121" s="19">
        <f t="shared" ca="1" si="6"/>
        <v>32739</v>
      </c>
      <c r="S121" t="str">
        <f t="shared" ca="1" si="7"/>
        <v>Jl. Duren Tiga Raya No. 5, Bandung 13637</v>
      </c>
      <c r="U121" s="22" t="s">
        <v>2827</v>
      </c>
    </row>
    <row r="122" spans="1:21" x14ac:dyDescent="0.2">
      <c r="A122" t="s">
        <v>788</v>
      </c>
      <c r="B122" t="s">
        <v>1300</v>
      </c>
      <c r="C122" t="s">
        <v>2996</v>
      </c>
      <c r="D122" t="s">
        <v>2713</v>
      </c>
      <c r="E122" s="19">
        <v>33672</v>
      </c>
      <c r="F122" t="s">
        <v>2331</v>
      </c>
      <c r="G122" t="s">
        <v>1832</v>
      </c>
      <c r="H122" t="str">
        <f t="shared" si="9"/>
        <v>insert into pelamar (username,nama_lengkap,alamat,jenis_kelamin,tanggal_lahir,no_ktp,email) values ('Morin.Abdul17','Morin Abdul','Jl. Persahabatan Raya , Depok 14504','P','33672','33220022211101300000','Morin.Abdul17@gmail.com');</v>
      </c>
      <c r="O122" t="str">
        <f t="shared" ca="1" si="5"/>
        <v>20612171412101400000</v>
      </c>
      <c r="R122" s="19">
        <f t="shared" ca="1" si="6"/>
        <v>36226</v>
      </c>
      <c r="S122" t="str">
        <f t="shared" ca="1" si="7"/>
        <v>Jl. Kaji No. 40, Bandung 15145</v>
      </c>
      <c r="U122" s="22" t="s">
        <v>2828</v>
      </c>
    </row>
    <row r="123" spans="1:21" x14ac:dyDescent="0.2">
      <c r="A123" t="s">
        <v>789</v>
      </c>
      <c r="B123" t="s">
        <v>1301</v>
      </c>
      <c r="C123" t="s">
        <v>2997</v>
      </c>
      <c r="D123" t="s">
        <v>76</v>
      </c>
      <c r="E123" s="19">
        <v>33037</v>
      </c>
      <c r="F123" t="s">
        <v>2332</v>
      </c>
      <c r="G123" t="s">
        <v>1833</v>
      </c>
      <c r="H123" t="str">
        <f t="shared" si="9"/>
        <v>insert into pelamar (username,nama_lengkap,alamat,jenis_kelamin,tanggal_lahir,no_ktp,email) values ('Durham.Marny28','Durham Marny','Jl. Proklamasi  No. 43 , Balikpapan 15393','L','33037','34525112128101200001','Durham.Marny28@hotmail.com');</v>
      </c>
      <c r="O123" t="str">
        <f t="shared" ca="1" si="5"/>
        <v>22923181721121000000</v>
      </c>
      <c r="R123" s="19">
        <f t="shared" ca="1" si="6"/>
        <v>35404</v>
      </c>
      <c r="S123" t="str">
        <f t="shared" ca="1" si="7"/>
        <v>Jl. Kyai Caringin No. 7, Bontang 14349</v>
      </c>
      <c r="U123" s="22" t="s">
        <v>2829</v>
      </c>
    </row>
    <row r="124" spans="1:21" x14ac:dyDescent="0.2">
      <c r="A124" t="s">
        <v>790</v>
      </c>
      <c r="B124" t="s">
        <v>1302</v>
      </c>
      <c r="C124" t="s">
        <v>2998</v>
      </c>
      <c r="D124" t="s">
        <v>2713</v>
      </c>
      <c r="E124" s="19">
        <v>35043</v>
      </c>
      <c r="F124" t="s">
        <v>2333</v>
      </c>
      <c r="G124" t="s">
        <v>1834</v>
      </c>
      <c r="H124" t="str">
        <f t="shared" si="9"/>
        <v>insert into pelamar (username,nama_lengkap,alamat,jenis_kelamin,tanggal_lahir,no_ktp,email) values ('Henson.Benjamin34','Henson Benjamin','Jl. Balai Pustaka Raya No. 29-31, Bogor 14281','P','35043','13832023314101000007','Henson.Benjamin34@hotmail.com');</v>
      </c>
      <c r="O124" t="str">
        <f t="shared" ca="1" si="5"/>
        <v>32922181218121100001</v>
      </c>
      <c r="R124" s="19">
        <f t="shared" ca="1" si="6"/>
        <v>32823</v>
      </c>
      <c r="S124" t="str">
        <f t="shared" ca="1" si="7"/>
        <v>Jl. Raya Pondok Gede No. 4, Bogor 12454</v>
      </c>
      <c r="U124" s="22" t="s">
        <v>2830</v>
      </c>
    </row>
    <row r="125" spans="1:21" x14ac:dyDescent="0.2">
      <c r="A125" t="s">
        <v>791</v>
      </c>
      <c r="B125" t="s">
        <v>1303</v>
      </c>
      <c r="C125" t="s">
        <v>2999</v>
      </c>
      <c r="D125" t="s">
        <v>76</v>
      </c>
      <c r="E125" s="19">
        <v>33446</v>
      </c>
      <c r="F125" t="s">
        <v>2334</v>
      </c>
      <c r="G125" t="s">
        <v>1835</v>
      </c>
      <c r="H125" t="str">
        <f t="shared" si="9"/>
        <v>insert into pelamar (username,nama_lengkap,alamat,jenis_kelamin,tanggal_lahir,no_ktp,email) values ('Bridges.Tucker7','Bridges Tucker','Jl. Salemba Raya, Tasikmalaya 14420','L','33446','31624192828111200001','Bridges.Tucker7@yahoo.com');</v>
      </c>
      <c r="O125" t="str">
        <f t="shared" ca="1" si="5"/>
        <v>22230021512121300004</v>
      </c>
      <c r="R125" s="19">
        <f t="shared" ca="1" si="6"/>
        <v>33257</v>
      </c>
      <c r="S125" t="str">
        <f t="shared" ca="1" si="7"/>
        <v>Jl. Pahlawan Revolusi No. 100, Jakarta Selatan 12642</v>
      </c>
      <c r="U125" s="22" t="s">
        <v>2831</v>
      </c>
    </row>
    <row r="126" spans="1:21" x14ac:dyDescent="0.2">
      <c r="A126" t="s">
        <v>792</v>
      </c>
      <c r="B126" t="s">
        <v>1304</v>
      </c>
      <c r="C126" t="s">
        <v>3000</v>
      </c>
      <c r="D126" t="s">
        <v>76</v>
      </c>
      <c r="E126" s="19">
        <v>33908</v>
      </c>
      <c r="F126" t="s">
        <v>2335</v>
      </c>
      <c r="G126" t="s">
        <v>1836</v>
      </c>
      <c r="H126" t="str">
        <f t="shared" si="9"/>
        <v>insert into pelamar (username,nama_lengkap,alamat,jenis_kelamin,tanggal_lahir,no_ktp,email) values ('Mitchell.Xyla20','Mitchell Xyla','Jl. Jend. Sudirman Kav. 49 , Bontang 14724','L','33908','23214132014111400004','Mitchell.Xyla20@yahoo.com');</v>
      </c>
      <c r="O126" t="str">
        <f t="shared" ca="1" si="5"/>
        <v>33531033118101400009</v>
      </c>
      <c r="R126" s="19">
        <f t="shared" ca="1" si="6"/>
        <v>36422</v>
      </c>
      <c r="S126" t="str">
        <f t="shared" ca="1" si="7"/>
        <v>Jl. Kedoya Raya / Al-Kamal No. 2, Balikpapan 13949</v>
      </c>
      <c r="U126" s="22" t="s">
        <v>2832</v>
      </c>
    </row>
    <row r="127" spans="1:21" x14ac:dyDescent="0.2">
      <c r="A127" t="s">
        <v>793</v>
      </c>
      <c r="B127" t="s">
        <v>1305</v>
      </c>
      <c r="C127" t="s">
        <v>3001</v>
      </c>
      <c r="D127" t="s">
        <v>2713</v>
      </c>
      <c r="E127" s="19">
        <v>33334</v>
      </c>
      <c r="F127" t="s">
        <v>2336</v>
      </c>
      <c r="G127" t="s">
        <v>1837</v>
      </c>
      <c r="H127" t="str">
        <f t="shared" si="9"/>
        <v>insert into pelamar (username,nama_lengkap,alamat,jenis_kelamin,tanggal_lahir,no_ktp,email) values ('Chan.Nomlanga48','Chan Nomlanga','Jl. Raya Bogor  Km. 19  No. 3.a, Bandung 13533','P','33334','17428172530101500002','Chan.Nomlanga48@yahoo.com');</v>
      </c>
      <c r="O127" t="str">
        <f t="shared" ca="1" si="5"/>
        <v>32520142015121500002</v>
      </c>
      <c r="R127" s="19">
        <f t="shared" ca="1" si="6"/>
        <v>35444</v>
      </c>
      <c r="S127" t="str">
        <f t="shared" ca="1" si="7"/>
        <v>Jl. Pahlawan Revolusi No. 100, Samarinda 12223</v>
      </c>
      <c r="U127" s="22" t="s">
        <v>2833</v>
      </c>
    </row>
    <row r="128" spans="1:21" x14ac:dyDescent="0.2">
      <c r="A128" t="s">
        <v>794</v>
      </c>
      <c r="B128" t="s">
        <v>1306</v>
      </c>
      <c r="C128" t="s">
        <v>3002</v>
      </c>
      <c r="D128" t="s">
        <v>76</v>
      </c>
      <c r="E128" s="19">
        <v>34124</v>
      </c>
      <c r="F128" t="s">
        <v>2337</v>
      </c>
      <c r="G128" t="s">
        <v>1838</v>
      </c>
      <c r="H128" t="str">
        <f t="shared" si="9"/>
        <v>insert into pelamar (username,nama_lengkap,alamat,jenis_kelamin,tanggal_lahir,no_ktp,email) values ('Nelson.Xena38','Nelson Xena','Jl. Bekasi Timur Raya KM. 18 No. 6 P. Gdg. , Cilacap 15145','L','34124','12433073116121300003','Nelson.Xena38@hotmail.com');</v>
      </c>
      <c r="O128" t="str">
        <f t="shared" ca="1" si="5"/>
        <v>18218052329121300005</v>
      </c>
      <c r="R128" s="19">
        <f t="shared" ca="1" si="6"/>
        <v>33501</v>
      </c>
      <c r="S128" t="str">
        <f t="shared" ca="1" si="7"/>
        <v>Jl. Budi Kemuliaan No. 25 , Papua 12336</v>
      </c>
      <c r="U128" s="22" t="s">
        <v>2834</v>
      </c>
    </row>
    <row r="129" spans="1:21" x14ac:dyDescent="0.2">
      <c r="A129" t="s">
        <v>795</v>
      </c>
      <c r="B129" t="s">
        <v>1307</v>
      </c>
      <c r="C129" t="s">
        <v>3003</v>
      </c>
      <c r="D129" t="s">
        <v>2713</v>
      </c>
      <c r="E129" s="19">
        <v>33697</v>
      </c>
      <c r="F129" t="s">
        <v>2338</v>
      </c>
      <c r="G129" t="s">
        <v>1839</v>
      </c>
      <c r="H129" t="str">
        <f t="shared" si="9"/>
        <v>insert into pelamar (username,nama_lengkap,alamat,jenis_kelamin,tanggal_lahir,no_ktp,email) values ('Tillman.Rajah56','Tillman Rajah','Jl. Bukit Gading Raya Kav. II, Surabaya 12291','P','33697','33122093016111600001','Tillman.Rajah56@gmail.com');</v>
      </c>
      <c r="O129" t="str">
        <f t="shared" ca="1" si="5"/>
        <v>19530173013101300005</v>
      </c>
      <c r="R129" s="19">
        <f t="shared" ca="1" si="6"/>
        <v>34598</v>
      </c>
      <c r="S129" t="str">
        <f t="shared" ca="1" si="7"/>
        <v>Jl. Raya Pasar Minggu No. 3 A, Bandung 12336</v>
      </c>
      <c r="U129" s="22" t="s">
        <v>2835</v>
      </c>
    </row>
    <row r="130" spans="1:21" x14ac:dyDescent="0.2">
      <c r="A130" t="s">
        <v>796</v>
      </c>
      <c r="B130" t="s">
        <v>1308</v>
      </c>
      <c r="C130" t="s">
        <v>3004</v>
      </c>
      <c r="D130" t="s">
        <v>76</v>
      </c>
      <c r="E130" s="19">
        <v>32707</v>
      </c>
      <c r="F130" t="s">
        <v>2339</v>
      </c>
      <c r="G130" t="s">
        <v>1840</v>
      </c>
      <c r="H130" t="str">
        <f t="shared" si="9"/>
        <v>insert into pelamar (username,nama_lengkap,alamat,jenis_kelamin,tanggal_lahir,no_ktp,email) values ('Roth.Nolan16','Roth Nolan','Jl. Siaga Raya Kav. 4 - 8, Semarang 13094','L','32707','11613041721121500006','Roth.Nolan16@hotmail.com');</v>
      </c>
      <c r="O130" t="str">
        <f t="shared" ca="1" si="5"/>
        <v>17323051820121000007</v>
      </c>
      <c r="R130" s="19">
        <f t="shared" ca="1" si="6"/>
        <v>36352</v>
      </c>
      <c r="S130" t="str">
        <f t="shared" ca="1" si="7"/>
        <v>Jl. Raya Bogor KM. 22 No. 44, Semarang 14239</v>
      </c>
      <c r="U130" s="22" t="s">
        <v>2836</v>
      </c>
    </row>
    <row r="131" spans="1:21" x14ac:dyDescent="0.2">
      <c r="A131" t="s">
        <v>797</v>
      </c>
      <c r="B131" t="s">
        <v>1309</v>
      </c>
      <c r="C131" t="s">
        <v>3005</v>
      </c>
      <c r="D131" t="s">
        <v>76</v>
      </c>
      <c r="E131" s="19">
        <v>33447</v>
      </c>
      <c r="F131" t="s">
        <v>2340</v>
      </c>
      <c r="G131" t="s">
        <v>1841</v>
      </c>
      <c r="H131" t="str">
        <f t="shared" si="9"/>
        <v>insert into pelamar (username,nama_lengkap,alamat,jenis_kelamin,tanggal_lahir,no_ktp,email) values ('Rhodes.Lara22','Rhodes Lara','Jl. Salemba I  No. 13, Semarang 13984','L','33447','33617083015101200003','Rhodes.Lara22@hotmail.com');</v>
      </c>
      <c r="O131" t="str">
        <f t="shared" ca="1" si="5"/>
        <v>21730151727101500005</v>
      </c>
      <c r="R131" s="19">
        <f t="shared" ca="1" si="6"/>
        <v>35700</v>
      </c>
      <c r="S131" t="str">
        <f t="shared" ca="1" si="7"/>
        <v>Jl. Kintamani Raya No. 2, Kawasan Daan Mogot Baru, Tasikmalaya 15732</v>
      </c>
      <c r="U131" s="22" t="s">
        <v>2837</v>
      </c>
    </row>
    <row r="132" spans="1:21" x14ac:dyDescent="0.2">
      <c r="A132" t="s">
        <v>798</v>
      </c>
      <c r="B132" t="s">
        <v>1310</v>
      </c>
      <c r="C132" t="s">
        <v>3006</v>
      </c>
      <c r="D132" t="s">
        <v>2713</v>
      </c>
      <c r="E132" s="19">
        <v>33546</v>
      </c>
      <c r="F132" t="s">
        <v>2341</v>
      </c>
      <c r="G132" t="s">
        <v>1842</v>
      </c>
      <c r="H132" t="str">
        <f t="shared" si="9"/>
        <v>insert into pelamar (username,nama_lengkap,alamat,jenis_kelamin,tanggal_lahir,no_ktp,email) values ('Keller.Minerva36','Keller Minerva','Jl. Panglima Polim I  No. 34, Bontang 13013','P','33546','20321011126121100004','Keller.Minerva36@gmail.com');</v>
      </c>
      <c r="O132" t="str">
        <f t="shared" ca="1" si="5"/>
        <v>34332141215111600005</v>
      </c>
      <c r="R132" s="19">
        <f t="shared" ca="1" si="6"/>
        <v>35735</v>
      </c>
      <c r="S132" t="str">
        <f t="shared" ca="1" si="7"/>
        <v>Jl. Duren Tiga Raya No. 20, Samarinda 15896</v>
      </c>
      <c r="U132" s="22" t="s">
        <v>2838</v>
      </c>
    </row>
    <row r="133" spans="1:21" x14ac:dyDescent="0.2">
      <c r="A133" t="s">
        <v>799</v>
      </c>
      <c r="B133" t="s">
        <v>1311</v>
      </c>
      <c r="C133" t="s">
        <v>3007</v>
      </c>
      <c r="D133" t="s">
        <v>76</v>
      </c>
      <c r="E133" s="19">
        <v>36058</v>
      </c>
      <c r="F133" t="s">
        <v>2342</v>
      </c>
      <c r="G133" t="s">
        <v>1843</v>
      </c>
      <c r="H133" t="str">
        <f t="shared" si="9"/>
        <v>insert into pelamar (username,nama_lengkap,alamat,jenis_kelamin,tanggal_lahir,no_ktp,email) values ('Burke.Eugenia70','Burke Eugenia','Jl. Dr. Abdul Rachman Saleh 24, Papua 15589','L','36058','27722012913101400003','Burke.Eugenia70@yahoo.com');</v>
      </c>
      <c r="O133" t="str">
        <f t="shared" ca="1" si="5"/>
        <v>22823143112111000005</v>
      </c>
      <c r="R133" s="19">
        <f t="shared" ca="1" si="6"/>
        <v>32679</v>
      </c>
      <c r="S133" t="str">
        <f t="shared" ca="1" si="7"/>
        <v>Jl. Gandaria Tengah II No. 6 - 14, Semarang 13177</v>
      </c>
      <c r="U133" s="22" t="s">
        <v>2839</v>
      </c>
    </row>
    <row r="134" spans="1:21" x14ac:dyDescent="0.2">
      <c r="A134" t="s">
        <v>800</v>
      </c>
      <c r="B134" t="s">
        <v>1312</v>
      </c>
      <c r="C134" t="s">
        <v>3008</v>
      </c>
      <c r="D134" t="s">
        <v>2713</v>
      </c>
      <c r="E134" s="19">
        <v>32966</v>
      </c>
      <c r="F134" t="s">
        <v>2343</v>
      </c>
      <c r="G134" t="s">
        <v>1844</v>
      </c>
      <c r="H134" t="str">
        <f t="shared" si="9"/>
        <v>insert into pelamar (username,nama_lengkap,alamat,jenis_kelamin,tanggal_lahir,no_ktp,email) values ('Gilmore.Clinton33','Gilmore Clinton','Jl. Senayan No. 26, Aceh 13563','P','32966','17212192723101200004','Gilmore.Clinton33@yahoo.com');</v>
      </c>
      <c r="O134" t="str">
        <f t="shared" ref="O134:O197" ca="1" si="10">RANDBETWEEN(11,34)&amp;RANDBETWEEN(1,9)&amp;RANDBETWEEN(11,34)&amp;RANDBETWEEN(0,1)&amp;RANDBETWEEN(1,9)&amp;RANDBETWEEN(11,34)&amp;RANDBETWEEN(10,30)&amp;RANDBETWEEN(10,12)&amp;RANDBETWEEN(10,16)&amp;"0000"&amp;RANDBETWEEN(0,9)</f>
        <v>18323133329101500001</v>
      </c>
      <c r="R134" s="19">
        <f t="shared" ref="R134:R197" ca="1" si="11">RANDBETWEEN(DATE(1989,1,1),DATE(1999,12,30))</f>
        <v>32744</v>
      </c>
      <c r="S134" t="str">
        <f t="shared" ref="S134:S197" ca="1" si="12">INDEX(U:U,RANDBETWEEN(6,222),1)&amp;", "&amp;INDEX(T:T,RANDBETWEEN(6,22),1)&amp;" 1"&amp;RANDBETWEEN(2111,6111)</f>
        <v>Jl. Duri Raya No. 22, Balikpapan 12672</v>
      </c>
      <c r="U134" s="22" t="s">
        <v>2840</v>
      </c>
    </row>
    <row r="135" spans="1:21" x14ac:dyDescent="0.2">
      <c r="A135" t="s">
        <v>801</v>
      </c>
      <c r="B135" t="s">
        <v>1313</v>
      </c>
      <c r="C135" t="s">
        <v>3009</v>
      </c>
      <c r="D135" t="s">
        <v>76</v>
      </c>
      <c r="E135" s="19">
        <v>35639</v>
      </c>
      <c r="F135" t="s">
        <v>2344</v>
      </c>
      <c r="G135" t="s">
        <v>1845</v>
      </c>
      <c r="H135" t="str">
        <f t="shared" si="9"/>
        <v>insert into pelamar (username,nama_lengkap,alamat,jenis_kelamin,tanggal_lahir,no_ktp,email) values ('Turner.Amela17','Turner Amela','Jl. Cendrawasih No.1 Komp. Dep. Han, Mabes TNI  Slipi, Jakarta Selatan 12241','L','35639','33233163017101500009','Turner.Amela17@hotmail.com');</v>
      </c>
      <c r="O135" t="str">
        <f t="shared" ca="1" si="10"/>
        <v>17931071320101600007</v>
      </c>
      <c r="R135" s="19">
        <f t="shared" ca="1" si="11"/>
        <v>34674</v>
      </c>
      <c r="S135" t="str">
        <f t="shared" ca="1" si="12"/>
        <v>Jl. Pesanggrahan No. 1, Makasar 12709</v>
      </c>
      <c r="U135" s="22" t="s">
        <v>2841</v>
      </c>
    </row>
    <row r="136" spans="1:21" x14ac:dyDescent="0.2">
      <c r="A136" t="s">
        <v>802</v>
      </c>
      <c r="B136" t="s">
        <v>1314</v>
      </c>
      <c r="C136" t="s">
        <v>3010</v>
      </c>
      <c r="D136" t="s">
        <v>76</v>
      </c>
      <c r="E136" s="19">
        <v>34843</v>
      </c>
      <c r="F136" t="s">
        <v>2345</v>
      </c>
      <c r="G136" t="s">
        <v>1846</v>
      </c>
      <c r="H136" t="str">
        <f t="shared" si="9"/>
        <v>insert into pelamar (username,nama_lengkap,alamat,jenis_kelamin,tanggal_lahir,no_ktp,email) values ('Levy.Cherokee62','Levy Cherokee','Jl. Tanah Sereal VII / 9, Aceh 14654','L','34843','34319172926101200008','Levy.Cherokee62@yahoo.com');</v>
      </c>
      <c r="O136" t="str">
        <f t="shared" ca="1" si="10"/>
        <v>27928182812101000006</v>
      </c>
      <c r="R136" s="19">
        <f t="shared" ca="1" si="11"/>
        <v>32970</v>
      </c>
      <c r="S136" t="str">
        <f t="shared" ca="1" si="12"/>
        <v>Jl. H. Rohimin No. 30, Bogor 13462</v>
      </c>
      <c r="U136" s="22" t="s">
        <v>2842</v>
      </c>
    </row>
    <row r="137" spans="1:21" x14ac:dyDescent="0.2">
      <c r="A137" t="s">
        <v>803</v>
      </c>
      <c r="B137" t="s">
        <v>1315</v>
      </c>
      <c r="C137" t="s">
        <v>3011</v>
      </c>
      <c r="D137" t="s">
        <v>2713</v>
      </c>
      <c r="E137" s="19">
        <v>32742</v>
      </c>
      <c r="F137" t="s">
        <v>2346</v>
      </c>
      <c r="G137" t="s">
        <v>1847</v>
      </c>
      <c r="H137" t="str">
        <f t="shared" si="9"/>
        <v>insert into pelamar (username,nama_lengkap,alamat,jenis_kelamin,tanggal_lahir,no_ktp,email) values ('Yates.Olivia55','Yates Olivia','Jl. Garnisun No. 2 - 3, Surabaya 12121','P','32742','22424051422121500001','Yates.Olivia55@gmail.com');</v>
      </c>
      <c r="O137" t="str">
        <f t="shared" ca="1" si="10"/>
        <v>27321032530111400002</v>
      </c>
      <c r="R137" s="19">
        <f t="shared" ca="1" si="11"/>
        <v>35132</v>
      </c>
      <c r="S137" t="str">
        <f t="shared" ca="1" si="12"/>
        <v>Jl. Sultan Agung No. 67, Surabaya 12744</v>
      </c>
      <c r="U137" s="22" t="s">
        <v>2843</v>
      </c>
    </row>
    <row r="138" spans="1:21" x14ac:dyDescent="0.2">
      <c r="A138" t="s">
        <v>804</v>
      </c>
      <c r="B138" t="s">
        <v>1316</v>
      </c>
      <c r="C138" t="s">
        <v>3012</v>
      </c>
      <c r="D138" t="s">
        <v>76</v>
      </c>
      <c r="E138" s="19">
        <v>35919</v>
      </c>
      <c r="F138" t="s">
        <v>2347</v>
      </c>
      <c r="G138" t="s">
        <v>1848</v>
      </c>
      <c r="H138" t="str">
        <f t="shared" si="9"/>
        <v>insert into pelamar (username,nama_lengkap,alamat,jenis_kelamin,tanggal_lahir,no_ktp,email) values ('Singleton.Brynne89','Singleton Brynne','Jl. Raya Pondok Gede No. 4, Makasar 14891','L','35919','20212112830121100001','Singleton.Brynne89@yahoo.com');</v>
      </c>
      <c r="O138" t="str">
        <f t="shared" ca="1" si="10"/>
        <v>29921052528121200007</v>
      </c>
      <c r="R138" s="19">
        <f t="shared" ca="1" si="11"/>
        <v>32894</v>
      </c>
      <c r="S138" t="str">
        <f t="shared" ca="1" si="12"/>
        <v>Jl. Raden Saleh No. 40 , Bogor 14022</v>
      </c>
      <c r="U138" s="22" t="s">
        <v>2844</v>
      </c>
    </row>
    <row r="139" spans="1:21" x14ac:dyDescent="0.2">
      <c r="A139" t="s">
        <v>805</v>
      </c>
      <c r="B139" t="s">
        <v>1317</v>
      </c>
      <c r="C139" t="s">
        <v>3013</v>
      </c>
      <c r="D139" t="s">
        <v>2713</v>
      </c>
      <c r="E139" s="19">
        <v>36097</v>
      </c>
      <c r="F139" t="s">
        <v>2348</v>
      </c>
      <c r="G139" t="s">
        <v>1849</v>
      </c>
      <c r="H139" t="str">
        <f t="shared" si="9"/>
        <v>insert into pelamar (username,nama_lengkap,alamat,jenis_kelamin,tanggal_lahir,no_ktp,email) values ('Miles.Nicole92','Miles Nicole','Jl. Gereja Theresia No. 22, Depok 15795','P','36097','11824082225101300007','Miles.Nicole92@gmail.com');</v>
      </c>
      <c r="O139" t="str">
        <f t="shared" ca="1" si="10"/>
        <v>26616152819101500007</v>
      </c>
      <c r="R139" s="19">
        <f t="shared" ca="1" si="11"/>
        <v>33517</v>
      </c>
      <c r="S139" t="str">
        <f t="shared" ca="1" si="12"/>
        <v>Jl. Tambak No. 18, Medan 13930</v>
      </c>
      <c r="U139" s="22" t="s">
        <v>2845</v>
      </c>
    </row>
    <row r="140" spans="1:21" x14ac:dyDescent="0.2">
      <c r="A140" t="s">
        <v>806</v>
      </c>
      <c r="B140" t="s">
        <v>1318</v>
      </c>
      <c r="C140" t="s">
        <v>3014</v>
      </c>
      <c r="D140" t="s">
        <v>76</v>
      </c>
      <c r="E140" s="19">
        <v>36494</v>
      </c>
      <c r="F140" t="s">
        <v>2349</v>
      </c>
      <c r="G140" t="s">
        <v>1850</v>
      </c>
      <c r="H140" t="str">
        <f t="shared" si="9"/>
        <v>insert into pelamar (username,nama_lengkap,alamat,jenis_kelamin,tanggal_lahir,no_ktp,email) values ('Petersen.Cairo68','Petersen Cairo','Jl. Siak J-5 No. 14, Medan 12805','L','36494','29820121922101400002','Petersen.Cairo68@hotmail.com');</v>
      </c>
      <c r="O140" t="str">
        <f t="shared" ca="1" si="10"/>
        <v>24115033128111600006</v>
      </c>
      <c r="R140" s="19">
        <f t="shared" ca="1" si="11"/>
        <v>34185</v>
      </c>
      <c r="S140" t="str">
        <f t="shared" ca="1" si="12"/>
        <v>Jl. H. Rohimin No. 30, Jakarta Selatan 14479</v>
      </c>
      <c r="U140" s="22" t="s">
        <v>2846</v>
      </c>
    </row>
    <row r="141" spans="1:21" x14ac:dyDescent="0.2">
      <c r="A141" t="s">
        <v>807</v>
      </c>
      <c r="B141" t="s">
        <v>1319</v>
      </c>
      <c r="C141" t="s">
        <v>3015</v>
      </c>
      <c r="D141" t="s">
        <v>76</v>
      </c>
      <c r="E141" s="19">
        <v>36122</v>
      </c>
      <c r="F141" t="s">
        <v>2350</v>
      </c>
      <c r="G141" t="s">
        <v>1851</v>
      </c>
      <c r="H141" t="str">
        <f t="shared" si="9"/>
        <v>insert into pelamar (username,nama_lengkap,alamat,jenis_kelamin,tanggal_lahir,no_ktp,email) values ('Mcfadden.Sharon10','Mcfadden Sharon','Jl. Kyai Tapa No. , Jakarta Utara 15731','L','36122','34728181118111200003','Mcfadden.Sharon10@hotmail.com');</v>
      </c>
      <c r="O141" t="str">
        <f t="shared" ca="1" si="10"/>
        <v>14334052230101000000</v>
      </c>
      <c r="R141" s="19">
        <f t="shared" ca="1" si="11"/>
        <v>35291</v>
      </c>
      <c r="S141" t="str">
        <f t="shared" ca="1" si="12"/>
        <v>Jl. Jenderal Gatot Subroto Kav. 59, Depok 15683</v>
      </c>
      <c r="U141" s="22" t="s">
        <v>2847</v>
      </c>
    </row>
    <row r="142" spans="1:21" x14ac:dyDescent="0.2">
      <c r="A142" t="s">
        <v>808</v>
      </c>
      <c r="B142" t="s">
        <v>1320</v>
      </c>
      <c r="C142" t="s">
        <v>3016</v>
      </c>
      <c r="D142" t="s">
        <v>2713</v>
      </c>
      <c r="E142" s="19">
        <v>34872</v>
      </c>
      <c r="F142" t="s">
        <v>2351</v>
      </c>
      <c r="G142" t="s">
        <v>1852</v>
      </c>
      <c r="H142" t="str">
        <f t="shared" si="9"/>
        <v>insert into pelamar (username,nama_lengkap,alamat,jenis_kelamin,tanggal_lahir,no_ktp,email) values ('Atkins.Judah32','Atkins Judah','Jl. Prof. Dr. Latumeten No. 1, Bogor 14281','P','34872','30516061710101600008','Atkins.Judah32@hotmail.com');</v>
      </c>
      <c r="O142" t="str">
        <f t="shared" ca="1" si="10"/>
        <v>11616153323121000007</v>
      </c>
      <c r="R142" s="19">
        <f t="shared" ca="1" si="11"/>
        <v>33535</v>
      </c>
      <c r="S142" t="str">
        <f t="shared" ca="1" si="12"/>
        <v>Jl. Dr. Saharjo No. 120, Garut 12587</v>
      </c>
      <c r="U142" s="22" t="s">
        <v>2848</v>
      </c>
    </row>
    <row r="143" spans="1:21" x14ac:dyDescent="0.2">
      <c r="A143" t="s">
        <v>809</v>
      </c>
      <c r="B143" t="s">
        <v>1321</v>
      </c>
      <c r="C143" t="s">
        <v>3017</v>
      </c>
      <c r="D143" t="s">
        <v>76</v>
      </c>
      <c r="E143" s="19">
        <v>32761</v>
      </c>
      <c r="F143" t="s">
        <v>2352</v>
      </c>
      <c r="G143" t="s">
        <v>1853</v>
      </c>
      <c r="H143" t="str">
        <f t="shared" si="9"/>
        <v>insert into pelamar (username,nama_lengkap,alamat,jenis_kelamin,tanggal_lahir,no_ktp,email) values ('Dunn.Montana12','Dunn Montana','Jl. HR. Rasuna Said Kav. C-21 Kuningan, Jakarta Selatan 13415','L','32761','31313051510121600006','Dunn.Montana12@gmail.com');</v>
      </c>
      <c r="O143" t="str">
        <f t="shared" ca="1" si="10"/>
        <v>18325121411121300007</v>
      </c>
      <c r="R143" s="19">
        <f t="shared" ca="1" si="11"/>
        <v>36016</v>
      </c>
      <c r="S143" t="str">
        <f t="shared" ca="1" si="12"/>
        <v>Jl. Siak J-5 No. 14, Makasar 12307</v>
      </c>
      <c r="U143" s="22" t="s">
        <v>2849</v>
      </c>
    </row>
    <row r="144" spans="1:21" x14ac:dyDescent="0.2">
      <c r="A144" t="s">
        <v>810</v>
      </c>
      <c r="B144" t="s">
        <v>1322</v>
      </c>
      <c r="C144" t="s">
        <v>3018</v>
      </c>
      <c r="D144" t="s">
        <v>76</v>
      </c>
      <c r="E144" s="19">
        <v>35130</v>
      </c>
      <c r="F144" t="s">
        <v>2353</v>
      </c>
      <c r="G144" t="s">
        <v>1854</v>
      </c>
      <c r="H144" t="str">
        <f t="shared" si="9"/>
        <v>insert into pelamar (username,nama_lengkap,alamat,jenis_kelamin,tanggal_lahir,no_ktp,email) values ('Daugherty.Fallon98','Daugherty Fallon','Jl. Sultan Agung No. 67, Tasikmalaya 14839','L','35130','22314122117101400008','Daugherty.Fallon98@hotmail.com');</v>
      </c>
      <c r="O144" t="str">
        <f t="shared" ca="1" si="10"/>
        <v>20726143022111600005</v>
      </c>
      <c r="R144" s="19">
        <f t="shared" ca="1" si="11"/>
        <v>34871</v>
      </c>
      <c r="S144" t="str">
        <f t="shared" ca="1" si="12"/>
        <v>Jl. HR. Rasuna Said Kav. C-21 Kuningan, Makasar 14155</v>
      </c>
      <c r="U144" s="22" t="s">
        <v>2850</v>
      </c>
    </row>
    <row r="145" spans="1:21" x14ac:dyDescent="0.2">
      <c r="A145" t="s">
        <v>811</v>
      </c>
      <c r="B145" t="s">
        <v>1323</v>
      </c>
      <c r="C145" t="s">
        <v>3019</v>
      </c>
      <c r="D145" t="s">
        <v>2713</v>
      </c>
      <c r="E145" s="19">
        <v>36469</v>
      </c>
      <c r="F145" t="s">
        <v>2354</v>
      </c>
      <c r="G145" t="s">
        <v>1855</v>
      </c>
      <c r="H145" t="str">
        <f t="shared" si="9"/>
        <v>insert into pelamar (username,nama_lengkap,alamat,jenis_kelamin,tanggal_lahir,no_ktp,email) values ('Farmer.Dora53','Farmer Dora','Jl. Bekasi Timur Raya KM. 18 No. 6 P. Gdg. , Bogor 12414','P','36469','30132141522101600006','Farmer.Dora53@yahoo.com');</v>
      </c>
      <c r="O145" t="str">
        <f t="shared" ca="1" si="10"/>
        <v>18713161113111100009</v>
      </c>
      <c r="R145" s="19">
        <f t="shared" ca="1" si="11"/>
        <v>35594</v>
      </c>
      <c r="S145" t="str">
        <f t="shared" ca="1" si="12"/>
        <v>Jl. Jenderal Gatot Subroto Kav. 59, Jakarta Selatan 15842</v>
      </c>
      <c r="U145" s="22" t="s">
        <v>2851</v>
      </c>
    </row>
    <row r="146" spans="1:21" x14ac:dyDescent="0.2">
      <c r="A146" t="s">
        <v>812</v>
      </c>
      <c r="B146" t="s">
        <v>1324</v>
      </c>
      <c r="C146" t="s">
        <v>3020</v>
      </c>
      <c r="D146" t="s">
        <v>76</v>
      </c>
      <c r="E146" s="19">
        <v>36072</v>
      </c>
      <c r="F146" t="s">
        <v>2355</v>
      </c>
      <c r="G146" t="s">
        <v>1856</v>
      </c>
      <c r="H146" t="str">
        <f t="shared" si="9"/>
        <v>insert into pelamar (username,nama_lengkap,alamat,jenis_kelamin,tanggal_lahir,no_ktp,email) values ('Moon.Emerald95','Moon Emerald','Jl. H. Rohimin No. 30, Papua 15921','L','36072','23224052923121200000','Moon.Emerald95@yahoo.com');</v>
      </c>
      <c r="O146" t="str">
        <f t="shared" ca="1" si="10"/>
        <v>17824043425121600001</v>
      </c>
      <c r="R146" s="19">
        <f t="shared" ca="1" si="11"/>
        <v>33137</v>
      </c>
      <c r="S146" t="str">
        <f t="shared" ca="1" si="12"/>
        <v>Jl. Jenderal Gatot Subroto Kav. 59, Makasar 14851</v>
      </c>
      <c r="U146" s="22" t="s">
        <v>2852</v>
      </c>
    </row>
    <row r="147" spans="1:21" x14ac:dyDescent="0.2">
      <c r="A147" t="s">
        <v>813</v>
      </c>
      <c r="B147" t="s">
        <v>1325</v>
      </c>
      <c r="C147" t="s">
        <v>3021</v>
      </c>
      <c r="D147" t="s">
        <v>2713</v>
      </c>
      <c r="E147" s="19">
        <v>34454</v>
      </c>
      <c r="F147" t="s">
        <v>2356</v>
      </c>
      <c r="G147" t="s">
        <v>1857</v>
      </c>
      <c r="H147" t="str">
        <f t="shared" si="9"/>
        <v>insert into pelamar (username,nama_lengkap,alamat,jenis_kelamin,tanggal_lahir,no_ktp,email) values ('Michael.Hiroko23','Michael Hiroko','Jl. Panglima Polim I  No. 34, Jakarta Utara 14116','P','34454','17315081225111600002','Michael.Hiroko23@hotmail.com');</v>
      </c>
      <c r="O147" t="str">
        <f t="shared" ca="1" si="10"/>
        <v>28823182114101000003</v>
      </c>
      <c r="R147" s="19">
        <f t="shared" ca="1" si="11"/>
        <v>34174</v>
      </c>
      <c r="S147" t="str">
        <f t="shared" ca="1" si="12"/>
        <v>Jl. Raya Pasar Minggu No. 3 A, Cilacap 14548</v>
      </c>
      <c r="U147" s="22" t="s">
        <v>2853</v>
      </c>
    </row>
    <row r="148" spans="1:21" x14ac:dyDescent="0.2">
      <c r="A148" t="s">
        <v>814</v>
      </c>
      <c r="B148" t="s">
        <v>1326</v>
      </c>
      <c r="C148" t="s">
        <v>3022</v>
      </c>
      <c r="D148" t="s">
        <v>76</v>
      </c>
      <c r="E148" s="19">
        <v>33455</v>
      </c>
      <c r="F148" t="s">
        <v>2357</v>
      </c>
      <c r="G148" t="s">
        <v>1858</v>
      </c>
      <c r="H148" t="str">
        <f t="shared" si="9"/>
        <v>insert into pelamar (username,nama_lengkap,alamat,jenis_kelamin,tanggal_lahir,no_ktp,email) values ('Collins.Darius81','Collins Darius','Jl. Teuku Cik Ditiro No. 28, Bandung 14116','L','33455','12930071523101200005','Collins.Darius81@hotmail.com');</v>
      </c>
      <c r="O148" t="str">
        <f t="shared" ca="1" si="10"/>
        <v>25425021412101200004</v>
      </c>
      <c r="R148" s="19">
        <f t="shared" ca="1" si="11"/>
        <v>34768</v>
      </c>
      <c r="S148" t="str">
        <f t="shared" ca="1" si="12"/>
        <v>Jl. Raya Bogor KM. 22 No. 44, Bandung 13984</v>
      </c>
      <c r="U148" s="22" t="s">
        <v>2854</v>
      </c>
    </row>
    <row r="149" spans="1:21" x14ac:dyDescent="0.2">
      <c r="A149" t="s">
        <v>815</v>
      </c>
      <c r="B149" t="s">
        <v>1327</v>
      </c>
      <c r="C149" t="s">
        <v>3023</v>
      </c>
      <c r="D149" t="s">
        <v>76</v>
      </c>
      <c r="E149" s="19">
        <v>35869</v>
      </c>
      <c r="F149" t="s">
        <v>2358</v>
      </c>
      <c r="G149" t="s">
        <v>1859</v>
      </c>
      <c r="H149" t="str">
        <f t="shared" si="9"/>
        <v>insert into pelamar (username,nama_lengkap,alamat,jenis_kelamin,tanggal_lahir,no_ktp,email) values ('Garrett.Zeph49','Garrett Zeph','Jl. Panglima Polim I  No. 34, Garut 13558','L','35869','21619182130111400000','Garrett.Zeph49@yahoo.com');</v>
      </c>
      <c r="O149" t="str">
        <f t="shared" ca="1" si="10"/>
        <v>22316062624121200005</v>
      </c>
      <c r="R149" s="19">
        <f t="shared" ca="1" si="11"/>
        <v>34714</v>
      </c>
      <c r="S149" t="str">
        <f t="shared" ca="1" si="12"/>
        <v>Jl. Mohamad Kahfi Raya 1, Tasikmalaya 16077</v>
      </c>
      <c r="U149" s="22" t="s">
        <v>2855</v>
      </c>
    </row>
    <row r="150" spans="1:21" x14ac:dyDescent="0.2">
      <c r="A150" t="s">
        <v>816</v>
      </c>
      <c r="B150" t="s">
        <v>1328</v>
      </c>
      <c r="C150" t="s">
        <v>3024</v>
      </c>
      <c r="D150" t="s">
        <v>2713</v>
      </c>
      <c r="E150" s="19">
        <v>35246</v>
      </c>
      <c r="F150" t="s">
        <v>2359</v>
      </c>
      <c r="G150" t="s">
        <v>1860</v>
      </c>
      <c r="H150" t="str">
        <f t="shared" si="9"/>
        <v>insert into pelamar (username,nama_lengkap,alamat,jenis_kelamin,tanggal_lahir,no_ktp,email) values ('Colon.Ursa10','Colon Ursa','Jl. Jend. Sudirman Kav. 49 , Surabaya 12113','P','35246','23130042529111000003','Colon.Ursa10@yahoo.com');</v>
      </c>
      <c r="O150" t="str">
        <f t="shared" ca="1" si="10"/>
        <v>22520022920111200006</v>
      </c>
      <c r="R150" s="19">
        <f t="shared" ca="1" si="11"/>
        <v>32934</v>
      </c>
      <c r="S150" t="str">
        <f t="shared" ca="1" si="12"/>
        <v>Jl. Bintaro Permai Raya No. 3, Bontang 12314</v>
      </c>
      <c r="U150" s="22" t="s">
        <v>2856</v>
      </c>
    </row>
    <row r="151" spans="1:21" x14ac:dyDescent="0.2">
      <c r="A151" t="s">
        <v>817</v>
      </c>
      <c r="B151" t="s">
        <v>1329</v>
      </c>
      <c r="C151" t="s">
        <v>3025</v>
      </c>
      <c r="D151" t="s">
        <v>76</v>
      </c>
      <c r="E151" s="19">
        <v>35536</v>
      </c>
      <c r="F151" t="s">
        <v>2360</v>
      </c>
      <c r="G151" t="s">
        <v>1861</v>
      </c>
      <c r="H151" t="str">
        <f t="shared" si="9"/>
        <v>insert into pelamar (username,nama_lengkap,alamat,jenis_kelamin,tanggal_lahir,no_ktp,email) values ('Estes.Jarrod4','Estes Jarrod','Jl. Kali Pasir  No. 9, Papua 13774','L','35536','30325142813121400000','Estes.Jarrod4@hotmail.com');</v>
      </c>
      <c r="O151" t="str">
        <f t="shared" ca="1" si="10"/>
        <v>24922093419121200003</v>
      </c>
      <c r="R151" s="19">
        <f t="shared" ca="1" si="11"/>
        <v>34482</v>
      </c>
      <c r="S151" t="str">
        <f t="shared" ca="1" si="12"/>
        <v>Jl. Bina Warga RT. 009 / RW. 07, Kalibata, Samarinda 12566</v>
      </c>
      <c r="U151" s="22" t="s">
        <v>2857</v>
      </c>
    </row>
    <row r="152" spans="1:21" x14ac:dyDescent="0.2">
      <c r="A152" t="s">
        <v>818</v>
      </c>
      <c r="B152" t="s">
        <v>1330</v>
      </c>
      <c r="C152" t="s">
        <v>3026</v>
      </c>
      <c r="D152" t="s">
        <v>2713</v>
      </c>
      <c r="E152" s="19">
        <v>35659</v>
      </c>
      <c r="F152" t="s">
        <v>2361</v>
      </c>
      <c r="G152" t="s">
        <v>1862</v>
      </c>
      <c r="H152" t="str">
        <f t="shared" si="9"/>
        <v>insert into pelamar (username,nama_lengkap,alamat,jenis_kelamin,tanggal_lahir,no_ktp,email) values ('Hobbs.Karen39','Hobbs Karen','Jl. Raya Bogor, Garut 13224','P','35659','22530012326101600002','Hobbs.Karen39@yahoo.com');</v>
      </c>
      <c r="O152" t="str">
        <f t="shared" ca="1" si="10"/>
        <v>19421143420121300001</v>
      </c>
      <c r="R152" s="19">
        <f t="shared" ca="1" si="11"/>
        <v>34406</v>
      </c>
      <c r="S152" t="str">
        <f t="shared" ca="1" si="12"/>
        <v>Jl. HOS Cokroaminoto No. 31 - 33, Tasikmalaya 12530</v>
      </c>
      <c r="U152" s="22" t="s">
        <v>2858</v>
      </c>
    </row>
    <row r="153" spans="1:21" x14ac:dyDescent="0.2">
      <c r="A153" t="s">
        <v>819</v>
      </c>
      <c r="B153" t="s">
        <v>1331</v>
      </c>
      <c r="C153" t="s">
        <v>3027</v>
      </c>
      <c r="D153" t="s">
        <v>76</v>
      </c>
      <c r="E153" s="19">
        <v>33707</v>
      </c>
      <c r="F153" t="s">
        <v>2362</v>
      </c>
      <c r="G153" t="s">
        <v>1863</v>
      </c>
      <c r="H153" t="str">
        <f t="shared" si="9"/>
        <v>insert into pelamar (username,nama_lengkap,alamat,jenis_kelamin,tanggal_lahir,no_ktp,email) values ('Jacobs.Callie84','Jacobs Callie','Jl. Boulevard Timur Raya RT. 006 / 02, Semarang 13565','L','33707','21115092526101100000','Jacobs.Callie84@yahoo.com');</v>
      </c>
      <c r="O153" t="str">
        <f t="shared" ca="1" si="10"/>
        <v>18325132019101100006</v>
      </c>
      <c r="R153" s="19">
        <f t="shared" ca="1" si="11"/>
        <v>35558</v>
      </c>
      <c r="S153" t="str">
        <f t="shared" ca="1" si="12"/>
        <v>Jl. Dewi Sartika III No. 200, Bandung 12958</v>
      </c>
      <c r="U153" s="22" t="s">
        <v>2859</v>
      </c>
    </row>
    <row r="154" spans="1:21" x14ac:dyDescent="0.2">
      <c r="A154" t="s">
        <v>820</v>
      </c>
      <c r="B154" t="s">
        <v>1332</v>
      </c>
      <c r="C154" t="s">
        <v>3028</v>
      </c>
      <c r="D154" t="s">
        <v>76</v>
      </c>
      <c r="E154" s="19">
        <v>33394</v>
      </c>
      <c r="F154" t="s">
        <v>2363</v>
      </c>
      <c r="G154" t="s">
        <v>1864</v>
      </c>
      <c r="H154" t="str">
        <f t="shared" si="9"/>
        <v>insert into pelamar (username,nama_lengkap,alamat,jenis_kelamin,tanggal_lahir,no_ktp,email) values ('Jackson.Dahlia87','Jackson Dahlia','Jl. Duren Tiga Raya No. 5, Surabaya 13289','L','33394','21812011920121100006','Jackson.Dahlia87@hotmail.com');</v>
      </c>
      <c r="O154" t="str">
        <f t="shared" ca="1" si="10"/>
        <v>29119021319121500006</v>
      </c>
      <c r="R154" s="19">
        <f t="shared" ca="1" si="11"/>
        <v>35187</v>
      </c>
      <c r="S154" t="str">
        <f t="shared" ca="1" si="12"/>
        <v>Jl. Rawamangun No. 47, Jakarta Selatan 12809</v>
      </c>
      <c r="U154" s="22" t="s">
        <v>2860</v>
      </c>
    </row>
    <row r="155" spans="1:21" x14ac:dyDescent="0.2">
      <c r="A155" t="s">
        <v>821</v>
      </c>
      <c r="B155" t="s">
        <v>1333</v>
      </c>
      <c r="C155" t="s">
        <v>3029</v>
      </c>
      <c r="D155" t="s">
        <v>2713</v>
      </c>
      <c r="E155" s="19">
        <v>32540</v>
      </c>
      <c r="F155" t="s">
        <v>2364</v>
      </c>
      <c r="G155" t="s">
        <v>1865</v>
      </c>
      <c r="H155" t="str">
        <f t="shared" si="9"/>
        <v>insert into pelamar (username,nama_lengkap,alamat,jenis_kelamin,tanggal_lahir,no_ktp,email) values ('Stevenson.Madaline67','Stevenson Madaline','Jl. Kyai Caringin No. 7, Samarinda 12789','P','32540','23722132918111200007','Stevenson.Madaline67@gmail.com');</v>
      </c>
      <c r="O155" t="str">
        <f t="shared" ca="1" si="10"/>
        <v>16826193025101100009</v>
      </c>
      <c r="R155" s="19">
        <f t="shared" ca="1" si="11"/>
        <v>33857</v>
      </c>
      <c r="S155" t="str">
        <f t="shared" ca="1" si="12"/>
        <v>Jl. Raya Jatinegara Timur No. 85 - 87, Jakarta Utara 12804</v>
      </c>
      <c r="U155" s="22" t="s">
        <v>2861</v>
      </c>
    </row>
    <row r="156" spans="1:21" x14ac:dyDescent="0.2">
      <c r="A156" t="s">
        <v>822</v>
      </c>
      <c r="B156" t="s">
        <v>1334</v>
      </c>
      <c r="C156" t="s">
        <v>3030</v>
      </c>
      <c r="D156" t="s">
        <v>76</v>
      </c>
      <c r="E156" s="19">
        <v>33147</v>
      </c>
      <c r="F156" t="s">
        <v>2365</v>
      </c>
      <c r="G156" t="s">
        <v>1866</v>
      </c>
      <c r="H156" t="str">
        <f t="shared" si="9"/>
        <v>insert into pelamar (username,nama_lengkap,alamat,jenis_kelamin,tanggal_lahir,no_ktp,email) values ('Kennedy.Alice96','Kennedy Alice','Jl. Siaga Raya Kav. 4 - 8, Jakarta Utara 12960','L','33147','16517112621101300000','Kennedy.Alice96@yahoo.com');</v>
      </c>
      <c r="O156" t="str">
        <f t="shared" ca="1" si="10"/>
        <v>32712172218101300008</v>
      </c>
      <c r="R156" s="19">
        <f t="shared" ca="1" si="11"/>
        <v>35729</v>
      </c>
      <c r="S156" t="str">
        <f t="shared" ca="1" si="12"/>
        <v>Jl. Raya Mangga Besar Raya 137 / 139, Tasikmalaya 13243</v>
      </c>
      <c r="U156" s="22" t="s">
        <v>2862</v>
      </c>
    </row>
    <row r="157" spans="1:21" x14ac:dyDescent="0.2">
      <c r="A157" t="s">
        <v>823</v>
      </c>
      <c r="B157" t="s">
        <v>1335</v>
      </c>
      <c r="C157" t="s">
        <v>3031</v>
      </c>
      <c r="D157" t="s">
        <v>2713</v>
      </c>
      <c r="E157" s="19">
        <v>34285</v>
      </c>
      <c r="F157" t="s">
        <v>2366</v>
      </c>
      <c r="G157" t="s">
        <v>1867</v>
      </c>
      <c r="H157" t="str">
        <f t="shared" si="9"/>
        <v>insert into pelamar (username,nama_lengkap,alamat,jenis_kelamin,tanggal_lahir,no_ktp,email) values ('Jordan.Roanna91','Jordan Roanna','Jl. Kayu Putih Raya, Balikpapan 15251','P','34285','23221042226101500004','Jordan.Roanna91@gmail.com');</v>
      </c>
      <c r="O157" t="str">
        <f t="shared" ca="1" si="10"/>
        <v>16324141515121100005</v>
      </c>
      <c r="R157" s="19">
        <f t="shared" ca="1" si="11"/>
        <v>34655</v>
      </c>
      <c r="S157" t="str">
        <f t="shared" ca="1" si="12"/>
        <v>Jl. Pemuda, Bogor 12320</v>
      </c>
      <c r="U157" s="22" t="s">
        <v>2858</v>
      </c>
    </row>
    <row r="158" spans="1:21" x14ac:dyDescent="0.2">
      <c r="A158" t="s">
        <v>824</v>
      </c>
      <c r="B158" t="s">
        <v>1336</v>
      </c>
      <c r="C158" t="s">
        <v>3032</v>
      </c>
      <c r="D158" t="s">
        <v>76</v>
      </c>
      <c r="E158" s="19">
        <v>35996</v>
      </c>
      <c r="F158" t="s">
        <v>2367</v>
      </c>
      <c r="G158" t="s">
        <v>1868</v>
      </c>
      <c r="H158" t="str">
        <f t="shared" si="9"/>
        <v>insert into pelamar (username,nama_lengkap,alamat,jenis_kelamin,tanggal_lahir,no_ktp,email) values ('Lawson.Asher8','Lawson Asher','Jl. Baru Sunter Permai Raya, Papua 14743','L','35996','20533121722121600008','Lawson.Asher8@hotmail.com');</v>
      </c>
      <c r="O158" t="str">
        <f t="shared" ca="1" si="10"/>
        <v>15520091529121100001</v>
      </c>
      <c r="R158" s="19">
        <f t="shared" ca="1" si="11"/>
        <v>33693</v>
      </c>
      <c r="S158" t="str">
        <f t="shared" ca="1" si="12"/>
        <v>Jl. Gandaria Tengah II No. 6 - 14, Samarinda 12521</v>
      </c>
      <c r="U158" s="22" t="s">
        <v>2858</v>
      </c>
    </row>
    <row r="159" spans="1:21" x14ac:dyDescent="0.2">
      <c r="A159" t="s">
        <v>825</v>
      </c>
      <c r="B159" t="s">
        <v>1337</v>
      </c>
      <c r="C159" t="s">
        <v>3033</v>
      </c>
      <c r="D159" t="s">
        <v>76</v>
      </c>
      <c r="E159" s="19">
        <v>32722</v>
      </c>
      <c r="F159" t="s">
        <v>2368</v>
      </c>
      <c r="G159" t="s">
        <v>1869</v>
      </c>
      <c r="H159" t="str">
        <f t="shared" ref="H159:H222" si="13">CONCATENATE($H$3,"'",A159,"'",",","'",B159,"'",",","'",C159,"'",",","'",D159,"'",",","'",E159,"'",",","'",F159,"'",",","'",G159,"'",")",";")</f>
        <v>insert into pelamar (username,nama_lengkap,alamat,jenis_kelamin,tanggal_lahir,no_ktp,email) values ('Curry.Cailin95','Curry Cailin','Jl. Raya Mangga Besar Raya 137 / 139, Jakarta Selatan 15462','L','32722','31614032429101200001','Curry.Cailin95@gmail.com');</v>
      </c>
      <c r="O159" t="str">
        <f t="shared" ca="1" si="10"/>
        <v>27228192610101000001</v>
      </c>
      <c r="R159" s="19">
        <f t="shared" ca="1" si="11"/>
        <v>33860</v>
      </c>
      <c r="S159" t="str">
        <f t="shared" ca="1" si="12"/>
        <v>Jl. H. Ten, Aceh 15173</v>
      </c>
      <c r="U159" s="22" t="s">
        <v>2796</v>
      </c>
    </row>
    <row r="160" spans="1:21" x14ac:dyDescent="0.2">
      <c r="A160" t="s">
        <v>826</v>
      </c>
      <c r="B160" t="s">
        <v>1338</v>
      </c>
      <c r="C160" t="s">
        <v>3034</v>
      </c>
      <c r="D160" t="s">
        <v>2713</v>
      </c>
      <c r="E160" s="19">
        <v>32976</v>
      </c>
      <c r="F160" t="s">
        <v>2369</v>
      </c>
      <c r="G160" t="s">
        <v>1870</v>
      </c>
      <c r="H160" t="str">
        <f t="shared" si="13"/>
        <v>insert into pelamar (username,nama_lengkap,alamat,jenis_kelamin,tanggal_lahir,no_ktp,email) values ('Booker.Imelda6','Booker Imelda','Jl. Dr. Saharjo No. 120, Cilacap 13935','P','32976','14428153429111400003','Booker.Imelda6@hotmail.com');</v>
      </c>
      <c r="O160" t="str">
        <f t="shared" ca="1" si="10"/>
        <v>12624061317101500002</v>
      </c>
      <c r="R160" s="19">
        <f t="shared" ca="1" si="11"/>
        <v>36135</v>
      </c>
      <c r="S160" t="str">
        <f t="shared" ca="1" si="12"/>
        <v>Jl. Ciputat Raya No. 40, Aceh 14422</v>
      </c>
      <c r="U160" s="22" t="s">
        <v>2797</v>
      </c>
    </row>
    <row r="161" spans="1:21" x14ac:dyDescent="0.2">
      <c r="A161" t="s">
        <v>827</v>
      </c>
      <c r="B161" t="s">
        <v>1339</v>
      </c>
      <c r="C161" t="s">
        <v>3035</v>
      </c>
      <c r="D161" t="s">
        <v>76</v>
      </c>
      <c r="E161" s="19">
        <v>35208</v>
      </c>
      <c r="F161" t="s">
        <v>2370</v>
      </c>
      <c r="G161" t="s">
        <v>1871</v>
      </c>
      <c r="H161" t="str">
        <f t="shared" si="13"/>
        <v>insert into pelamar (username,nama_lengkap,alamat,jenis_kelamin,tanggal_lahir,no_ktp,email) values ('Contreras.Kirsten46','Contreras Kirsten','Jl. Ciputat Raya No. 5, Depok 12377','L','35208','26319091627111600009','Contreras.Kirsten46@hotmail.com');</v>
      </c>
      <c r="O161" t="str">
        <f t="shared" ca="1" si="10"/>
        <v>11114072613121300001</v>
      </c>
      <c r="R161" s="19">
        <f t="shared" ca="1" si="11"/>
        <v>32762</v>
      </c>
      <c r="S161" t="str">
        <f t="shared" ca="1" si="12"/>
        <v>Jl. Kaji No. 40, Surabaya 14149</v>
      </c>
      <c r="U161" s="22" t="s">
        <v>2798</v>
      </c>
    </row>
    <row r="162" spans="1:21" x14ac:dyDescent="0.2">
      <c r="A162" t="s">
        <v>828</v>
      </c>
      <c r="B162" t="s">
        <v>1340</v>
      </c>
      <c r="C162" t="s">
        <v>3036</v>
      </c>
      <c r="D162" t="s">
        <v>2713</v>
      </c>
      <c r="E162" s="19">
        <v>34209</v>
      </c>
      <c r="F162" t="s">
        <v>2371</v>
      </c>
      <c r="G162" t="s">
        <v>1872</v>
      </c>
      <c r="H162" t="str">
        <f t="shared" si="13"/>
        <v>insert into pelamar (username,nama_lengkap,alamat,jenis_kelamin,tanggal_lahir,no_ktp,email) values ('Burgess.Warren34','Burgess Warren','Jl. Raya Cilandak  KKO, Medan 13700','P','34209','24318022430101000001','Burgess.Warren34@yahoo.com');</v>
      </c>
      <c r="O162" t="str">
        <f t="shared" ca="1" si="10"/>
        <v>21620112516121400003</v>
      </c>
      <c r="R162" s="19">
        <f t="shared" ca="1" si="11"/>
        <v>33828</v>
      </c>
      <c r="S162" t="str">
        <f t="shared" ca="1" si="12"/>
        <v>Jl. Raya Pasar Minggu No. 3 A, Samarinda 13437</v>
      </c>
      <c r="U162" s="22" t="s">
        <v>2799</v>
      </c>
    </row>
    <row r="163" spans="1:21" x14ac:dyDescent="0.2">
      <c r="A163" t="s">
        <v>829</v>
      </c>
      <c r="B163" t="s">
        <v>1341</v>
      </c>
      <c r="C163" t="s">
        <v>3037</v>
      </c>
      <c r="D163" t="s">
        <v>76</v>
      </c>
      <c r="E163" s="19">
        <v>33880</v>
      </c>
      <c r="F163" t="s">
        <v>2372</v>
      </c>
      <c r="G163" t="s">
        <v>1873</v>
      </c>
      <c r="H163" t="str">
        <f t="shared" si="13"/>
        <v>insert into pelamar (username,nama_lengkap,alamat,jenis_kelamin,tanggal_lahir,no_ktp,email) values ('Downs.Steel2','Downs Steel','Jl. HR. Rasuna Said, Kuningan, Surabaya 14163','L','33880','28330093323111500007','Downs.Steel2@gmail.com');</v>
      </c>
      <c r="O163" t="str">
        <f t="shared" ca="1" si="10"/>
        <v>12127161829121600004</v>
      </c>
      <c r="R163" s="19">
        <f t="shared" ca="1" si="11"/>
        <v>34682</v>
      </c>
      <c r="S163" t="str">
        <f t="shared" ca="1" si="12"/>
        <v>Jl. Raya Jatinegara Timur No. 85 - 87, Cilacap 15920</v>
      </c>
      <c r="U163" s="22" t="s">
        <v>2800</v>
      </c>
    </row>
    <row r="164" spans="1:21" x14ac:dyDescent="0.2">
      <c r="A164" t="s">
        <v>830</v>
      </c>
      <c r="B164" t="s">
        <v>1342</v>
      </c>
      <c r="C164" t="s">
        <v>3038</v>
      </c>
      <c r="D164" t="s">
        <v>76</v>
      </c>
      <c r="E164" s="19">
        <v>32940</v>
      </c>
      <c r="F164" t="s">
        <v>2373</v>
      </c>
      <c r="G164" t="s">
        <v>1874</v>
      </c>
      <c r="H164" t="str">
        <f t="shared" si="13"/>
        <v>insert into pelamar (username,nama_lengkap,alamat,jenis_kelamin,tanggal_lahir,no_ktp,email) values ('Benjamin.Jessica87','Benjamin Jessica','Jl. Boulevard Timur Raya RT. 006 / 02, Papua 13505','L','32940','12123041625111400007','Benjamin.Jessica87@yahoo.com');</v>
      </c>
      <c r="O164" t="str">
        <f t="shared" ca="1" si="10"/>
        <v>26927122219101400000</v>
      </c>
      <c r="R164" s="19">
        <f t="shared" ca="1" si="11"/>
        <v>34406</v>
      </c>
      <c r="S164" t="str">
        <f t="shared" ca="1" si="12"/>
        <v>Jl. Metro Duta Kav. UE,  Pondok Indah, Tasikmalaya 13471</v>
      </c>
      <c r="U164" s="22" t="s">
        <v>2801</v>
      </c>
    </row>
    <row r="165" spans="1:21" x14ac:dyDescent="0.2">
      <c r="A165" t="s">
        <v>831</v>
      </c>
      <c r="B165" t="s">
        <v>1343</v>
      </c>
      <c r="C165" t="s">
        <v>3039</v>
      </c>
      <c r="D165" t="s">
        <v>2713</v>
      </c>
      <c r="E165" s="19">
        <v>35178</v>
      </c>
      <c r="F165" t="s">
        <v>2374</v>
      </c>
      <c r="G165" t="s">
        <v>1875</v>
      </c>
      <c r="H165" t="str">
        <f t="shared" si="13"/>
        <v>insert into pelamar (username,nama_lengkap,alamat,jenis_kelamin,tanggal_lahir,no_ktp,email) values ('Harper.Jonas23','Harper Jonas','Jl. Taman Malaka Selatan No. 6, Bogor 14636','P','35178','28515131915121000000','Harper.Jonas23@yahoo.com');</v>
      </c>
      <c r="O165" t="str">
        <f t="shared" ca="1" si="10"/>
        <v>33816152720111000006</v>
      </c>
      <c r="R165" s="19">
        <f t="shared" ca="1" si="11"/>
        <v>33859</v>
      </c>
      <c r="S165" t="str">
        <f t="shared" ca="1" si="12"/>
        <v>Jl. Kaji No. 40, Jakarta Selatan 12455</v>
      </c>
      <c r="U165" s="22" t="s">
        <v>2802</v>
      </c>
    </row>
    <row r="166" spans="1:21" x14ac:dyDescent="0.2">
      <c r="A166" t="s">
        <v>832</v>
      </c>
      <c r="B166" t="s">
        <v>1344</v>
      </c>
      <c r="C166" t="s">
        <v>3040</v>
      </c>
      <c r="D166" t="s">
        <v>76</v>
      </c>
      <c r="E166" s="19">
        <v>35799</v>
      </c>
      <c r="F166" t="s">
        <v>2375</v>
      </c>
      <c r="G166" t="s">
        <v>1876</v>
      </c>
      <c r="H166" t="str">
        <f t="shared" si="13"/>
        <v>insert into pelamar (username,nama_lengkap,alamat,jenis_kelamin,tanggal_lahir,no_ktp,email) values ('Walls.Christopher5','Walls Christopher','Jl. Gereja Theresia No. 22, Bontang 13617','L','35799','17228062724111600009','Walls.Christopher5@yahoo.com');</v>
      </c>
      <c r="O166" t="str">
        <f t="shared" ca="1" si="10"/>
        <v>33625122115111000001</v>
      </c>
      <c r="R166" s="19">
        <f t="shared" ca="1" si="11"/>
        <v>34670</v>
      </c>
      <c r="S166" t="str">
        <f t="shared" ca="1" si="12"/>
        <v>Jl. Siaga Raya Kav. 4 - 8, Aceh 15521</v>
      </c>
      <c r="U166" s="22" t="s">
        <v>2803</v>
      </c>
    </row>
    <row r="167" spans="1:21" x14ac:dyDescent="0.2">
      <c r="A167" t="s">
        <v>833</v>
      </c>
      <c r="B167" t="s">
        <v>1345</v>
      </c>
      <c r="C167" t="s">
        <v>3041</v>
      </c>
      <c r="D167" t="s">
        <v>2713</v>
      </c>
      <c r="E167" s="19">
        <v>33633</v>
      </c>
      <c r="F167" t="s">
        <v>2376</v>
      </c>
      <c r="G167" t="s">
        <v>1877</v>
      </c>
      <c r="H167" t="str">
        <f t="shared" si="13"/>
        <v>insert into pelamar (username,nama_lengkap,alamat,jenis_kelamin,tanggal_lahir,no_ktp,email) values ('Skinner.Ruby31','Skinner Ruby','Jl. Mohamad Kahfi Raya 1, Bontang 13889','P','33633','19513072018101000009','Skinner.Ruby31@yahoo.com');</v>
      </c>
      <c r="O167" t="str">
        <f t="shared" ca="1" si="10"/>
        <v>19729113010121000004</v>
      </c>
      <c r="R167" s="19">
        <f t="shared" ca="1" si="11"/>
        <v>34668</v>
      </c>
      <c r="S167" t="str">
        <f t="shared" ca="1" si="12"/>
        <v>Jl. Lebak Bulus 1, Balikpapan 12535</v>
      </c>
      <c r="U167" s="22" t="s">
        <v>2804</v>
      </c>
    </row>
    <row r="168" spans="1:21" x14ac:dyDescent="0.2">
      <c r="A168" t="s">
        <v>834</v>
      </c>
      <c r="B168" t="s">
        <v>1346</v>
      </c>
      <c r="C168" t="s">
        <v>3042</v>
      </c>
      <c r="D168" t="s">
        <v>76</v>
      </c>
      <c r="E168" s="19">
        <v>32817</v>
      </c>
      <c r="F168" t="s">
        <v>2377</v>
      </c>
      <c r="G168" t="s">
        <v>1878</v>
      </c>
      <c r="H168" t="str">
        <f t="shared" si="13"/>
        <v>insert into pelamar (username,nama_lengkap,alamat,jenis_kelamin,tanggal_lahir,no_ktp,email) values ('Graham.Phelan12','Graham Phelan','Jl. Proklamasi  No. 43 , Cilacap 12833','L','32817','31224072922101200002','Graham.Phelan12@gmail.com');</v>
      </c>
      <c r="O168" t="str">
        <f t="shared" ca="1" si="10"/>
        <v>32613152614101500001</v>
      </c>
      <c r="R168" s="19">
        <f t="shared" ca="1" si="11"/>
        <v>34093</v>
      </c>
      <c r="S168" t="str">
        <f t="shared" ca="1" si="12"/>
        <v>Jl. Raya kamal Outer Ring Road, Papua 15826</v>
      </c>
      <c r="U168" s="22" t="s">
        <v>2805</v>
      </c>
    </row>
    <row r="169" spans="1:21" x14ac:dyDescent="0.2">
      <c r="A169" t="s">
        <v>835</v>
      </c>
      <c r="B169" t="s">
        <v>1347</v>
      </c>
      <c r="C169" t="s">
        <v>3043</v>
      </c>
      <c r="D169" t="s">
        <v>2713</v>
      </c>
      <c r="E169" s="19">
        <v>33073</v>
      </c>
      <c r="F169" t="s">
        <v>2378</v>
      </c>
      <c r="G169" t="s">
        <v>1879</v>
      </c>
      <c r="H169" t="str">
        <f t="shared" si="13"/>
        <v>insert into pelamar (username,nama_lengkap,alamat,jenis_kelamin,tanggal_lahir,no_ktp,email) values ('Mckee.Emery64','Mckee Emery','Jl. RS Fatmawati No. 74 , Medan 13195','P','33073','21714022326111300003','Mckee.Emery64@yahoo.com');</v>
      </c>
      <c r="O169" t="str">
        <f t="shared" ca="1" si="10"/>
        <v>27525152024101600009</v>
      </c>
      <c r="R169" s="19">
        <f t="shared" ca="1" si="11"/>
        <v>34149</v>
      </c>
      <c r="S169" t="str">
        <f t="shared" ca="1" si="12"/>
        <v>Jl. Gereja Theresia No. 22, Jakarta Selatan 13983</v>
      </c>
      <c r="U169" s="22" t="s">
        <v>2806</v>
      </c>
    </row>
    <row r="170" spans="1:21" x14ac:dyDescent="0.2">
      <c r="A170" t="s">
        <v>836</v>
      </c>
      <c r="B170" t="s">
        <v>1348</v>
      </c>
      <c r="C170" t="s">
        <v>3044</v>
      </c>
      <c r="D170" t="s">
        <v>76</v>
      </c>
      <c r="E170" s="19">
        <v>35034</v>
      </c>
      <c r="F170" t="s">
        <v>2379</v>
      </c>
      <c r="G170" t="s">
        <v>1880</v>
      </c>
      <c r="H170" t="str">
        <f t="shared" si="13"/>
        <v>insert into pelamar (username,nama_lengkap,alamat,jenis_kelamin,tanggal_lahir,no_ktp,email) values ('Cole.Lillith48','Cole Lillith','Jl. Raya Jatinegara Timur No. 85 - 87, Surabaya 13584','L','35034','30621091116101500006','Cole.Lillith48@hotmail.com');</v>
      </c>
      <c r="O170" t="str">
        <f t="shared" ca="1" si="10"/>
        <v>15734062026121300003</v>
      </c>
      <c r="R170" s="19">
        <f t="shared" ca="1" si="11"/>
        <v>36196</v>
      </c>
      <c r="S170" t="str">
        <f t="shared" ca="1" si="12"/>
        <v>Jl. Kintamani Raya No. 2, Kawasan Daan Mogot Baru, Samarinda 15263</v>
      </c>
      <c r="U170" s="22" t="s">
        <v>2807</v>
      </c>
    </row>
    <row r="171" spans="1:21" x14ac:dyDescent="0.2">
      <c r="A171" t="s">
        <v>837</v>
      </c>
      <c r="B171" t="s">
        <v>1349</v>
      </c>
      <c r="C171" t="s">
        <v>3045</v>
      </c>
      <c r="D171" t="s">
        <v>76</v>
      </c>
      <c r="E171" s="19">
        <v>34576</v>
      </c>
      <c r="F171" t="s">
        <v>2380</v>
      </c>
      <c r="G171" t="s">
        <v>1881</v>
      </c>
      <c r="H171" t="str">
        <f t="shared" si="13"/>
        <v>insert into pelamar (username,nama_lengkap,alamat,jenis_kelamin,tanggal_lahir,no_ktp,email) values ('Wagner.Hayden86','Wagner Hayden','Jl Sungai Bambu  No. 5, Samarinda 12985','L','34576','34524113326111000009','Wagner.Hayden86@yahoo.com');</v>
      </c>
      <c r="O171" t="str">
        <f t="shared" ca="1" si="10"/>
        <v>25312171127111200002</v>
      </c>
      <c r="R171" s="19">
        <f t="shared" ca="1" si="11"/>
        <v>35679</v>
      </c>
      <c r="S171" t="str">
        <f t="shared" ca="1" si="12"/>
        <v>Jl. Jend. Sudirman Kav. 49 , Samarinda 13482</v>
      </c>
      <c r="U171" s="22" t="s">
        <v>2808</v>
      </c>
    </row>
    <row r="172" spans="1:21" x14ac:dyDescent="0.2">
      <c r="A172" t="s">
        <v>838</v>
      </c>
      <c r="B172" t="s">
        <v>1350</v>
      </c>
      <c r="C172" t="s">
        <v>3046</v>
      </c>
      <c r="D172" t="s">
        <v>2713</v>
      </c>
      <c r="E172" s="19">
        <v>32830</v>
      </c>
      <c r="F172" t="s">
        <v>2381</v>
      </c>
      <c r="G172" t="s">
        <v>1882</v>
      </c>
      <c r="H172" t="str">
        <f t="shared" si="13"/>
        <v>insert into pelamar (username,nama_lengkap,alamat,jenis_kelamin,tanggal_lahir,no_ktp,email) values ('Noel.Yuli88','Noel Yuli','Jl. Senayan No. 26, Papua 12833','P','32830','20414171329121500001','Noel.Yuli88@yahoo.com');</v>
      </c>
      <c r="O172" t="str">
        <f t="shared" ca="1" si="10"/>
        <v>24711092512111400002</v>
      </c>
      <c r="R172" s="19">
        <f t="shared" ca="1" si="11"/>
        <v>32939</v>
      </c>
      <c r="S172" t="str">
        <f t="shared" ca="1" si="12"/>
        <v>Jl. Dr. Saharjo No. 120, Depok 12383</v>
      </c>
      <c r="U172" s="22" t="s">
        <v>2809</v>
      </c>
    </row>
    <row r="173" spans="1:21" x14ac:dyDescent="0.2">
      <c r="A173" t="s">
        <v>839</v>
      </c>
      <c r="B173" t="s">
        <v>1351</v>
      </c>
      <c r="C173" t="s">
        <v>3047</v>
      </c>
      <c r="D173" t="s">
        <v>76</v>
      </c>
      <c r="E173" s="19">
        <v>34491</v>
      </c>
      <c r="F173" t="s">
        <v>2382</v>
      </c>
      <c r="G173" t="s">
        <v>1883</v>
      </c>
      <c r="H173" t="str">
        <f t="shared" si="13"/>
        <v>insert into pelamar (username,nama_lengkap,alamat,jenis_kelamin,tanggal_lahir,no_ktp,email) values ('Jackson.Shelly76','Jackson Shelly','Jl. Pemuda No. 80  RT.001 RW.08, Samarinda 15353','L','34491','27534192318111200006','Jackson.Shelly76@hotmail.com');</v>
      </c>
      <c r="O173" t="str">
        <f t="shared" ca="1" si="10"/>
        <v>27631182322121300008</v>
      </c>
      <c r="R173" s="19">
        <f t="shared" ca="1" si="11"/>
        <v>35519</v>
      </c>
      <c r="S173" t="str">
        <f t="shared" ca="1" si="12"/>
        <v>Jl. Prof. Dr. Latumeten No. 1, Aceh 13346</v>
      </c>
      <c r="U173" s="22" t="s">
        <v>2810</v>
      </c>
    </row>
    <row r="174" spans="1:21" x14ac:dyDescent="0.2">
      <c r="A174" t="s">
        <v>840</v>
      </c>
      <c r="B174" t="s">
        <v>1352</v>
      </c>
      <c r="C174" t="s">
        <v>3048</v>
      </c>
      <c r="D174" t="s">
        <v>2713</v>
      </c>
      <c r="E174" s="19">
        <v>32739</v>
      </c>
      <c r="F174" t="s">
        <v>2383</v>
      </c>
      <c r="G174" t="s">
        <v>1884</v>
      </c>
      <c r="H174" t="str">
        <f t="shared" si="13"/>
        <v>insert into pelamar (username,nama_lengkap,alamat,jenis_kelamin,tanggal_lahir,no_ktp,email) values ('Gamble.Hoyt29','Gamble Hoyt','Jl. Duren Sawit Baru No. 2, Semarang 15037','P','32739','16516133028121200009','Gamble.Hoyt29@hotmail.com');</v>
      </c>
      <c r="O174" t="str">
        <f t="shared" ca="1" si="10"/>
        <v>14131053311101200006</v>
      </c>
      <c r="R174" s="19">
        <f t="shared" ca="1" si="11"/>
        <v>32863</v>
      </c>
      <c r="S174" t="str">
        <f t="shared" ca="1" si="12"/>
        <v>Jl. Raya Bogor  Km. 19  No. 3.a, Bogor 13535</v>
      </c>
      <c r="U174" s="22" t="s">
        <v>2811</v>
      </c>
    </row>
    <row r="175" spans="1:21" x14ac:dyDescent="0.2">
      <c r="A175" t="s">
        <v>841</v>
      </c>
      <c r="B175" t="s">
        <v>1353</v>
      </c>
      <c r="C175" t="s">
        <v>3049</v>
      </c>
      <c r="D175" t="s">
        <v>76</v>
      </c>
      <c r="E175" s="19">
        <v>36047</v>
      </c>
      <c r="F175" t="s">
        <v>2384</v>
      </c>
      <c r="G175" t="s">
        <v>1885</v>
      </c>
      <c r="H175" t="str">
        <f t="shared" si="13"/>
        <v>insert into pelamar (username,nama_lengkap,alamat,jenis_kelamin,tanggal_lahir,no_ktp,email) values ('Scott.Mira46','Scott Mira','Jl. HR. Rasuna Said, Kuningan, Aceh 12931','L','36047','32322072510121400002','Scott.Mira46@hotmail.com');</v>
      </c>
      <c r="O175" t="str">
        <f t="shared" ca="1" si="10"/>
        <v>19831072525101400003</v>
      </c>
      <c r="R175" s="19">
        <f t="shared" ca="1" si="11"/>
        <v>35445</v>
      </c>
      <c r="S175" t="str">
        <f t="shared" ca="1" si="12"/>
        <v>Jl. Ganggeng Raya No.9, Bandung 14009</v>
      </c>
      <c r="U175" s="22" t="s">
        <v>2812</v>
      </c>
    </row>
    <row r="176" spans="1:21" x14ac:dyDescent="0.2">
      <c r="A176" t="s">
        <v>842</v>
      </c>
      <c r="B176" t="s">
        <v>1354</v>
      </c>
      <c r="C176" t="s">
        <v>3050</v>
      </c>
      <c r="D176" t="s">
        <v>76</v>
      </c>
      <c r="E176" s="19">
        <v>33485</v>
      </c>
      <c r="F176" t="s">
        <v>2385</v>
      </c>
      <c r="G176" t="s">
        <v>1886</v>
      </c>
      <c r="H176" t="str">
        <f t="shared" si="13"/>
        <v>insert into pelamar (username,nama_lengkap,alamat,jenis_kelamin,tanggal_lahir,no_ktp,email) values ('Sykes.Eliana60','Sykes Eliana','Jl. Raya Pluit Selatan No. 2, Aceh 15487','L','33485','31520192821101200007','Sykes.Eliana60@gmail.com');</v>
      </c>
      <c r="O176" t="str">
        <f t="shared" ca="1" si="10"/>
        <v>17117153122121300006</v>
      </c>
      <c r="R176" s="19">
        <f t="shared" ca="1" si="11"/>
        <v>34016</v>
      </c>
      <c r="S176" t="str">
        <f t="shared" ca="1" si="12"/>
        <v>Jl. Persahabatan Raya , Jakarta Selatan 12968</v>
      </c>
      <c r="U176" s="22" t="s">
        <v>2813</v>
      </c>
    </row>
    <row r="177" spans="1:21" x14ac:dyDescent="0.2">
      <c r="A177" t="s">
        <v>843</v>
      </c>
      <c r="B177" t="s">
        <v>1355</v>
      </c>
      <c r="C177" t="s">
        <v>3051</v>
      </c>
      <c r="D177" t="s">
        <v>2713</v>
      </c>
      <c r="E177" s="19">
        <v>34090</v>
      </c>
      <c r="F177" t="s">
        <v>2386</v>
      </c>
      <c r="G177" t="s">
        <v>1887</v>
      </c>
      <c r="H177" t="str">
        <f t="shared" si="13"/>
        <v>insert into pelamar (username,nama_lengkap,alamat,jenis_kelamin,tanggal_lahir,no_ktp,email) values ('Macias.Irene77','Macias Irene','Jl. Ganggeng Raya No.9, Tasikmalaya 15126','P','34090','17414052710121400006','Macias.Irene77@yahoo.com');</v>
      </c>
      <c r="O177" t="str">
        <f t="shared" ca="1" si="10"/>
        <v>21629073316101200003</v>
      </c>
      <c r="R177" s="19">
        <f t="shared" ca="1" si="11"/>
        <v>35879</v>
      </c>
      <c r="S177" t="str">
        <f t="shared" ca="1" si="12"/>
        <v>Jl. Kali Pasir  No. 9, Tasikmalaya 13610</v>
      </c>
      <c r="U177" s="22" t="s">
        <v>2814</v>
      </c>
    </row>
    <row r="178" spans="1:21" x14ac:dyDescent="0.2">
      <c r="A178" t="s">
        <v>844</v>
      </c>
      <c r="B178" t="s">
        <v>1356</v>
      </c>
      <c r="C178" t="s">
        <v>3052</v>
      </c>
      <c r="D178" t="s">
        <v>76</v>
      </c>
      <c r="E178" s="19">
        <v>36518</v>
      </c>
      <c r="F178" t="s">
        <v>2387</v>
      </c>
      <c r="G178" t="s">
        <v>1888</v>
      </c>
      <c r="H178" t="str">
        <f t="shared" si="13"/>
        <v>insert into pelamar (username,nama_lengkap,alamat,jenis_kelamin,tanggal_lahir,no_ktp,email) values ('Romero.Margaret4','Romero Margaret','Jl. Salemba I  No. 13, Papua 15503','L','36518','34213052219111100001','Romero.Margaret4@yahoo.com');</v>
      </c>
      <c r="O178" t="str">
        <f t="shared" ca="1" si="10"/>
        <v>17725152229121300006</v>
      </c>
      <c r="R178" s="19">
        <f t="shared" ca="1" si="11"/>
        <v>32638</v>
      </c>
      <c r="S178" t="str">
        <f t="shared" ca="1" si="12"/>
        <v>Jl. Danau Agung 2 Blok E 3 No. 28-30, Makasar 15402</v>
      </c>
      <c r="U178" s="22" t="s">
        <v>2815</v>
      </c>
    </row>
    <row r="179" spans="1:21" x14ac:dyDescent="0.2">
      <c r="A179" t="s">
        <v>845</v>
      </c>
      <c r="B179" t="s">
        <v>1357</v>
      </c>
      <c r="C179" t="s">
        <v>3053</v>
      </c>
      <c r="D179" t="s">
        <v>2713</v>
      </c>
      <c r="E179" s="19">
        <v>34405</v>
      </c>
      <c r="F179" t="s">
        <v>2388</v>
      </c>
      <c r="G179" t="s">
        <v>1889</v>
      </c>
      <c r="H179" t="str">
        <f t="shared" si="13"/>
        <v>insert into pelamar (username,nama_lengkap,alamat,jenis_kelamin,tanggal_lahir,no_ktp,email) values ('Newton.Logan47','Newton Logan','Jl. Sumur Batu Raya Blok A3 No. 13, Semarang 15985','P','34405','27212162521111400002','Newton.Logan47@hotmail.com');</v>
      </c>
      <c r="O179" t="str">
        <f t="shared" ca="1" si="10"/>
        <v>12531041127101400004</v>
      </c>
      <c r="R179" s="19">
        <f t="shared" ca="1" si="11"/>
        <v>32682</v>
      </c>
      <c r="S179" t="str">
        <f t="shared" ca="1" si="12"/>
        <v>Jl. Salemba Raya No. 41, Makasar 15406</v>
      </c>
      <c r="U179" s="22" t="s">
        <v>2816</v>
      </c>
    </row>
    <row r="180" spans="1:21" x14ac:dyDescent="0.2">
      <c r="A180" t="s">
        <v>846</v>
      </c>
      <c r="B180" t="s">
        <v>1358</v>
      </c>
      <c r="C180" t="s">
        <v>3054</v>
      </c>
      <c r="D180" t="s">
        <v>76</v>
      </c>
      <c r="E180" s="19">
        <v>33091</v>
      </c>
      <c r="F180" t="s">
        <v>2389</v>
      </c>
      <c r="G180" t="s">
        <v>1890</v>
      </c>
      <c r="H180" t="str">
        <f t="shared" si="13"/>
        <v>insert into pelamar (username,nama_lengkap,alamat,jenis_kelamin,tanggal_lahir,no_ktp,email) values ('Dawson.Jasper77','Dawson Jasper','Jl. Sirsak No. 21, Jakarta Selatan 12332','L','33091','11532022818101300005','Dawson.Jasper77@gmail.com');</v>
      </c>
      <c r="O180" t="str">
        <f t="shared" ca="1" si="10"/>
        <v>32618111918111000005</v>
      </c>
      <c r="R180" s="19">
        <f t="shared" ca="1" si="11"/>
        <v>35987</v>
      </c>
      <c r="S180" t="str">
        <f t="shared" ca="1" si="12"/>
        <v>Jl. Kramat Jaya, Tanjung Priok, Medan 13078</v>
      </c>
      <c r="U180" s="22" t="s">
        <v>2817</v>
      </c>
    </row>
    <row r="181" spans="1:21" x14ac:dyDescent="0.2">
      <c r="A181" t="s">
        <v>847</v>
      </c>
      <c r="B181" t="s">
        <v>1359</v>
      </c>
      <c r="C181" t="s">
        <v>3055</v>
      </c>
      <c r="D181" t="s">
        <v>76</v>
      </c>
      <c r="E181" s="19">
        <v>32924</v>
      </c>
      <c r="F181" t="s">
        <v>2390</v>
      </c>
      <c r="G181" t="s">
        <v>1891</v>
      </c>
      <c r="H181" t="str">
        <f t="shared" si="13"/>
        <v>insert into pelamar (username,nama_lengkap,alamat,jenis_kelamin,tanggal_lahir,no_ktp,email) values ('Bray.Mallory49','Bray Mallory','Jl. HR. Rasuna Said, Kuningan, Jakarta Utara 14684','L','32924','26920092322121400002','Bray.Mallory49@gmail.com');</v>
      </c>
      <c r="O181" t="str">
        <f t="shared" ca="1" si="10"/>
        <v>23219051722101000005</v>
      </c>
      <c r="R181" s="19">
        <f t="shared" ca="1" si="11"/>
        <v>34336</v>
      </c>
      <c r="S181" t="str">
        <f t="shared" ca="1" si="12"/>
        <v>Jl. Duren Tiga Raya No. 5, Semarang 15677</v>
      </c>
      <c r="U181" s="22" t="s">
        <v>2818</v>
      </c>
    </row>
    <row r="182" spans="1:21" x14ac:dyDescent="0.2">
      <c r="A182" t="s">
        <v>848</v>
      </c>
      <c r="B182" t="s">
        <v>1360</v>
      </c>
      <c r="C182" t="s">
        <v>3056</v>
      </c>
      <c r="D182" t="s">
        <v>2713</v>
      </c>
      <c r="E182" s="19">
        <v>32934</v>
      </c>
      <c r="F182" t="s">
        <v>2391</v>
      </c>
      <c r="G182" t="s">
        <v>1892</v>
      </c>
      <c r="H182" t="str">
        <f t="shared" si="13"/>
        <v>insert into pelamar (username,nama_lengkap,alamat,jenis_kelamin,tanggal_lahir,no_ktp,email) values ('Barron.Lewis19','Barron Lewis','Jl. Balai Pustaka Baru No. 19, Surabaya 14746','P','32934','24823033320121300009','Barron.Lewis19@gmail.com');</v>
      </c>
      <c r="O182" t="str">
        <f t="shared" ca="1" si="10"/>
        <v>23229043121111400000</v>
      </c>
      <c r="R182" s="19">
        <f t="shared" ca="1" si="11"/>
        <v>34304</v>
      </c>
      <c r="S182" t="str">
        <f t="shared" ca="1" si="12"/>
        <v>Jl. Sultan Agung No. 67, Cilacap 14779</v>
      </c>
      <c r="U182" s="22" t="s">
        <v>2819</v>
      </c>
    </row>
    <row r="183" spans="1:21" x14ac:dyDescent="0.2">
      <c r="A183" t="s">
        <v>849</v>
      </c>
      <c r="B183" t="s">
        <v>1361</v>
      </c>
      <c r="C183" t="s">
        <v>3057</v>
      </c>
      <c r="D183" t="s">
        <v>76</v>
      </c>
      <c r="E183" s="19">
        <v>33714</v>
      </c>
      <c r="F183" t="s">
        <v>2392</v>
      </c>
      <c r="G183" t="s">
        <v>1893</v>
      </c>
      <c r="H183" t="str">
        <f t="shared" si="13"/>
        <v>insert into pelamar (username,nama_lengkap,alamat,jenis_kelamin,tanggal_lahir,no_ktp,email) values ('Carney.Tanya48','Carney Tanya','Jl. Teuku Cik Ditiro No. 41, Cilacap 15012','L','33714','33213072713111300008','Carney.Tanya48@hotmail.com');</v>
      </c>
      <c r="O183" t="str">
        <f t="shared" ca="1" si="10"/>
        <v>28112182917111600008</v>
      </c>
      <c r="R183" s="19">
        <f t="shared" ca="1" si="11"/>
        <v>35541</v>
      </c>
      <c r="S183" t="str">
        <f t="shared" ca="1" si="12"/>
        <v>Jl. Bintaro Permai Raya No. 3, Semarang 12367</v>
      </c>
      <c r="U183" s="22" t="s">
        <v>2820</v>
      </c>
    </row>
    <row r="184" spans="1:21" x14ac:dyDescent="0.2">
      <c r="A184" t="s">
        <v>850</v>
      </c>
      <c r="B184" t="s">
        <v>1362</v>
      </c>
      <c r="C184" t="s">
        <v>3058</v>
      </c>
      <c r="D184" t="s">
        <v>2713</v>
      </c>
      <c r="E184" s="19">
        <v>33145</v>
      </c>
      <c r="F184" t="s">
        <v>2393</v>
      </c>
      <c r="G184" t="s">
        <v>1894</v>
      </c>
      <c r="H184" t="str">
        <f t="shared" si="13"/>
        <v>insert into pelamar (username,nama_lengkap,alamat,jenis_kelamin,tanggal_lahir,no_ktp,email) values ('Nolan.Lani42','Nolan Lani','Jl. Raya Cilandak  KKO, Medan 14143','P','33145','24530083221111200002','Nolan.Lani42@yahoo.com');</v>
      </c>
      <c r="O184" t="str">
        <f t="shared" ca="1" si="10"/>
        <v>13423072430101100001</v>
      </c>
      <c r="R184" s="19">
        <f t="shared" ca="1" si="11"/>
        <v>36075</v>
      </c>
      <c r="S184" t="str">
        <f t="shared" ca="1" si="12"/>
        <v>Jl. Duren Tiga Raya No. 20, Semarang 14170</v>
      </c>
      <c r="U184" s="22" t="s">
        <v>2821</v>
      </c>
    </row>
    <row r="185" spans="1:21" x14ac:dyDescent="0.2">
      <c r="A185" t="s">
        <v>851</v>
      </c>
      <c r="B185" t="s">
        <v>1363</v>
      </c>
      <c r="C185" t="s">
        <v>3059</v>
      </c>
      <c r="D185" t="s">
        <v>76</v>
      </c>
      <c r="E185" s="19">
        <v>32814</v>
      </c>
      <c r="F185" t="s">
        <v>2394</v>
      </c>
      <c r="G185" t="s">
        <v>1895</v>
      </c>
      <c r="H185" t="str">
        <f t="shared" si="13"/>
        <v>insert into pelamar (username,nama_lengkap,alamat,jenis_kelamin,tanggal_lahir,no_ktp,email) values ('Hansen.Candace3','Hansen Candace','Jl. Jenderal Gatot Subroto Kav. 59, Jakarta Selatan 15084','L','32814','17830081128121100003','Hansen.Candace3@gmail.com');</v>
      </c>
      <c r="O185" t="str">
        <f t="shared" ca="1" si="10"/>
        <v>14326162026101500008</v>
      </c>
      <c r="R185" s="19">
        <f t="shared" ca="1" si="11"/>
        <v>34897</v>
      </c>
      <c r="S185" t="str">
        <f t="shared" ca="1" si="12"/>
        <v>Jl. Warung Buncit Raya No. 15, Aceh 12379</v>
      </c>
      <c r="U185" s="22" t="s">
        <v>2822</v>
      </c>
    </row>
    <row r="186" spans="1:21" x14ac:dyDescent="0.2">
      <c r="A186" t="s">
        <v>852</v>
      </c>
      <c r="B186" t="s">
        <v>1364</v>
      </c>
      <c r="C186" t="s">
        <v>3060</v>
      </c>
      <c r="D186" t="s">
        <v>76</v>
      </c>
      <c r="E186" s="19">
        <v>33248</v>
      </c>
      <c r="F186" t="s">
        <v>2395</v>
      </c>
      <c r="G186" t="s">
        <v>1896</v>
      </c>
      <c r="H186" t="str">
        <f t="shared" si="13"/>
        <v>insert into pelamar (username,nama_lengkap,alamat,jenis_kelamin,tanggal_lahir,no_ktp,email) values ('Horn.Emery41','Horn Emery','Jl. Pahlawan Revolusi No. 100, Jakarta Utara 16036','L','33248','18211193025111400000','Horn.Emery41@gmail.com');</v>
      </c>
      <c r="O186" t="str">
        <f t="shared" ca="1" si="10"/>
        <v>18714113429121100000</v>
      </c>
      <c r="R186" s="19">
        <f t="shared" ca="1" si="11"/>
        <v>32602</v>
      </c>
      <c r="S186" t="str">
        <f t="shared" ca="1" si="12"/>
        <v>Jl. Garnisun No. 2 - 3, Tasikmalaya 13580</v>
      </c>
      <c r="U186" s="22" t="s">
        <v>2823</v>
      </c>
    </row>
    <row r="187" spans="1:21" x14ac:dyDescent="0.2">
      <c r="A187" t="s">
        <v>853</v>
      </c>
      <c r="B187" t="s">
        <v>1365</v>
      </c>
      <c r="C187" t="s">
        <v>3061</v>
      </c>
      <c r="D187" t="s">
        <v>2713</v>
      </c>
      <c r="E187" s="19">
        <v>34901</v>
      </c>
      <c r="F187" t="s">
        <v>2396</v>
      </c>
      <c r="G187" t="s">
        <v>1897</v>
      </c>
      <c r="H187" t="str">
        <f t="shared" si="13"/>
        <v>insert into pelamar (username,nama_lengkap,alamat,jenis_kelamin,tanggal_lahir,no_ktp,email) values ('Collier.Ashely24','Collier Ashely','Jl. Taman Brawijaya No. 1, Cilacap 13124','P','34901','30614072725101200009','Collier.Ashely24@hotmail.com');</v>
      </c>
      <c r="O187" t="str">
        <f t="shared" ca="1" si="10"/>
        <v>20316172030101500007</v>
      </c>
      <c r="R187" s="19">
        <f t="shared" ca="1" si="11"/>
        <v>35537</v>
      </c>
      <c r="S187" t="str">
        <f t="shared" ca="1" si="12"/>
        <v>Mutiara Mediterania C/8 A, Jl. Raya Pluit Samudra I-A RT.0011 RW.05, Papua 12207</v>
      </c>
      <c r="U187" s="22" t="s">
        <v>2824</v>
      </c>
    </row>
    <row r="188" spans="1:21" x14ac:dyDescent="0.2">
      <c r="A188" t="s">
        <v>854</v>
      </c>
      <c r="B188" t="s">
        <v>1366</v>
      </c>
      <c r="C188" t="s">
        <v>3062</v>
      </c>
      <c r="D188" t="s">
        <v>76</v>
      </c>
      <c r="E188" s="19">
        <v>35333</v>
      </c>
      <c r="F188" t="s">
        <v>2397</v>
      </c>
      <c r="G188" t="s">
        <v>1898</v>
      </c>
      <c r="H188" t="str">
        <f t="shared" si="13"/>
        <v>insert into pelamar (username,nama_lengkap,alamat,jenis_kelamin,tanggal_lahir,no_ktp,email) values ('Barton.Michelle11','Barton Michelle','Jl. RS Fatmawati No. 74 , Depok 15506','L','35333','16419023030111000007','Barton.Michelle11@hotmail.com');</v>
      </c>
      <c r="O188" t="str">
        <f t="shared" ca="1" si="10"/>
        <v>22211122623101100008</v>
      </c>
      <c r="R188" s="19">
        <f t="shared" ca="1" si="11"/>
        <v>33010</v>
      </c>
      <c r="S188" t="str">
        <f t="shared" ca="1" si="12"/>
        <v>Jl. Dr. Saharjo No. 120, Makasar 13588</v>
      </c>
      <c r="U188" s="22" t="s">
        <v>2825</v>
      </c>
    </row>
    <row r="189" spans="1:21" x14ac:dyDescent="0.2">
      <c r="A189" t="s">
        <v>855</v>
      </c>
      <c r="B189" t="s">
        <v>1367</v>
      </c>
      <c r="C189" t="s">
        <v>3063</v>
      </c>
      <c r="D189" t="s">
        <v>2713</v>
      </c>
      <c r="E189" s="19">
        <v>36482</v>
      </c>
      <c r="F189" t="s">
        <v>2398</v>
      </c>
      <c r="G189" t="s">
        <v>1899</v>
      </c>
      <c r="H189" t="str">
        <f t="shared" si="13"/>
        <v>insert into pelamar (username,nama_lengkap,alamat,jenis_kelamin,tanggal_lahir,no_ktp,email) values ('Allen.James4','Allen James','Jl. Balai Pustaka Raya No. 29-31, Semarang 16067','P','36482','31521012212121600009','Allen.James4@gmail.com');</v>
      </c>
      <c r="O189" t="str">
        <f t="shared" ca="1" si="10"/>
        <v>29314132116111100006</v>
      </c>
      <c r="R189" s="19">
        <f t="shared" ca="1" si="11"/>
        <v>35901</v>
      </c>
      <c r="S189" t="str">
        <f t="shared" ca="1" si="12"/>
        <v>Jl. Kayu Putih Raya, Papua 13723</v>
      </c>
      <c r="U189" s="22" t="s">
        <v>2826</v>
      </c>
    </row>
    <row r="190" spans="1:21" x14ac:dyDescent="0.2">
      <c r="A190" t="s">
        <v>856</v>
      </c>
      <c r="B190" t="s">
        <v>1368</v>
      </c>
      <c r="C190" t="s">
        <v>3064</v>
      </c>
      <c r="D190" t="s">
        <v>76</v>
      </c>
      <c r="E190" s="19">
        <v>35031</v>
      </c>
      <c r="F190" t="s">
        <v>2399</v>
      </c>
      <c r="G190" t="s">
        <v>1900</v>
      </c>
      <c r="H190" t="str">
        <f t="shared" si="13"/>
        <v>insert into pelamar (username,nama_lengkap,alamat,jenis_kelamin,tanggal_lahir,no_ktp,email) values ('Hoffman.Clark45','Hoffman Clark','Jl. Ampera Raya No. 34, Tasikmalaya 14739','L','35031','22221033316121600003','Hoffman.Clark45@gmail.com');</v>
      </c>
      <c r="O190" t="str">
        <f t="shared" ca="1" si="10"/>
        <v>23614083322101400001</v>
      </c>
      <c r="R190" s="19">
        <f t="shared" ca="1" si="11"/>
        <v>34378</v>
      </c>
      <c r="S190" t="str">
        <f t="shared" ca="1" si="12"/>
        <v>Jl. Senayan No. 26, Cilacap 13067</v>
      </c>
      <c r="U190" s="22" t="s">
        <v>2827</v>
      </c>
    </row>
    <row r="191" spans="1:21" x14ac:dyDescent="0.2">
      <c r="A191" t="s">
        <v>857</v>
      </c>
      <c r="B191" t="s">
        <v>1369</v>
      </c>
      <c r="C191" t="s">
        <v>3065</v>
      </c>
      <c r="D191" t="s">
        <v>76</v>
      </c>
      <c r="E191" s="19">
        <v>33971</v>
      </c>
      <c r="F191" t="s">
        <v>2400</v>
      </c>
      <c r="G191" t="s">
        <v>1901</v>
      </c>
      <c r="H191" t="str">
        <f t="shared" si="13"/>
        <v>insert into pelamar (username,nama_lengkap,alamat,jenis_kelamin,tanggal_lahir,no_ktp,email) values ('Shields.Emi97','Shields Emi','Jl. Salemba I  No. 13, Bontang 13697','L','33971','11534021916111500005','Shields.Emi97@hotmail.com');</v>
      </c>
      <c r="O191" t="str">
        <f t="shared" ca="1" si="10"/>
        <v>26417031226111600006</v>
      </c>
      <c r="R191" s="19">
        <f t="shared" ca="1" si="11"/>
        <v>32618</v>
      </c>
      <c r="S191" t="str">
        <f t="shared" ca="1" si="12"/>
        <v>Jl. Enggano No. 10, Depok 15998</v>
      </c>
      <c r="U191" s="22" t="s">
        <v>2796</v>
      </c>
    </row>
    <row r="192" spans="1:21" x14ac:dyDescent="0.2">
      <c r="A192" t="s">
        <v>858</v>
      </c>
      <c r="B192" t="s">
        <v>1370</v>
      </c>
      <c r="C192" t="s">
        <v>3066</v>
      </c>
      <c r="D192" t="s">
        <v>76</v>
      </c>
      <c r="E192" s="19">
        <v>35074</v>
      </c>
      <c r="F192" t="s">
        <v>2401</v>
      </c>
      <c r="G192" t="s">
        <v>1902</v>
      </c>
      <c r="H192" t="str">
        <f t="shared" si="13"/>
        <v>insert into pelamar (username,nama_lengkap,alamat,jenis_kelamin,tanggal_lahir,no_ktp,email) values ('Holden.Martena56','Holden Martena','Jl. HR. Rasuna Said Kav. C-21 Kuningan, Jakarta Selatan 14103','L','35074','17212141826111100003','Holden.Martena56@yahoo.com');</v>
      </c>
      <c r="O192" t="str">
        <f t="shared" ca="1" si="10"/>
        <v>23632022326121100007</v>
      </c>
      <c r="R192" s="19">
        <f t="shared" ca="1" si="11"/>
        <v>35671</v>
      </c>
      <c r="S192" t="str">
        <f t="shared" ca="1" si="12"/>
        <v>Jl. MT. Haryono No. 8, Samarinda 14862</v>
      </c>
      <c r="U192" s="22" t="s">
        <v>2797</v>
      </c>
    </row>
    <row r="193" spans="1:21" x14ac:dyDescent="0.2">
      <c r="A193" t="s">
        <v>859</v>
      </c>
      <c r="B193" t="s">
        <v>1371</v>
      </c>
      <c r="C193" t="s">
        <v>3067</v>
      </c>
      <c r="D193" t="s">
        <v>2713</v>
      </c>
      <c r="E193" s="19">
        <v>35050</v>
      </c>
      <c r="F193" t="s">
        <v>2402</v>
      </c>
      <c r="G193" t="s">
        <v>1903</v>
      </c>
      <c r="H193" t="str">
        <f t="shared" si="13"/>
        <v>insert into pelamar (username,nama_lengkap,alamat,jenis_kelamin,tanggal_lahir,no_ktp,email) values ('Trevino.Remedios97','Trevino Remedios','Jl. Tanah Sereal VII / 9, Makasar 16012','P','35050','18911072920101600002','Trevino.Remedios97@hotmail.com');</v>
      </c>
      <c r="O193" t="str">
        <f t="shared" ca="1" si="10"/>
        <v>15717022120111100002</v>
      </c>
      <c r="R193" s="19">
        <f t="shared" ca="1" si="11"/>
        <v>34457</v>
      </c>
      <c r="S193" t="str">
        <f t="shared" ca="1" si="12"/>
        <v>Jl. Teuku Cik Ditiro No. 41, Surabaya 14619</v>
      </c>
      <c r="U193" s="22" t="s">
        <v>2798</v>
      </c>
    </row>
    <row r="194" spans="1:21" x14ac:dyDescent="0.2">
      <c r="A194" t="s">
        <v>860</v>
      </c>
      <c r="B194" t="s">
        <v>1372</v>
      </c>
      <c r="C194" t="s">
        <v>3068</v>
      </c>
      <c r="D194" t="s">
        <v>76</v>
      </c>
      <c r="E194" s="19">
        <v>33724</v>
      </c>
      <c r="F194" t="s">
        <v>2403</v>
      </c>
      <c r="G194" t="s">
        <v>1904</v>
      </c>
      <c r="H194" t="str">
        <f t="shared" si="13"/>
        <v>insert into pelamar (username,nama_lengkap,alamat,jenis_kelamin,tanggal_lahir,no_ktp,email) values ('Aguilar.Jeremy92','Aguilar Jeremy','Jl. Pemuda No. 80  RT.001 RW.08, Bontang 15768','L','33724','25217132816121200009','Aguilar.Jeremy92@hotmail.com');</v>
      </c>
      <c r="O194" t="str">
        <f t="shared" ca="1" si="10"/>
        <v>13426093027111200003</v>
      </c>
      <c r="R194" s="19">
        <f t="shared" ca="1" si="11"/>
        <v>34137</v>
      </c>
      <c r="S194" t="str">
        <f t="shared" ca="1" si="12"/>
        <v>Jl. Merpati No. 2, Jakarta Utara 14152</v>
      </c>
      <c r="U194" s="22" t="s">
        <v>2799</v>
      </c>
    </row>
    <row r="195" spans="1:21" x14ac:dyDescent="0.2">
      <c r="A195" t="s">
        <v>861</v>
      </c>
      <c r="B195" t="s">
        <v>1373</v>
      </c>
      <c r="C195" t="s">
        <v>3069</v>
      </c>
      <c r="D195" t="s">
        <v>76</v>
      </c>
      <c r="E195" s="19">
        <v>33921</v>
      </c>
      <c r="F195" t="s">
        <v>2404</v>
      </c>
      <c r="G195" t="s">
        <v>1905</v>
      </c>
      <c r="H195" t="str">
        <f t="shared" si="13"/>
        <v>insert into pelamar (username,nama_lengkap,alamat,jenis_kelamin,tanggal_lahir,no_ktp,email) values ('Ortega.Abbot37','Ortega Abbot','Jl. Raya Pasar Minggu No. 3 A, Makasar 12881','L','33921','31828051414111500009','Ortega.Abbot37@yahoo.com');</v>
      </c>
      <c r="O195" t="str">
        <f t="shared" ca="1" si="10"/>
        <v>31615021719111200005</v>
      </c>
      <c r="R195" s="19">
        <f t="shared" ca="1" si="11"/>
        <v>36177</v>
      </c>
      <c r="S195" t="str">
        <f t="shared" ca="1" si="12"/>
        <v>Jl. RS Fatmawati No. 80 - 82, Bogor 15435</v>
      </c>
      <c r="U195" s="22" t="s">
        <v>2800</v>
      </c>
    </row>
    <row r="196" spans="1:21" x14ac:dyDescent="0.2">
      <c r="A196" t="s">
        <v>862</v>
      </c>
      <c r="B196" t="s">
        <v>1374</v>
      </c>
      <c r="C196" t="s">
        <v>3070</v>
      </c>
      <c r="D196" t="s">
        <v>2713</v>
      </c>
      <c r="E196" s="19">
        <v>34847</v>
      </c>
      <c r="F196" t="s">
        <v>2405</v>
      </c>
      <c r="G196" t="s">
        <v>1906</v>
      </c>
      <c r="H196" t="str">
        <f t="shared" si="13"/>
        <v>insert into pelamar (username,nama_lengkap,alamat,jenis_kelamin,tanggal_lahir,no_ktp,email) values ('Villarreal.Hyacinth58','Villarreal Hyacinth','Jl. Mohamad Kahfi Raya 1, Semarang 14322','P','34847','29618072621101000007','Villarreal.Hyacinth58@gmail.com');</v>
      </c>
      <c r="O196" t="str">
        <f t="shared" ca="1" si="10"/>
        <v>23227031717101200003</v>
      </c>
      <c r="R196" s="19">
        <f t="shared" ca="1" si="11"/>
        <v>34622</v>
      </c>
      <c r="S196" t="str">
        <f t="shared" ca="1" si="12"/>
        <v>Jl. Anggrek No. 2 B, Aceh 14431</v>
      </c>
      <c r="U196" s="22" t="s">
        <v>2801</v>
      </c>
    </row>
    <row r="197" spans="1:21" x14ac:dyDescent="0.2">
      <c r="A197" t="s">
        <v>863</v>
      </c>
      <c r="B197" t="s">
        <v>1375</v>
      </c>
      <c r="C197" t="s">
        <v>3071</v>
      </c>
      <c r="D197" t="s">
        <v>76</v>
      </c>
      <c r="E197" s="19">
        <v>33325</v>
      </c>
      <c r="F197" t="s">
        <v>2406</v>
      </c>
      <c r="G197" t="s">
        <v>1907</v>
      </c>
      <c r="H197" t="str">
        <f t="shared" si="13"/>
        <v>insert into pelamar (username,nama_lengkap,alamat,jenis_kelamin,tanggal_lahir,no_ktp,email) values ('Gibson.Ferris81','Gibson Ferris','Jl. Kyai Tapa No. 1, Depok 14665','L','33325','33123011324101200007','Gibson.Ferris81@gmail.com');</v>
      </c>
      <c r="O197" t="str">
        <f t="shared" ca="1" si="10"/>
        <v>28319192721121400006</v>
      </c>
      <c r="R197" s="19">
        <f t="shared" ca="1" si="11"/>
        <v>36266</v>
      </c>
      <c r="S197" t="str">
        <f t="shared" ca="1" si="12"/>
        <v>Jl. Rawamangun No. 47, Aceh 12770</v>
      </c>
      <c r="U197" s="22" t="s">
        <v>2802</v>
      </c>
    </row>
    <row r="198" spans="1:21" x14ac:dyDescent="0.2">
      <c r="A198" t="s">
        <v>864</v>
      </c>
      <c r="B198" t="s">
        <v>1376</v>
      </c>
      <c r="C198" t="s">
        <v>3072</v>
      </c>
      <c r="D198" t="s">
        <v>2713</v>
      </c>
      <c r="E198" s="19">
        <v>35619</v>
      </c>
      <c r="F198" t="s">
        <v>2407</v>
      </c>
      <c r="G198" t="s">
        <v>1908</v>
      </c>
      <c r="H198" t="str">
        <f t="shared" si="13"/>
        <v>insert into pelamar (username,nama_lengkap,alamat,jenis_kelamin,tanggal_lahir,no_ktp,email) values ('Castillo.Indigo58','Castillo Indigo','Jl. Raya Pluit Selatan No. 2, Bogor 12845','P','35619','16114052218121500007','Castillo.Indigo58@gmail.com');</v>
      </c>
      <c r="O198" t="str">
        <f t="shared" ref="O198:O261" ca="1" si="14">RANDBETWEEN(11,34)&amp;RANDBETWEEN(1,9)&amp;RANDBETWEEN(11,34)&amp;RANDBETWEEN(0,1)&amp;RANDBETWEEN(1,9)&amp;RANDBETWEEN(11,34)&amp;RANDBETWEEN(10,30)&amp;RANDBETWEEN(10,12)&amp;RANDBETWEEN(10,16)&amp;"0000"&amp;RANDBETWEEN(0,9)</f>
        <v>26634011819101600009</v>
      </c>
      <c r="R198" s="19">
        <f t="shared" ref="R198:R261" ca="1" si="15">RANDBETWEEN(DATE(1989,1,1),DATE(1999,12,30))</f>
        <v>34332</v>
      </c>
      <c r="S198" t="str">
        <f t="shared" ref="S198:S261" ca="1" si="16">INDEX(U:U,RANDBETWEEN(6,222),1)&amp;", "&amp;INDEX(T:T,RANDBETWEEN(6,22),1)&amp;" 1"&amp;RANDBETWEEN(2111,6111)</f>
        <v>Jl. RS Polri, Aceh 13133</v>
      </c>
      <c r="U198" s="22" t="s">
        <v>2803</v>
      </c>
    </row>
    <row r="199" spans="1:21" x14ac:dyDescent="0.2">
      <c r="A199" t="s">
        <v>865</v>
      </c>
      <c r="B199" t="s">
        <v>1377</v>
      </c>
      <c r="C199" t="s">
        <v>3073</v>
      </c>
      <c r="D199" t="s">
        <v>76</v>
      </c>
      <c r="E199" s="19">
        <v>35725</v>
      </c>
      <c r="F199" t="s">
        <v>2408</v>
      </c>
      <c r="G199" t="s">
        <v>1909</v>
      </c>
      <c r="H199" t="str">
        <f t="shared" si="13"/>
        <v>insert into pelamar (username,nama_lengkap,alamat,jenis_kelamin,tanggal_lahir,no_ktp,email) values ('Schroeder.Kermit67','Schroeder Kermit','Jl. RS Fatmawati No. 74 , Semarang 15425','L','35725','11832013410101300003','Schroeder.Kermit67@hotmail.com');</v>
      </c>
      <c r="O199" t="str">
        <f t="shared" ca="1" si="14"/>
        <v>14414022025101400008</v>
      </c>
      <c r="R199" s="19">
        <f t="shared" ca="1" si="15"/>
        <v>33742</v>
      </c>
      <c r="S199" t="str">
        <f t="shared" ca="1" si="16"/>
        <v>Jl. Dr. Saharjo No. 120, Bandung 14923</v>
      </c>
      <c r="U199" s="22" t="s">
        <v>2804</v>
      </c>
    </row>
    <row r="200" spans="1:21" x14ac:dyDescent="0.2">
      <c r="A200" t="s">
        <v>866</v>
      </c>
      <c r="B200" t="s">
        <v>1378</v>
      </c>
      <c r="C200" t="s">
        <v>3074</v>
      </c>
      <c r="D200" t="s">
        <v>76</v>
      </c>
      <c r="E200" s="19">
        <v>36155</v>
      </c>
      <c r="F200" t="s">
        <v>2409</v>
      </c>
      <c r="G200" t="s">
        <v>1910</v>
      </c>
      <c r="H200" t="str">
        <f t="shared" si="13"/>
        <v>insert into pelamar (username,nama_lengkap,alamat,jenis_kelamin,tanggal_lahir,no_ktp,email) values ('Jacobson.Kelsie21','Jacobson Kelsie','Jl. Boulevard Timur Raya RT. 006 / 02, Makasar 13363','L','36155','25515013429101300000','Jacobson.Kelsie21@gmail.com');</v>
      </c>
      <c r="O200" t="str">
        <f t="shared" ca="1" si="14"/>
        <v>31718021422101500006</v>
      </c>
      <c r="R200" s="19">
        <f t="shared" ca="1" si="15"/>
        <v>33173</v>
      </c>
      <c r="S200" t="str">
        <f t="shared" ca="1" si="16"/>
        <v>Jl. Tawes No. 18-20 , Samarinda 15257</v>
      </c>
      <c r="U200" s="22" t="s">
        <v>2805</v>
      </c>
    </row>
    <row r="201" spans="1:21" x14ac:dyDescent="0.2">
      <c r="A201" t="s">
        <v>867</v>
      </c>
      <c r="B201" t="s">
        <v>1379</v>
      </c>
      <c r="C201" t="s">
        <v>3075</v>
      </c>
      <c r="D201" t="s">
        <v>2713</v>
      </c>
      <c r="E201" s="19">
        <v>32817</v>
      </c>
      <c r="F201" t="s">
        <v>2410</v>
      </c>
      <c r="G201" t="s">
        <v>1911</v>
      </c>
      <c r="H201" t="str">
        <f t="shared" si="13"/>
        <v>insert into pelamar (username,nama_lengkap,alamat,jenis_kelamin,tanggal_lahir,no_ktp,email) values ('Howard.Cooper71','Howard Cooper','Jl. MT. Haryono No. 8, Cilacap 12645','P','32817','27418122220101600001','Howard.Cooper71@gmail.com');</v>
      </c>
      <c r="O201" t="str">
        <f t="shared" ca="1" si="14"/>
        <v>11221151520121300000</v>
      </c>
      <c r="R201" s="19">
        <f t="shared" ca="1" si="15"/>
        <v>35381</v>
      </c>
      <c r="S201" t="str">
        <f t="shared" ca="1" si="16"/>
        <v>Jl. HR. Rasuna Said Kav. C-21 Kuningan, Samarinda 12795</v>
      </c>
      <c r="U201" s="22" t="s">
        <v>2806</v>
      </c>
    </row>
    <row r="202" spans="1:21" x14ac:dyDescent="0.2">
      <c r="A202" t="s">
        <v>868</v>
      </c>
      <c r="B202" t="s">
        <v>1380</v>
      </c>
      <c r="C202" t="s">
        <v>3076</v>
      </c>
      <c r="D202" t="s">
        <v>76</v>
      </c>
      <c r="E202" s="19">
        <v>34860</v>
      </c>
      <c r="F202" t="s">
        <v>2411</v>
      </c>
      <c r="G202" t="s">
        <v>1912</v>
      </c>
      <c r="H202" t="str">
        <f t="shared" si="13"/>
        <v>insert into pelamar (username,nama_lengkap,alamat,jenis_kelamin,tanggal_lahir,no_ktp,email) values ('Burton.Wylie56','Burton Wylie','Jl. Kyai Tapa No. 1, Tasikmalaya 14051','L','34860','21223152115121600003','Burton.Wylie56@yahoo.com');</v>
      </c>
      <c r="O202" t="str">
        <f t="shared" ca="1" si="14"/>
        <v>17113073311111100000</v>
      </c>
      <c r="R202" s="19">
        <f t="shared" ca="1" si="15"/>
        <v>32779</v>
      </c>
      <c r="S202" t="str">
        <f t="shared" ca="1" si="16"/>
        <v>Jl. Bina Warga RT. 009 / RW. 07, Kalibata, Tasikmalaya 14714</v>
      </c>
      <c r="U202" s="22" t="s">
        <v>2807</v>
      </c>
    </row>
    <row r="203" spans="1:21" x14ac:dyDescent="0.2">
      <c r="A203" t="s">
        <v>869</v>
      </c>
      <c r="B203" t="s">
        <v>1381</v>
      </c>
      <c r="C203" t="s">
        <v>3077</v>
      </c>
      <c r="D203" t="s">
        <v>2713</v>
      </c>
      <c r="E203" s="19">
        <v>33024</v>
      </c>
      <c r="F203" t="s">
        <v>2412</v>
      </c>
      <c r="G203" t="s">
        <v>1913</v>
      </c>
      <c r="H203" t="str">
        <f t="shared" si="13"/>
        <v>insert into pelamar (username,nama_lengkap,alamat,jenis_kelamin,tanggal_lahir,no_ktp,email) values ('Gaines.Drake14','Gaines Drake','Jl. Cendrawasih No.1 Komp. Dep. Han, Mabes TNI  Slipi, Jakarta Selatan 14957','P','33024','24622123015111200008','Gaines.Drake14@gmail.com');</v>
      </c>
      <c r="O203" t="str">
        <f t="shared" ca="1" si="14"/>
        <v>34233041922101400009</v>
      </c>
      <c r="R203" s="19">
        <f t="shared" ca="1" si="15"/>
        <v>33287</v>
      </c>
      <c r="S203" t="str">
        <f t="shared" ca="1" si="16"/>
        <v>Jl. Deli No. 4  Tanjung Priok, Tasikmalaya 12123</v>
      </c>
      <c r="U203" s="22" t="s">
        <v>2808</v>
      </c>
    </row>
    <row r="204" spans="1:21" x14ac:dyDescent="0.2">
      <c r="A204" t="s">
        <v>870</v>
      </c>
      <c r="B204" t="s">
        <v>1382</v>
      </c>
      <c r="C204" t="s">
        <v>3078</v>
      </c>
      <c r="D204" t="s">
        <v>76</v>
      </c>
      <c r="E204" s="19">
        <v>35091</v>
      </c>
      <c r="F204" t="s">
        <v>2413</v>
      </c>
      <c r="G204" t="s">
        <v>1914</v>
      </c>
      <c r="H204" t="str">
        <f t="shared" si="13"/>
        <v>insert into pelamar (username,nama_lengkap,alamat,jenis_kelamin,tanggal_lahir,no_ktp,email) values ('Carpenter.Ahmed11','Carpenter Ahmed','Jl. Panglima Polim I  No. 34, Aceh 13013','L','35091','34111143220121400008','Carpenter.Ahmed11@hotmail.com');</v>
      </c>
      <c r="O204" t="str">
        <f t="shared" ca="1" si="14"/>
        <v>24815123412101400009</v>
      </c>
      <c r="R204" s="19">
        <f t="shared" ca="1" si="15"/>
        <v>33639</v>
      </c>
      <c r="S204" t="str">
        <f t="shared" ca="1" si="16"/>
        <v>Jl. Bendungan Hilir No. 17, Bontang 15745</v>
      </c>
      <c r="U204" s="22" t="s">
        <v>2809</v>
      </c>
    </row>
    <row r="205" spans="1:21" x14ac:dyDescent="0.2">
      <c r="A205" t="s">
        <v>871</v>
      </c>
      <c r="B205" t="s">
        <v>1383</v>
      </c>
      <c r="C205" t="s">
        <v>3079</v>
      </c>
      <c r="D205" t="s">
        <v>76</v>
      </c>
      <c r="E205" s="19">
        <v>36352</v>
      </c>
      <c r="F205" t="s">
        <v>2414</v>
      </c>
      <c r="G205" t="s">
        <v>1915</v>
      </c>
      <c r="H205" t="str">
        <f t="shared" si="13"/>
        <v>insert into pelamar (username,nama_lengkap,alamat,jenis_kelamin,tanggal_lahir,no_ktp,email) values ('Richardson.Aquila57','Richardson Aquila','Jl. MT. Haryono No. 8, Makasar 14471','L','36352','12312023029111000006','Richardson.Aquila57@yahoo.com');</v>
      </c>
      <c r="O205" t="str">
        <f t="shared" ca="1" si="14"/>
        <v>25114052020101100005</v>
      </c>
      <c r="R205" s="19">
        <f t="shared" ca="1" si="15"/>
        <v>33783</v>
      </c>
      <c r="S205" t="str">
        <f t="shared" ca="1" si="16"/>
        <v>Jl. Bina Warga RT. 009 / RW. 07, Kalibata, Bontang 16059</v>
      </c>
      <c r="U205" s="22" t="s">
        <v>2810</v>
      </c>
    </row>
    <row r="206" spans="1:21" x14ac:dyDescent="0.2">
      <c r="A206" t="s">
        <v>872</v>
      </c>
      <c r="B206" t="s">
        <v>1384</v>
      </c>
      <c r="C206" t="s">
        <v>3080</v>
      </c>
      <c r="D206" t="s">
        <v>2713</v>
      </c>
      <c r="E206" s="19">
        <v>35737</v>
      </c>
      <c r="F206" t="s">
        <v>2415</v>
      </c>
      <c r="G206" t="s">
        <v>1916</v>
      </c>
      <c r="H206" t="str">
        <f t="shared" si="13"/>
        <v>insert into pelamar (username,nama_lengkap,alamat,jenis_kelamin,tanggal_lahir,no_ktp,email) values ('Mcdowell.Celeste67','Mcdowell Celeste','Jl. Letjen S. Parman Kav. 84-86, Bogor 13754','P','35737','12811182630111300004','Mcdowell.Celeste67@hotmail.com');</v>
      </c>
      <c r="O206" t="str">
        <f t="shared" ca="1" si="14"/>
        <v>33627192712101600009</v>
      </c>
      <c r="R206" s="19">
        <f t="shared" ca="1" si="15"/>
        <v>33733</v>
      </c>
      <c r="S206" t="str">
        <f t="shared" ca="1" si="16"/>
        <v>Jl. Ciputat Raya No. 5, Aceh 12553</v>
      </c>
      <c r="U206" s="22" t="s">
        <v>2811</v>
      </c>
    </row>
    <row r="207" spans="1:21" x14ac:dyDescent="0.2">
      <c r="A207" t="s">
        <v>873</v>
      </c>
      <c r="B207" t="s">
        <v>1385</v>
      </c>
      <c r="C207" t="s">
        <v>3081</v>
      </c>
      <c r="D207" t="s">
        <v>76</v>
      </c>
      <c r="E207" s="19">
        <v>35720</v>
      </c>
      <c r="F207" t="s">
        <v>2416</v>
      </c>
      <c r="G207" t="s">
        <v>1917</v>
      </c>
      <c r="H207" t="str">
        <f t="shared" si="13"/>
        <v>insert into pelamar (username,nama_lengkap,alamat,jenis_kelamin,tanggal_lahir,no_ktp,email) values ('Lowery.Celeste58','Lowery Celeste','Jl. Prof. Dr. Latumeten No. 1, Semarang 13118','L','35720','29219151129101500007','Lowery.Celeste58@gmail.com');</v>
      </c>
      <c r="O207" t="str">
        <f t="shared" ca="1" si="14"/>
        <v>12631122921121400003</v>
      </c>
      <c r="R207" s="19">
        <f t="shared" ca="1" si="15"/>
        <v>34266</v>
      </c>
      <c r="S207" t="str">
        <f t="shared" ca="1" si="16"/>
        <v>Jl. Kintamani Raya No. 2, Kawasan Daan Mogot Baru, Depok 14675</v>
      </c>
      <c r="U207" s="22" t="s">
        <v>2812</v>
      </c>
    </row>
    <row r="208" spans="1:21" x14ac:dyDescent="0.2">
      <c r="A208" t="s">
        <v>874</v>
      </c>
      <c r="B208" t="s">
        <v>1386</v>
      </c>
      <c r="C208" t="s">
        <v>3082</v>
      </c>
      <c r="D208" t="s">
        <v>2713</v>
      </c>
      <c r="E208" s="19">
        <v>34890</v>
      </c>
      <c r="F208" t="s">
        <v>2417</v>
      </c>
      <c r="G208" t="s">
        <v>1918</v>
      </c>
      <c r="H208" t="str">
        <f t="shared" si="13"/>
        <v>insert into pelamar (username,nama_lengkap,alamat,jenis_kelamin,tanggal_lahir,no_ktp,email) values ('Petty.Ferdinand76','Petty Ferdinand','Jl. Ciputat Raya No. 5, Bandung 14241','P','34890','24825092017111300000','Petty.Ferdinand76@hotmail.com');</v>
      </c>
      <c r="O208" t="str">
        <f t="shared" ca="1" si="14"/>
        <v>31715091219101400005</v>
      </c>
      <c r="R208" s="19">
        <f t="shared" ca="1" si="15"/>
        <v>33634</v>
      </c>
      <c r="S208" t="str">
        <f t="shared" ca="1" si="16"/>
        <v>Jl. Landas Pacu Timur, Surabaya 13224</v>
      </c>
      <c r="U208" s="22" t="s">
        <v>2813</v>
      </c>
    </row>
    <row r="209" spans="1:21" x14ac:dyDescent="0.2">
      <c r="A209" t="s">
        <v>875</v>
      </c>
      <c r="B209" t="s">
        <v>1387</v>
      </c>
      <c r="C209" t="s">
        <v>3083</v>
      </c>
      <c r="D209" t="s">
        <v>76</v>
      </c>
      <c r="E209" s="19">
        <v>34036</v>
      </c>
      <c r="F209" t="s">
        <v>2418</v>
      </c>
      <c r="G209" t="s">
        <v>1919</v>
      </c>
      <c r="H209" t="str">
        <f t="shared" si="13"/>
        <v>insert into pelamar (username,nama_lengkap,alamat,jenis_kelamin,tanggal_lahir,no_ktp,email) values ('Hernandez.Phyllis11','Hernandez Phyllis','Jl. Kesehatan No. 9, Makasar 15404','L','34036','12419033329121300005','Hernandez.Phyllis11@yahoo.com');</v>
      </c>
      <c r="O209" t="str">
        <f t="shared" ca="1" si="14"/>
        <v>18531081122101000009</v>
      </c>
      <c r="R209" s="19">
        <f t="shared" ca="1" si="15"/>
        <v>32817</v>
      </c>
      <c r="S209" t="str">
        <f t="shared" ca="1" si="16"/>
        <v>Jl. R. C. Veteran No. 178, Tasikmalaya 12440</v>
      </c>
      <c r="U209" s="22" t="s">
        <v>2814</v>
      </c>
    </row>
    <row r="210" spans="1:21" x14ac:dyDescent="0.2">
      <c r="A210" t="s">
        <v>876</v>
      </c>
      <c r="B210" t="s">
        <v>1388</v>
      </c>
      <c r="C210" t="s">
        <v>3084</v>
      </c>
      <c r="D210" t="s">
        <v>76</v>
      </c>
      <c r="E210" s="19">
        <v>32563</v>
      </c>
      <c r="F210" t="s">
        <v>2419</v>
      </c>
      <c r="G210" t="s">
        <v>1920</v>
      </c>
      <c r="H210" t="str">
        <f t="shared" si="13"/>
        <v>insert into pelamar (username,nama_lengkap,alamat,jenis_kelamin,tanggal_lahir,no_ktp,email) values ('Mcleod.Clinton15','Mcleod Clinton','Jl. Raya Bogor KM. 22 No. 44, Aceh 15604','L','32563','26318063329121200000','Mcleod.Clinton15@gmail.com');</v>
      </c>
      <c r="O210" t="str">
        <f t="shared" ca="1" si="14"/>
        <v>34922172812111300005</v>
      </c>
      <c r="R210" s="19">
        <f t="shared" ca="1" si="15"/>
        <v>33359</v>
      </c>
      <c r="S210" t="str">
        <f t="shared" ca="1" si="16"/>
        <v>Jl. LetJen S. Parman Kav. 87, Slipi, Tasikmalaya 12298</v>
      </c>
      <c r="U210" s="22" t="s">
        <v>2815</v>
      </c>
    </row>
    <row r="211" spans="1:21" x14ac:dyDescent="0.2">
      <c r="A211" t="s">
        <v>877</v>
      </c>
      <c r="B211" t="s">
        <v>1389</v>
      </c>
      <c r="C211" t="s">
        <v>3085</v>
      </c>
      <c r="D211" t="s">
        <v>2713</v>
      </c>
      <c r="E211" s="19">
        <v>35640</v>
      </c>
      <c r="F211" t="s">
        <v>2420</v>
      </c>
      <c r="G211" t="s">
        <v>1921</v>
      </c>
      <c r="H211" t="str">
        <f t="shared" si="13"/>
        <v>insert into pelamar (username,nama_lengkap,alamat,jenis_kelamin,tanggal_lahir,no_ktp,email) values ('Hayes.Hyacinth38','Hayes Hyacinth','Jl. Teuku Cik Ditiro No. 28, Bontang 14199','P','35640','27522171829111000006','Hayes.Hyacinth38@gmail.com');</v>
      </c>
      <c r="O211" t="str">
        <f t="shared" ca="1" si="14"/>
        <v>31912181321101400008</v>
      </c>
      <c r="R211" s="19">
        <f t="shared" ca="1" si="15"/>
        <v>35736</v>
      </c>
      <c r="S211" t="str">
        <f t="shared" ca="1" si="16"/>
        <v>Jl. Panjang Arteri 26, Samarinda 16070</v>
      </c>
      <c r="U211" s="22" t="s">
        <v>2816</v>
      </c>
    </row>
    <row r="212" spans="1:21" x14ac:dyDescent="0.2">
      <c r="A212" t="s">
        <v>878</v>
      </c>
      <c r="B212" t="s">
        <v>1390</v>
      </c>
      <c r="C212" t="s">
        <v>3086</v>
      </c>
      <c r="D212" t="s">
        <v>76</v>
      </c>
      <c r="E212" s="19">
        <v>35138</v>
      </c>
      <c r="F212" t="s">
        <v>2421</v>
      </c>
      <c r="G212" t="s">
        <v>1922</v>
      </c>
      <c r="H212" t="str">
        <f t="shared" si="13"/>
        <v>insert into pelamar (username,nama_lengkap,alamat,jenis_kelamin,tanggal_lahir,no_ktp,email) values ('Mcknight.Kyle46','Mcknight Kyle','Jl. Pemuda No. 80  RT.001 RW.08, Papua 14570','L','35138','20619132115121500007','Mcknight.Kyle46@yahoo.com');</v>
      </c>
      <c r="O212" t="str">
        <f t="shared" ca="1" si="14"/>
        <v>11813182611101400008</v>
      </c>
      <c r="R212" s="19">
        <f t="shared" ca="1" si="15"/>
        <v>34721</v>
      </c>
      <c r="S212" t="str">
        <f t="shared" ca="1" si="16"/>
        <v>Jl. Ciranjang  II No. 20-22, Semarang 15911</v>
      </c>
      <c r="U212" s="22" t="s">
        <v>2817</v>
      </c>
    </row>
    <row r="213" spans="1:21" x14ac:dyDescent="0.2">
      <c r="A213" t="s">
        <v>879</v>
      </c>
      <c r="B213" t="s">
        <v>1391</v>
      </c>
      <c r="C213" t="s">
        <v>3087</v>
      </c>
      <c r="D213" t="s">
        <v>2713</v>
      </c>
      <c r="E213" s="19">
        <v>33811</v>
      </c>
      <c r="F213" t="s">
        <v>2422</v>
      </c>
      <c r="G213" t="s">
        <v>1923</v>
      </c>
      <c r="H213" t="str">
        <f t="shared" si="13"/>
        <v>insert into pelamar (username,nama_lengkap,alamat,jenis_kelamin,tanggal_lahir,no_ktp,email) values ('Walsh.Tiger42','Walsh Tiger','Jl. LapanganTembak No. 75, Makasar 15327','P','33811','30318043023101000002','Walsh.Tiger42@gmail.com');</v>
      </c>
      <c r="O213" t="str">
        <f t="shared" ca="1" si="14"/>
        <v>31411123214101000008</v>
      </c>
      <c r="R213" s="19">
        <f t="shared" ca="1" si="15"/>
        <v>32753</v>
      </c>
      <c r="S213" t="str">
        <f t="shared" ca="1" si="16"/>
        <v>Jl. Sultan Agung No. 67, Aceh 14142</v>
      </c>
      <c r="U213" s="22" t="s">
        <v>2818</v>
      </c>
    </row>
    <row r="214" spans="1:21" x14ac:dyDescent="0.2">
      <c r="A214" t="s">
        <v>880</v>
      </c>
      <c r="B214" t="s">
        <v>1392</v>
      </c>
      <c r="C214" t="s">
        <v>3088</v>
      </c>
      <c r="D214" t="s">
        <v>76</v>
      </c>
      <c r="E214" s="19">
        <v>35650</v>
      </c>
      <c r="F214" t="s">
        <v>2423</v>
      </c>
      <c r="G214" t="s">
        <v>1924</v>
      </c>
      <c r="H214" t="str">
        <f t="shared" si="13"/>
        <v>insert into pelamar (username,nama_lengkap,alamat,jenis_kelamin,tanggal_lahir,no_ktp,email) values ('Finch.Ross78','Finch Ross','Jl. Boulevard Timur Raya RT. 006 / 02, Balikpapan 16068','L','35650','21622121312121100003','Finch.Ross78@yahoo.com');</v>
      </c>
      <c r="O214" t="str">
        <f t="shared" ca="1" si="14"/>
        <v>26921072626121400003</v>
      </c>
      <c r="R214" s="19">
        <f t="shared" ca="1" si="15"/>
        <v>35653</v>
      </c>
      <c r="S214" t="str">
        <f t="shared" ca="1" si="16"/>
        <v>Jl. Pesanggrahan No. 1, Samarinda 12844</v>
      </c>
      <c r="U214" s="22" t="s">
        <v>2819</v>
      </c>
    </row>
    <row r="215" spans="1:21" x14ac:dyDescent="0.2">
      <c r="A215" t="s">
        <v>881</v>
      </c>
      <c r="B215" t="s">
        <v>1393</v>
      </c>
      <c r="C215" t="s">
        <v>3089</v>
      </c>
      <c r="D215" t="s">
        <v>76</v>
      </c>
      <c r="E215" s="19">
        <v>35116</v>
      </c>
      <c r="F215" t="s">
        <v>2424</v>
      </c>
      <c r="G215" t="s">
        <v>1925</v>
      </c>
      <c r="H215" t="str">
        <f t="shared" si="13"/>
        <v>insert into pelamar (username,nama_lengkap,alamat,jenis_kelamin,tanggal_lahir,no_ktp,email) values ('Ingram.Leo88','Ingram Leo','Jl. MT. Haryono No. 8, Jakarta Utara 15932','L','35116','11734083128121200001','Ingram.Leo88@gmail.com');</v>
      </c>
      <c r="O215" t="str">
        <f t="shared" ca="1" si="14"/>
        <v>15828142627101200004</v>
      </c>
      <c r="R215" s="19">
        <f t="shared" ca="1" si="15"/>
        <v>32813</v>
      </c>
      <c r="S215" t="str">
        <f t="shared" ca="1" si="16"/>
        <v>Jl. Balai Pustaka Raya No. 29-31, Papua 15962</v>
      </c>
      <c r="U215" s="22" t="s">
        <v>2820</v>
      </c>
    </row>
    <row r="216" spans="1:21" x14ac:dyDescent="0.2">
      <c r="A216" t="s">
        <v>882</v>
      </c>
      <c r="B216" t="s">
        <v>1394</v>
      </c>
      <c r="C216" t="s">
        <v>3090</v>
      </c>
      <c r="D216" t="s">
        <v>2713</v>
      </c>
      <c r="E216" s="19">
        <v>32979</v>
      </c>
      <c r="F216" t="s">
        <v>2425</v>
      </c>
      <c r="G216" t="s">
        <v>1926</v>
      </c>
      <c r="H216" t="str">
        <f t="shared" si="13"/>
        <v>insert into pelamar (username,nama_lengkap,alamat,jenis_kelamin,tanggal_lahir,no_ktp,email) values ('Hudson.Aileen4','Hudson Aileen','Jl. Kaji No. 40, Jakarta Selatan 13818','P','32979','17128192423111000006','Hudson.Aileen4@yahoo.com');</v>
      </c>
      <c r="O216" t="str">
        <f t="shared" ca="1" si="14"/>
        <v>26333161630121500006</v>
      </c>
      <c r="R216" s="19">
        <f t="shared" ca="1" si="15"/>
        <v>34345</v>
      </c>
      <c r="S216" t="str">
        <f t="shared" ca="1" si="16"/>
        <v>Jl. HR. Rasuna Said Kav. C-21 Kuningan, Bontang 15076</v>
      </c>
      <c r="U216" s="22" t="s">
        <v>2821</v>
      </c>
    </row>
    <row r="217" spans="1:21" x14ac:dyDescent="0.2">
      <c r="A217" t="s">
        <v>883</v>
      </c>
      <c r="B217" t="s">
        <v>1395</v>
      </c>
      <c r="C217" t="s">
        <v>3091</v>
      </c>
      <c r="D217" t="s">
        <v>76</v>
      </c>
      <c r="E217" s="19">
        <v>36267</v>
      </c>
      <c r="F217" t="s">
        <v>2426</v>
      </c>
      <c r="G217" t="s">
        <v>1927</v>
      </c>
      <c r="H217" t="str">
        <f t="shared" si="13"/>
        <v>insert into pelamar (username,nama_lengkap,alamat,jenis_kelamin,tanggal_lahir,no_ktp,email) values ('Mullins.Willa79','Mullins Willa','Jl. Ciputat Raya No. 5, Jakarta Utara 12889','L','36267','21717061626111500002','Mullins.Willa79@hotmail.com');</v>
      </c>
      <c r="O217" t="str">
        <f t="shared" ca="1" si="14"/>
        <v>26411053422101000001</v>
      </c>
      <c r="R217" s="19">
        <f t="shared" ca="1" si="15"/>
        <v>32801</v>
      </c>
      <c r="S217" t="str">
        <f t="shared" ca="1" si="16"/>
        <v>Jl. LapanganTembak No. 75, Garut 13605</v>
      </c>
      <c r="U217" s="22" t="s">
        <v>2822</v>
      </c>
    </row>
    <row r="218" spans="1:21" x14ac:dyDescent="0.2">
      <c r="A218" t="s">
        <v>884</v>
      </c>
      <c r="B218" t="s">
        <v>1396</v>
      </c>
      <c r="C218" t="s">
        <v>3092</v>
      </c>
      <c r="D218" t="s">
        <v>2713</v>
      </c>
      <c r="E218" s="19">
        <v>34855</v>
      </c>
      <c r="F218" t="s">
        <v>2427</v>
      </c>
      <c r="G218" t="s">
        <v>1928</v>
      </c>
      <c r="H218" t="str">
        <f t="shared" si="13"/>
        <v>insert into pelamar (username,nama_lengkap,alamat,jenis_kelamin,tanggal_lahir,no_ktp,email) values ('Sweet.Quamar7','Sweet Quamar','Jl. Panglima Polim I  No. 34, Cilacap 13547','P','34855','34827151411111200007','Sweet.Quamar7@gmail.com');</v>
      </c>
      <c r="O218" t="str">
        <f t="shared" ca="1" si="14"/>
        <v>27928163312111500005</v>
      </c>
      <c r="R218" s="19">
        <f t="shared" ca="1" si="15"/>
        <v>32861</v>
      </c>
      <c r="S218" t="str">
        <f t="shared" ca="1" si="16"/>
        <v>Jl. Ganggeng Raya No.9, Bogor 13820</v>
      </c>
      <c r="U218" s="22" t="s">
        <v>2823</v>
      </c>
    </row>
    <row r="219" spans="1:21" x14ac:dyDescent="0.2">
      <c r="A219" t="s">
        <v>885</v>
      </c>
      <c r="B219" t="s">
        <v>1397</v>
      </c>
      <c r="C219" t="s">
        <v>3093</v>
      </c>
      <c r="D219" t="s">
        <v>76</v>
      </c>
      <c r="E219" s="19">
        <v>35410</v>
      </c>
      <c r="F219" t="s">
        <v>2428</v>
      </c>
      <c r="G219" t="s">
        <v>1929</v>
      </c>
      <c r="H219" t="str">
        <f t="shared" si="13"/>
        <v>insert into pelamar (username,nama_lengkap,alamat,jenis_kelamin,tanggal_lahir,no_ktp,email) values ('Dejesus.Kyle72','Dejesus Kyle','Jl. Kyai Caringin No. 7, Jakarta Utara 13609','L','35410','22715062419101100009','Dejesus.Kyle72@gmail.com');</v>
      </c>
      <c r="O219" t="str">
        <f t="shared" ca="1" si="14"/>
        <v>26126071226101300008</v>
      </c>
      <c r="R219" s="19">
        <f t="shared" ca="1" si="15"/>
        <v>35745</v>
      </c>
      <c r="S219" t="str">
        <f t="shared" ca="1" si="16"/>
        <v>Jl. Merpati No. 2, Surabaya 15027</v>
      </c>
      <c r="U219" s="22" t="s">
        <v>2824</v>
      </c>
    </row>
    <row r="220" spans="1:21" x14ac:dyDescent="0.2">
      <c r="A220" t="s">
        <v>886</v>
      </c>
      <c r="B220" t="s">
        <v>1398</v>
      </c>
      <c r="C220" t="s">
        <v>3094</v>
      </c>
      <c r="D220" t="s">
        <v>76</v>
      </c>
      <c r="E220" s="19">
        <v>35627</v>
      </c>
      <c r="F220" t="s">
        <v>2429</v>
      </c>
      <c r="G220" t="s">
        <v>1930</v>
      </c>
      <c r="H220" t="str">
        <f t="shared" si="13"/>
        <v>insert into pelamar (username,nama_lengkap,alamat,jenis_kelamin,tanggal_lahir,no_ktp,email) values ('Whitehead.Maggie96','Whitehead Maggie','Jl. Duren Tiga Raya No. 5, Samarinda 13990','L','35627','15130032415101400002','Whitehead.Maggie96@gmail.com');</v>
      </c>
      <c r="O220" t="str">
        <f t="shared" ca="1" si="14"/>
        <v>22220132426111000009</v>
      </c>
      <c r="R220" s="19">
        <f t="shared" ca="1" si="15"/>
        <v>32834</v>
      </c>
      <c r="S220" t="str">
        <f t="shared" ca="1" si="16"/>
        <v>Jl. Warung Silah No. 1, Bontang 15024</v>
      </c>
      <c r="U220" s="22" t="s">
        <v>2825</v>
      </c>
    </row>
    <row r="221" spans="1:21" x14ac:dyDescent="0.2">
      <c r="A221" t="s">
        <v>887</v>
      </c>
      <c r="B221" t="s">
        <v>1399</v>
      </c>
      <c r="C221" t="s">
        <v>3095</v>
      </c>
      <c r="D221" t="s">
        <v>2713</v>
      </c>
      <c r="E221" s="19">
        <v>34101</v>
      </c>
      <c r="F221" t="s">
        <v>2430</v>
      </c>
      <c r="G221" t="s">
        <v>1931</v>
      </c>
      <c r="H221" t="str">
        <f t="shared" si="13"/>
        <v>insert into pelamar (username,nama_lengkap,alamat,jenis_kelamin,tanggal_lahir,no_ktp,email) values ('Solomon.Jemima13','Solomon Jemima','Jl. Budi Kemuliaan No. 25 , Papua 12541','P','34101','12814022612101200006','Solomon.Jemima13@hotmail.com');</v>
      </c>
      <c r="O221" t="str">
        <f t="shared" ca="1" si="14"/>
        <v>25111073212111000002</v>
      </c>
      <c r="R221" s="19">
        <f t="shared" ca="1" si="15"/>
        <v>33234</v>
      </c>
      <c r="S221" t="str">
        <f t="shared" ca="1" si="16"/>
        <v>Jl. RS Fatmawati No. 80 - 82, Bandung 14675</v>
      </c>
      <c r="U221" s="22" t="s">
        <v>2826</v>
      </c>
    </row>
    <row r="222" spans="1:21" x14ac:dyDescent="0.2">
      <c r="A222" t="s">
        <v>888</v>
      </c>
      <c r="B222" t="s">
        <v>1400</v>
      </c>
      <c r="C222" t="s">
        <v>3096</v>
      </c>
      <c r="D222" t="s">
        <v>76</v>
      </c>
      <c r="E222" s="19">
        <v>34157</v>
      </c>
      <c r="F222" t="s">
        <v>2431</v>
      </c>
      <c r="G222" t="s">
        <v>1932</v>
      </c>
      <c r="H222" t="str">
        <f t="shared" si="13"/>
        <v>insert into pelamar (username,nama_lengkap,alamat,jenis_kelamin,tanggal_lahir,no_ktp,email) values ('Grimes.Marvin9','Grimes Marvin','Jl. Raya Bogor  Km. 19  No. 3.a, Medan 15422','L','34157','25831163317111100004','Grimes.Marvin9@hotmail.com');</v>
      </c>
      <c r="O222" t="str">
        <f t="shared" ca="1" si="14"/>
        <v>26832182520101300007</v>
      </c>
      <c r="R222" s="19">
        <f t="shared" ca="1" si="15"/>
        <v>34369</v>
      </c>
      <c r="S222" t="str">
        <f t="shared" ca="1" si="16"/>
        <v>Jl. Pahlawan Komarudin Raya No. 5, Depok 14593</v>
      </c>
      <c r="U222" s="22" t="s">
        <v>2827</v>
      </c>
    </row>
    <row r="223" spans="1:21" x14ac:dyDescent="0.2">
      <c r="A223" t="s">
        <v>889</v>
      </c>
      <c r="B223" t="s">
        <v>1401</v>
      </c>
      <c r="C223" t="s">
        <v>3097</v>
      </c>
      <c r="D223" t="s">
        <v>76</v>
      </c>
      <c r="E223" s="19">
        <v>34083</v>
      </c>
      <c r="F223" t="s">
        <v>2432</v>
      </c>
      <c r="G223" t="s">
        <v>1933</v>
      </c>
      <c r="H223" t="str">
        <f t="shared" ref="H223:H286" si="17">CONCATENATE($H$3,"'",A223,"'",",","'",B223,"'",",","'",C223,"'",",","'",D223,"'",",","'",E223,"'",",","'",F223,"'",",","'",G223,"'",")",";")</f>
        <v>insert into pelamar (username,nama_lengkap,alamat,jenis_kelamin,tanggal_lahir,no_ktp,email) values ('Garner.Echo30','Garner Echo','Jl. Kintamani Raya No. 2, Kawasan Daan Mogot Baru, Bandung 13064','L','34083','16613171923111600005','Garner.Echo30@yahoo.com');</v>
      </c>
      <c r="O223" t="str">
        <f t="shared" ca="1" si="14"/>
        <v>30215041211111200002</v>
      </c>
      <c r="R223" s="19">
        <f t="shared" ca="1" si="15"/>
        <v>33926</v>
      </c>
      <c r="S223" t="str">
        <f t="shared" ca="1" si="16"/>
        <v>Jl. Jeruk Raya No. 15 RT. 0011 / RW. 01, Jakarta Utara 15827</v>
      </c>
    </row>
    <row r="224" spans="1:21" x14ac:dyDescent="0.2">
      <c r="A224" t="s">
        <v>890</v>
      </c>
      <c r="B224" t="s">
        <v>1402</v>
      </c>
      <c r="C224" t="s">
        <v>3098</v>
      </c>
      <c r="D224" t="s">
        <v>2713</v>
      </c>
      <c r="E224" s="19">
        <v>33530</v>
      </c>
      <c r="F224" t="s">
        <v>2433</v>
      </c>
      <c r="G224" t="s">
        <v>1934</v>
      </c>
      <c r="H224" t="str">
        <f t="shared" si="17"/>
        <v>insert into pelamar (username,nama_lengkap,alamat,jenis_kelamin,tanggal_lahir,no_ktp,email) values ('Sellers.Mira68','Sellers Mira','Jl. Tanah Sereal VII / 9, Papua 14289','P','33530','24132141426101000009','Sellers.Mira68@yahoo.com');</v>
      </c>
      <c r="O224" t="str">
        <f t="shared" ca="1" si="14"/>
        <v>27734082721121200005</v>
      </c>
      <c r="R224" s="19">
        <f t="shared" ca="1" si="15"/>
        <v>35077</v>
      </c>
      <c r="S224" t="str">
        <f t="shared" ca="1" si="16"/>
        <v>Jl. Bekasi Timur Raya KM. 18 No. 6 P. Gdg. , Semarang 12783</v>
      </c>
    </row>
    <row r="225" spans="1:19" x14ac:dyDescent="0.2">
      <c r="A225" t="s">
        <v>891</v>
      </c>
      <c r="B225" t="s">
        <v>1403</v>
      </c>
      <c r="C225" t="s">
        <v>3099</v>
      </c>
      <c r="D225" t="s">
        <v>76</v>
      </c>
      <c r="E225" s="19">
        <v>35011</v>
      </c>
      <c r="F225" t="s">
        <v>2434</v>
      </c>
      <c r="G225" t="s">
        <v>1935</v>
      </c>
      <c r="H225" t="str">
        <f t="shared" si="17"/>
        <v>insert into pelamar (username,nama_lengkap,alamat,jenis_kelamin,tanggal_lahir,no_ktp,email) values ('Nichols.Colton17','Nichols Colton','Jl. Budi Kemuliaan No. 25 , Surabaya 12802','L','35011','16827091324121000007','Nichols.Colton17@yahoo.com');</v>
      </c>
      <c r="O225" t="str">
        <f t="shared" ca="1" si="14"/>
        <v>11329052726101400006</v>
      </c>
      <c r="R225" s="19">
        <f t="shared" ca="1" si="15"/>
        <v>34277</v>
      </c>
      <c r="S225" t="str">
        <f t="shared" ca="1" si="16"/>
        <v>Jl. R. C. Veteran No. 178, Medan 12338</v>
      </c>
    </row>
    <row r="226" spans="1:19" x14ac:dyDescent="0.2">
      <c r="A226" t="s">
        <v>892</v>
      </c>
      <c r="B226" t="s">
        <v>1404</v>
      </c>
      <c r="C226" t="s">
        <v>3100</v>
      </c>
      <c r="D226" t="s">
        <v>2713</v>
      </c>
      <c r="E226" s="19">
        <v>34055</v>
      </c>
      <c r="F226" t="s">
        <v>2435</v>
      </c>
      <c r="G226" t="s">
        <v>1936</v>
      </c>
      <c r="H226" t="str">
        <f t="shared" si="17"/>
        <v>insert into pelamar (username,nama_lengkap,alamat,jenis_kelamin,tanggal_lahir,no_ktp,email) values ('Blanchard.Felix40','Blanchard Felix','Jl. HOS Cokroaminoto No. 31 - 33, Jakarta Selatan 15129','P','34055','11534192823121600004','Blanchard.Felix40@hotmail.com');</v>
      </c>
      <c r="O226" t="str">
        <f t="shared" ca="1" si="14"/>
        <v>22113042317111600004</v>
      </c>
      <c r="R226" s="19">
        <f t="shared" ca="1" si="15"/>
        <v>34785</v>
      </c>
      <c r="S226" t="str">
        <f t="shared" ca="1" si="16"/>
        <v>Jl. Mohamad Kahfi Raya 1, Semarang 13912</v>
      </c>
    </row>
    <row r="227" spans="1:19" x14ac:dyDescent="0.2">
      <c r="A227" t="s">
        <v>893</v>
      </c>
      <c r="B227" t="s">
        <v>1405</v>
      </c>
      <c r="C227" t="s">
        <v>3101</v>
      </c>
      <c r="D227" t="s">
        <v>76</v>
      </c>
      <c r="E227" s="19">
        <v>34435</v>
      </c>
      <c r="F227" t="s">
        <v>2436</v>
      </c>
      <c r="G227" t="s">
        <v>1937</v>
      </c>
      <c r="H227" t="str">
        <f t="shared" si="17"/>
        <v>insert into pelamar (username,nama_lengkap,alamat,jenis_kelamin,tanggal_lahir,no_ktp,email) values ('Powell.Quintessa88','Powell Quintessa','Jl. HR. Rasuna Said, Kuningan, Bogor 15494','L','34435','27524172423121300007','Powell.Quintessa88@hotmail.com');</v>
      </c>
      <c r="O227" t="str">
        <f t="shared" ca="1" si="14"/>
        <v>14221051424101400006</v>
      </c>
      <c r="R227" s="19">
        <f t="shared" ca="1" si="15"/>
        <v>35660</v>
      </c>
      <c r="S227" t="str">
        <f t="shared" ca="1" si="16"/>
        <v>Jl. Jenderal Sudirman Kavling 86, Bontang 13586</v>
      </c>
    </row>
    <row r="228" spans="1:19" x14ac:dyDescent="0.2">
      <c r="A228" t="s">
        <v>894</v>
      </c>
      <c r="B228" t="s">
        <v>1406</v>
      </c>
      <c r="C228" t="s">
        <v>3102</v>
      </c>
      <c r="D228" t="s">
        <v>76</v>
      </c>
      <c r="E228" s="19">
        <v>34559</v>
      </c>
      <c r="F228" t="s">
        <v>2437</v>
      </c>
      <c r="G228" t="s">
        <v>1938</v>
      </c>
      <c r="H228" t="str">
        <f t="shared" si="17"/>
        <v>insert into pelamar (username,nama_lengkap,alamat,jenis_kelamin,tanggal_lahir,no_ktp,email) values ('Guthrie.Bernard47','Guthrie Bernard','Jl. Kramat Jaya, Tanjung Priok, Aceh 13669','L','34559','23119071613111000004','Guthrie.Bernard47@gmail.com');</v>
      </c>
      <c r="O228" t="str">
        <f t="shared" ca="1" si="14"/>
        <v>26418023326111300002</v>
      </c>
      <c r="R228" s="19">
        <f t="shared" ca="1" si="15"/>
        <v>36005</v>
      </c>
      <c r="S228" t="str">
        <f t="shared" ca="1" si="16"/>
        <v>Jl. Sultan Agung No. 67, Jakarta Selatan 13902</v>
      </c>
    </row>
    <row r="229" spans="1:19" x14ac:dyDescent="0.2">
      <c r="A229" t="s">
        <v>895</v>
      </c>
      <c r="B229" t="s">
        <v>1407</v>
      </c>
      <c r="C229" t="s">
        <v>3103</v>
      </c>
      <c r="D229" t="s">
        <v>2713</v>
      </c>
      <c r="E229" s="19">
        <v>33862</v>
      </c>
      <c r="F229" t="s">
        <v>2438</v>
      </c>
      <c r="G229" t="s">
        <v>1939</v>
      </c>
      <c r="H229" t="str">
        <f t="shared" si="17"/>
        <v>insert into pelamar (username,nama_lengkap,alamat,jenis_kelamin,tanggal_lahir,no_ktp,email) values ('Hart.Calista7','Hart Calista','Jl. Warung Silah No. 1, Samarinda 14680','P','33862','20723053417111500004','Hart.Calista7@yahoo.com');</v>
      </c>
      <c r="O229" t="str">
        <f t="shared" ca="1" si="14"/>
        <v>19713192330101000005</v>
      </c>
      <c r="R229" s="19">
        <f t="shared" ca="1" si="15"/>
        <v>35152</v>
      </c>
      <c r="S229" t="str">
        <f t="shared" ca="1" si="16"/>
        <v>Jl. HR. Rasuna Said Kav. C-21 Kuningan, Medan 12700</v>
      </c>
    </row>
    <row r="230" spans="1:19" x14ac:dyDescent="0.2">
      <c r="A230" t="s">
        <v>896</v>
      </c>
      <c r="B230" t="s">
        <v>1408</v>
      </c>
      <c r="C230" t="s">
        <v>3104</v>
      </c>
      <c r="D230" t="s">
        <v>76</v>
      </c>
      <c r="E230" s="19">
        <v>33054</v>
      </c>
      <c r="F230" t="s">
        <v>2439</v>
      </c>
      <c r="G230" t="s">
        <v>1940</v>
      </c>
      <c r="H230" t="str">
        <f t="shared" si="17"/>
        <v>insert into pelamar (username,nama_lengkap,alamat,jenis_kelamin,tanggal_lahir,no_ktp,email) values ('Swanson.Oliver20','Swanson Oliver','Jl. Taman Brawijaya No. 1, Depok 12181','L','33054','17727051510111200005','Swanson.Oliver20@yahoo.com');</v>
      </c>
      <c r="O230" t="str">
        <f t="shared" ca="1" si="14"/>
        <v>16926142516121100000</v>
      </c>
      <c r="R230" s="19">
        <f t="shared" ca="1" si="15"/>
        <v>33731</v>
      </c>
      <c r="S230" t="str">
        <f t="shared" ca="1" si="16"/>
        <v>Jl. Sirsak No. 21, Bandung 15802</v>
      </c>
    </row>
    <row r="231" spans="1:19" x14ac:dyDescent="0.2">
      <c r="A231" t="s">
        <v>897</v>
      </c>
      <c r="B231" t="s">
        <v>1409</v>
      </c>
      <c r="C231" t="s">
        <v>3105</v>
      </c>
      <c r="D231" t="s">
        <v>76</v>
      </c>
      <c r="E231" s="19">
        <v>33042</v>
      </c>
      <c r="F231" t="s">
        <v>2440</v>
      </c>
      <c r="G231" t="s">
        <v>1941</v>
      </c>
      <c r="H231" t="str">
        <f t="shared" si="17"/>
        <v>insert into pelamar (username,nama_lengkap,alamat,jenis_kelamin,tanggal_lahir,no_ktp,email) values ('Myers.Duncan11','Myers Duncan','Jl. Senayan No. 26, Surabaya 14370','L','33042','22511053320101400001','Myers.Duncan11@yahoo.com');</v>
      </c>
      <c r="O231" t="str">
        <f t="shared" ca="1" si="14"/>
        <v>14526093210101200004</v>
      </c>
      <c r="R231" s="19">
        <f t="shared" ca="1" si="15"/>
        <v>34183</v>
      </c>
      <c r="S231" t="str">
        <f t="shared" ca="1" si="16"/>
        <v>Jl. Raya Cilandak  KKO, Depok 16075</v>
      </c>
    </row>
    <row r="232" spans="1:19" x14ac:dyDescent="0.2">
      <c r="A232" t="s">
        <v>898</v>
      </c>
      <c r="B232" t="s">
        <v>1410</v>
      </c>
      <c r="C232" t="s">
        <v>3106</v>
      </c>
      <c r="D232" t="s">
        <v>2713</v>
      </c>
      <c r="E232" s="19">
        <v>35988</v>
      </c>
      <c r="F232" t="s">
        <v>2441</v>
      </c>
      <c r="G232" t="s">
        <v>1942</v>
      </c>
      <c r="H232" t="str">
        <f t="shared" si="17"/>
        <v>insert into pelamar (username,nama_lengkap,alamat,jenis_kelamin,tanggal_lahir,no_ktp,email) values ('Boone.Jamal86','Boone Jamal','Jl. H. Rohimin No. 30, Cilacap 13411','P','35988','18726012112101400000','Boone.Jamal86@gmail.com');</v>
      </c>
      <c r="O232" t="str">
        <f t="shared" ca="1" si="14"/>
        <v>21219073430121600000</v>
      </c>
      <c r="R232" s="19">
        <f t="shared" ca="1" si="15"/>
        <v>33638</v>
      </c>
      <c r="S232" t="str">
        <f t="shared" ca="1" si="16"/>
        <v>Jl. RS Fatmawati No. 74 , Bontang 15403</v>
      </c>
    </row>
    <row r="233" spans="1:19" x14ac:dyDescent="0.2">
      <c r="A233" t="s">
        <v>899</v>
      </c>
      <c r="B233" t="s">
        <v>1411</v>
      </c>
      <c r="C233" t="s">
        <v>3107</v>
      </c>
      <c r="D233" t="s">
        <v>76</v>
      </c>
      <c r="E233" s="19">
        <v>35833</v>
      </c>
      <c r="F233" t="s">
        <v>2442</v>
      </c>
      <c r="G233" t="s">
        <v>1943</v>
      </c>
      <c r="H233" t="str">
        <f t="shared" si="17"/>
        <v>insert into pelamar (username,nama_lengkap,alamat,jenis_kelamin,tanggal_lahir,no_ktp,email) values ('Wynn.Lionel64','Wynn Lionel','Jl. Raden Saleh No. 40 , Semarang 15927','L','35833','16730122129101500008','Wynn.Lionel64@gmail.com');</v>
      </c>
      <c r="O233" t="str">
        <f t="shared" ca="1" si="14"/>
        <v>23532091223121300004</v>
      </c>
      <c r="R233" s="19">
        <f t="shared" ca="1" si="15"/>
        <v>34690</v>
      </c>
      <c r="S233" t="str">
        <f t="shared" ca="1" si="16"/>
        <v>Jl. Teuku Cik Ditiro No. 41, Balikpapan 15560</v>
      </c>
    </row>
    <row r="234" spans="1:19" x14ac:dyDescent="0.2">
      <c r="A234" t="s">
        <v>900</v>
      </c>
      <c r="B234" t="s">
        <v>1412</v>
      </c>
      <c r="C234" t="s">
        <v>3108</v>
      </c>
      <c r="D234" t="s">
        <v>76</v>
      </c>
      <c r="E234" s="19">
        <v>35800</v>
      </c>
      <c r="F234" t="s">
        <v>2443</v>
      </c>
      <c r="G234" t="s">
        <v>1944</v>
      </c>
      <c r="H234" t="str">
        <f t="shared" si="17"/>
        <v>insert into pelamar (username,nama_lengkap,alamat,jenis_kelamin,tanggal_lahir,no_ktp,email) values ('Dickerson.Natalie18','Dickerson Natalie','Jl. Salemba I  No. 13, Depok 13764','L','35800','16711151429111200006','Dickerson.Natalie18@yahoo.com');</v>
      </c>
      <c r="O234" t="str">
        <f t="shared" ca="1" si="14"/>
        <v>21333072514121600002</v>
      </c>
      <c r="R234" s="19">
        <f t="shared" ca="1" si="15"/>
        <v>35184</v>
      </c>
      <c r="S234" t="str">
        <f t="shared" ca="1" si="16"/>
        <v>Jl. Bukit Gading Raya Kav. II, Tasikmalaya 14731</v>
      </c>
    </row>
    <row r="235" spans="1:19" x14ac:dyDescent="0.2">
      <c r="A235" t="s">
        <v>901</v>
      </c>
      <c r="B235" t="s">
        <v>1413</v>
      </c>
      <c r="C235" t="s">
        <v>3109</v>
      </c>
      <c r="D235" t="s">
        <v>2713</v>
      </c>
      <c r="E235" s="19">
        <v>35115</v>
      </c>
      <c r="F235" t="s">
        <v>2444</v>
      </c>
      <c r="G235" t="s">
        <v>1945</v>
      </c>
      <c r="H235" t="str">
        <f t="shared" si="17"/>
        <v>insert into pelamar (username,nama_lengkap,alamat,jenis_kelamin,tanggal_lahir,no_ktp,email) values ('Martin.Channing22','Martin Channing','Jl. Sultan Agung No. 67, Semarang 13259','P','35115','33414032616101400007','Martin.Channing22@yahoo.com');</v>
      </c>
      <c r="O235" t="str">
        <f t="shared" ca="1" si="14"/>
        <v>14820192615111500006</v>
      </c>
      <c r="R235" s="19">
        <f t="shared" ca="1" si="15"/>
        <v>35395</v>
      </c>
      <c r="S235" t="str">
        <f t="shared" ca="1" si="16"/>
        <v>Jl. Sumur Batu Raya Blok A3 No. 13, Samarinda 14038</v>
      </c>
    </row>
    <row r="236" spans="1:19" x14ac:dyDescent="0.2">
      <c r="A236" t="s">
        <v>902</v>
      </c>
      <c r="B236" t="s">
        <v>1414</v>
      </c>
      <c r="C236" t="s">
        <v>3110</v>
      </c>
      <c r="D236" t="s">
        <v>76</v>
      </c>
      <c r="E236" s="19">
        <v>35351</v>
      </c>
      <c r="F236" t="s">
        <v>2445</v>
      </c>
      <c r="G236" t="s">
        <v>1946</v>
      </c>
      <c r="H236" t="str">
        <f t="shared" si="17"/>
        <v>insert into pelamar (username,nama_lengkap,alamat,jenis_kelamin,tanggal_lahir,no_ktp,email) values ('Miller.Zephania48','Miller Zephania','Jl. Ganggeng Raya No.9, Semarang 14286','L','35351','27929152429101100000','Miller.Zephania48@yahoo.com');</v>
      </c>
      <c r="O236" t="str">
        <f t="shared" ca="1" si="14"/>
        <v>28226092819111100008</v>
      </c>
      <c r="R236" s="19">
        <f t="shared" ca="1" si="15"/>
        <v>32973</v>
      </c>
      <c r="S236" t="str">
        <f t="shared" ca="1" si="16"/>
        <v>Jl. Taman Brawijaya No. 1, Balikpapan 15356</v>
      </c>
    </row>
    <row r="237" spans="1:19" x14ac:dyDescent="0.2">
      <c r="A237" t="s">
        <v>903</v>
      </c>
      <c r="B237" t="s">
        <v>1415</v>
      </c>
      <c r="C237" t="s">
        <v>3111</v>
      </c>
      <c r="D237" t="s">
        <v>2713</v>
      </c>
      <c r="E237" s="19">
        <v>35528</v>
      </c>
      <c r="F237" t="s">
        <v>2446</v>
      </c>
      <c r="G237" t="s">
        <v>1947</v>
      </c>
      <c r="H237" t="str">
        <f t="shared" si="17"/>
        <v>insert into pelamar (username,nama_lengkap,alamat,jenis_kelamin,tanggal_lahir,no_ktp,email) values ('Leon.Evangeline61','Leon Evangeline','Jl. Sawo No. 58 - 60, Medan 14272','P','35528','27123033130101500008','Leon.Evangeline61@hotmail.com');</v>
      </c>
      <c r="O237" t="str">
        <f t="shared" ca="1" si="14"/>
        <v>11428153424121300000</v>
      </c>
      <c r="R237" s="19">
        <f t="shared" ca="1" si="15"/>
        <v>33940</v>
      </c>
      <c r="S237" t="str">
        <f t="shared" ca="1" si="16"/>
        <v>Jl. Kali Pasir  No. 9, Depok 15493</v>
      </c>
    </row>
    <row r="238" spans="1:19" x14ac:dyDescent="0.2">
      <c r="A238" t="s">
        <v>904</v>
      </c>
      <c r="B238" t="s">
        <v>1416</v>
      </c>
      <c r="C238" t="s">
        <v>3112</v>
      </c>
      <c r="D238" t="s">
        <v>76</v>
      </c>
      <c r="E238" s="19">
        <v>34202</v>
      </c>
      <c r="F238" t="s">
        <v>2447</v>
      </c>
      <c r="G238" t="s">
        <v>1948</v>
      </c>
      <c r="H238" t="str">
        <f t="shared" si="17"/>
        <v>insert into pelamar (username,nama_lengkap,alamat,jenis_kelamin,tanggal_lahir,no_ktp,email) values ('Bridges.Serena88','Bridges Serena','Jl. Raya Jatinegara Timur No. 85 - 87, Semarang 12814','L','34202','28426192028121500007','Bridges.Serena88@gmail.com');</v>
      </c>
      <c r="O238" t="str">
        <f t="shared" ca="1" si="14"/>
        <v>23124093327101500001</v>
      </c>
      <c r="R238" s="19">
        <f t="shared" ca="1" si="15"/>
        <v>35024</v>
      </c>
      <c r="S238" t="str">
        <f t="shared" ca="1" si="16"/>
        <v>Jl. Taman Brawijaya No. 1, Semarang 15349</v>
      </c>
    </row>
    <row r="239" spans="1:19" x14ac:dyDescent="0.2">
      <c r="A239" t="s">
        <v>905</v>
      </c>
      <c r="B239" t="s">
        <v>1417</v>
      </c>
      <c r="C239" t="s">
        <v>3113</v>
      </c>
      <c r="D239" t="s">
        <v>76</v>
      </c>
      <c r="E239" s="19">
        <v>33323</v>
      </c>
      <c r="F239" t="s">
        <v>2448</v>
      </c>
      <c r="G239" t="s">
        <v>1949</v>
      </c>
      <c r="H239" t="str">
        <f t="shared" si="17"/>
        <v>insert into pelamar (username,nama_lengkap,alamat,jenis_kelamin,tanggal_lahir,no_ktp,email) values ('Cross.Kimberley4','Cross Kimberley','Jl. Raya Pluit Selatan No. 2, Jakarta Selatan 12369','L','33323','19617091117101100007','Cross.Kimberley4@gmail.com');</v>
      </c>
      <c r="O239" t="str">
        <f t="shared" ca="1" si="14"/>
        <v>19612112713101000005</v>
      </c>
      <c r="R239" s="19">
        <f t="shared" ca="1" si="15"/>
        <v>36006</v>
      </c>
      <c r="S239" t="str">
        <f t="shared" ca="1" si="16"/>
        <v>Jl. Letjen T. B. Simatupang No. 30, Balikpapan 13973</v>
      </c>
    </row>
    <row r="240" spans="1:19" x14ac:dyDescent="0.2">
      <c r="A240" t="s">
        <v>906</v>
      </c>
      <c r="B240" t="s">
        <v>1418</v>
      </c>
      <c r="C240" t="s">
        <v>3114</v>
      </c>
      <c r="D240" t="s">
        <v>2713</v>
      </c>
      <c r="E240" s="19">
        <v>33078</v>
      </c>
      <c r="F240" t="s">
        <v>2449</v>
      </c>
      <c r="G240" t="s">
        <v>1950</v>
      </c>
      <c r="H240" t="str">
        <f t="shared" si="17"/>
        <v>insert into pelamar (username,nama_lengkap,alamat,jenis_kelamin,tanggal_lahir,no_ktp,email) values ('Andrews.Jenna22','Andrews Jenna','Jl. Raya Cilandak  KKO, Jakarta Utara 13491','P','33078','15628042228121600001','Andrews.Jenna22@gmail.com');</v>
      </c>
      <c r="O240" t="str">
        <f t="shared" ca="1" si="14"/>
        <v>31432081213111200003</v>
      </c>
      <c r="R240" s="19">
        <f t="shared" ca="1" si="15"/>
        <v>35561</v>
      </c>
      <c r="S240" t="str">
        <f t="shared" ca="1" si="16"/>
        <v>Jl. Raya Bogor, Makasar 13838</v>
      </c>
    </row>
    <row r="241" spans="1:19" x14ac:dyDescent="0.2">
      <c r="A241" t="s">
        <v>907</v>
      </c>
      <c r="B241" t="s">
        <v>1419</v>
      </c>
      <c r="C241" t="s">
        <v>3115</v>
      </c>
      <c r="D241" t="s">
        <v>76</v>
      </c>
      <c r="E241" s="19">
        <v>33784</v>
      </c>
      <c r="F241" t="s">
        <v>2450</v>
      </c>
      <c r="G241" t="s">
        <v>1951</v>
      </c>
      <c r="H241" t="str">
        <f t="shared" si="17"/>
        <v>insert into pelamar (username,nama_lengkap,alamat,jenis_kelamin,tanggal_lahir,no_ktp,email) values ('Snider.Nehru79','Snider Nehru','Jl. Taman Malaka Selatan No. 6, Semarang 14678','L','33784','31926192218101400007','Snider.Nehru79@hotmail.com');</v>
      </c>
      <c r="O241" t="str">
        <f t="shared" ca="1" si="14"/>
        <v>19111052620111600003</v>
      </c>
      <c r="R241" s="19">
        <f t="shared" ca="1" si="15"/>
        <v>33216</v>
      </c>
      <c r="S241" t="str">
        <f t="shared" ca="1" si="16"/>
        <v>Jl. Sumur Batu Raya Blok A3 No. 13, Bontang 14636</v>
      </c>
    </row>
    <row r="242" spans="1:19" x14ac:dyDescent="0.2">
      <c r="A242" t="s">
        <v>908</v>
      </c>
      <c r="B242" t="s">
        <v>1420</v>
      </c>
      <c r="C242" t="s">
        <v>3116</v>
      </c>
      <c r="D242" t="s">
        <v>2713</v>
      </c>
      <c r="E242" s="19">
        <v>35014</v>
      </c>
      <c r="F242" t="s">
        <v>2451</v>
      </c>
      <c r="G242" t="s">
        <v>1952</v>
      </c>
      <c r="H242" t="str">
        <f t="shared" si="17"/>
        <v>insert into pelamar (username,nama_lengkap,alamat,jenis_kelamin,tanggal_lahir,no_ktp,email) values ('Roth.Kyle3','Roth Kyle','Jl. Raya Pluit Selatan No. 2, Semarang 14304','P','35014','13524152912111200002','Roth.Kyle3@hotmail.com');</v>
      </c>
      <c r="O242" t="str">
        <f t="shared" ca="1" si="14"/>
        <v>23112062423111300000</v>
      </c>
      <c r="R242" s="19">
        <f t="shared" ca="1" si="15"/>
        <v>35560</v>
      </c>
      <c r="S242" t="str">
        <f t="shared" ca="1" si="16"/>
        <v>Jl. HR. Rasuna Said, Kuningan, Aceh 14246</v>
      </c>
    </row>
    <row r="243" spans="1:19" x14ac:dyDescent="0.2">
      <c r="A243" t="s">
        <v>909</v>
      </c>
      <c r="B243" t="s">
        <v>1421</v>
      </c>
      <c r="C243" t="s">
        <v>3117</v>
      </c>
      <c r="D243" t="s">
        <v>76</v>
      </c>
      <c r="E243" s="19">
        <v>33411</v>
      </c>
      <c r="F243" t="s">
        <v>2452</v>
      </c>
      <c r="G243" t="s">
        <v>1953</v>
      </c>
      <c r="H243" t="str">
        <f t="shared" si="17"/>
        <v>insert into pelamar (username,nama_lengkap,alamat,jenis_kelamin,tanggal_lahir,no_ktp,email) values ('Rodgers.Moses15','Rodgers Moses','Jl. Kamal Raya, Bumi Cengkareng Indah, Semarang 14787','L','33411','32518123030121000009','Rodgers.Moses15@gmail.com');</v>
      </c>
      <c r="O243" t="str">
        <f t="shared" ca="1" si="14"/>
        <v>25534122229111600004</v>
      </c>
      <c r="R243" s="19">
        <f t="shared" ca="1" si="15"/>
        <v>36101</v>
      </c>
      <c r="S243" t="str">
        <f t="shared" ca="1" si="16"/>
        <v>Jl. Raya Bogor, Bontang 14264</v>
      </c>
    </row>
    <row r="244" spans="1:19" x14ac:dyDescent="0.2">
      <c r="A244" t="s">
        <v>910</v>
      </c>
      <c r="B244" t="s">
        <v>1422</v>
      </c>
      <c r="C244" t="s">
        <v>3118</v>
      </c>
      <c r="D244" t="s">
        <v>76</v>
      </c>
      <c r="E244" s="19">
        <v>36014</v>
      </c>
      <c r="F244" t="s">
        <v>2453</v>
      </c>
      <c r="G244" t="s">
        <v>1954</v>
      </c>
      <c r="H244" t="str">
        <f t="shared" si="17"/>
        <v>insert into pelamar (username,nama_lengkap,alamat,jenis_kelamin,tanggal_lahir,no_ktp,email) values ('Christian.Rhona26','Christian Rhona','Jl. Raya Bogor KM. 22 No. 44, Jakarta Utara 12837','L','36014','26620071914121000009','Christian.Rhona26@yahoo.com');</v>
      </c>
      <c r="O244" t="str">
        <f t="shared" ca="1" si="14"/>
        <v>17516171127121300009</v>
      </c>
      <c r="R244" s="19">
        <f t="shared" ca="1" si="15"/>
        <v>33750</v>
      </c>
      <c r="S244" t="str">
        <f t="shared" ca="1" si="16"/>
        <v>Jl. Dr. Saharjo No. 120, Papua 15763</v>
      </c>
    </row>
    <row r="245" spans="1:19" x14ac:dyDescent="0.2">
      <c r="A245" t="s">
        <v>911</v>
      </c>
      <c r="B245" t="s">
        <v>1423</v>
      </c>
      <c r="C245" t="s">
        <v>3119</v>
      </c>
      <c r="D245" t="s">
        <v>2713</v>
      </c>
      <c r="E245" s="19">
        <v>35968</v>
      </c>
      <c r="F245" t="s">
        <v>2454</v>
      </c>
      <c r="G245" t="s">
        <v>1955</v>
      </c>
      <c r="H245" t="str">
        <f t="shared" si="17"/>
        <v>insert into pelamar (username,nama_lengkap,alamat,jenis_kelamin,tanggal_lahir,no_ktp,email) values ('Perry.Tara71','Perry Tara','Jl. Ganggeng Raya No.9, Balikpapan 14002','P','35968','26725112522101500001','Perry.Tara71@hotmail.com');</v>
      </c>
      <c r="O245" t="str">
        <f t="shared" ca="1" si="14"/>
        <v>25231032213111600009</v>
      </c>
      <c r="R245" s="19">
        <f t="shared" ca="1" si="15"/>
        <v>34126</v>
      </c>
      <c r="S245" t="str">
        <f t="shared" ca="1" si="16"/>
        <v>Jl. Mayjen Sutoyo No. 2, Tasikmalaya 12794</v>
      </c>
    </row>
    <row r="246" spans="1:19" x14ac:dyDescent="0.2">
      <c r="A246" t="s">
        <v>912</v>
      </c>
      <c r="B246" t="s">
        <v>1424</v>
      </c>
      <c r="C246" t="s">
        <v>3120</v>
      </c>
      <c r="D246" t="s">
        <v>76</v>
      </c>
      <c r="E246" s="19">
        <v>32720</v>
      </c>
      <c r="F246" t="s">
        <v>2455</v>
      </c>
      <c r="G246" t="s">
        <v>1956</v>
      </c>
      <c r="H246" t="str">
        <f t="shared" si="17"/>
        <v>insert into pelamar (username,nama_lengkap,alamat,jenis_kelamin,tanggal_lahir,no_ktp,email) values ('Atkins.Yvette30','Atkins Yvette','Jl. Ciputat Raya No. 40, Medan 12614','L','32720','29429161527121200002','Atkins.Yvette30@gmail.com');</v>
      </c>
      <c r="O246" t="str">
        <f t="shared" ca="1" si="14"/>
        <v>22523062015101400000</v>
      </c>
      <c r="R246" s="19">
        <f t="shared" ca="1" si="15"/>
        <v>33305</v>
      </c>
      <c r="S246" t="str">
        <f t="shared" ca="1" si="16"/>
        <v>Jl. Bunga Rampai X - Perumnas Klender, Bogor 14833</v>
      </c>
    </row>
    <row r="247" spans="1:19" x14ac:dyDescent="0.2">
      <c r="A247" t="s">
        <v>913</v>
      </c>
      <c r="B247" t="s">
        <v>1425</v>
      </c>
      <c r="C247" t="s">
        <v>3121</v>
      </c>
      <c r="D247" t="s">
        <v>2713</v>
      </c>
      <c r="E247" s="19">
        <v>34060</v>
      </c>
      <c r="F247" t="s">
        <v>2456</v>
      </c>
      <c r="G247" t="s">
        <v>1957</v>
      </c>
      <c r="H247" t="str">
        <f t="shared" si="17"/>
        <v>insert into pelamar (username,nama_lengkap,alamat,jenis_kelamin,tanggal_lahir,no_ktp,email) values ('Estes.Gemma55','Estes Gemma','Jl. Warung Silah No. 1, Papua 15785','P','34060','27519081930121300003','Estes.Gemma55@gmail.com');</v>
      </c>
      <c r="O247" t="str">
        <f t="shared" ca="1" si="14"/>
        <v>24924082612111400000</v>
      </c>
      <c r="R247" s="19">
        <f t="shared" ca="1" si="15"/>
        <v>33731</v>
      </c>
      <c r="S247" t="str">
        <f t="shared" ca="1" si="16"/>
        <v>Jl. Puri Indah Raya  Blok S-2, Aceh 14945</v>
      </c>
    </row>
    <row r="248" spans="1:19" x14ac:dyDescent="0.2">
      <c r="A248" t="s">
        <v>914</v>
      </c>
      <c r="B248" t="s">
        <v>1426</v>
      </c>
      <c r="C248" t="s">
        <v>3122</v>
      </c>
      <c r="D248" t="s">
        <v>76</v>
      </c>
      <c r="E248" s="19">
        <v>33451</v>
      </c>
      <c r="F248" t="s">
        <v>2457</v>
      </c>
      <c r="G248" t="s">
        <v>1958</v>
      </c>
      <c r="H248" t="str">
        <f t="shared" si="17"/>
        <v>insert into pelamar (username,nama_lengkap,alamat,jenis_kelamin,tanggal_lahir,no_ktp,email) values ('Fernandez.Chaim55','Fernandez Chaim','Jl. Dharmawangsa Raya No. 13  Blok P II, Bogor 13099','L','33451','20614123323111300005','Fernandez.Chaim55@hotmail.com');</v>
      </c>
      <c r="O248" t="str">
        <f t="shared" ca="1" si="14"/>
        <v>20828082325121300000</v>
      </c>
      <c r="R248" s="19">
        <f t="shared" ca="1" si="15"/>
        <v>34198</v>
      </c>
      <c r="S248" t="str">
        <f t="shared" ca="1" si="16"/>
        <v>Jl. Duren Tiga Raya No. 5, Balikpapan 12488</v>
      </c>
    </row>
    <row r="249" spans="1:19" x14ac:dyDescent="0.2">
      <c r="A249" t="s">
        <v>915</v>
      </c>
      <c r="B249" t="s">
        <v>1427</v>
      </c>
      <c r="C249" t="s">
        <v>3123</v>
      </c>
      <c r="D249" t="s">
        <v>76</v>
      </c>
      <c r="E249" s="19">
        <v>34764</v>
      </c>
      <c r="F249" t="s">
        <v>2458</v>
      </c>
      <c r="G249" t="s">
        <v>1959</v>
      </c>
      <c r="H249" t="str">
        <f t="shared" si="17"/>
        <v>insert into pelamar (username,nama_lengkap,alamat,jenis_kelamin,tanggal_lahir,no_ktp,email) values ('Castaneda.Riley8','Castaneda Riley','Jl. Pemuda No. 80  RT.001 RW.08, Bogor 15229','L','34764','20119021823121000006','Castaneda.Riley8@hotmail.com');</v>
      </c>
      <c r="O249" t="str">
        <f t="shared" ca="1" si="14"/>
        <v>12627111415121200005</v>
      </c>
      <c r="R249" s="19">
        <f t="shared" ca="1" si="15"/>
        <v>34867</v>
      </c>
      <c r="S249" t="str">
        <f t="shared" ca="1" si="16"/>
        <v>Jl. Siaga Raya Kav. 4 - 8, Balikpapan 14224</v>
      </c>
    </row>
    <row r="250" spans="1:19" x14ac:dyDescent="0.2">
      <c r="A250" t="s">
        <v>916</v>
      </c>
      <c r="B250" t="s">
        <v>1428</v>
      </c>
      <c r="C250" t="s">
        <v>3124</v>
      </c>
      <c r="D250" t="s">
        <v>2713</v>
      </c>
      <c r="E250" s="19">
        <v>32737</v>
      </c>
      <c r="F250" t="s">
        <v>2459</v>
      </c>
      <c r="G250" t="s">
        <v>1960</v>
      </c>
      <c r="H250" t="str">
        <f t="shared" si="17"/>
        <v>insert into pelamar (username,nama_lengkap,alamat,jenis_kelamin,tanggal_lahir,no_ktp,email) values ('Day.Felicia2','Day Felicia','Jl. Kyai Maja No. 43, Depok 15203','P','32737','16630071819121100004','Day.Felicia2@hotmail.com');</v>
      </c>
      <c r="O250" t="str">
        <f t="shared" ca="1" si="14"/>
        <v>26615092313101500007</v>
      </c>
      <c r="R250" s="19">
        <f t="shared" ca="1" si="15"/>
        <v>34731</v>
      </c>
      <c r="S250" t="str">
        <f t="shared" ca="1" si="16"/>
        <v>Pluit Mas I Blok A No. 2A - 5A, Makasar 13856</v>
      </c>
    </row>
    <row r="251" spans="1:19" x14ac:dyDescent="0.2">
      <c r="A251" t="s">
        <v>917</v>
      </c>
      <c r="B251" t="s">
        <v>1429</v>
      </c>
      <c r="C251" t="s">
        <v>3125</v>
      </c>
      <c r="D251" t="s">
        <v>76</v>
      </c>
      <c r="E251" s="19">
        <v>33966</v>
      </c>
      <c r="F251" t="s">
        <v>2460</v>
      </c>
      <c r="G251" t="s">
        <v>1961</v>
      </c>
      <c r="H251" t="str">
        <f t="shared" si="17"/>
        <v>insert into pelamar (username,nama_lengkap,alamat,jenis_kelamin,tanggal_lahir,no_ktp,email) values ('Collins.Holly20','Collins Holly','Jl. Ganggeng Raya No.9, Surabaya 12161','L','33966','15416012328121000002','Collins.Holly20@gmail.com');</v>
      </c>
      <c r="O251" t="str">
        <f t="shared" ca="1" si="14"/>
        <v>15427172113121400006</v>
      </c>
      <c r="R251" s="19">
        <f t="shared" ca="1" si="15"/>
        <v>32607</v>
      </c>
      <c r="S251" t="str">
        <f t="shared" ca="1" si="16"/>
        <v>Jl. Raya Pondok Kopi, Semarang 15165</v>
      </c>
    </row>
    <row r="252" spans="1:19" x14ac:dyDescent="0.2">
      <c r="A252" t="s">
        <v>918</v>
      </c>
      <c r="B252" t="s">
        <v>1430</v>
      </c>
      <c r="C252" t="s">
        <v>3126</v>
      </c>
      <c r="D252" t="s">
        <v>2713</v>
      </c>
      <c r="E252" s="19">
        <v>34842</v>
      </c>
      <c r="F252" t="s">
        <v>2461</v>
      </c>
      <c r="G252" t="s">
        <v>1962</v>
      </c>
      <c r="H252" t="str">
        <f t="shared" si="17"/>
        <v>insert into pelamar (username,nama_lengkap,alamat,jenis_kelamin,tanggal_lahir,no_ktp,email) values ('Frye.Maggie98','Frye Maggie','Jl. HR. Rasuna Said Kav. C-21 Kuningan, Jakarta Selatan 13574','P','34842','22824093320111400009','Frye.Maggie98@hotmail.com');</v>
      </c>
      <c r="O252" t="str">
        <f t="shared" ca="1" si="14"/>
        <v>30516032814111000002</v>
      </c>
      <c r="R252" s="19">
        <f t="shared" ca="1" si="15"/>
        <v>32691</v>
      </c>
      <c r="S252" t="str">
        <f t="shared" ca="1" si="16"/>
        <v>Jl. Ciputat Raya No. 40, Balikpapan 14920</v>
      </c>
    </row>
    <row r="253" spans="1:19" x14ac:dyDescent="0.2">
      <c r="A253" t="s">
        <v>919</v>
      </c>
      <c r="B253" t="s">
        <v>1431</v>
      </c>
      <c r="C253" t="s">
        <v>3127</v>
      </c>
      <c r="D253" t="s">
        <v>76</v>
      </c>
      <c r="E253" s="19">
        <v>35581</v>
      </c>
      <c r="F253" t="s">
        <v>2462</v>
      </c>
      <c r="G253" t="s">
        <v>1963</v>
      </c>
      <c r="H253" t="str">
        <f t="shared" si="17"/>
        <v>insert into pelamar (username,nama_lengkap,alamat,jenis_kelamin,tanggal_lahir,no_ktp,email) values ('Osborne.Georgia12','Osborne Georgia','Jl. Kramat Jaya, Tanjung Priok, Depok 14634','L','35581','23927091510121600009','Osborne.Georgia12@yahoo.com');</v>
      </c>
      <c r="O253" t="str">
        <f t="shared" ca="1" si="14"/>
        <v>14717051520111600004</v>
      </c>
      <c r="R253" s="19">
        <f t="shared" ca="1" si="15"/>
        <v>34764</v>
      </c>
      <c r="S253" t="str">
        <f t="shared" ca="1" si="16"/>
        <v>Jl. Jatinegara Barat No. 126 , Jakarta Utara 15882</v>
      </c>
    </row>
    <row r="254" spans="1:19" x14ac:dyDescent="0.2">
      <c r="A254" t="s">
        <v>920</v>
      </c>
      <c r="B254" t="s">
        <v>1432</v>
      </c>
      <c r="C254" t="s">
        <v>3128</v>
      </c>
      <c r="D254" t="s">
        <v>76</v>
      </c>
      <c r="E254" s="19">
        <v>33695</v>
      </c>
      <c r="F254" t="s">
        <v>2463</v>
      </c>
      <c r="G254" t="s">
        <v>1964</v>
      </c>
      <c r="H254" t="str">
        <f t="shared" si="17"/>
        <v>insert into pelamar (username,nama_lengkap,alamat,jenis_kelamin,tanggal_lahir,no_ktp,email) values ('Harper.Lance100','Harper Lance','Jl. Taman Brawijaya No. 1, Bandung 12142','L','33695','17230111329111100007','Harper.Lance100@gmail.com');</v>
      </c>
      <c r="O254" t="str">
        <f t="shared" ca="1" si="14"/>
        <v>28730071914111400000</v>
      </c>
      <c r="R254" s="19">
        <f t="shared" ca="1" si="15"/>
        <v>32859</v>
      </c>
      <c r="S254" t="str">
        <f t="shared" ca="1" si="16"/>
        <v>Jl. Sultan Agung No. 67, Tasikmalaya 12156</v>
      </c>
    </row>
    <row r="255" spans="1:19" x14ac:dyDescent="0.2">
      <c r="A255" t="s">
        <v>921</v>
      </c>
      <c r="B255" t="s">
        <v>1433</v>
      </c>
      <c r="C255" t="s">
        <v>3129</v>
      </c>
      <c r="D255" t="s">
        <v>2713</v>
      </c>
      <c r="E255" s="19">
        <v>33610</v>
      </c>
      <c r="F255" t="s">
        <v>2464</v>
      </c>
      <c r="G255" t="s">
        <v>1965</v>
      </c>
      <c r="H255" t="str">
        <f t="shared" si="17"/>
        <v>insert into pelamar (username,nama_lengkap,alamat,jenis_kelamin,tanggal_lahir,no_ktp,email) values ('Bowman.Naomi94','Bowman Naomi','Jl. Cendrawasih No.1 Komp. Dep. Han, Mabes TNI  Slipi, Tasikmalaya 15914','P','33610','22325153122121600000','Bowman.Naomi94@hotmail.com');</v>
      </c>
      <c r="O255" t="str">
        <f t="shared" ca="1" si="14"/>
        <v>18425132827101300005</v>
      </c>
      <c r="R255" s="19">
        <f t="shared" ca="1" si="15"/>
        <v>34244</v>
      </c>
      <c r="S255" t="str">
        <f t="shared" ca="1" si="16"/>
        <v>Jl. HR. Rasuna Said, Kuningan, Bogor 16007</v>
      </c>
    </row>
    <row r="256" spans="1:19" x14ac:dyDescent="0.2">
      <c r="A256" t="s">
        <v>922</v>
      </c>
      <c r="B256" t="s">
        <v>1434</v>
      </c>
      <c r="C256" t="s">
        <v>3130</v>
      </c>
      <c r="D256" t="s">
        <v>76</v>
      </c>
      <c r="E256" s="19">
        <v>35055</v>
      </c>
      <c r="F256" t="s">
        <v>2465</v>
      </c>
      <c r="G256" t="s">
        <v>1966</v>
      </c>
      <c r="H256" t="str">
        <f t="shared" si="17"/>
        <v>insert into pelamar (username,nama_lengkap,alamat,jenis_kelamin,tanggal_lahir,no_ktp,email) values ('Pittman.Lydia91','Pittman Lydia','Jl. Raya Pluit Selatan No. 2, Balikpapan 12416','L','35055','34122081319111100009','Pittman.Lydia91@hotmail.com');</v>
      </c>
      <c r="O256" t="str">
        <f t="shared" ca="1" si="14"/>
        <v>34518141113101400000</v>
      </c>
      <c r="R256" s="19">
        <f t="shared" ca="1" si="15"/>
        <v>33585</v>
      </c>
      <c r="S256" t="str">
        <f t="shared" ca="1" si="16"/>
        <v>Jl. Bintaro Permai Raya No. 3, Depok 15606</v>
      </c>
    </row>
    <row r="257" spans="1:19" x14ac:dyDescent="0.2">
      <c r="A257" t="s">
        <v>923</v>
      </c>
      <c r="B257" t="s">
        <v>1435</v>
      </c>
      <c r="C257" t="s">
        <v>3131</v>
      </c>
      <c r="D257" t="s">
        <v>2713</v>
      </c>
      <c r="E257" s="19">
        <v>32527</v>
      </c>
      <c r="F257" t="s">
        <v>2466</v>
      </c>
      <c r="G257" t="s">
        <v>1967</v>
      </c>
      <c r="H257" t="str">
        <f t="shared" si="17"/>
        <v>insert into pelamar (username,nama_lengkap,alamat,jenis_kelamin,tanggal_lahir,no_ktp,email) values ('Franco.Keegan61','Franco Keegan','Jl. Proklamasi  No. 43 , Cilacap 15438','P','32527','32622042613111500006','Franco.Keegan61@gmail.com');</v>
      </c>
      <c r="O257" t="str">
        <f t="shared" ca="1" si="14"/>
        <v>18523112317101400009</v>
      </c>
      <c r="R257" s="19">
        <f t="shared" ca="1" si="15"/>
        <v>35071</v>
      </c>
      <c r="S257" t="str">
        <f t="shared" ca="1" si="16"/>
        <v>Jl. Taman Brawijaya No. 1, Bandung 15480</v>
      </c>
    </row>
    <row r="258" spans="1:19" x14ac:dyDescent="0.2">
      <c r="A258" t="s">
        <v>924</v>
      </c>
      <c r="B258" t="s">
        <v>1436</v>
      </c>
      <c r="C258" t="s">
        <v>3132</v>
      </c>
      <c r="D258" t="s">
        <v>76</v>
      </c>
      <c r="E258" s="19">
        <v>34135</v>
      </c>
      <c r="F258" t="s">
        <v>2467</v>
      </c>
      <c r="G258" t="s">
        <v>1968</v>
      </c>
      <c r="H258" t="str">
        <f t="shared" si="17"/>
        <v>insert into pelamar (username,nama_lengkap,alamat,jenis_kelamin,tanggal_lahir,no_ktp,email) values ('Crosby.Julian52','Crosby Julian','Jl. TB Simatupang No. 71 Jak-Tim, Jakarta Utara 14266','L','34135','13721013330101000000','Crosby.Julian52@gmail.com');</v>
      </c>
      <c r="O258" t="str">
        <f t="shared" ca="1" si="14"/>
        <v>11412092917111500002</v>
      </c>
      <c r="R258" s="19">
        <f t="shared" ca="1" si="15"/>
        <v>35347</v>
      </c>
      <c r="S258" t="str">
        <f t="shared" ca="1" si="16"/>
        <v>Jl. Raya kamal Outer Ring Road, Samarinda 14344</v>
      </c>
    </row>
    <row r="259" spans="1:19" x14ac:dyDescent="0.2">
      <c r="A259" t="s">
        <v>925</v>
      </c>
      <c r="B259" t="s">
        <v>1437</v>
      </c>
      <c r="C259" t="s">
        <v>3133</v>
      </c>
      <c r="D259" t="s">
        <v>76</v>
      </c>
      <c r="E259" s="19">
        <v>33407</v>
      </c>
      <c r="F259" t="s">
        <v>2468</v>
      </c>
      <c r="G259" t="s">
        <v>1969</v>
      </c>
      <c r="H259" t="str">
        <f t="shared" si="17"/>
        <v>insert into pelamar (username,nama_lengkap,alamat,jenis_kelamin,tanggal_lahir,no_ktp,email) values ('Pratt.Regina12','Pratt Regina','Jl. Sumur Batu Raya Blok A3 No. 13, Surabaya 14264','L','33407','17714031119111200004','Pratt.Regina12@gmail.com');</v>
      </c>
      <c r="O259" t="str">
        <f t="shared" ca="1" si="14"/>
        <v>26415061130111500007</v>
      </c>
      <c r="R259" s="19">
        <f t="shared" ca="1" si="15"/>
        <v>35682</v>
      </c>
      <c r="S259" t="str">
        <f t="shared" ca="1" si="16"/>
        <v>Jl. Kramat Jaya, Tanjung Priok, Aceh 12894</v>
      </c>
    </row>
    <row r="260" spans="1:19" x14ac:dyDescent="0.2">
      <c r="A260" t="s">
        <v>926</v>
      </c>
      <c r="B260" t="s">
        <v>1438</v>
      </c>
      <c r="C260" t="s">
        <v>3134</v>
      </c>
      <c r="D260" t="s">
        <v>2713</v>
      </c>
      <c r="E260" s="19">
        <v>33642</v>
      </c>
      <c r="F260" t="s">
        <v>2469</v>
      </c>
      <c r="G260" t="s">
        <v>1970</v>
      </c>
      <c r="H260" t="str">
        <f t="shared" si="17"/>
        <v>insert into pelamar (username,nama_lengkap,alamat,jenis_kelamin,tanggal_lahir,no_ktp,email) values ('Alston.Dominic65','Alston Dominic','Jl. Jend. Sudirman Kav. 49 , Semarang 14936','P','33642','17123071113101100001','Alston.Dominic65@gmail.com');</v>
      </c>
      <c r="O260" t="str">
        <f t="shared" ca="1" si="14"/>
        <v>11218142822101100005</v>
      </c>
      <c r="R260" s="19">
        <f t="shared" ca="1" si="15"/>
        <v>34490</v>
      </c>
      <c r="S260" t="str">
        <f t="shared" ca="1" si="16"/>
        <v>Jl. Panglima Polim I  No. 34, Papua 12399</v>
      </c>
    </row>
    <row r="261" spans="1:19" x14ac:dyDescent="0.2">
      <c r="A261" t="s">
        <v>927</v>
      </c>
      <c r="B261" t="s">
        <v>1439</v>
      </c>
      <c r="C261" t="s">
        <v>3135</v>
      </c>
      <c r="D261" t="s">
        <v>76</v>
      </c>
      <c r="E261" s="19">
        <v>35929</v>
      </c>
      <c r="F261" t="s">
        <v>2470</v>
      </c>
      <c r="G261" t="s">
        <v>1971</v>
      </c>
      <c r="H261" t="str">
        <f t="shared" si="17"/>
        <v>insert into pelamar (username,nama_lengkap,alamat,jenis_kelamin,tanggal_lahir,no_ktp,email) values ('Madden.Duncan12','Madden Duncan','Jl. Letjen T. B. Simatupang No. 30, Samarinda 15857','L','35929','34818042329101400001','Madden.Duncan12@gmail.com');</v>
      </c>
      <c r="O261" t="str">
        <f t="shared" ca="1" si="14"/>
        <v>20529013117111000005</v>
      </c>
      <c r="R261" s="19">
        <f t="shared" ca="1" si="15"/>
        <v>36159</v>
      </c>
      <c r="S261" t="str">
        <f t="shared" ca="1" si="16"/>
        <v>Jl. Bekasi Timur Raya KM. 18 No. 6 P. Gdg. , Cilacap 13954</v>
      </c>
    </row>
    <row r="262" spans="1:19" x14ac:dyDescent="0.2">
      <c r="A262" t="s">
        <v>928</v>
      </c>
      <c r="B262" t="s">
        <v>1440</v>
      </c>
      <c r="C262" t="s">
        <v>3136</v>
      </c>
      <c r="D262" t="s">
        <v>2713</v>
      </c>
      <c r="E262" s="19">
        <v>35900</v>
      </c>
      <c r="F262" t="s">
        <v>2471</v>
      </c>
      <c r="G262" t="s">
        <v>1972</v>
      </c>
      <c r="H262" t="str">
        <f t="shared" si="17"/>
        <v>insert into pelamar (username,nama_lengkap,alamat,jenis_kelamin,tanggal_lahir,no_ktp,email) values ('Head.Isaiah78','Head Isaiah','Jl. RS Fatmawati No. 74 , Papua 13307','P','35900','23429022411121600007','Head.Isaiah78@gmail.com');</v>
      </c>
      <c r="O262" t="str">
        <f t="shared" ref="O262:O325" ca="1" si="18">RANDBETWEEN(11,34)&amp;RANDBETWEEN(1,9)&amp;RANDBETWEEN(11,34)&amp;RANDBETWEEN(0,1)&amp;RANDBETWEEN(1,9)&amp;RANDBETWEEN(11,34)&amp;RANDBETWEEN(10,30)&amp;RANDBETWEEN(10,12)&amp;RANDBETWEEN(10,16)&amp;"0000"&amp;RANDBETWEEN(0,9)</f>
        <v>23413161913101600004</v>
      </c>
      <c r="R262" s="19">
        <f t="shared" ref="R262:R325" ca="1" si="19">RANDBETWEEN(DATE(1989,1,1),DATE(1999,12,30))</f>
        <v>36230</v>
      </c>
      <c r="S262" t="str">
        <f t="shared" ref="S262:S325" ca="1" si="20">INDEX(U:U,RANDBETWEEN(6,222),1)&amp;", "&amp;INDEX(T:T,RANDBETWEEN(6,22),1)&amp;" 1"&amp;RANDBETWEEN(2111,6111)</f>
        <v>Jl. Ampera Raya No. 34, Bontang 13781</v>
      </c>
    </row>
    <row r="263" spans="1:19" x14ac:dyDescent="0.2">
      <c r="A263" t="s">
        <v>929</v>
      </c>
      <c r="B263" t="s">
        <v>1441</v>
      </c>
      <c r="C263" t="s">
        <v>3137</v>
      </c>
      <c r="D263" t="s">
        <v>76</v>
      </c>
      <c r="E263" s="19">
        <v>33277</v>
      </c>
      <c r="F263" t="s">
        <v>2472</v>
      </c>
      <c r="G263" t="s">
        <v>1973</v>
      </c>
      <c r="H263" t="str">
        <f t="shared" si="17"/>
        <v>insert into pelamar (username,nama_lengkap,alamat,jenis_kelamin,tanggal_lahir,no_ktp,email) values ('Hayden.Gretchen22','Hayden Gretchen','Jl. Pulomas Timur K. No.2, Bogor 13672','L','33277','12915033222121300005','Hayden.Gretchen22@gmail.com');</v>
      </c>
      <c r="O263" t="str">
        <f t="shared" ca="1" si="18"/>
        <v>33819151811101300002</v>
      </c>
      <c r="R263" s="19">
        <f t="shared" ca="1" si="19"/>
        <v>34593</v>
      </c>
      <c r="S263" t="str">
        <f t="shared" ca="1" si="20"/>
        <v>Jl. Bintaro Permai Raya No. 3, Bandung 15872</v>
      </c>
    </row>
    <row r="264" spans="1:19" x14ac:dyDescent="0.2">
      <c r="A264" t="s">
        <v>930</v>
      </c>
      <c r="B264" t="s">
        <v>1442</v>
      </c>
      <c r="C264" t="s">
        <v>3138</v>
      </c>
      <c r="D264" t="s">
        <v>76</v>
      </c>
      <c r="E264" s="19">
        <v>33450</v>
      </c>
      <c r="F264" t="s">
        <v>2473</v>
      </c>
      <c r="G264" t="s">
        <v>1974</v>
      </c>
      <c r="H264" t="str">
        <f t="shared" si="17"/>
        <v>insert into pelamar (username,nama_lengkap,alamat,jenis_kelamin,tanggal_lahir,no_ktp,email) values ('Phillips.Germaine2','Phillips Germaine','Jl. Teuku Cik Ditiro No. 41, Bandung 15170','L','33450','11529182215101500009','Phillips.Germaine2@yahoo.com');</v>
      </c>
      <c r="O264" t="str">
        <f t="shared" ca="1" si="18"/>
        <v>24330181630111300008</v>
      </c>
      <c r="R264" s="19">
        <f t="shared" ca="1" si="19"/>
        <v>35544</v>
      </c>
      <c r="S264" t="str">
        <f t="shared" ca="1" si="20"/>
        <v>Jl. Raya Pasar Minggu No. 3 A, Jakarta Selatan 15040</v>
      </c>
    </row>
    <row r="265" spans="1:19" x14ac:dyDescent="0.2">
      <c r="A265" t="s">
        <v>931</v>
      </c>
      <c r="B265" t="s">
        <v>1443</v>
      </c>
      <c r="C265" t="s">
        <v>3139</v>
      </c>
      <c r="D265" t="s">
        <v>76</v>
      </c>
      <c r="E265" s="19">
        <v>34620</v>
      </c>
      <c r="F265" t="s">
        <v>2474</v>
      </c>
      <c r="G265" t="s">
        <v>1975</v>
      </c>
      <c r="H265" t="str">
        <f t="shared" si="17"/>
        <v>insert into pelamar (username,nama_lengkap,alamat,jenis_kelamin,tanggal_lahir,no_ktp,email) values ('Palmer.Clare90','Palmer Clare','Jl. Warung Buncit Raya No. 15, Jakarta Utara 14177','L','34620','17619072320111100005','Palmer.Clare90@gmail.com');</v>
      </c>
      <c r="O265" t="str">
        <f t="shared" ca="1" si="18"/>
        <v>26233013427101000001</v>
      </c>
      <c r="R265" s="19">
        <f t="shared" ca="1" si="19"/>
        <v>35703</v>
      </c>
      <c r="S265" t="str">
        <f t="shared" ca="1" si="20"/>
        <v>Jl. Ganggeng Raya No.9, Papua 13743</v>
      </c>
    </row>
    <row r="266" spans="1:19" x14ac:dyDescent="0.2">
      <c r="A266" t="s">
        <v>932</v>
      </c>
      <c r="B266" t="s">
        <v>1444</v>
      </c>
      <c r="C266" t="s">
        <v>3140</v>
      </c>
      <c r="D266" t="s">
        <v>2713</v>
      </c>
      <c r="E266" s="19">
        <v>33367</v>
      </c>
      <c r="F266" t="s">
        <v>2475</v>
      </c>
      <c r="G266" t="s">
        <v>1976</v>
      </c>
      <c r="H266" t="str">
        <f t="shared" si="17"/>
        <v>insert into pelamar (username,nama_lengkap,alamat,jenis_kelamin,tanggal_lahir,no_ktp,email) values ('Dunlap.Graiden85','Dunlap Graiden','Jl. LapanganTembak No. 75, Bandung 12311','P','33367','11912153215121400009','Dunlap.Graiden85@hotmail.com');</v>
      </c>
      <c r="O266" t="str">
        <f t="shared" ca="1" si="18"/>
        <v>13918092316111600005</v>
      </c>
      <c r="R266" s="19">
        <f t="shared" ca="1" si="19"/>
        <v>32601</v>
      </c>
      <c r="S266" t="str">
        <f t="shared" ca="1" si="20"/>
        <v>Jl. Garnisun No. 2 - 3, Makasar 14732</v>
      </c>
    </row>
    <row r="267" spans="1:19" x14ac:dyDescent="0.2">
      <c r="A267" t="s">
        <v>933</v>
      </c>
      <c r="B267" t="s">
        <v>1445</v>
      </c>
      <c r="C267" t="s">
        <v>3141</v>
      </c>
      <c r="D267" t="s">
        <v>76</v>
      </c>
      <c r="E267" s="19">
        <v>34105</v>
      </c>
      <c r="F267" t="s">
        <v>2476</v>
      </c>
      <c r="G267" t="s">
        <v>1977</v>
      </c>
      <c r="H267" t="str">
        <f t="shared" si="17"/>
        <v>insert into pelamar (username,nama_lengkap,alamat,jenis_kelamin,tanggal_lahir,no_ktp,email) values ('Miller.Mannix38','Miller Mannix','Pluit Mas I Blok A No. 2A - 5A, Depok 15590','L','34105','29116191921101000009','Miller.Mannix38@yahoo.com');</v>
      </c>
      <c r="O267" t="str">
        <f t="shared" ca="1" si="18"/>
        <v>13625091827111000004</v>
      </c>
      <c r="R267" s="19">
        <f t="shared" ca="1" si="19"/>
        <v>33217</v>
      </c>
      <c r="S267" t="str">
        <f t="shared" ca="1" si="20"/>
        <v>Jl. Kaji No. 40, Bogor 13367</v>
      </c>
    </row>
    <row r="268" spans="1:19" x14ac:dyDescent="0.2">
      <c r="A268" t="s">
        <v>934</v>
      </c>
      <c r="B268" t="s">
        <v>1446</v>
      </c>
      <c r="C268" t="s">
        <v>3142</v>
      </c>
      <c r="D268" t="s">
        <v>2713</v>
      </c>
      <c r="E268" s="19">
        <v>35976</v>
      </c>
      <c r="F268" t="s">
        <v>2477</v>
      </c>
      <c r="G268" t="s">
        <v>1978</v>
      </c>
      <c r="H268" t="str">
        <f t="shared" si="17"/>
        <v>insert into pelamar (username,nama_lengkap,alamat,jenis_kelamin,tanggal_lahir,no_ktp,email) values ('Bass.Maite38','Bass Maite','Jl. Warung Sila No.8 RT.006 / RW.04 Gudang Baru, Tasikmalaya 13226','P','35976','21919041212101400009','Bass.Maite38@hotmail.com');</v>
      </c>
      <c r="O268" t="str">
        <f t="shared" ca="1" si="18"/>
        <v>29816132127121500002</v>
      </c>
      <c r="R268" s="19">
        <f t="shared" ca="1" si="19"/>
        <v>35421</v>
      </c>
      <c r="S268" t="str">
        <f t="shared" ca="1" si="20"/>
        <v>Jl. Bina Warga RT. 009 / RW. 07, Kalibata, Semarang 12726</v>
      </c>
    </row>
    <row r="269" spans="1:19" x14ac:dyDescent="0.2">
      <c r="A269" t="s">
        <v>935</v>
      </c>
      <c r="B269" t="s">
        <v>1447</v>
      </c>
      <c r="C269" t="s">
        <v>3143</v>
      </c>
      <c r="D269" t="s">
        <v>76</v>
      </c>
      <c r="E269" s="19">
        <v>34345</v>
      </c>
      <c r="F269" t="s">
        <v>2478</v>
      </c>
      <c r="G269" t="s">
        <v>1979</v>
      </c>
      <c r="H269" t="str">
        <f t="shared" si="17"/>
        <v>insert into pelamar (username,nama_lengkap,alamat,jenis_kelamin,tanggal_lahir,no_ktp,email) values ('Alvarez.Lael34','Alvarez Lael','Jl. Tambak No. 18, Garut 13722','L','34345','19411043315121100001','Alvarez.Lael34@gmail.com');</v>
      </c>
      <c r="O269" t="str">
        <f t="shared" ca="1" si="18"/>
        <v>11728162213101100002</v>
      </c>
      <c r="R269" s="19">
        <f t="shared" ca="1" si="19"/>
        <v>34161</v>
      </c>
      <c r="S269" t="str">
        <f t="shared" ca="1" si="20"/>
        <v>Jl. H. Ten, Jakarta Selatan 14790</v>
      </c>
    </row>
    <row r="270" spans="1:19" x14ac:dyDescent="0.2">
      <c r="A270" t="s">
        <v>936</v>
      </c>
      <c r="B270" t="s">
        <v>1448</v>
      </c>
      <c r="C270" t="s">
        <v>3144</v>
      </c>
      <c r="D270" t="s">
        <v>76</v>
      </c>
      <c r="E270" s="19">
        <v>36115</v>
      </c>
      <c r="F270" t="s">
        <v>2479</v>
      </c>
      <c r="G270" t="s">
        <v>1980</v>
      </c>
      <c r="H270" t="str">
        <f t="shared" si="17"/>
        <v>insert into pelamar (username,nama_lengkap,alamat,jenis_kelamin,tanggal_lahir,no_ktp,email) values ('Lucas.Burton24','Lucas Burton','Jl. Duren Tiga Raya No. 5, Jakarta Selatan 12853','L','36115','27811182023101100008','Lucas.Burton24@yahoo.com');</v>
      </c>
      <c r="O270" t="str">
        <f t="shared" ca="1" si="18"/>
        <v>23432162521121300007</v>
      </c>
      <c r="R270" s="19">
        <f t="shared" ca="1" si="19"/>
        <v>32576</v>
      </c>
      <c r="S270" t="str">
        <f t="shared" ca="1" si="20"/>
        <v>Jl. Ampera Raya No. 34, Bogor 14994</v>
      </c>
    </row>
    <row r="271" spans="1:19" x14ac:dyDescent="0.2">
      <c r="A271" t="s">
        <v>937</v>
      </c>
      <c r="B271" t="s">
        <v>1449</v>
      </c>
      <c r="C271" t="s">
        <v>3145</v>
      </c>
      <c r="D271" t="s">
        <v>2713</v>
      </c>
      <c r="E271" s="19">
        <v>35372</v>
      </c>
      <c r="F271" t="s">
        <v>2480</v>
      </c>
      <c r="G271" t="s">
        <v>1981</v>
      </c>
      <c r="H271" t="str">
        <f t="shared" si="17"/>
        <v>insert into pelamar (username,nama_lengkap,alamat,jenis_kelamin,tanggal_lahir,no_ktp,email) values ('Cash.Sierra87','Cash Sierra','Jl. Warung Buncit Raya No. 15, Tasikmalaya 12507','P','35372','19111081530121500004','Cash.Sierra87@yahoo.com');</v>
      </c>
      <c r="O271" t="str">
        <f t="shared" ca="1" si="18"/>
        <v>28932161116111100007</v>
      </c>
      <c r="R271" s="19">
        <f t="shared" ca="1" si="19"/>
        <v>35860</v>
      </c>
      <c r="S271" t="str">
        <f t="shared" ca="1" si="20"/>
        <v>Jl. Daan Mogot No. 34, Bogor 16033</v>
      </c>
    </row>
    <row r="272" spans="1:19" x14ac:dyDescent="0.2">
      <c r="A272" t="s">
        <v>938</v>
      </c>
      <c r="B272" t="s">
        <v>1450</v>
      </c>
      <c r="C272" t="s">
        <v>3146</v>
      </c>
      <c r="D272" t="s">
        <v>76</v>
      </c>
      <c r="E272" s="19">
        <v>33269</v>
      </c>
      <c r="F272" t="s">
        <v>2481</v>
      </c>
      <c r="G272" t="s">
        <v>1982</v>
      </c>
      <c r="H272" t="str">
        <f t="shared" si="17"/>
        <v>insert into pelamar (username,nama_lengkap,alamat,jenis_kelamin,tanggal_lahir,no_ktp,email) values ('Greene.Maggie23','Greene Maggie','Jl. H. Rohimin No. 30, Cilacap 15945','L','33269','19619183421101100008','Greene.Maggie23@yahoo.com');</v>
      </c>
      <c r="O272" t="str">
        <f t="shared" ca="1" si="18"/>
        <v>14630181925121000009</v>
      </c>
      <c r="R272" s="19">
        <f t="shared" ca="1" si="19"/>
        <v>34627</v>
      </c>
      <c r="S272" t="str">
        <f t="shared" ca="1" si="20"/>
        <v>Jl. Raya Pondok Kopi, Surabaya 13808</v>
      </c>
    </row>
    <row r="273" spans="1:19" x14ac:dyDescent="0.2">
      <c r="A273" t="s">
        <v>939</v>
      </c>
      <c r="B273" t="s">
        <v>1451</v>
      </c>
      <c r="C273" t="s">
        <v>3147</v>
      </c>
      <c r="D273" t="s">
        <v>2713</v>
      </c>
      <c r="E273" s="19">
        <v>32732</v>
      </c>
      <c r="F273" t="s">
        <v>2482</v>
      </c>
      <c r="G273" t="s">
        <v>1983</v>
      </c>
      <c r="H273" t="str">
        <f t="shared" si="17"/>
        <v>insert into pelamar (username,nama_lengkap,alamat,jenis_kelamin,tanggal_lahir,no_ktp,email) values ('Miranda.Elijah5','Miranda Elijah','Jl. MT. Haryono No. 8, Semarang 13428','P','32732','17227133315111500002','Miranda.Elijah5@gmail.com');</v>
      </c>
      <c r="O273" t="str">
        <f t="shared" ca="1" si="18"/>
        <v>20921072914121000003</v>
      </c>
      <c r="R273" s="19">
        <f t="shared" ca="1" si="19"/>
        <v>36205</v>
      </c>
      <c r="S273" t="str">
        <f t="shared" ca="1" si="20"/>
        <v>Jl. Panjang Arteri 26, Bogor 13734</v>
      </c>
    </row>
    <row r="274" spans="1:19" x14ac:dyDescent="0.2">
      <c r="A274" t="s">
        <v>940</v>
      </c>
      <c r="B274" t="s">
        <v>1452</v>
      </c>
      <c r="C274" t="s">
        <v>3148</v>
      </c>
      <c r="D274" t="s">
        <v>76</v>
      </c>
      <c r="E274" s="19">
        <v>36219</v>
      </c>
      <c r="F274" t="s">
        <v>2483</v>
      </c>
      <c r="G274" t="s">
        <v>1984</v>
      </c>
      <c r="H274" t="str">
        <f t="shared" si="17"/>
        <v>insert into pelamar (username,nama_lengkap,alamat,jenis_kelamin,tanggal_lahir,no_ktp,email) values ('Estrada.Ulysses96','Estrada Ulysses','Jl. Sumur Batu Raya Blok A3 No. 13, Surabaya 12326','L','36219','12221052113111400002','Estrada.Ulysses96@gmail.com');</v>
      </c>
      <c r="O274" t="str">
        <f t="shared" ca="1" si="18"/>
        <v>17324142322111200003</v>
      </c>
      <c r="R274" s="19">
        <f t="shared" ca="1" si="19"/>
        <v>34463</v>
      </c>
      <c r="S274" t="str">
        <f t="shared" ca="1" si="20"/>
        <v>Jl. H. Ten, Depok 15110</v>
      </c>
    </row>
    <row r="275" spans="1:19" x14ac:dyDescent="0.2">
      <c r="A275" t="s">
        <v>941</v>
      </c>
      <c r="B275" t="s">
        <v>1453</v>
      </c>
      <c r="C275" t="s">
        <v>3149</v>
      </c>
      <c r="D275" t="s">
        <v>76</v>
      </c>
      <c r="E275" s="19">
        <v>34479</v>
      </c>
      <c r="F275" t="s">
        <v>2484</v>
      </c>
      <c r="G275" t="s">
        <v>1985</v>
      </c>
      <c r="H275" t="str">
        <f t="shared" si="17"/>
        <v>insert into pelamar (username,nama_lengkap,alamat,jenis_kelamin,tanggal_lahir,no_ktp,email) values ('Stafford.Maris17','Stafford Maris','Jl. Ciledug Raya No. 94 - 96, Jakarta Selatan 12927','L','34479','14120071530121100005','Stafford.Maris17@yahoo.com');</v>
      </c>
      <c r="O275" t="str">
        <f t="shared" ca="1" si="18"/>
        <v>15728151429121000009</v>
      </c>
      <c r="R275" s="19">
        <f t="shared" ca="1" si="19"/>
        <v>35593</v>
      </c>
      <c r="S275" t="str">
        <f t="shared" ca="1" si="20"/>
        <v>Jl. Ciledug Raya No. 94 - 96, Papua 15993</v>
      </c>
    </row>
    <row r="276" spans="1:19" x14ac:dyDescent="0.2">
      <c r="A276" t="s">
        <v>942</v>
      </c>
      <c r="B276" t="s">
        <v>1454</v>
      </c>
      <c r="C276" t="s">
        <v>3150</v>
      </c>
      <c r="D276" t="s">
        <v>2713</v>
      </c>
      <c r="E276" s="19">
        <v>34819</v>
      </c>
      <c r="F276" t="s">
        <v>2485</v>
      </c>
      <c r="G276" t="s">
        <v>1986</v>
      </c>
      <c r="H276" t="str">
        <f t="shared" si="17"/>
        <v>insert into pelamar (username,nama_lengkap,alamat,jenis_kelamin,tanggal_lahir,no_ktp,email) values ('Guy.Brenna41','Guy Brenna','Jl. Raya Pasar Minggu No. 3 A, Aceh 13931','P','34819','19214011229111300000','Guy.Brenna41@hotmail.com');</v>
      </c>
      <c r="O276" t="str">
        <f t="shared" ca="1" si="18"/>
        <v>19525191823111000004</v>
      </c>
      <c r="R276" s="19">
        <f t="shared" ca="1" si="19"/>
        <v>33243</v>
      </c>
      <c r="S276" t="str">
        <f t="shared" ca="1" si="20"/>
        <v>Jl. MT. Haryono No. 8, Garut 13383</v>
      </c>
    </row>
    <row r="277" spans="1:19" x14ac:dyDescent="0.2">
      <c r="A277" t="s">
        <v>943</v>
      </c>
      <c r="B277" t="s">
        <v>1455</v>
      </c>
      <c r="C277" t="s">
        <v>3151</v>
      </c>
      <c r="D277" t="s">
        <v>76</v>
      </c>
      <c r="E277" s="19">
        <v>35122</v>
      </c>
      <c r="F277" t="s">
        <v>2486</v>
      </c>
      <c r="G277" t="s">
        <v>1987</v>
      </c>
      <c r="H277" t="str">
        <f t="shared" si="17"/>
        <v>insert into pelamar (username,nama_lengkap,alamat,jenis_kelamin,tanggal_lahir,no_ktp,email) values ('Fischer.Kato95','Fischer Kato','Jl. Ciputat Raya No. 40, Aceh 13970','L','35122','25814032717121200005','Fischer.Kato95@gmail.com');</v>
      </c>
      <c r="O277" t="str">
        <f t="shared" ca="1" si="18"/>
        <v>21119161210121600005</v>
      </c>
      <c r="R277" s="19">
        <f t="shared" ca="1" si="19"/>
        <v>36011</v>
      </c>
      <c r="S277" t="str">
        <f t="shared" ca="1" si="20"/>
        <v>Jl. Agung Utara Raya Blok A No. 1, Tasikmalaya 13576</v>
      </c>
    </row>
    <row r="278" spans="1:19" x14ac:dyDescent="0.2">
      <c r="A278" t="s">
        <v>944</v>
      </c>
      <c r="B278" t="s">
        <v>1456</v>
      </c>
      <c r="C278" t="s">
        <v>3152</v>
      </c>
      <c r="D278" t="s">
        <v>2713</v>
      </c>
      <c r="E278" s="19">
        <v>33451</v>
      </c>
      <c r="F278" t="s">
        <v>2487</v>
      </c>
      <c r="G278" t="s">
        <v>1988</v>
      </c>
      <c r="H278" t="str">
        <f t="shared" si="17"/>
        <v>insert into pelamar (username,nama_lengkap,alamat,jenis_kelamin,tanggal_lahir,no_ktp,email) values ('Moody.Wesley2','Moody Wesley','Jl. Jenderal Sudirman Kavling 86, Garut 15315','P','33451','12629092822121600008','Moody.Wesley2@hotmail.com');</v>
      </c>
      <c r="O278" t="str">
        <f t="shared" ca="1" si="18"/>
        <v>27434041415101200001</v>
      </c>
      <c r="R278" s="19">
        <f t="shared" ca="1" si="19"/>
        <v>34863</v>
      </c>
      <c r="S278" t="str">
        <f t="shared" ca="1" si="20"/>
        <v>Jl. HR. Rasuna Said Kav. C-21 Kuningan, Depok 12208</v>
      </c>
    </row>
    <row r="279" spans="1:19" x14ac:dyDescent="0.2">
      <c r="A279" t="s">
        <v>945</v>
      </c>
      <c r="B279" t="s">
        <v>1457</v>
      </c>
      <c r="C279" t="s">
        <v>3153</v>
      </c>
      <c r="D279" t="s">
        <v>76</v>
      </c>
      <c r="E279" s="19">
        <v>36249</v>
      </c>
      <c r="F279" t="s">
        <v>2488</v>
      </c>
      <c r="G279" t="s">
        <v>1989</v>
      </c>
      <c r="H279" t="str">
        <f t="shared" si="17"/>
        <v>insert into pelamar (username,nama_lengkap,alamat,jenis_kelamin,tanggal_lahir,no_ktp,email) values ('Lynch.Kimberley27','Lynch Kimberley','Jl. Balai Pustaka Baru No. 19, Balikpapan 15989','L','36249','24126062516101400009','Lynch.Kimberley27@hotmail.com');</v>
      </c>
      <c r="O279" t="str">
        <f t="shared" ca="1" si="18"/>
        <v>13520141323101100003</v>
      </c>
      <c r="R279" s="19">
        <f t="shared" ca="1" si="19"/>
        <v>34720</v>
      </c>
      <c r="S279" t="str">
        <f t="shared" ca="1" si="20"/>
        <v>Jl. Mohamad Kahfi Raya 1, Bandung 12291</v>
      </c>
    </row>
    <row r="280" spans="1:19" x14ac:dyDescent="0.2">
      <c r="A280" t="s">
        <v>946</v>
      </c>
      <c r="B280" t="s">
        <v>1458</v>
      </c>
      <c r="C280" t="s">
        <v>3154</v>
      </c>
      <c r="D280" t="s">
        <v>76</v>
      </c>
      <c r="E280" s="19">
        <v>34815</v>
      </c>
      <c r="F280" t="s">
        <v>2489</v>
      </c>
      <c r="G280" t="s">
        <v>1990</v>
      </c>
      <c r="H280" t="str">
        <f t="shared" si="17"/>
        <v>insert into pelamar (username,nama_lengkap,alamat,jenis_kelamin,tanggal_lahir,no_ktp,email) values ('Riddle.Julie74','Riddle Julie','Jl. Sultan Agung No. 67, Jakarta Utara 12713','L','34815','12333011726121500009','Riddle.Julie74@gmail.com');</v>
      </c>
      <c r="O280" t="str">
        <f t="shared" ca="1" si="18"/>
        <v>30921182527101500007</v>
      </c>
      <c r="R280" s="19">
        <f t="shared" ca="1" si="19"/>
        <v>35991</v>
      </c>
      <c r="S280" t="str">
        <f t="shared" ca="1" si="20"/>
        <v>Jl. Pemuda, Tasikmalaya 14019</v>
      </c>
    </row>
    <row r="281" spans="1:19" x14ac:dyDescent="0.2">
      <c r="A281" t="s">
        <v>947</v>
      </c>
      <c r="B281" t="s">
        <v>1459</v>
      </c>
      <c r="C281" t="s">
        <v>3155</v>
      </c>
      <c r="D281" t="s">
        <v>2713</v>
      </c>
      <c r="E281" s="19">
        <v>34006</v>
      </c>
      <c r="F281" t="s">
        <v>2490</v>
      </c>
      <c r="G281" t="s">
        <v>1991</v>
      </c>
      <c r="H281" t="str">
        <f t="shared" si="17"/>
        <v>insert into pelamar (username,nama_lengkap,alamat,jenis_kelamin,tanggal_lahir,no_ktp,email) values ('Hancock.Alfreda49','Hancock Alfreda','Jl. Kramat Raya No. 128, Bogor 14335','P','34006','24812063316101000001','Hancock.Alfreda49@yahoo.com');</v>
      </c>
      <c r="O281" t="str">
        <f t="shared" ca="1" si="18"/>
        <v>23434132812101300000</v>
      </c>
      <c r="R281" s="19">
        <f t="shared" ca="1" si="19"/>
        <v>36128</v>
      </c>
      <c r="S281" t="str">
        <f t="shared" ca="1" si="20"/>
        <v>Jl. Duri Raya No. 22, Cilacap 14258</v>
      </c>
    </row>
    <row r="282" spans="1:19" x14ac:dyDescent="0.2">
      <c r="A282" t="s">
        <v>948</v>
      </c>
      <c r="B282" t="s">
        <v>1460</v>
      </c>
      <c r="C282" t="s">
        <v>3156</v>
      </c>
      <c r="D282" t="s">
        <v>76</v>
      </c>
      <c r="E282" s="19">
        <v>33846</v>
      </c>
      <c r="F282" t="s">
        <v>2491</v>
      </c>
      <c r="G282" t="s">
        <v>1992</v>
      </c>
      <c r="H282" t="str">
        <f t="shared" si="17"/>
        <v>insert into pelamar (username,nama_lengkap,alamat,jenis_kelamin,tanggal_lahir,no_ktp,email) values ('Pace.Victoria83','Pace Victoria','Jl. Duren Tiga Raya No. 20, Bogor 15752','L','33846','19629061316101500004','Pace.Victoria83@gmail.com');</v>
      </c>
      <c r="O282" t="str">
        <f t="shared" ca="1" si="18"/>
        <v>18422052215121500004</v>
      </c>
      <c r="R282" s="19">
        <f t="shared" ca="1" si="19"/>
        <v>34591</v>
      </c>
      <c r="S282" t="str">
        <f t="shared" ca="1" si="20"/>
        <v>Jl. Raya Bekasi Timur 170 C, Samarinda 12883</v>
      </c>
    </row>
    <row r="283" spans="1:19" x14ac:dyDescent="0.2">
      <c r="A283" t="s">
        <v>949</v>
      </c>
      <c r="B283" t="s">
        <v>1461</v>
      </c>
      <c r="C283" t="s">
        <v>3157</v>
      </c>
      <c r="D283" t="s">
        <v>2713</v>
      </c>
      <c r="E283" s="19">
        <v>36476</v>
      </c>
      <c r="F283" t="s">
        <v>2492</v>
      </c>
      <c r="G283" t="s">
        <v>1993</v>
      </c>
      <c r="H283" t="str">
        <f t="shared" si="17"/>
        <v>insert into pelamar (username,nama_lengkap,alamat,jenis_kelamin,tanggal_lahir,no_ktp,email) values ('Conley.Sylvia58','Conley Sylvia','Jl. Duren Tiga Raya No. 5, Jakarta Selatan 13519','P','36476','16327133224111400007','Conley.Sylvia58@gmail.com');</v>
      </c>
      <c r="O283" t="str">
        <f t="shared" ca="1" si="18"/>
        <v>12613091122121400009</v>
      </c>
      <c r="R283" s="19">
        <f t="shared" ca="1" si="19"/>
        <v>34675</v>
      </c>
      <c r="S283" t="str">
        <f t="shared" ca="1" si="20"/>
        <v>Jl. Raya Cilandak  KKO, Makasar 13720</v>
      </c>
    </row>
    <row r="284" spans="1:19" x14ac:dyDescent="0.2">
      <c r="A284" t="s">
        <v>950</v>
      </c>
      <c r="B284" t="s">
        <v>1462</v>
      </c>
      <c r="C284" t="s">
        <v>3158</v>
      </c>
      <c r="D284" t="s">
        <v>76</v>
      </c>
      <c r="E284" s="19">
        <v>34457</v>
      </c>
      <c r="F284" t="s">
        <v>2493</v>
      </c>
      <c r="G284" t="s">
        <v>1994</v>
      </c>
      <c r="H284" t="str">
        <f t="shared" si="17"/>
        <v>insert into pelamar (username,nama_lengkap,alamat,jenis_kelamin,tanggal_lahir,no_ktp,email) values ('Dyer.Kiayada19','Dyer Kiayada','Jl. Cempaka Putih Tengah I / 1, Bontang 15615','L','34457','14233012421121300009','Dyer.Kiayada19@yahoo.com');</v>
      </c>
      <c r="O284" t="str">
        <f t="shared" ca="1" si="18"/>
        <v>27114071611101600008</v>
      </c>
      <c r="R284" s="19">
        <f t="shared" ca="1" si="19"/>
        <v>36505</v>
      </c>
      <c r="S284" t="str">
        <f t="shared" ca="1" si="20"/>
        <v>Jl. Kintamani Raya No. 2, Kawasan Daan Mogot Baru, Bogor 15631</v>
      </c>
    </row>
    <row r="285" spans="1:19" x14ac:dyDescent="0.2">
      <c r="A285" t="s">
        <v>951</v>
      </c>
      <c r="B285" t="s">
        <v>1463</v>
      </c>
      <c r="C285" t="s">
        <v>3159</v>
      </c>
      <c r="D285" t="s">
        <v>76</v>
      </c>
      <c r="E285" s="19">
        <v>36223</v>
      </c>
      <c r="F285" t="s">
        <v>2494</v>
      </c>
      <c r="G285" t="s">
        <v>1995</v>
      </c>
      <c r="H285" t="str">
        <f t="shared" si="17"/>
        <v>insert into pelamar (username,nama_lengkap,alamat,jenis_kelamin,tanggal_lahir,no_ktp,email) values ('Huffman.Ferdinand12','Huffman Ferdinand','Jl. Raya Bogor KM. 22 No. 44, Depok 13039','L','36223','29122061822111500001','Huffman.Ferdinand12@hotmail.com');</v>
      </c>
      <c r="O285" t="str">
        <f t="shared" ca="1" si="18"/>
        <v>17316053421121400009</v>
      </c>
      <c r="R285" s="19">
        <f t="shared" ca="1" si="19"/>
        <v>35601</v>
      </c>
      <c r="S285" t="str">
        <f t="shared" ca="1" si="20"/>
        <v>Jl. Senayan No. 26, Samarinda 12765</v>
      </c>
    </row>
    <row r="286" spans="1:19" x14ac:dyDescent="0.2">
      <c r="A286" t="s">
        <v>952</v>
      </c>
      <c r="B286" t="s">
        <v>1464</v>
      </c>
      <c r="C286" t="s">
        <v>3160</v>
      </c>
      <c r="D286" t="s">
        <v>2713</v>
      </c>
      <c r="E286" s="19">
        <v>34710</v>
      </c>
      <c r="F286" t="s">
        <v>2495</v>
      </c>
      <c r="G286" t="s">
        <v>1996</v>
      </c>
      <c r="H286" t="str">
        <f t="shared" si="17"/>
        <v>insert into pelamar (username,nama_lengkap,alamat,jenis_kelamin,tanggal_lahir,no_ktp,email) values ('Larsen.Macaulay53','Larsen Macaulay','Jl. Senayan No. 26, Balikpapan 13142','P','34710','32127051216101300006','Larsen.Macaulay53@hotmail.com');</v>
      </c>
      <c r="O286" t="str">
        <f t="shared" ca="1" si="18"/>
        <v>22811042728121100005</v>
      </c>
      <c r="R286" s="19">
        <f t="shared" ca="1" si="19"/>
        <v>35267</v>
      </c>
      <c r="S286" t="str">
        <f t="shared" ca="1" si="20"/>
        <v>Jl. Dr. Saharjo No. 120, Surabaya 15048</v>
      </c>
    </row>
    <row r="287" spans="1:19" x14ac:dyDescent="0.2">
      <c r="A287" t="s">
        <v>953</v>
      </c>
      <c r="B287" t="s">
        <v>1465</v>
      </c>
      <c r="C287" t="s">
        <v>3161</v>
      </c>
      <c r="D287" t="s">
        <v>76</v>
      </c>
      <c r="E287" s="19">
        <v>33341</v>
      </c>
      <c r="F287" t="s">
        <v>2496</v>
      </c>
      <c r="G287" t="s">
        <v>1997</v>
      </c>
      <c r="H287" t="str">
        <f t="shared" ref="H287:H350" si="21">CONCATENATE($H$3,"'",A287,"'",",","'",B287,"'",",","'",C287,"'",",","'",D287,"'",",","'",E287,"'",",","'",F287,"'",",","'",G287,"'",")",";")</f>
        <v>insert into pelamar (username,nama_lengkap,alamat,jenis_kelamin,tanggal_lahir,no_ktp,email) values ('Boyd.Rhea4','Boyd Rhea','Jl. Proklamasi  No. 43 , Jakarta Selatan 15837','L','33341','13921092920121000007','Boyd.Rhea4@hotmail.com');</v>
      </c>
      <c r="O287" t="str">
        <f t="shared" ca="1" si="18"/>
        <v>20333122428121000000</v>
      </c>
      <c r="R287" s="19">
        <f t="shared" ca="1" si="19"/>
        <v>36497</v>
      </c>
      <c r="S287" t="str">
        <f t="shared" ca="1" si="20"/>
        <v>Jl. Raya kamal Outer Ring Road, Medan 13892</v>
      </c>
    </row>
    <row r="288" spans="1:19" x14ac:dyDescent="0.2">
      <c r="A288" t="s">
        <v>954</v>
      </c>
      <c r="B288" t="s">
        <v>1466</v>
      </c>
      <c r="C288" t="s">
        <v>3162</v>
      </c>
      <c r="D288" t="s">
        <v>2713</v>
      </c>
      <c r="E288" s="19">
        <v>35325</v>
      </c>
      <c r="F288" t="s">
        <v>2497</v>
      </c>
      <c r="G288" t="s">
        <v>1998</v>
      </c>
      <c r="H288" t="str">
        <f t="shared" si="21"/>
        <v>insert into pelamar (username,nama_lengkap,alamat,jenis_kelamin,tanggal_lahir,no_ktp,email) values ('Fowler.Iris54','Fowler Iris','Jl. RS. Fatmawati, Makasar 13925','P','35325','15228163113121200003','Fowler.Iris54@hotmail.com');</v>
      </c>
      <c r="O288" t="str">
        <f t="shared" ca="1" si="18"/>
        <v>26625113413111200003</v>
      </c>
      <c r="R288" s="19">
        <f t="shared" ca="1" si="19"/>
        <v>36405</v>
      </c>
      <c r="S288" t="str">
        <f t="shared" ca="1" si="20"/>
        <v>Jl. Ciputat Raya No. 5, Depok 13027</v>
      </c>
    </row>
    <row r="289" spans="1:19" x14ac:dyDescent="0.2">
      <c r="A289" t="s">
        <v>955</v>
      </c>
      <c r="B289" t="s">
        <v>1467</v>
      </c>
      <c r="C289" t="s">
        <v>3163</v>
      </c>
      <c r="D289" t="s">
        <v>76</v>
      </c>
      <c r="E289" s="19">
        <v>34006</v>
      </c>
      <c r="F289" t="s">
        <v>2498</v>
      </c>
      <c r="G289" t="s">
        <v>1999</v>
      </c>
      <c r="H289" t="str">
        <f t="shared" si="21"/>
        <v>insert into pelamar (username,nama_lengkap,alamat,jenis_kelamin,tanggal_lahir,no_ktp,email) values ('Morton.Galvin95','Morton Galvin','Jl. Ciranjang  II No. 20-22, Balikpapan 15363','L','34006','24811163025111200005','Morton.Galvin95@hotmail.com');</v>
      </c>
      <c r="O289" t="str">
        <f t="shared" ca="1" si="18"/>
        <v>34733083125121600002</v>
      </c>
      <c r="R289" s="19">
        <f t="shared" ca="1" si="19"/>
        <v>36088</v>
      </c>
      <c r="S289" t="str">
        <f t="shared" ca="1" si="20"/>
        <v>Jl. Warung Sila No.8 RT.006 / RW.04 Gudang Baru, Papua 15517</v>
      </c>
    </row>
    <row r="290" spans="1:19" x14ac:dyDescent="0.2">
      <c r="A290" t="s">
        <v>956</v>
      </c>
      <c r="B290" t="s">
        <v>1468</v>
      </c>
      <c r="C290" t="s">
        <v>3164</v>
      </c>
      <c r="D290" t="s">
        <v>76</v>
      </c>
      <c r="E290" s="19">
        <v>34194</v>
      </c>
      <c r="F290" t="s">
        <v>2499</v>
      </c>
      <c r="G290" t="s">
        <v>2000</v>
      </c>
      <c r="H290" t="str">
        <f t="shared" si="21"/>
        <v>insert into pelamar (username,nama_lengkap,alamat,jenis_kelamin,tanggal_lahir,no_ktp,email) values ('Hunter.Sybil43','Hunter Sybil','Jl. Prof. Dr. Latumeten No. 1, Semarang 13742','L','34194','17131042627111400004','Hunter.Sybil43@yahoo.com');</v>
      </c>
      <c r="O290" t="str">
        <f t="shared" ca="1" si="18"/>
        <v>28915081526101200003</v>
      </c>
      <c r="R290" s="19">
        <f t="shared" ca="1" si="19"/>
        <v>34065</v>
      </c>
      <c r="S290" t="str">
        <f t="shared" ca="1" si="20"/>
        <v>Jl. Tambak No. 18, Balikpapan 15497</v>
      </c>
    </row>
    <row r="291" spans="1:19" x14ac:dyDescent="0.2">
      <c r="A291" t="s">
        <v>957</v>
      </c>
      <c r="B291" t="s">
        <v>1469</v>
      </c>
      <c r="C291" t="s">
        <v>3165</v>
      </c>
      <c r="D291" t="s">
        <v>2713</v>
      </c>
      <c r="E291" s="19">
        <v>34694</v>
      </c>
      <c r="F291" t="s">
        <v>2500</v>
      </c>
      <c r="G291" t="s">
        <v>2001</v>
      </c>
      <c r="H291" t="str">
        <f t="shared" si="21"/>
        <v>insert into pelamar (username,nama_lengkap,alamat,jenis_kelamin,tanggal_lahir,no_ktp,email) values ('Larsen.Brady45','Larsen Brady','Jl. Raya Jatinegara Timur No. 85 - 87, Bontang 12566','P','34694','20916012219111100000','Larsen.Brady45@gmail.com');</v>
      </c>
      <c r="O291" t="str">
        <f t="shared" ca="1" si="18"/>
        <v>13326091411101500008</v>
      </c>
      <c r="R291" s="19">
        <f t="shared" ca="1" si="19"/>
        <v>35889</v>
      </c>
      <c r="S291" t="str">
        <f t="shared" ca="1" si="20"/>
        <v>Jl. Tanah Sereal VII / 9, Bogor 13374</v>
      </c>
    </row>
    <row r="292" spans="1:19" x14ac:dyDescent="0.2">
      <c r="A292" t="s">
        <v>958</v>
      </c>
      <c r="B292" t="s">
        <v>1470</v>
      </c>
      <c r="C292" t="s">
        <v>3166</v>
      </c>
      <c r="D292" t="s">
        <v>76</v>
      </c>
      <c r="E292" s="19">
        <v>34892</v>
      </c>
      <c r="F292" t="s">
        <v>2501</v>
      </c>
      <c r="G292" t="s">
        <v>2002</v>
      </c>
      <c r="H292" t="str">
        <f t="shared" si="21"/>
        <v>insert into pelamar (username,nama_lengkap,alamat,jenis_kelamin,tanggal_lahir,no_ktp,email) values ('Harding.Fritz24','Harding Fritz','Jl. Salemba Tengah 26 - 28, Semarang 15017','L','34892','23526053016111200000','Harding.Fritz24@hotmail.com');</v>
      </c>
      <c r="O292" t="str">
        <f t="shared" ca="1" si="18"/>
        <v>29625061227101000002</v>
      </c>
      <c r="R292" s="19">
        <f t="shared" ca="1" si="19"/>
        <v>35849</v>
      </c>
      <c r="S292" t="str">
        <f t="shared" ca="1" si="20"/>
        <v>Jl. Budi Kemuliaan No. 25 , Cilacap 15320</v>
      </c>
    </row>
    <row r="293" spans="1:19" x14ac:dyDescent="0.2">
      <c r="A293" t="s">
        <v>959</v>
      </c>
      <c r="B293" t="s">
        <v>1471</v>
      </c>
      <c r="C293" t="s">
        <v>3167</v>
      </c>
      <c r="D293" t="s">
        <v>2713</v>
      </c>
      <c r="E293" s="19">
        <v>32999</v>
      </c>
      <c r="F293" t="s">
        <v>2502</v>
      </c>
      <c r="G293" t="s">
        <v>2003</v>
      </c>
      <c r="H293" t="str">
        <f t="shared" si="21"/>
        <v>insert into pelamar (username,nama_lengkap,alamat,jenis_kelamin,tanggal_lahir,no_ktp,email) values ('Mercado.Aimee93','Mercado Aimee','Jl. Bintaro Permai Raya No. 3, Papua 14845','P','32999','23822153316101400007','Mercado.Aimee93@hotmail.com');</v>
      </c>
      <c r="O293" t="str">
        <f t="shared" ca="1" si="18"/>
        <v>29818151330121400005</v>
      </c>
      <c r="R293" s="19">
        <f t="shared" ca="1" si="19"/>
        <v>33277</v>
      </c>
      <c r="S293" t="str">
        <f t="shared" ca="1" si="20"/>
        <v>Jl. Achmad Yani No. 2, By Pass, Bandung 15939</v>
      </c>
    </row>
    <row r="294" spans="1:19" x14ac:dyDescent="0.2">
      <c r="A294" t="s">
        <v>960</v>
      </c>
      <c r="B294" t="s">
        <v>1472</v>
      </c>
      <c r="C294" t="s">
        <v>3168</v>
      </c>
      <c r="D294" t="s">
        <v>76</v>
      </c>
      <c r="E294" s="19">
        <v>34033</v>
      </c>
      <c r="F294" t="s">
        <v>2503</v>
      </c>
      <c r="G294" t="s">
        <v>2004</v>
      </c>
      <c r="H294" t="str">
        <f t="shared" si="21"/>
        <v>insert into pelamar (username,nama_lengkap,alamat,jenis_kelamin,tanggal_lahir,no_ktp,email) values ('Kemp.Sydney66','Kemp Sydney','Jl. Daan Mogot No. 34, Bogor 15075','L','34033','23634031813101100003','Kemp.Sydney66@gmail.com');</v>
      </c>
      <c r="O294" t="str">
        <f t="shared" ca="1" si="18"/>
        <v>15320082913111500006</v>
      </c>
      <c r="R294" s="19">
        <f t="shared" ca="1" si="19"/>
        <v>35862</v>
      </c>
      <c r="S294" t="str">
        <f t="shared" ca="1" si="20"/>
        <v>Jl. Tarum Barat - Kalimalang, Aceh 15659</v>
      </c>
    </row>
    <row r="295" spans="1:19" x14ac:dyDescent="0.2">
      <c r="A295" t="s">
        <v>961</v>
      </c>
      <c r="B295" t="s">
        <v>1473</v>
      </c>
      <c r="C295" t="s">
        <v>3169</v>
      </c>
      <c r="D295" t="s">
        <v>76</v>
      </c>
      <c r="E295" s="19">
        <v>32510</v>
      </c>
      <c r="F295" t="s">
        <v>2504</v>
      </c>
      <c r="G295" t="s">
        <v>2005</v>
      </c>
      <c r="H295" t="str">
        <f t="shared" si="21"/>
        <v>insert into pelamar (username,nama_lengkap,alamat,jenis_kelamin,tanggal_lahir,no_ktp,email) values ('Boyle.Inga72','Boyle Inga','Jl. Raya Kebayoran Lama No. 64 , Jakarta Utara 14676','L','32510','28628022529121100003','Boyle.Inga72@yahoo.com');</v>
      </c>
      <c r="O295" t="str">
        <f t="shared" ca="1" si="18"/>
        <v>19214122221111200001</v>
      </c>
      <c r="R295" s="19">
        <f t="shared" ca="1" si="19"/>
        <v>34828</v>
      </c>
      <c r="S295" t="str">
        <f t="shared" ca="1" si="20"/>
        <v>Jl. Ampera Raya No. 34, Cilacap 13541</v>
      </c>
    </row>
    <row r="296" spans="1:19" x14ac:dyDescent="0.2">
      <c r="A296" t="s">
        <v>962</v>
      </c>
      <c r="B296" t="s">
        <v>1474</v>
      </c>
      <c r="C296" t="s">
        <v>3170</v>
      </c>
      <c r="D296" t="s">
        <v>2713</v>
      </c>
      <c r="E296" s="19">
        <v>33675</v>
      </c>
      <c r="F296" t="s">
        <v>2505</v>
      </c>
      <c r="G296" t="s">
        <v>2006</v>
      </c>
      <c r="H296" t="str">
        <f t="shared" si="21"/>
        <v>insert into pelamar (username,nama_lengkap,alamat,jenis_kelamin,tanggal_lahir,no_ktp,email) values ('Stevenson.Ulla58','Stevenson Ulla','Jl. Kyai Maja No. 43, Garut 14865','P','33675','28818032630101500008','Stevenson.Ulla58@hotmail.com');</v>
      </c>
      <c r="O296" t="str">
        <f t="shared" ca="1" si="18"/>
        <v>33912021115111000007</v>
      </c>
      <c r="R296" s="19">
        <f t="shared" ca="1" si="19"/>
        <v>34523</v>
      </c>
      <c r="S296" t="str">
        <f t="shared" ca="1" si="20"/>
        <v>Jl. Persahabatan Raya , Jakarta Selatan 12501</v>
      </c>
    </row>
    <row r="297" spans="1:19" x14ac:dyDescent="0.2">
      <c r="A297" t="s">
        <v>963</v>
      </c>
      <c r="B297" t="s">
        <v>1475</v>
      </c>
      <c r="C297" t="s">
        <v>3171</v>
      </c>
      <c r="D297" t="s">
        <v>76</v>
      </c>
      <c r="E297" s="19">
        <v>33482</v>
      </c>
      <c r="F297" t="s">
        <v>2506</v>
      </c>
      <c r="G297" t="s">
        <v>2007</v>
      </c>
      <c r="H297" t="str">
        <f t="shared" si="21"/>
        <v>insert into pelamar (username,nama_lengkap,alamat,jenis_kelamin,tanggal_lahir,no_ktp,email) values ('Higgins.Alec20','Higgins Alec','Jl. Raya Bogor KM. 22 No. 44, Bogor 15942','L','33482','25729163215111300004','Higgins.Alec20@yahoo.com');</v>
      </c>
      <c r="O297" t="str">
        <f t="shared" ca="1" si="18"/>
        <v>14724142026121400009</v>
      </c>
      <c r="R297" s="19">
        <f t="shared" ca="1" si="19"/>
        <v>35174</v>
      </c>
      <c r="S297" t="str">
        <f t="shared" ca="1" si="20"/>
        <v>Jl. Ciranjang  II No. 20-22, Jakarta Selatan 15700</v>
      </c>
    </row>
    <row r="298" spans="1:19" x14ac:dyDescent="0.2">
      <c r="A298" t="s">
        <v>964</v>
      </c>
      <c r="B298" t="s">
        <v>1476</v>
      </c>
      <c r="C298" t="s">
        <v>3172</v>
      </c>
      <c r="D298" t="s">
        <v>2713</v>
      </c>
      <c r="E298" s="19">
        <v>33978</v>
      </c>
      <c r="F298" t="s">
        <v>2507</v>
      </c>
      <c r="G298" t="s">
        <v>2008</v>
      </c>
      <c r="H298" t="str">
        <f t="shared" si="21"/>
        <v>insert into pelamar (username,nama_lengkap,alamat,jenis_kelamin,tanggal_lahir,no_ktp,email) values ('Lawson.Ashton51','Lawson Ashton','Jl. Bintaro Permai Raya No. 3, Depok 14838','P','33978','17416121916121100006','Lawson.Ashton51@yahoo.com');</v>
      </c>
      <c r="O298" t="str">
        <f t="shared" ca="1" si="18"/>
        <v>33833132625121200008</v>
      </c>
      <c r="R298" s="19">
        <f t="shared" ca="1" si="19"/>
        <v>33221</v>
      </c>
      <c r="S298" t="str">
        <f t="shared" ca="1" si="20"/>
        <v>Jl. Raya Bogor  Km. 19  No. 3.a, Tasikmalaya 12319</v>
      </c>
    </row>
    <row r="299" spans="1:19" x14ac:dyDescent="0.2">
      <c r="A299" t="s">
        <v>965</v>
      </c>
      <c r="B299" t="s">
        <v>1477</v>
      </c>
      <c r="C299" t="s">
        <v>3173</v>
      </c>
      <c r="D299" t="s">
        <v>76</v>
      </c>
      <c r="E299" s="19">
        <v>33775</v>
      </c>
      <c r="F299" t="s">
        <v>2508</v>
      </c>
      <c r="G299" t="s">
        <v>2009</v>
      </c>
      <c r="H299" t="str">
        <f t="shared" si="21"/>
        <v>insert into pelamar (username,nama_lengkap,alamat,jenis_kelamin,tanggal_lahir,no_ktp,email) values ('Figueroa.Orla61','Figueroa Orla','Pluit Mas I Blok A No. 2A - 5A, Garut 14375','L','33775','14426181425121600002','Figueroa.Orla61@gmail.com');</v>
      </c>
      <c r="O299" t="str">
        <f t="shared" ca="1" si="18"/>
        <v>26820183010121600003</v>
      </c>
      <c r="R299" s="19">
        <f t="shared" ca="1" si="19"/>
        <v>35273</v>
      </c>
      <c r="S299" t="str">
        <f t="shared" ca="1" si="20"/>
        <v>Jl. Ciputat Raya No. 40, Depok 15367</v>
      </c>
    </row>
    <row r="300" spans="1:19" x14ac:dyDescent="0.2">
      <c r="A300" t="s">
        <v>966</v>
      </c>
      <c r="B300" t="s">
        <v>1478</v>
      </c>
      <c r="C300" t="s">
        <v>3174</v>
      </c>
      <c r="D300" t="s">
        <v>76</v>
      </c>
      <c r="E300" s="19">
        <v>32827</v>
      </c>
      <c r="F300" t="s">
        <v>2509</v>
      </c>
      <c r="G300" t="s">
        <v>2010</v>
      </c>
      <c r="H300" t="str">
        <f t="shared" si="21"/>
        <v>insert into pelamar (username,nama_lengkap,alamat,jenis_kelamin,tanggal_lahir,no_ktp,email) values ('Pace.Madison82','Pace Madison','Jl. Raya Bogor KM. 22 No. 44, Bandung 14723','L','32827','31424092022101400009','Pace.Madison82@hotmail.com');</v>
      </c>
      <c r="O300" t="str">
        <f t="shared" ca="1" si="18"/>
        <v>18423033312111000006</v>
      </c>
      <c r="R300" s="19">
        <f t="shared" ca="1" si="19"/>
        <v>36466</v>
      </c>
      <c r="S300" t="str">
        <f t="shared" ca="1" si="20"/>
        <v>Jl. Jeruk Raya No. 15 RT. 0011 / RW. 01, Bandung 14901</v>
      </c>
    </row>
    <row r="301" spans="1:19" x14ac:dyDescent="0.2">
      <c r="A301" t="s">
        <v>967</v>
      </c>
      <c r="B301" t="s">
        <v>1479</v>
      </c>
      <c r="C301" t="s">
        <v>3175</v>
      </c>
      <c r="D301" t="s">
        <v>76</v>
      </c>
      <c r="E301" s="19">
        <v>35082</v>
      </c>
      <c r="F301" t="s">
        <v>2510</v>
      </c>
      <c r="G301" t="s">
        <v>2011</v>
      </c>
      <c r="H301" t="str">
        <f t="shared" si="21"/>
        <v>insert into pelamar (username,nama_lengkap,alamat,jenis_kelamin,tanggal_lahir,no_ktp,email) values ('Mclaughlin.Nadine93','Mclaughlin Nadine','Jl. Lebak Bulus 1, Balikpapan 14809','L','35082','28122052121111600009','Mclaughlin.Nadine93@hotmail.com');</v>
      </c>
      <c r="O301" t="str">
        <f t="shared" ca="1" si="18"/>
        <v>17114022323121600008</v>
      </c>
      <c r="R301" s="19">
        <f t="shared" ca="1" si="19"/>
        <v>33620</v>
      </c>
      <c r="S301" t="str">
        <f t="shared" ca="1" si="20"/>
        <v>Jl. H. Rohimin No. 30, Semarang 12479</v>
      </c>
    </row>
    <row r="302" spans="1:19" x14ac:dyDescent="0.2">
      <c r="A302" t="s">
        <v>968</v>
      </c>
      <c r="B302" t="s">
        <v>1480</v>
      </c>
      <c r="C302" t="s">
        <v>3176</v>
      </c>
      <c r="D302" t="s">
        <v>2713</v>
      </c>
      <c r="E302" s="19">
        <v>35665</v>
      </c>
      <c r="F302" t="s">
        <v>2511</v>
      </c>
      <c r="G302" t="s">
        <v>2012</v>
      </c>
      <c r="H302" t="str">
        <f t="shared" si="21"/>
        <v>insert into pelamar (username,nama_lengkap,alamat,jenis_kelamin,tanggal_lahir,no_ktp,email) values ('Hardy.Leslie67','Hardy Leslie','Jl. Warung Buncit Raya No. 15, Depok 15049','P','35665','23217062611101400006','Hardy.Leslie67@gmail.com');</v>
      </c>
      <c r="O302" t="str">
        <f t="shared" ca="1" si="18"/>
        <v>30814113412121000003</v>
      </c>
      <c r="R302" s="19">
        <f t="shared" ca="1" si="19"/>
        <v>35372</v>
      </c>
      <c r="S302" t="str">
        <f t="shared" ca="1" si="20"/>
        <v>Jl. Pahlawan Revolusi No. 47, Bogor 12883</v>
      </c>
    </row>
    <row r="303" spans="1:19" x14ac:dyDescent="0.2">
      <c r="A303" t="s">
        <v>969</v>
      </c>
      <c r="B303" t="s">
        <v>1481</v>
      </c>
      <c r="C303" t="s">
        <v>3177</v>
      </c>
      <c r="D303" t="s">
        <v>76</v>
      </c>
      <c r="E303" s="19">
        <v>35361</v>
      </c>
      <c r="F303" t="s">
        <v>2512</v>
      </c>
      <c r="G303" t="s">
        <v>2013</v>
      </c>
      <c r="H303" t="str">
        <f t="shared" si="21"/>
        <v>insert into pelamar (username,nama_lengkap,alamat,jenis_kelamin,tanggal_lahir,no_ktp,email) values ('Key.Simone25','Key Simone','Jl. Senayan No. 26, Bogor 12992','L','35361','25932162626121500001','Key.Simone25@hotmail.com');</v>
      </c>
      <c r="O303" t="str">
        <f t="shared" ca="1" si="18"/>
        <v>24215142116111100000</v>
      </c>
      <c r="R303" s="19">
        <f t="shared" ca="1" si="19"/>
        <v>35466</v>
      </c>
      <c r="S303" t="str">
        <f t="shared" ca="1" si="20"/>
        <v>Jl. Dr. Abdul Rachman Saleh 24, Bogor 12700</v>
      </c>
    </row>
    <row r="304" spans="1:19" x14ac:dyDescent="0.2">
      <c r="A304" t="s">
        <v>970</v>
      </c>
      <c r="B304" t="s">
        <v>1482</v>
      </c>
      <c r="C304" t="s">
        <v>3178</v>
      </c>
      <c r="D304" t="s">
        <v>76</v>
      </c>
      <c r="E304" s="19">
        <v>32591</v>
      </c>
      <c r="F304" t="s">
        <v>2513</v>
      </c>
      <c r="G304" t="s">
        <v>2014</v>
      </c>
      <c r="H304" t="str">
        <f t="shared" si="21"/>
        <v>insert into pelamar (username,nama_lengkap,alamat,jenis_kelamin,tanggal_lahir,no_ktp,email) values ('Gibbs.Lance11','Gibbs Lance','Jl. Mohamad Kahfi Raya 1, Bontang 14919','L','32591','19932181622101500008','Gibbs.Lance11@gmail.com');</v>
      </c>
      <c r="O304" t="str">
        <f t="shared" ca="1" si="18"/>
        <v>13822033221121500004</v>
      </c>
      <c r="R304" s="19">
        <f t="shared" ca="1" si="19"/>
        <v>35018</v>
      </c>
      <c r="S304" t="str">
        <f t="shared" ca="1" si="20"/>
        <v>Jl. Sirsak No. 21, Medan 12964</v>
      </c>
    </row>
    <row r="305" spans="1:19" x14ac:dyDescent="0.2">
      <c r="A305" t="s">
        <v>971</v>
      </c>
      <c r="B305" t="s">
        <v>1483</v>
      </c>
      <c r="C305" t="s">
        <v>3179</v>
      </c>
      <c r="D305" t="s">
        <v>2713</v>
      </c>
      <c r="E305" s="19">
        <v>33515</v>
      </c>
      <c r="F305" t="s">
        <v>2514</v>
      </c>
      <c r="G305" t="s">
        <v>2015</v>
      </c>
      <c r="H305" t="str">
        <f t="shared" si="21"/>
        <v>insert into pelamar (username,nama_lengkap,alamat,jenis_kelamin,tanggal_lahir,no_ktp,email) values ('Suarez.Martina50','Suarez Martina','Jl. Prof. Dr. Latumeten No. 1, Semarang 14338','P','33515','32334071328121400007','Suarez.Martina50@yahoo.com');</v>
      </c>
      <c r="O305" t="str">
        <f t="shared" ca="1" si="18"/>
        <v>25421061524111100002</v>
      </c>
      <c r="R305" s="19">
        <f t="shared" ca="1" si="19"/>
        <v>34783</v>
      </c>
      <c r="S305" t="str">
        <f t="shared" ca="1" si="20"/>
        <v>Jl. Bina Warga RT. 009 / RW. 07, Kalibata, Makasar 13195</v>
      </c>
    </row>
    <row r="306" spans="1:19" x14ac:dyDescent="0.2">
      <c r="A306" t="s">
        <v>972</v>
      </c>
      <c r="B306" t="s">
        <v>1484</v>
      </c>
      <c r="C306" t="s">
        <v>3180</v>
      </c>
      <c r="D306" t="s">
        <v>76</v>
      </c>
      <c r="E306" s="19">
        <v>33294</v>
      </c>
      <c r="F306" t="s">
        <v>2515</v>
      </c>
      <c r="G306" t="s">
        <v>2016</v>
      </c>
      <c r="H306" t="str">
        <f t="shared" si="21"/>
        <v>insert into pelamar (username,nama_lengkap,alamat,jenis_kelamin,tanggal_lahir,no_ktp,email) values ('Stevenson.Oren10','Stevenson Oren','Jl. Garnisun No. 2 - 3, Tasikmalaya 14502','L','33294','13427161710111000005','Stevenson.Oren10@yahoo.com');</v>
      </c>
      <c r="O306" t="str">
        <f t="shared" ca="1" si="18"/>
        <v>13230193019101300000</v>
      </c>
      <c r="R306" s="19">
        <f t="shared" ca="1" si="19"/>
        <v>34682</v>
      </c>
      <c r="S306" t="str">
        <f t="shared" ca="1" si="20"/>
        <v>Jl. Bina Warga RT. 009 / RW. 07, Kalibata, Papua 14913</v>
      </c>
    </row>
    <row r="307" spans="1:19" x14ac:dyDescent="0.2">
      <c r="A307" t="s">
        <v>973</v>
      </c>
      <c r="B307" t="s">
        <v>1485</v>
      </c>
      <c r="C307" t="s">
        <v>3181</v>
      </c>
      <c r="D307" t="s">
        <v>76</v>
      </c>
      <c r="E307" s="19">
        <v>35117</v>
      </c>
      <c r="F307" t="s">
        <v>2516</v>
      </c>
      <c r="G307" t="s">
        <v>2017</v>
      </c>
      <c r="H307" t="str">
        <f t="shared" si="21"/>
        <v>insert into pelamar (username,nama_lengkap,alamat,jenis_kelamin,tanggal_lahir,no_ktp,email) values ('Rogers.Nora79','Rogers Nora','Jl. Kali Pasir  No. 9, Balikpapan 12812','L','35117','32224061223111200008','Rogers.Nora79@yahoo.com');</v>
      </c>
      <c r="O307" t="str">
        <f t="shared" ca="1" si="18"/>
        <v>28232122420121400000</v>
      </c>
      <c r="R307" s="19">
        <f t="shared" ca="1" si="19"/>
        <v>35239</v>
      </c>
      <c r="S307" t="str">
        <f t="shared" ca="1" si="20"/>
        <v>Jl. Raya Bogor KM. 22 No. 44, Aceh 13557</v>
      </c>
    </row>
    <row r="308" spans="1:19" x14ac:dyDescent="0.2">
      <c r="A308" t="s">
        <v>974</v>
      </c>
      <c r="B308" t="s">
        <v>1486</v>
      </c>
      <c r="C308" t="s">
        <v>3182</v>
      </c>
      <c r="D308" t="s">
        <v>2713</v>
      </c>
      <c r="E308" s="19">
        <v>32581</v>
      </c>
      <c r="F308" t="s">
        <v>2517</v>
      </c>
      <c r="G308" t="s">
        <v>2018</v>
      </c>
      <c r="H308" t="str">
        <f t="shared" si="21"/>
        <v>insert into pelamar (username,nama_lengkap,alamat,jenis_kelamin,tanggal_lahir,no_ktp,email) values ('Lowe.Kristen68','Lowe Kristen','Jl. Sawo No. 58 - 60, Medan 13550','P','32581','11616161927121300003','Lowe.Kristen68@gmail.com');</v>
      </c>
      <c r="O308" t="str">
        <f t="shared" ca="1" si="18"/>
        <v>32226062217101200006</v>
      </c>
      <c r="R308" s="19">
        <f t="shared" ca="1" si="19"/>
        <v>32819</v>
      </c>
      <c r="S308" t="str">
        <f t="shared" ca="1" si="20"/>
        <v>Jl. HOS Cokroaminoto No. 31 - 33, Jakarta Selatan 13491</v>
      </c>
    </row>
    <row r="309" spans="1:19" x14ac:dyDescent="0.2">
      <c r="A309" t="s">
        <v>975</v>
      </c>
      <c r="B309" t="s">
        <v>1487</v>
      </c>
      <c r="C309" t="s">
        <v>3183</v>
      </c>
      <c r="D309" t="s">
        <v>76</v>
      </c>
      <c r="E309" s="19">
        <v>32620</v>
      </c>
      <c r="F309" t="s">
        <v>2518</v>
      </c>
      <c r="G309" t="s">
        <v>2019</v>
      </c>
      <c r="H309" t="str">
        <f t="shared" si="21"/>
        <v>insert into pelamar (username,nama_lengkap,alamat,jenis_kelamin,tanggal_lahir,no_ktp,email) values ('Deleon.Hollee41','Deleon Hollee','Jl. Raya kamal Outer Ring Road, Bandung 13912','L','32620','31234083011101600002','Deleon.Hollee41@gmail.com');</v>
      </c>
      <c r="O309" t="str">
        <f t="shared" ca="1" si="18"/>
        <v>25429123212111100005</v>
      </c>
      <c r="R309" s="19">
        <f t="shared" ca="1" si="19"/>
        <v>32585</v>
      </c>
      <c r="S309" t="str">
        <f t="shared" ca="1" si="20"/>
        <v>Jl. Raden Saleh No. 40 , Garut 15325</v>
      </c>
    </row>
    <row r="310" spans="1:19" x14ac:dyDescent="0.2">
      <c r="A310" t="s">
        <v>976</v>
      </c>
      <c r="B310" t="s">
        <v>1488</v>
      </c>
      <c r="C310" t="s">
        <v>3184</v>
      </c>
      <c r="D310" t="s">
        <v>2713</v>
      </c>
      <c r="E310" s="19">
        <v>35963</v>
      </c>
      <c r="F310" t="s">
        <v>2519</v>
      </c>
      <c r="G310" t="s">
        <v>2020</v>
      </c>
      <c r="H310" t="str">
        <f t="shared" si="21"/>
        <v>insert into pelamar (username,nama_lengkap,alamat,jenis_kelamin,tanggal_lahir,no_ktp,email) values ('Watkins.Echo23','Watkins Echo','Jl. Pulomas Timur K. No.2, Bontang 12602','P','35963','15433111920121300004','Watkins.Echo23@gmail.com');</v>
      </c>
      <c r="O310" t="str">
        <f t="shared" ca="1" si="18"/>
        <v>20122161822121000009</v>
      </c>
      <c r="R310" s="19">
        <f t="shared" ca="1" si="19"/>
        <v>34111</v>
      </c>
      <c r="S310" t="str">
        <f t="shared" ca="1" si="20"/>
        <v>Jl. Jenderal Gatot Subroto Kav. 59, Surabaya 15538</v>
      </c>
    </row>
    <row r="311" spans="1:19" x14ac:dyDescent="0.2">
      <c r="A311" t="s">
        <v>977</v>
      </c>
      <c r="B311" t="s">
        <v>1489</v>
      </c>
      <c r="C311" t="s">
        <v>3185</v>
      </c>
      <c r="D311" t="s">
        <v>76</v>
      </c>
      <c r="E311" s="19">
        <v>35900</v>
      </c>
      <c r="F311" t="s">
        <v>2520</v>
      </c>
      <c r="G311" t="s">
        <v>2021</v>
      </c>
      <c r="H311" t="str">
        <f t="shared" si="21"/>
        <v>insert into pelamar (username,nama_lengkap,alamat,jenis_kelamin,tanggal_lahir,no_ktp,email) values ('Richardson.Mollie88','Richardson Mollie','Jl. Warung Buncit Raya No. 15, Bandung 12364','L','35900','15731093013101400008','Richardson.Mollie88@gmail.com');</v>
      </c>
      <c r="O311" t="str">
        <f t="shared" ca="1" si="18"/>
        <v>34617132721111600001</v>
      </c>
      <c r="R311" s="19">
        <f t="shared" ca="1" si="19"/>
        <v>34679</v>
      </c>
      <c r="S311" t="str">
        <f t="shared" ca="1" si="20"/>
        <v>Jl. RS Polri, Bandung 12314</v>
      </c>
    </row>
    <row r="312" spans="1:19" x14ac:dyDescent="0.2">
      <c r="A312" t="s">
        <v>978</v>
      </c>
      <c r="B312" t="s">
        <v>1490</v>
      </c>
      <c r="C312" t="s">
        <v>3186</v>
      </c>
      <c r="D312" t="s">
        <v>76</v>
      </c>
      <c r="E312" s="19">
        <v>32831</v>
      </c>
      <c r="F312" t="s">
        <v>2521</v>
      </c>
      <c r="G312" t="s">
        <v>2022</v>
      </c>
      <c r="H312" t="str">
        <f t="shared" si="21"/>
        <v>insert into pelamar (username,nama_lengkap,alamat,jenis_kelamin,tanggal_lahir,no_ktp,email) values ('Hewitt.Dolan87','Hewitt Dolan','Jl. Metro Duta Kav. UE,  Pondok Indah, Bandung 14164','L','32831','19833162311101100000','Hewitt.Dolan87@yahoo.com');</v>
      </c>
      <c r="O312" t="str">
        <f t="shared" ca="1" si="18"/>
        <v>26827012025101400009</v>
      </c>
      <c r="R312" s="19">
        <f t="shared" ca="1" si="19"/>
        <v>35224</v>
      </c>
      <c r="S312" t="str">
        <f t="shared" ca="1" si="20"/>
        <v>Jl. Perintis Kemerdekaan Kav. 149, Bontang 15709</v>
      </c>
    </row>
    <row r="313" spans="1:19" x14ac:dyDescent="0.2">
      <c r="A313" t="s">
        <v>979</v>
      </c>
      <c r="B313" t="s">
        <v>1491</v>
      </c>
      <c r="C313" t="s">
        <v>3187</v>
      </c>
      <c r="D313" t="s">
        <v>2713</v>
      </c>
      <c r="E313" s="19">
        <v>35472</v>
      </c>
      <c r="F313" t="s">
        <v>2522</v>
      </c>
      <c r="G313" t="s">
        <v>2023</v>
      </c>
      <c r="H313" t="str">
        <f t="shared" si="21"/>
        <v>insert into pelamar (username,nama_lengkap,alamat,jenis_kelamin,tanggal_lahir,no_ktp,email) values ('Huffman.Felicia60','Huffman Felicia','Jl. Raya Pasar Minggu No. 3 A, Depok 14062','P','35472','22419152911101400003','Huffman.Felicia60@gmail.com');</v>
      </c>
      <c r="O313" t="str">
        <f t="shared" ca="1" si="18"/>
        <v>30726151711121600001</v>
      </c>
      <c r="R313" s="19">
        <f t="shared" ca="1" si="19"/>
        <v>34502</v>
      </c>
      <c r="S313" t="str">
        <f t="shared" ca="1" si="20"/>
        <v>Jl. Raya Bogor  Km. 19  No. 3.a, Garut 15735</v>
      </c>
    </row>
    <row r="314" spans="1:19" x14ac:dyDescent="0.2">
      <c r="A314" t="s">
        <v>980</v>
      </c>
      <c r="B314" t="s">
        <v>1492</v>
      </c>
      <c r="C314" t="s">
        <v>3188</v>
      </c>
      <c r="D314" t="s">
        <v>76</v>
      </c>
      <c r="E314" s="19">
        <v>34183</v>
      </c>
      <c r="F314" t="s">
        <v>2523</v>
      </c>
      <c r="G314" t="s">
        <v>2024</v>
      </c>
      <c r="H314" t="str">
        <f t="shared" si="21"/>
        <v>insert into pelamar (username,nama_lengkap,alamat,jenis_kelamin,tanggal_lahir,no_ktp,email) values ('Moran.Chiquita100','Moran Chiquita','Jl. Gandaria I / 20, Makasar 16078','L','34183','22514032224111000007','Moran.Chiquita100@hotmail.com');</v>
      </c>
      <c r="O314" t="str">
        <f t="shared" ca="1" si="18"/>
        <v>11233062811111100008</v>
      </c>
      <c r="R314" s="19">
        <f t="shared" ca="1" si="19"/>
        <v>33712</v>
      </c>
      <c r="S314" t="str">
        <f t="shared" ca="1" si="20"/>
        <v>Jl. Mohamad Kahfi Raya 1, Makasar 14615</v>
      </c>
    </row>
    <row r="315" spans="1:19" x14ac:dyDescent="0.2">
      <c r="A315" t="s">
        <v>981</v>
      </c>
      <c r="B315" t="s">
        <v>1493</v>
      </c>
      <c r="C315" t="s">
        <v>3189</v>
      </c>
      <c r="D315" t="s">
        <v>2713</v>
      </c>
      <c r="E315" s="19">
        <v>32552</v>
      </c>
      <c r="F315" t="s">
        <v>2524</v>
      </c>
      <c r="G315" t="s">
        <v>2025</v>
      </c>
      <c r="H315" t="str">
        <f t="shared" si="21"/>
        <v>insert into pelamar (username,nama_lengkap,alamat,jenis_kelamin,tanggal_lahir,no_ktp,email) values ('Fitzpatrick.Holmes75','Fitzpatrick Holmes','Jl. Mohamad Kahfi Raya 1, Makasar 15535','P','32552','11434083418101100005','Fitzpatrick.Holmes75@hotmail.com');</v>
      </c>
      <c r="O315" t="str">
        <f t="shared" ca="1" si="18"/>
        <v>17121151926121100006</v>
      </c>
      <c r="R315" s="19">
        <f t="shared" ca="1" si="19"/>
        <v>35978</v>
      </c>
      <c r="S315" t="str">
        <f t="shared" ca="1" si="20"/>
        <v>Jl. Bina Warga RT. 009 / RW. 07, Kalibata, Medan 14925</v>
      </c>
    </row>
    <row r="316" spans="1:19" x14ac:dyDescent="0.2">
      <c r="A316" t="s">
        <v>982</v>
      </c>
      <c r="B316" t="s">
        <v>1494</v>
      </c>
      <c r="C316" t="s">
        <v>3190</v>
      </c>
      <c r="D316" t="s">
        <v>76</v>
      </c>
      <c r="E316" s="19">
        <v>35146</v>
      </c>
      <c r="F316" t="s">
        <v>2525</v>
      </c>
      <c r="G316" t="s">
        <v>2026</v>
      </c>
      <c r="H316" t="str">
        <f t="shared" si="21"/>
        <v>insert into pelamar (username,nama_lengkap,alamat,jenis_kelamin,tanggal_lahir,no_ktp,email) values ('Webster.Amity84','Webster Amity','Jl. Kramat Jaya, Tanjung Priok, Bogor 15409','L','35146','22631041810101500004','Webster.Amity84@hotmail.com');</v>
      </c>
      <c r="O316" t="str">
        <f t="shared" ca="1" si="18"/>
        <v>11318051510121000008</v>
      </c>
      <c r="R316" s="19">
        <f t="shared" ca="1" si="19"/>
        <v>35617</v>
      </c>
      <c r="S316" t="str">
        <f t="shared" ca="1" si="20"/>
        <v>Jl. Jend. Sudirman Kav. 49 , Bogor 15908</v>
      </c>
    </row>
    <row r="317" spans="1:19" x14ac:dyDescent="0.2">
      <c r="A317" t="s">
        <v>983</v>
      </c>
      <c r="B317" t="s">
        <v>1495</v>
      </c>
      <c r="C317" t="s">
        <v>3191</v>
      </c>
      <c r="D317" t="s">
        <v>76</v>
      </c>
      <c r="E317" s="19">
        <v>36473</v>
      </c>
      <c r="F317" t="s">
        <v>2526</v>
      </c>
      <c r="G317" t="s">
        <v>2027</v>
      </c>
      <c r="H317" t="str">
        <f t="shared" si="21"/>
        <v>insert into pelamar (username,nama_lengkap,alamat,jenis_kelamin,tanggal_lahir,no_ktp,email) values ('Roman.Kieran63','Roman Kieran','Jl. Letjen S. Parman Kav. 84-86, Surabaya 12275','L','36473','34511051927111300009','Roman.Kieran63@yahoo.com');</v>
      </c>
      <c r="O317" t="str">
        <f t="shared" ca="1" si="18"/>
        <v>18234191525111500008</v>
      </c>
      <c r="R317" s="19">
        <f t="shared" ca="1" si="19"/>
        <v>32913</v>
      </c>
      <c r="S317" t="str">
        <f t="shared" ca="1" si="20"/>
        <v>Jl. Kamal Raya, Bumi Cengkareng Indah, Surabaya 13958</v>
      </c>
    </row>
    <row r="318" spans="1:19" x14ac:dyDescent="0.2">
      <c r="A318" t="s">
        <v>984</v>
      </c>
      <c r="B318" t="s">
        <v>1496</v>
      </c>
      <c r="C318" t="s">
        <v>3192</v>
      </c>
      <c r="D318" t="s">
        <v>2713</v>
      </c>
      <c r="E318" s="19">
        <v>36098</v>
      </c>
      <c r="F318" t="s">
        <v>2527</v>
      </c>
      <c r="G318" t="s">
        <v>2028</v>
      </c>
      <c r="H318" t="str">
        <f t="shared" si="21"/>
        <v>insert into pelamar (username,nama_lengkap,alamat,jenis_kelamin,tanggal_lahir,no_ktp,email) values ('Wolfe.Curran44','Wolfe Curran','Jl. Aipda K. S. Tubun No. 79, Bogor 16074','P','36098','28320142710111100009','Wolfe.Curran44@hotmail.com');</v>
      </c>
      <c r="O318" t="str">
        <f t="shared" ca="1" si="18"/>
        <v>20225122329121100002</v>
      </c>
      <c r="R318" s="19">
        <f t="shared" ca="1" si="19"/>
        <v>32665</v>
      </c>
      <c r="S318" t="str">
        <f t="shared" ca="1" si="20"/>
        <v>Jl. Ciledug Raya No. 94 - 96, Bontang 13233</v>
      </c>
    </row>
    <row r="319" spans="1:19" x14ac:dyDescent="0.2">
      <c r="A319" t="s">
        <v>985</v>
      </c>
      <c r="B319" t="s">
        <v>1497</v>
      </c>
      <c r="C319" t="s">
        <v>3193</v>
      </c>
      <c r="D319" t="s">
        <v>76</v>
      </c>
      <c r="E319" s="19">
        <v>35428</v>
      </c>
      <c r="F319" t="s">
        <v>2528</v>
      </c>
      <c r="G319" t="s">
        <v>2029</v>
      </c>
      <c r="H319" t="str">
        <f t="shared" si="21"/>
        <v>insert into pelamar (username,nama_lengkap,alamat,jenis_kelamin,tanggal_lahir,no_ktp,email) values ('Ramsey.Yvette25','Ramsey Yvette','Jl. Pesanggrahan No. 1, Garut 14775','L','35428','23519181917101500001','Ramsey.Yvette25@hotmail.com');</v>
      </c>
      <c r="O319" t="str">
        <f t="shared" ca="1" si="18"/>
        <v>15414081829101200009</v>
      </c>
      <c r="R319" s="19">
        <f t="shared" ca="1" si="19"/>
        <v>32886</v>
      </c>
      <c r="S319" t="str">
        <f t="shared" ca="1" si="20"/>
        <v>Jl. Raya Bogor, Garut 13279</v>
      </c>
    </row>
    <row r="320" spans="1:19" x14ac:dyDescent="0.2">
      <c r="A320" t="s">
        <v>986</v>
      </c>
      <c r="B320" t="s">
        <v>1498</v>
      </c>
      <c r="C320" t="s">
        <v>3194</v>
      </c>
      <c r="D320" t="s">
        <v>2713</v>
      </c>
      <c r="E320" s="19">
        <v>36368</v>
      </c>
      <c r="F320" t="s">
        <v>2529</v>
      </c>
      <c r="G320" t="s">
        <v>2030</v>
      </c>
      <c r="H320" t="str">
        <f t="shared" si="21"/>
        <v>insert into pelamar (username,nama_lengkap,alamat,jenis_kelamin,tanggal_lahir,no_ktp,email) values ('Carney.Noble15','Carney Noble','Jl. Jenderal Sudirman Kavling 86, Medan 15579','P','36368','14325072727101100005','Carney.Noble15@hotmail.com');</v>
      </c>
      <c r="O320" t="str">
        <f t="shared" ca="1" si="18"/>
        <v>16523181524111300008</v>
      </c>
      <c r="R320" s="19">
        <f t="shared" ca="1" si="19"/>
        <v>34232</v>
      </c>
      <c r="S320" t="str">
        <f t="shared" ca="1" si="20"/>
        <v>Jl. Bina Warga RT. 009 / RW. 07, Kalibata, Medan 13413</v>
      </c>
    </row>
    <row r="321" spans="1:19" x14ac:dyDescent="0.2">
      <c r="A321" t="s">
        <v>987</v>
      </c>
      <c r="B321" t="s">
        <v>1499</v>
      </c>
      <c r="C321" t="s">
        <v>3195</v>
      </c>
      <c r="D321" t="s">
        <v>76</v>
      </c>
      <c r="E321" s="19">
        <v>35059</v>
      </c>
      <c r="F321" t="s">
        <v>2530</v>
      </c>
      <c r="G321" t="s">
        <v>2031</v>
      </c>
      <c r="H321" t="str">
        <f t="shared" si="21"/>
        <v>insert into pelamar (username,nama_lengkap,alamat,jenis_kelamin,tanggal_lahir,no_ktp,email) values ('Hudson.Thor22','Hudson Thor','Jl. Salemba Raya No. 41, Semarang 13495','L','35059','33631021429121000005','Hudson.Thor22@hotmail.com');</v>
      </c>
      <c r="O321" t="str">
        <f t="shared" ca="1" si="18"/>
        <v>34818071918121000008</v>
      </c>
      <c r="R321" s="19">
        <f t="shared" ca="1" si="19"/>
        <v>35942</v>
      </c>
      <c r="S321" t="str">
        <f t="shared" ca="1" si="20"/>
        <v>Jl. LapanganTembak No. 75, Makasar 13909</v>
      </c>
    </row>
    <row r="322" spans="1:19" x14ac:dyDescent="0.2">
      <c r="A322" t="s">
        <v>988</v>
      </c>
      <c r="B322" t="s">
        <v>1500</v>
      </c>
      <c r="C322" t="s">
        <v>3196</v>
      </c>
      <c r="D322" t="s">
        <v>76</v>
      </c>
      <c r="E322" s="19">
        <v>32817</v>
      </c>
      <c r="F322" t="s">
        <v>2531</v>
      </c>
      <c r="G322" t="s">
        <v>2032</v>
      </c>
      <c r="H322" t="str">
        <f t="shared" si="21"/>
        <v>insert into pelamar (username,nama_lengkap,alamat,jenis_kelamin,tanggal_lahir,no_ktp,email) values ('David.Joshua39','David Joshua','Jl. Pemuda, Tasikmalaya 14651','L','32817','11133073328121000004','David.Joshua39@yahoo.com');</v>
      </c>
      <c r="O322" t="str">
        <f t="shared" ca="1" si="18"/>
        <v>33829141827101400007</v>
      </c>
      <c r="R322" s="19">
        <f t="shared" ca="1" si="19"/>
        <v>33678</v>
      </c>
      <c r="S322" t="str">
        <f t="shared" ca="1" si="20"/>
        <v>Jl. Bukit Gading Raya Kav. II, Makasar 13457</v>
      </c>
    </row>
    <row r="323" spans="1:19" x14ac:dyDescent="0.2">
      <c r="A323" t="s">
        <v>989</v>
      </c>
      <c r="B323" t="s">
        <v>1501</v>
      </c>
      <c r="C323" t="s">
        <v>3197</v>
      </c>
      <c r="D323" t="s">
        <v>2713</v>
      </c>
      <c r="E323" s="19">
        <v>35690</v>
      </c>
      <c r="F323" t="s">
        <v>2532</v>
      </c>
      <c r="G323" t="s">
        <v>2033</v>
      </c>
      <c r="H323" t="str">
        <f t="shared" si="21"/>
        <v>insert into pelamar (username,nama_lengkap,alamat,jenis_kelamin,tanggal_lahir,no_ktp,email) values ('Hamilton.Herrod37','Hamilton Herrod','Jl. Aipda K. S. Tubun No. 79, Bontang 12957','P','35690','29325071927111200007','Hamilton.Herrod37@hotmail.com');</v>
      </c>
      <c r="O323" t="str">
        <f t="shared" ca="1" si="18"/>
        <v>29528091415101600004</v>
      </c>
      <c r="R323" s="19">
        <f t="shared" ca="1" si="19"/>
        <v>35455</v>
      </c>
      <c r="S323" t="str">
        <f t="shared" ca="1" si="20"/>
        <v>Jl. Jenderal Gatot Subroto Kav. 59, Bontang 14999</v>
      </c>
    </row>
    <row r="324" spans="1:19" x14ac:dyDescent="0.2">
      <c r="A324" t="s">
        <v>990</v>
      </c>
      <c r="B324" t="s">
        <v>1502</v>
      </c>
      <c r="C324" t="s">
        <v>3198</v>
      </c>
      <c r="D324" t="s">
        <v>76</v>
      </c>
      <c r="E324" s="19">
        <v>33784</v>
      </c>
      <c r="F324" t="s">
        <v>2533</v>
      </c>
      <c r="G324" t="s">
        <v>2034</v>
      </c>
      <c r="H324" t="str">
        <f t="shared" si="21"/>
        <v>insert into pelamar (username,nama_lengkap,alamat,jenis_kelamin,tanggal_lahir,no_ktp,email) values ('Dale.Leroy26','Dale Leroy','Jl. Mahoni, Pasar Rebo, Cijantung II , Balikpapan 12878','L','33784','33822152229121600007','Dale.Leroy26@gmail.com');</v>
      </c>
      <c r="O324" t="str">
        <f t="shared" ca="1" si="18"/>
        <v>23324052311111500002</v>
      </c>
      <c r="R324" s="19">
        <f t="shared" ca="1" si="19"/>
        <v>34698</v>
      </c>
      <c r="S324" t="str">
        <f t="shared" ca="1" si="20"/>
        <v>Jl. Jeruk Raya No. 15 RT. 0011 / RW. 01, Jakarta Selatan 16002</v>
      </c>
    </row>
    <row r="325" spans="1:19" x14ac:dyDescent="0.2">
      <c r="A325" t="s">
        <v>991</v>
      </c>
      <c r="B325" t="s">
        <v>1503</v>
      </c>
      <c r="C325" t="s">
        <v>3199</v>
      </c>
      <c r="D325" t="s">
        <v>2713</v>
      </c>
      <c r="E325" s="19">
        <v>34915</v>
      </c>
      <c r="F325" t="s">
        <v>2534</v>
      </c>
      <c r="G325" t="s">
        <v>2035</v>
      </c>
      <c r="H325" t="str">
        <f t="shared" si="21"/>
        <v>insert into pelamar (username,nama_lengkap,alamat,jenis_kelamin,tanggal_lahir,no_ktp,email) values ('Whitley.Heidi25','Whitley Heidi','Jl. Balai Pustaka Raya No. 29-31, Jakarta Selatan 15676','P','34915','23223111123101200001','Whitley.Heidi25@yahoo.com');</v>
      </c>
      <c r="O325" t="str">
        <f t="shared" ca="1" si="18"/>
        <v>28833131227101400000</v>
      </c>
      <c r="R325" s="19">
        <f t="shared" ca="1" si="19"/>
        <v>35299</v>
      </c>
      <c r="S325" t="str">
        <f t="shared" ca="1" si="20"/>
        <v>Jl. Taman Brawijaya No. 1, Bogor 13554</v>
      </c>
    </row>
    <row r="326" spans="1:19" x14ac:dyDescent="0.2">
      <c r="A326" t="s">
        <v>992</v>
      </c>
      <c r="B326" t="s">
        <v>1504</v>
      </c>
      <c r="C326" t="s">
        <v>3200</v>
      </c>
      <c r="D326" t="s">
        <v>76</v>
      </c>
      <c r="E326" s="19">
        <v>35047</v>
      </c>
      <c r="F326" t="s">
        <v>2535</v>
      </c>
      <c r="G326" t="s">
        <v>2036</v>
      </c>
      <c r="H326" t="str">
        <f t="shared" si="21"/>
        <v>insert into pelamar (username,nama_lengkap,alamat,jenis_kelamin,tanggal_lahir,no_ktp,email) values ('Stark.Cody92','Stark Cody','Jl. Pesanggrahan No. 1, Balikpapan 15834','L','35047','16434082519101000001','Stark.Cody92@gmail.com');</v>
      </c>
      <c r="O326" t="str">
        <f t="shared" ref="O326:O389" ca="1" si="22">RANDBETWEEN(11,34)&amp;RANDBETWEEN(1,9)&amp;RANDBETWEEN(11,34)&amp;RANDBETWEEN(0,1)&amp;RANDBETWEEN(1,9)&amp;RANDBETWEEN(11,34)&amp;RANDBETWEEN(10,30)&amp;RANDBETWEEN(10,12)&amp;RANDBETWEEN(10,16)&amp;"0000"&amp;RANDBETWEEN(0,9)</f>
        <v>34331052010111300003</v>
      </c>
      <c r="R326" s="19">
        <f t="shared" ref="R326:R389" ca="1" si="23">RANDBETWEEN(DATE(1989,1,1),DATE(1999,12,30))</f>
        <v>32908</v>
      </c>
      <c r="S326" t="str">
        <f t="shared" ref="S326:S389" ca="1" si="24">INDEX(U:U,RANDBETWEEN(6,222),1)&amp;", "&amp;INDEX(T:T,RANDBETWEEN(6,22),1)&amp;" 1"&amp;RANDBETWEEN(2111,6111)</f>
        <v>Jl. H. Ten, Depok 12246</v>
      </c>
    </row>
    <row r="327" spans="1:19" x14ac:dyDescent="0.2">
      <c r="A327" t="s">
        <v>993</v>
      </c>
      <c r="B327" t="s">
        <v>1505</v>
      </c>
      <c r="C327" t="s">
        <v>3201</v>
      </c>
      <c r="D327" t="s">
        <v>76</v>
      </c>
      <c r="E327" s="19">
        <v>36266</v>
      </c>
      <c r="F327" t="s">
        <v>2536</v>
      </c>
      <c r="G327" t="s">
        <v>2037</v>
      </c>
      <c r="H327" t="str">
        <f t="shared" si="21"/>
        <v>insert into pelamar (username,nama_lengkap,alamat,jenis_kelamin,tanggal_lahir,no_ktp,email) values ('Ryan.Grace96','Ryan Grace','Jl. Bekasi Timur Raya KM. 18 No. 6 P. Gdg. , Cilacap 12388','L','36266','23913113417101500006','Ryan.Grace96@gmail.com');</v>
      </c>
      <c r="O327" t="str">
        <f t="shared" ca="1" si="22"/>
        <v>22729013212121100009</v>
      </c>
      <c r="R327" s="19">
        <f t="shared" ca="1" si="23"/>
        <v>35188</v>
      </c>
      <c r="S327" t="str">
        <f t="shared" ca="1" si="24"/>
        <v>Jl. Dewi Sartika III No. 200, Tasikmalaya 15463</v>
      </c>
    </row>
    <row r="328" spans="1:19" x14ac:dyDescent="0.2">
      <c r="A328" t="s">
        <v>994</v>
      </c>
      <c r="B328" t="s">
        <v>1506</v>
      </c>
      <c r="C328" t="s">
        <v>3202</v>
      </c>
      <c r="D328" t="s">
        <v>2713</v>
      </c>
      <c r="E328" s="19">
        <v>34643</v>
      </c>
      <c r="F328" t="s">
        <v>2537</v>
      </c>
      <c r="G328" t="s">
        <v>2038</v>
      </c>
      <c r="H328" t="str">
        <f t="shared" si="21"/>
        <v>insert into pelamar (username,nama_lengkap,alamat,jenis_kelamin,tanggal_lahir,no_ktp,email) values ('Stanton.Fay51','Stanton Fay','Jl. LapanganTembak No. 75, Surabaya 14198','P','34643','23829122923101100006','Stanton.Fay51@hotmail.com');</v>
      </c>
      <c r="O328" t="str">
        <f t="shared" ca="1" si="22"/>
        <v>30312151512111200007</v>
      </c>
      <c r="R328" s="19">
        <f t="shared" ca="1" si="23"/>
        <v>36517</v>
      </c>
      <c r="S328" t="str">
        <f t="shared" ca="1" si="24"/>
        <v>Jl. LetJen S. Parman Kav. 87, Bontang 13317</v>
      </c>
    </row>
    <row r="329" spans="1:19" x14ac:dyDescent="0.2">
      <c r="A329" t="s">
        <v>995</v>
      </c>
      <c r="B329" t="s">
        <v>1507</v>
      </c>
      <c r="C329" t="s">
        <v>3203</v>
      </c>
      <c r="D329" t="s">
        <v>76</v>
      </c>
      <c r="E329" s="19">
        <v>34620</v>
      </c>
      <c r="F329" t="s">
        <v>2538</v>
      </c>
      <c r="G329" t="s">
        <v>2039</v>
      </c>
      <c r="H329" t="str">
        <f t="shared" si="21"/>
        <v>insert into pelamar (username,nama_lengkap,alamat,jenis_kelamin,tanggal_lahir,no_ktp,email) values ('Lamb.Lydia34','Lamb Lydia','Jl. Salemba Raya, Depok 15815','L','34620','32234163116111100005','Lamb.Lydia34@yahoo.com');</v>
      </c>
      <c r="O329" t="str">
        <f t="shared" ca="1" si="22"/>
        <v>18521043115121600000</v>
      </c>
      <c r="R329" s="19">
        <f t="shared" ca="1" si="23"/>
        <v>33296</v>
      </c>
      <c r="S329" t="str">
        <f t="shared" ca="1" si="24"/>
        <v>Jl. Bina Warga RT. 009 / RW. 07, Kalibata, Samarinda 13274</v>
      </c>
    </row>
    <row r="330" spans="1:19" x14ac:dyDescent="0.2">
      <c r="A330" t="s">
        <v>996</v>
      </c>
      <c r="B330" t="s">
        <v>1508</v>
      </c>
      <c r="C330" t="s">
        <v>3204</v>
      </c>
      <c r="D330" t="s">
        <v>2713</v>
      </c>
      <c r="E330" s="19">
        <v>34765</v>
      </c>
      <c r="F330" t="s">
        <v>2539</v>
      </c>
      <c r="G330" t="s">
        <v>2040</v>
      </c>
      <c r="H330" t="str">
        <f t="shared" si="21"/>
        <v>insert into pelamar (username,nama_lengkap,alamat,jenis_kelamin,tanggal_lahir,no_ktp,email) values ('Sloan.Elliott92','Sloan Elliott','Jl. Raden Inten, Jakarta Selatan 13041','P','34765','30722122312111000007','Sloan.Elliott92@gmail.com');</v>
      </c>
      <c r="O330" t="str">
        <f t="shared" ca="1" si="22"/>
        <v>20327181121111500009</v>
      </c>
      <c r="R330" s="19">
        <f t="shared" ca="1" si="23"/>
        <v>36105</v>
      </c>
      <c r="S330" t="str">
        <f t="shared" ca="1" si="24"/>
        <v>Jl. Raya Bogor KM. 22 No. 44, Cilacap 12915</v>
      </c>
    </row>
    <row r="331" spans="1:19" x14ac:dyDescent="0.2">
      <c r="A331" t="s">
        <v>997</v>
      </c>
      <c r="B331" t="s">
        <v>1509</v>
      </c>
      <c r="C331" t="s">
        <v>3205</v>
      </c>
      <c r="D331" t="s">
        <v>76</v>
      </c>
      <c r="E331" s="19">
        <v>35278</v>
      </c>
      <c r="F331" t="s">
        <v>2540</v>
      </c>
      <c r="G331" t="s">
        <v>2041</v>
      </c>
      <c r="H331" t="str">
        <f t="shared" si="21"/>
        <v>insert into pelamar (username,nama_lengkap,alamat,jenis_kelamin,tanggal_lahir,no_ktp,email) values ('Beard.Dacey17','Beard Dacey','Jl. Senayan No. 26, Aceh 14204','L','35278','34618142111121200007','Beard.Dacey17@gmail.com');</v>
      </c>
      <c r="O331" t="str">
        <f t="shared" ca="1" si="22"/>
        <v>13215121211121400005</v>
      </c>
      <c r="R331" s="19">
        <f t="shared" ca="1" si="23"/>
        <v>34148</v>
      </c>
      <c r="S331" t="str">
        <f t="shared" ca="1" si="24"/>
        <v>Jl. Sultan Agung No. 67, Bogor 12850</v>
      </c>
    </row>
    <row r="332" spans="1:19" x14ac:dyDescent="0.2">
      <c r="A332" t="s">
        <v>998</v>
      </c>
      <c r="B332" t="s">
        <v>1510</v>
      </c>
      <c r="C332" t="s">
        <v>3206</v>
      </c>
      <c r="D332" t="s">
        <v>76</v>
      </c>
      <c r="E332" s="19">
        <v>35892</v>
      </c>
      <c r="F332" t="s">
        <v>2541</v>
      </c>
      <c r="G332" t="s">
        <v>2042</v>
      </c>
      <c r="H332" t="str">
        <f t="shared" si="21"/>
        <v>insert into pelamar (username,nama_lengkap,alamat,jenis_kelamin,tanggal_lahir,no_ktp,email) values ('Turner.Emily41','Turner Emily','Jl. Kyai Tapa No. , Papua 13836','L','35892','15633072830121300000','Turner.Emily41@gmail.com');</v>
      </c>
      <c r="O332" t="str">
        <f t="shared" ca="1" si="22"/>
        <v>21528161123111200005</v>
      </c>
      <c r="R332" s="19">
        <f t="shared" ca="1" si="23"/>
        <v>36444</v>
      </c>
      <c r="S332" t="str">
        <f t="shared" ca="1" si="24"/>
        <v>Jl. Kayu Putih Raya, Jakarta Utara 14508</v>
      </c>
    </row>
    <row r="333" spans="1:19" x14ac:dyDescent="0.2">
      <c r="A333" t="s">
        <v>999</v>
      </c>
      <c r="B333" t="s">
        <v>1511</v>
      </c>
      <c r="C333" t="s">
        <v>3207</v>
      </c>
      <c r="D333" t="s">
        <v>76</v>
      </c>
      <c r="E333" s="19">
        <v>36454</v>
      </c>
      <c r="F333" t="s">
        <v>2542</v>
      </c>
      <c r="G333" t="s">
        <v>2043</v>
      </c>
      <c r="H333" t="str">
        <f t="shared" si="21"/>
        <v>insert into pelamar (username,nama_lengkap,alamat,jenis_kelamin,tanggal_lahir,no_ktp,email) values ('Martinez.Quentin83','Martinez Quentin','Jl. Gereja Theresia No. 22, Medan 12924','L','36454','18133182726111000008','Martinez.Quentin83@yahoo.com');</v>
      </c>
      <c r="O333" t="str">
        <f t="shared" ca="1" si="22"/>
        <v>11933021627101500009</v>
      </c>
      <c r="R333" s="19">
        <f t="shared" ca="1" si="23"/>
        <v>35993</v>
      </c>
      <c r="S333" t="str">
        <f t="shared" ca="1" si="24"/>
        <v>Jl. Teuku Cik Ditiro No. 28, Makasar 15926</v>
      </c>
    </row>
    <row r="334" spans="1:19" x14ac:dyDescent="0.2">
      <c r="A334" t="s">
        <v>1000</v>
      </c>
      <c r="B334" t="s">
        <v>1512</v>
      </c>
      <c r="C334" t="s">
        <v>3208</v>
      </c>
      <c r="D334" t="s">
        <v>2713</v>
      </c>
      <c r="E334" s="19">
        <v>34041</v>
      </c>
      <c r="F334" t="s">
        <v>2543</v>
      </c>
      <c r="G334" t="s">
        <v>2044</v>
      </c>
      <c r="H334" t="str">
        <f t="shared" si="21"/>
        <v>insert into pelamar (username,nama_lengkap,alamat,jenis_kelamin,tanggal_lahir,no_ktp,email) values ('Vaughn.Francesca36','Vaughn Francesca','Jl. Tipar Cakung No. 5, Semarang 15745','P','34041','22713071519121300005','Vaughn.Francesca36@hotmail.com');</v>
      </c>
      <c r="O334" t="str">
        <f t="shared" ca="1" si="22"/>
        <v>17934112015111100007</v>
      </c>
      <c r="R334" s="19">
        <f t="shared" ca="1" si="23"/>
        <v>36257</v>
      </c>
      <c r="S334" t="str">
        <f t="shared" ca="1" si="24"/>
        <v>Jl. Ciputat Raya No. 5, Aceh 13593</v>
      </c>
    </row>
    <row r="335" spans="1:19" x14ac:dyDescent="0.2">
      <c r="A335" t="s">
        <v>1001</v>
      </c>
      <c r="B335" t="s">
        <v>1513</v>
      </c>
      <c r="C335" t="s">
        <v>3209</v>
      </c>
      <c r="D335" t="s">
        <v>76</v>
      </c>
      <c r="E335" s="19">
        <v>32864</v>
      </c>
      <c r="F335" t="s">
        <v>2544</v>
      </c>
      <c r="G335" t="s">
        <v>2045</v>
      </c>
      <c r="H335" t="str">
        <f t="shared" si="21"/>
        <v>insert into pelamar (username,nama_lengkap,alamat,jenis_kelamin,tanggal_lahir,no_ktp,email) values ('Higgins.Gannon55','Higgins Gannon','Jl. R. C. Veteran No. 178, Depok 13035','L','32864','27432181126101100004','Higgins.Gannon55@hotmail.com');</v>
      </c>
      <c r="O335" t="str">
        <f t="shared" ca="1" si="22"/>
        <v>23423192430121000009</v>
      </c>
      <c r="R335" s="19">
        <f t="shared" ca="1" si="23"/>
        <v>35861</v>
      </c>
      <c r="S335" t="str">
        <f t="shared" ca="1" si="24"/>
        <v>Jl. Tarum Barat - Kalimalang, Samarinda 14766</v>
      </c>
    </row>
    <row r="336" spans="1:19" x14ac:dyDescent="0.2">
      <c r="A336" t="s">
        <v>1002</v>
      </c>
      <c r="B336" t="s">
        <v>1514</v>
      </c>
      <c r="C336" t="s">
        <v>3210</v>
      </c>
      <c r="D336" t="s">
        <v>76</v>
      </c>
      <c r="E336" s="19">
        <v>33771</v>
      </c>
      <c r="F336" t="s">
        <v>2545</v>
      </c>
      <c r="G336" t="s">
        <v>2046</v>
      </c>
      <c r="H336" t="str">
        <f t="shared" si="21"/>
        <v>insert into pelamar (username,nama_lengkap,alamat,jenis_kelamin,tanggal_lahir,no_ktp,email) values ('Park.Iliana41','Park Iliana','Jl. Duren Sawit Baru No. 2, Bogor 12111','L','33771','20833193024121500000','Park.Iliana41@gmail.com');</v>
      </c>
      <c r="O336" t="str">
        <f t="shared" ca="1" si="22"/>
        <v>28732161428111400008</v>
      </c>
      <c r="R336" s="19">
        <f t="shared" ca="1" si="23"/>
        <v>36271</v>
      </c>
      <c r="S336" t="str">
        <f t="shared" ca="1" si="24"/>
        <v>Jl. Pulomas Barat VI No. 20, Surabaya 15938</v>
      </c>
    </row>
    <row r="337" spans="1:19" x14ac:dyDescent="0.2">
      <c r="A337" t="s">
        <v>1003</v>
      </c>
      <c r="B337" t="s">
        <v>1515</v>
      </c>
      <c r="C337" t="s">
        <v>3211</v>
      </c>
      <c r="D337" t="s">
        <v>2713</v>
      </c>
      <c r="E337" s="19">
        <v>35095</v>
      </c>
      <c r="F337" t="s">
        <v>2546</v>
      </c>
      <c r="G337" t="s">
        <v>2047</v>
      </c>
      <c r="H337" t="str">
        <f t="shared" si="21"/>
        <v>insert into pelamar (username,nama_lengkap,alamat,jenis_kelamin,tanggal_lahir,no_ktp,email) values ('Daniel.Brandon11','Daniel Brandon','Jl. Taman Brawijaya No. 1, Garut 15566','P','35095','18732121616101000009','Daniel.Brandon11@yahoo.com');</v>
      </c>
      <c r="O337" t="str">
        <f t="shared" ca="1" si="22"/>
        <v>11127153312121400006</v>
      </c>
      <c r="R337" s="19">
        <f t="shared" ca="1" si="23"/>
        <v>33810</v>
      </c>
      <c r="S337" t="str">
        <f t="shared" ca="1" si="24"/>
        <v>Jl. Senayan No. 26, Jakarta Selatan 14589</v>
      </c>
    </row>
    <row r="338" spans="1:19" x14ac:dyDescent="0.2">
      <c r="A338" t="s">
        <v>1004</v>
      </c>
      <c r="B338" t="s">
        <v>1516</v>
      </c>
      <c r="C338" t="s">
        <v>3212</v>
      </c>
      <c r="D338" t="s">
        <v>76</v>
      </c>
      <c r="E338" s="19">
        <v>35988</v>
      </c>
      <c r="F338" t="s">
        <v>2547</v>
      </c>
      <c r="G338" t="s">
        <v>2048</v>
      </c>
      <c r="H338" t="str">
        <f t="shared" si="21"/>
        <v>insert into pelamar (username,nama_lengkap,alamat,jenis_kelamin,tanggal_lahir,no_ktp,email) values ('Reed.Cora15','Reed Cora','Jl. Pluit Raya No. 2, Makasar 15578','L','35988','16219041717121600000','Reed.Cora15@hotmail.com');</v>
      </c>
      <c r="O338" t="str">
        <f t="shared" ca="1" si="22"/>
        <v>22812183216111100007</v>
      </c>
      <c r="R338" s="19">
        <f t="shared" ca="1" si="23"/>
        <v>35371</v>
      </c>
      <c r="S338" t="str">
        <f t="shared" ca="1" si="24"/>
        <v>Jl. Senayan No. 26, Semarang 12561</v>
      </c>
    </row>
    <row r="339" spans="1:19" x14ac:dyDescent="0.2">
      <c r="A339" t="s">
        <v>1005</v>
      </c>
      <c r="B339" t="s">
        <v>1517</v>
      </c>
      <c r="C339" t="s">
        <v>3213</v>
      </c>
      <c r="D339" t="s">
        <v>2713</v>
      </c>
      <c r="E339" s="19">
        <v>34812</v>
      </c>
      <c r="F339" t="s">
        <v>2548</v>
      </c>
      <c r="G339" t="s">
        <v>2049</v>
      </c>
      <c r="H339" t="str">
        <f t="shared" si="21"/>
        <v>insert into pelamar (username,nama_lengkap,alamat,jenis_kelamin,tanggal_lahir,no_ktp,email) values ('Green.Robin52','Green Robin','Jl. Landas Pacu Timur, Bogor 13852','P','34812','27328131414121100006','Green.Robin52@yahoo.com');</v>
      </c>
      <c r="O339" t="str">
        <f t="shared" ca="1" si="22"/>
        <v>18414011928101500007</v>
      </c>
      <c r="R339" s="19">
        <f t="shared" ca="1" si="23"/>
        <v>33221</v>
      </c>
      <c r="S339" t="str">
        <f t="shared" ca="1" si="24"/>
        <v>Jl. MT. Haryono No. 8, Jakarta Utara 13065</v>
      </c>
    </row>
    <row r="340" spans="1:19" x14ac:dyDescent="0.2">
      <c r="A340" t="s">
        <v>1006</v>
      </c>
      <c r="B340" t="s">
        <v>1518</v>
      </c>
      <c r="C340" t="s">
        <v>3214</v>
      </c>
      <c r="D340" t="s">
        <v>76</v>
      </c>
      <c r="E340" s="19">
        <v>33508</v>
      </c>
      <c r="F340" t="s">
        <v>2549</v>
      </c>
      <c r="G340" t="s">
        <v>2050</v>
      </c>
      <c r="H340" t="str">
        <f t="shared" si="21"/>
        <v>insert into pelamar (username,nama_lengkap,alamat,jenis_kelamin,tanggal_lahir,no_ktp,email) values ('Poole.Alisa1','Poole Alisa','Jl. Raya Pondok Kopi, Surabaya 15313','L','33508','34415091425121500000','Poole.Alisa1@hotmail.com');</v>
      </c>
      <c r="O340" t="str">
        <f t="shared" ca="1" si="22"/>
        <v>28327153121121500005</v>
      </c>
      <c r="R340" s="19">
        <f t="shared" ca="1" si="23"/>
        <v>35712</v>
      </c>
      <c r="S340" t="str">
        <f t="shared" ca="1" si="24"/>
        <v>Jl. Kramat Raya No. 17 A, Depok 14862</v>
      </c>
    </row>
    <row r="341" spans="1:19" x14ac:dyDescent="0.2">
      <c r="A341" t="s">
        <v>1007</v>
      </c>
      <c r="B341" t="s">
        <v>1519</v>
      </c>
      <c r="C341" t="s">
        <v>3215</v>
      </c>
      <c r="D341" t="s">
        <v>76</v>
      </c>
      <c r="E341" s="19">
        <v>35070</v>
      </c>
      <c r="F341" t="s">
        <v>2550</v>
      </c>
      <c r="G341" t="s">
        <v>2051</v>
      </c>
      <c r="H341" t="str">
        <f t="shared" si="21"/>
        <v>insert into pelamar (username,nama_lengkap,alamat,jenis_kelamin,tanggal_lahir,no_ktp,email) values ('Castro.Yuri6','Castro Yuri','Jl. Pahlawan Komarudin Raya No. 5, Semarang 15902','L','35070','14322161421121400006','Castro.Yuri6@yahoo.com');</v>
      </c>
      <c r="O341" t="str">
        <f t="shared" ca="1" si="22"/>
        <v>28214071730101400001</v>
      </c>
      <c r="R341" s="19">
        <f t="shared" ca="1" si="23"/>
        <v>33860</v>
      </c>
      <c r="S341" t="str">
        <f t="shared" ca="1" si="24"/>
        <v>Jl. Raya Pluit Selatan No. 2, Samarinda 14344</v>
      </c>
    </row>
    <row r="342" spans="1:19" x14ac:dyDescent="0.2">
      <c r="A342" t="s">
        <v>1008</v>
      </c>
      <c r="B342" t="s">
        <v>1520</v>
      </c>
      <c r="C342" t="s">
        <v>3216</v>
      </c>
      <c r="D342" t="s">
        <v>2713</v>
      </c>
      <c r="E342" s="19">
        <v>34209</v>
      </c>
      <c r="F342" t="s">
        <v>2551</v>
      </c>
      <c r="G342" t="s">
        <v>2052</v>
      </c>
      <c r="H342" t="str">
        <f t="shared" si="21"/>
        <v>insert into pelamar (username,nama_lengkap,alamat,jenis_kelamin,tanggal_lahir,no_ktp,email) values ('Horne.Hollee43','Horne Hollee','Jl. Letjen S. Parman Kav. 84-86, Samarinda 13442','P','34209','31626133319111400000','Horne.Hollee43@yahoo.com');</v>
      </c>
      <c r="O342" t="str">
        <f t="shared" ca="1" si="22"/>
        <v>17926082621101300009</v>
      </c>
      <c r="R342" s="19">
        <f t="shared" ca="1" si="23"/>
        <v>33282</v>
      </c>
      <c r="S342" t="str">
        <f t="shared" ca="1" si="24"/>
        <v>Jl. Raya Pasar Minggu No. 3 A, Balikpapan 13276</v>
      </c>
    </row>
    <row r="343" spans="1:19" x14ac:dyDescent="0.2">
      <c r="A343" t="s">
        <v>1009</v>
      </c>
      <c r="B343" t="s">
        <v>1521</v>
      </c>
      <c r="C343" t="s">
        <v>3217</v>
      </c>
      <c r="D343" t="s">
        <v>76</v>
      </c>
      <c r="E343" s="19">
        <v>32759</v>
      </c>
      <c r="F343" t="s">
        <v>2552</v>
      </c>
      <c r="G343" t="s">
        <v>2053</v>
      </c>
      <c r="H343" t="str">
        <f t="shared" si="21"/>
        <v>insert into pelamar (username,nama_lengkap,alamat,jenis_kelamin,tanggal_lahir,no_ktp,email) values ('Sampson.Rooney97','Sampson Rooney','Jl. Duren Sawit Baru No. 2, Samarinda 14763','L','32759','14919062226121300004','Sampson.Rooney97@hotmail.com');</v>
      </c>
      <c r="O343" t="str">
        <f t="shared" ca="1" si="22"/>
        <v>25218181214101600007</v>
      </c>
      <c r="R343" s="19">
        <f t="shared" ca="1" si="23"/>
        <v>35714</v>
      </c>
      <c r="S343" t="str">
        <f t="shared" ca="1" si="24"/>
        <v>Jl. Duren Tiga Raya No. 20, Jakarta Utara 15346</v>
      </c>
    </row>
    <row r="344" spans="1:19" x14ac:dyDescent="0.2">
      <c r="A344" t="s">
        <v>1010</v>
      </c>
      <c r="B344" t="s">
        <v>1522</v>
      </c>
      <c r="C344" t="s">
        <v>3218</v>
      </c>
      <c r="D344" t="s">
        <v>2713</v>
      </c>
      <c r="E344" s="19">
        <v>36364</v>
      </c>
      <c r="F344" t="s">
        <v>2553</v>
      </c>
      <c r="G344" t="s">
        <v>2054</v>
      </c>
      <c r="H344" t="str">
        <f t="shared" si="21"/>
        <v>insert into pelamar (username,nama_lengkap,alamat,jenis_kelamin,tanggal_lahir,no_ktp,email) values ('Atkins.Winifred10','Atkins Winifred','Jl. Bintaro Permai Raya No. 3, Jakarta Selatan 15299','P','36364','30123072126121100004','Atkins.Winifred10@gmail.com');</v>
      </c>
      <c r="O344" t="str">
        <f t="shared" ca="1" si="22"/>
        <v>26911041520121300003</v>
      </c>
      <c r="R344" s="19">
        <f t="shared" ca="1" si="23"/>
        <v>34959</v>
      </c>
      <c r="S344" t="str">
        <f t="shared" ca="1" si="24"/>
        <v>Jl. Raya Pluit Selatan No. 2, Jakarta Selatan 15956</v>
      </c>
    </row>
    <row r="345" spans="1:19" x14ac:dyDescent="0.2">
      <c r="A345" t="s">
        <v>1011</v>
      </c>
      <c r="B345" t="s">
        <v>1523</v>
      </c>
      <c r="C345" t="s">
        <v>3219</v>
      </c>
      <c r="D345" t="s">
        <v>76</v>
      </c>
      <c r="E345" s="19">
        <v>35943</v>
      </c>
      <c r="F345" t="s">
        <v>2554</v>
      </c>
      <c r="G345" t="s">
        <v>2055</v>
      </c>
      <c r="H345" t="str">
        <f t="shared" si="21"/>
        <v>insert into pelamar (username,nama_lengkap,alamat,jenis_kelamin,tanggal_lahir,no_ktp,email) values ('Joseph.Keegan13','Joseph Keegan','Jl. Pemuda, Balikpapan 15416','L','35943','21724062222121000009','Joseph.Keegan13@yahoo.com');</v>
      </c>
      <c r="O345" t="str">
        <f t="shared" ca="1" si="22"/>
        <v>11627032713111400005</v>
      </c>
      <c r="R345" s="19">
        <f t="shared" ca="1" si="23"/>
        <v>33064</v>
      </c>
      <c r="S345" t="str">
        <f t="shared" ca="1" si="24"/>
        <v>Jl. Jatinegara Barat No. 126 , Surabaya 14070</v>
      </c>
    </row>
    <row r="346" spans="1:19" x14ac:dyDescent="0.2">
      <c r="A346" t="s">
        <v>1012</v>
      </c>
      <c r="B346" t="s">
        <v>1524</v>
      </c>
      <c r="C346" t="s">
        <v>3220</v>
      </c>
      <c r="D346" t="s">
        <v>76</v>
      </c>
      <c r="E346" s="19">
        <v>35254</v>
      </c>
      <c r="F346" t="s">
        <v>2555</v>
      </c>
      <c r="G346" t="s">
        <v>2056</v>
      </c>
      <c r="H346" t="str">
        <f t="shared" si="21"/>
        <v>insert into pelamar (username,nama_lengkap,alamat,jenis_kelamin,tanggal_lahir,no_ktp,email) values ('Marsh.Jorden96','Marsh Jorden','Jl. Panjang Arteri 26, Samarinda 13296','L','35254','14818092922121000003','Marsh.Jorden96@gmail.com');</v>
      </c>
      <c r="O346" t="str">
        <f t="shared" ca="1" si="22"/>
        <v>28817013412101500006</v>
      </c>
      <c r="R346" s="19">
        <f t="shared" ca="1" si="23"/>
        <v>35294</v>
      </c>
      <c r="S346" t="str">
        <f t="shared" ca="1" si="24"/>
        <v>Jl. RS Fatmawati No. 74 , Balikpapan 12535</v>
      </c>
    </row>
    <row r="347" spans="1:19" x14ac:dyDescent="0.2">
      <c r="A347" t="s">
        <v>1013</v>
      </c>
      <c r="B347" t="s">
        <v>1525</v>
      </c>
      <c r="C347" t="s">
        <v>3221</v>
      </c>
      <c r="D347" t="s">
        <v>2713</v>
      </c>
      <c r="E347" s="19">
        <v>34400</v>
      </c>
      <c r="F347" t="s">
        <v>2556</v>
      </c>
      <c r="G347" t="s">
        <v>2057</v>
      </c>
      <c r="H347" t="str">
        <f t="shared" si="21"/>
        <v>insert into pelamar (username,nama_lengkap,alamat,jenis_kelamin,tanggal_lahir,no_ktp,email) values ('Bennett.Mary57','Bennett Mary','Jl. Jeruk Raya No. 15 RT. 0011 / RW. 01, Surabaya 12503','P','34400','14521093020101200008','Bennett.Mary57@hotmail.com');</v>
      </c>
      <c r="O347" t="str">
        <f t="shared" ca="1" si="22"/>
        <v>15922182128121300002</v>
      </c>
      <c r="R347" s="19">
        <f t="shared" ca="1" si="23"/>
        <v>35355</v>
      </c>
      <c r="S347" t="str">
        <f t="shared" ca="1" si="24"/>
        <v>Jl. Baru Sunter Permai Raya, Bogor 13936</v>
      </c>
    </row>
    <row r="348" spans="1:19" x14ac:dyDescent="0.2">
      <c r="A348" t="s">
        <v>1014</v>
      </c>
      <c r="B348" t="s">
        <v>1526</v>
      </c>
      <c r="C348" t="s">
        <v>3222</v>
      </c>
      <c r="D348" t="s">
        <v>76</v>
      </c>
      <c r="E348" s="19">
        <v>35983</v>
      </c>
      <c r="F348" t="s">
        <v>2557</v>
      </c>
      <c r="G348" t="s">
        <v>2058</v>
      </c>
      <c r="H348" t="str">
        <f t="shared" si="21"/>
        <v>insert into pelamar (username,nama_lengkap,alamat,jenis_kelamin,tanggal_lahir,no_ktp,email) values ('Rowland.Adele41','Rowland Adele','Jl. RS Fatmawati No. 74 , Jakarta Utara 12374','L','35983','27532172214101100002','Rowland.Adele41@gmail.com');</v>
      </c>
      <c r="O348" t="str">
        <f t="shared" ca="1" si="22"/>
        <v>29722163427111200001</v>
      </c>
      <c r="R348" s="19">
        <f t="shared" ca="1" si="23"/>
        <v>35740</v>
      </c>
      <c r="S348" t="str">
        <f t="shared" ca="1" si="24"/>
        <v>Jl. Kramat Raya No. 128, Jakarta Selatan 13393</v>
      </c>
    </row>
    <row r="349" spans="1:19" x14ac:dyDescent="0.2">
      <c r="A349" t="s">
        <v>1015</v>
      </c>
      <c r="B349" t="s">
        <v>1527</v>
      </c>
      <c r="C349" t="s">
        <v>3223</v>
      </c>
      <c r="D349" t="s">
        <v>2713</v>
      </c>
      <c r="E349" s="19">
        <v>32814</v>
      </c>
      <c r="F349" t="s">
        <v>2558</v>
      </c>
      <c r="G349" t="s">
        <v>2059</v>
      </c>
      <c r="H349" t="str">
        <f t="shared" si="21"/>
        <v>insert into pelamar (username,nama_lengkap,alamat,jenis_kelamin,tanggal_lahir,no_ktp,email) values ('Forbes.David77','Forbes David','Jl. Jeruk Raya No. 15 RT. 0011 / RW. 01, Medan 13767','P','32814','17631171615101400002','Forbes.David77@hotmail.com');</v>
      </c>
      <c r="O349" t="str">
        <f t="shared" ca="1" si="22"/>
        <v>11914042716121000009</v>
      </c>
      <c r="R349" s="19">
        <f t="shared" ca="1" si="23"/>
        <v>32912</v>
      </c>
      <c r="S349" t="str">
        <f t="shared" ca="1" si="24"/>
        <v>Jl. Deli No. 4  Tanjung Priok, Medan 15909</v>
      </c>
    </row>
    <row r="350" spans="1:19" x14ac:dyDescent="0.2">
      <c r="A350" t="s">
        <v>1016</v>
      </c>
      <c r="B350" t="s">
        <v>1528</v>
      </c>
      <c r="C350" t="s">
        <v>3224</v>
      </c>
      <c r="D350" t="s">
        <v>76</v>
      </c>
      <c r="E350" s="19">
        <v>33039</v>
      </c>
      <c r="F350" t="s">
        <v>2559</v>
      </c>
      <c r="G350" t="s">
        <v>2060</v>
      </c>
      <c r="H350" t="str">
        <f t="shared" si="21"/>
        <v>insert into pelamar (username,nama_lengkap,alamat,jenis_kelamin,tanggal_lahir,no_ktp,email) values ('Meyer.Michael57','Meyer Michael','Jl. RS Polri, Jakarta Utara 15531','L','33039','20228182221121000005','Meyer.Michael57@yahoo.com');</v>
      </c>
      <c r="O350" t="str">
        <f t="shared" ca="1" si="22"/>
        <v>13524062116111100004</v>
      </c>
      <c r="R350" s="19">
        <f t="shared" ca="1" si="23"/>
        <v>33057</v>
      </c>
      <c r="S350" t="str">
        <f t="shared" ca="1" si="24"/>
        <v>Jl. Tipar Cakung No. 5, Depok 12471</v>
      </c>
    </row>
    <row r="351" spans="1:19" x14ac:dyDescent="0.2">
      <c r="A351" t="s">
        <v>1017</v>
      </c>
      <c r="B351" t="s">
        <v>1529</v>
      </c>
      <c r="C351" t="s">
        <v>3225</v>
      </c>
      <c r="D351" t="s">
        <v>76</v>
      </c>
      <c r="E351" s="19">
        <v>34254</v>
      </c>
      <c r="F351" t="s">
        <v>2560</v>
      </c>
      <c r="G351" t="s">
        <v>2061</v>
      </c>
      <c r="H351" t="str">
        <f t="shared" ref="H351:H414" si="25">CONCATENATE($H$3,"'",A351,"'",",","'",B351,"'",",","'",C351,"'",",","'",D351,"'",",","'",E351,"'",",","'",F351,"'",",","'",G351,"'",")",";")</f>
        <v>insert into pelamar (username,nama_lengkap,alamat,jenis_kelamin,tanggal_lahir,no_ktp,email) values ('Donaldson.Dillon18','Donaldson Dillon','Jl. Raya Pasar Minggu No. 3 A, Surabaya 13795','L','34254','30827133226121500003','Donaldson.Dillon18@gmail.com');</v>
      </c>
      <c r="O351" t="str">
        <f t="shared" ca="1" si="22"/>
        <v>27617122221101100008</v>
      </c>
      <c r="R351" s="19">
        <f t="shared" ca="1" si="23"/>
        <v>35009</v>
      </c>
      <c r="S351" t="str">
        <f t="shared" ca="1" si="24"/>
        <v>Jl. HR. Rasuna Said Kav. C-21 Kuningan, Balikpapan 12407</v>
      </c>
    </row>
    <row r="352" spans="1:19" x14ac:dyDescent="0.2">
      <c r="A352" t="s">
        <v>1018</v>
      </c>
      <c r="B352" t="s">
        <v>1530</v>
      </c>
      <c r="C352" t="s">
        <v>3226</v>
      </c>
      <c r="D352" t="s">
        <v>2713</v>
      </c>
      <c r="E352" s="19">
        <v>32543</v>
      </c>
      <c r="F352" t="s">
        <v>2561</v>
      </c>
      <c r="G352" t="s">
        <v>2062</v>
      </c>
      <c r="H352" t="str">
        <f t="shared" si="25"/>
        <v>insert into pelamar (username,nama_lengkap,alamat,jenis_kelamin,tanggal_lahir,no_ktp,email) values ('Klein.Yael79','Klein Yael','Jl. Ciranjang  II No. 20-22, Jakarta Selatan 14640','P','32543','22429171330101000002','Klein.Yael79@hotmail.com');</v>
      </c>
      <c r="O352" t="str">
        <f t="shared" ca="1" si="22"/>
        <v>25422163326111300001</v>
      </c>
      <c r="R352" s="19">
        <f t="shared" ca="1" si="23"/>
        <v>35921</v>
      </c>
      <c r="S352" t="str">
        <f t="shared" ca="1" si="24"/>
        <v>Jl. Dharmawangsa Raya No. 13  Blok P II, Semarang 13276</v>
      </c>
    </row>
    <row r="353" spans="1:19" x14ac:dyDescent="0.2">
      <c r="A353" t="s">
        <v>1019</v>
      </c>
      <c r="B353" t="s">
        <v>1531</v>
      </c>
      <c r="C353" t="s">
        <v>3227</v>
      </c>
      <c r="D353" t="s">
        <v>76</v>
      </c>
      <c r="E353" s="19">
        <v>35534</v>
      </c>
      <c r="F353" t="s">
        <v>2562</v>
      </c>
      <c r="G353" t="s">
        <v>2063</v>
      </c>
      <c r="H353" t="str">
        <f t="shared" si="25"/>
        <v>insert into pelamar (username,nama_lengkap,alamat,jenis_kelamin,tanggal_lahir,no_ktp,email) values ('Gould.Ferris72','Gould Ferris','Jl. Bekasi Timur Raya KM. 18 No. 6 P. Gdg. , Jakarta Utara 14492','L','35534','20624161827121000004','Gould.Ferris72@yahoo.com');</v>
      </c>
      <c r="O353" t="str">
        <f t="shared" ca="1" si="22"/>
        <v>30216092227111100001</v>
      </c>
      <c r="R353" s="19">
        <f t="shared" ca="1" si="23"/>
        <v>35876</v>
      </c>
      <c r="S353" t="str">
        <f t="shared" ca="1" si="24"/>
        <v>Jl. Kaji No. 40, Samarinda 14217</v>
      </c>
    </row>
    <row r="354" spans="1:19" x14ac:dyDescent="0.2">
      <c r="A354" t="s">
        <v>1020</v>
      </c>
      <c r="B354" t="s">
        <v>1532</v>
      </c>
      <c r="C354" t="s">
        <v>3228</v>
      </c>
      <c r="D354" t="s">
        <v>2713</v>
      </c>
      <c r="E354" s="19">
        <v>32862</v>
      </c>
      <c r="F354" t="s">
        <v>2563</v>
      </c>
      <c r="G354" t="s">
        <v>2064</v>
      </c>
      <c r="H354" t="str">
        <f t="shared" si="25"/>
        <v>insert into pelamar (username,nama_lengkap,alamat,jenis_kelamin,tanggal_lahir,no_ktp,email) values ('Vasquez.Kaseem21','Vasquez Kaseem','Jl. Jenderal Gatot Subroto Kav. 59, Bandung 15299','P','32862','26930111127121200005','Vasquez.Kaseem21@gmail.com');</v>
      </c>
      <c r="O354" t="str">
        <f t="shared" ca="1" si="22"/>
        <v>31828031824101500001</v>
      </c>
      <c r="R354" s="19">
        <f t="shared" ca="1" si="23"/>
        <v>36255</v>
      </c>
      <c r="S354" t="str">
        <f t="shared" ca="1" si="24"/>
        <v>Jl. Salemba Raya No. 41, Semarang 12744</v>
      </c>
    </row>
    <row r="355" spans="1:19" x14ac:dyDescent="0.2">
      <c r="A355" t="s">
        <v>1021</v>
      </c>
      <c r="B355" t="s">
        <v>1533</v>
      </c>
      <c r="C355" t="s">
        <v>3229</v>
      </c>
      <c r="D355" t="s">
        <v>76</v>
      </c>
      <c r="E355" s="19">
        <v>34951</v>
      </c>
      <c r="F355" t="s">
        <v>2564</v>
      </c>
      <c r="G355" t="s">
        <v>2065</v>
      </c>
      <c r="H355" t="str">
        <f t="shared" si="25"/>
        <v>insert into pelamar (username,nama_lengkap,alamat,jenis_kelamin,tanggal_lahir,no_ktp,email) values ('Oconnor.Fritz50','Oconnor Fritz','Jl. Gereja Theresia No. 22, Tasikmalaya 15928','L','34951','33524173321121300001','Oconnor.Fritz50@yahoo.com');</v>
      </c>
      <c r="O355" t="str">
        <f t="shared" ca="1" si="22"/>
        <v>30925112411101300005</v>
      </c>
      <c r="R355" s="19">
        <f t="shared" ca="1" si="23"/>
        <v>35762</v>
      </c>
      <c r="S355" t="str">
        <f t="shared" ca="1" si="24"/>
        <v>Jl. Garnisun No. 2 - 3, Medan 13000</v>
      </c>
    </row>
    <row r="356" spans="1:19" x14ac:dyDescent="0.2">
      <c r="A356" t="s">
        <v>1022</v>
      </c>
      <c r="B356" t="s">
        <v>1534</v>
      </c>
      <c r="C356" t="s">
        <v>3230</v>
      </c>
      <c r="D356" t="s">
        <v>76</v>
      </c>
      <c r="E356" s="19">
        <v>35899</v>
      </c>
      <c r="F356" t="s">
        <v>2565</v>
      </c>
      <c r="G356" t="s">
        <v>2066</v>
      </c>
      <c r="H356" t="str">
        <f t="shared" si="25"/>
        <v>insert into pelamar (username,nama_lengkap,alamat,jenis_kelamin,tanggal_lahir,no_ktp,email) values ('Hardin.Evan67','Hardin Evan','Jl. Balai Pustaka Raya No. 29-31, Cilacap 14055','L','35899','17416122230121200003','Hardin.Evan67@gmail.com');</v>
      </c>
      <c r="O356" t="str">
        <f t="shared" ca="1" si="22"/>
        <v>19824162516101600004</v>
      </c>
      <c r="R356" s="19">
        <f t="shared" ca="1" si="23"/>
        <v>35210</v>
      </c>
      <c r="S356" t="str">
        <f t="shared" ca="1" si="24"/>
        <v>Jl. Pluit Raya No. 2, Bogor 13196</v>
      </c>
    </row>
    <row r="357" spans="1:19" x14ac:dyDescent="0.2">
      <c r="A357" t="s">
        <v>1023</v>
      </c>
      <c r="B357" t="s">
        <v>1535</v>
      </c>
      <c r="C357" t="s">
        <v>3231</v>
      </c>
      <c r="D357" t="s">
        <v>76</v>
      </c>
      <c r="E357" s="19">
        <v>32709</v>
      </c>
      <c r="F357" t="s">
        <v>2566</v>
      </c>
      <c r="G357" t="s">
        <v>2067</v>
      </c>
      <c r="H357" t="str">
        <f t="shared" si="25"/>
        <v>insert into pelamar (username,nama_lengkap,alamat,jenis_kelamin,tanggal_lahir,no_ktp,email) values ('Weaver.Janna59','Weaver Janna','Jl. Siaga Raya Kav. 4 - 8, Bandung 13849','L','32709','27424172720101500003','Weaver.Janna59@hotmail.com');</v>
      </c>
      <c r="O357" t="str">
        <f t="shared" ca="1" si="22"/>
        <v>17730073027121100000</v>
      </c>
      <c r="R357" s="19">
        <f t="shared" ca="1" si="23"/>
        <v>35598</v>
      </c>
      <c r="S357" t="str">
        <f t="shared" ca="1" si="24"/>
        <v>Jl. Kamal Raya, Bumi Cengkareng Indah, Papua 13894</v>
      </c>
    </row>
    <row r="358" spans="1:19" x14ac:dyDescent="0.2">
      <c r="A358" t="s">
        <v>1024</v>
      </c>
      <c r="B358" t="s">
        <v>1536</v>
      </c>
      <c r="C358" t="s">
        <v>3232</v>
      </c>
      <c r="D358" t="s">
        <v>2713</v>
      </c>
      <c r="E358" s="19">
        <v>32743</v>
      </c>
      <c r="F358" t="s">
        <v>2567</v>
      </c>
      <c r="G358" t="s">
        <v>2068</v>
      </c>
      <c r="H358" t="str">
        <f t="shared" si="25"/>
        <v>insert into pelamar (username,nama_lengkap,alamat,jenis_kelamin,tanggal_lahir,no_ktp,email) values ('Hoover.Raya40','Hoover Raya','Jl. Pulomas Timur K. No.2, Medan 12119','P','32743','12612062618101100002','Hoover.Raya40@gmail.com');</v>
      </c>
      <c r="O358" t="str">
        <f t="shared" ca="1" si="22"/>
        <v>18211011320121600006</v>
      </c>
      <c r="R358" s="19">
        <f t="shared" ca="1" si="23"/>
        <v>32863</v>
      </c>
      <c r="S358" t="str">
        <f t="shared" ca="1" si="24"/>
        <v>Jl. Tanah Sereal VII / 9, Balikpapan 16049</v>
      </c>
    </row>
    <row r="359" spans="1:19" x14ac:dyDescent="0.2">
      <c r="A359" t="s">
        <v>1025</v>
      </c>
      <c r="B359" t="s">
        <v>1537</v>
      </c>
      <c r="C359" t="s">
        <v>3233</v>
      </c>
      <c r="D359" t="s">
        <v>76</v>
      </c>
      <c r="E359" s="19">
        <v>33385</v>
      </c>
      <c r="F359" t="s">
        <v>2568</v>
      </c>
      <c r="G359" t="s">
        <v>2069</v>
      </c>
      <c r="H359" t="str">
        <f t="shared" si="25"/>
        <v>insert into pelamar (username,nama_lengkap,alamat,jenis_kelamin,tanggal_lahir,no_ktp,email) values ('Casey.Kendall70','Casey Kendall','Jl. Duren Tiga Raya No. 5, Garut 13434','L','33385','34428161714101500004','Casey.Kendall70@hotmail.com');</v>
      </c>
      <c r="O359" t="str">
        <f t="shared" ca="1" si="22"/>
        <v>12629053219111400007</v>
      </c>
      <c r="R359" s="19">
        <f t="shared" ca="1" si="23"/>
        <v>33140</v>
      </c>
      <c r="S359" t="str">
        <f t="shared" ca="1" si="24"/>
        <v>Jl. Landas Pacu Timur, Cilacap 15928</v>
      </c>
    </row>
    <row r="360" spans="1:19" x14ac:dyDescent="0.2">
      <c r="A360" t="s">
        <v>1026</v>
      </c>
      <c r="B360" t="s">
        <v>1538</v>
      </c>
      <c r="C360" t="s">
        <v>3234</v>
      </c>
      <c r="D360" t="s">
        <v>76</v>
      </c>
      <c r="E360" s="19">
        <v>32887</v>
      </c>
      <c r="F360" t="s">
        <v>2569</v>
      </c>
      <c r="G360" t="s">
        <v>2070</v>
      </c>
      <c r="H360" t="str">
        <f t="shared" si="25"/>
        <v>insert into pelamar (username,nama_lengkap,alamat,jenis_kelamin,tanggal_lahir,no_ktp,email) values ('Guy.Clare17','Guy Clare','Jl. LapanganTembak No. 75, Papua 14897','L','32887','23315133215121600002','Guy.Clare17@hotmail.com');</v>
      </c>
      <c r="O360" t="str">
        <f t="shared" ca="1" si="22"/>
        <v>15229021320121300001</v>
      </c>
      <c r="R360" s="19">
        <f t="shared" ca="1" si="23"/>
        <v>33279</v>
      </c>
      <c r="S360" t="str">
        <f t="shared" ca="1" si="24"/>
        <v>Jl. HR. Rasuna Said Kav. C-21 Kuningan, Cilacap 12465</v>
      </c>
    </row>
    <row r="361" spans="1:19" x14ac:dyDescent="0.2">
      <c r="A361" t="s">
        <v>1027</v>
      </c>
      <c r="B361" t="s">
        <v>1539</v>
      </c>
      <c r="C361" t="s">
        <v>3235</v>
      </c>
      <c r="D361" t="s">
        <v>2713</v>
      </c>
      <c r="E361" s="19">
        <v>34158</v>
      </c>
      <c r="F361" t="s">
        <v>2570</v>
      </c>
      <c r="G361" t="s">
        <v>2071</v>
      </c>
      <c r="H361" t="str">
        <f t="shared" si="25"/>
        <v>insert into pelamar (username,nama_lengkap,alamat,jenis_kelamin,tanggal_lahir,no_ktp,email) values ('Graham.Gillian83','Graham Gillian','Jl. Pulomas Barat VI No. 20, Papua 15994','P','34158','14127121612111400005','Graham.Gillian83@gmail.com');</v>
      </c>
      <c r="O361" t="str">
        <f t="shared" ca="1" si="22"/>
        <v>14612113219101200003</v>
      </c>
      <c r="R361" s="19">
        <f t="shared" ca="1" si="23"/>
        <v>33836</v>
      </c>
      <c r="S361" t="str">
        <f t="shared" ca="1" si="24"/>
        <v>JL. Duren Sawit Raya Blok K.3 No.1, Cilacap 13598</v>
      </c>
    </row>
    <row r="362" spans="1:19" x14ac:dyDescent="0.2">
      <c r="A362" t="s">
        <v>1028</v>
      </c>
      <c r="B362" t="s">
        <v>1540</v>
      </c>
      <c r="C362" t="s">
        <v>3236</v>
      </c>
      <c r="D362" t="s">
        <v>76</v>
      </c>
      <c r="E362" s="19">
        <v>32536</v>
      </c>
      <c r="F362" t="s">
        <v>2571</v>
      </c>
      <c r="G362" t="s">
        <v>2072</v>
      </c>
      <c r="H362" t="str">
        <f t="shared" si="25"/>
        <v>insert into pelamar (username,nama_lengkap,alamat,jenis_kelamin,tanggal_lahir,no_ktp,email) values ('Oliver.Venus52','Oliver Venus','Jl. RS Fatmawati No. 74 , Papua 12960','L','32536','31419112315101000000','Oliver.Venus52@gmail.com');</v>
      </c>
      <c r="O362" t="str">
        <f t="shared" ca="1" si="22"/>
        <v>30719093116121000006</v>
      </c>
      <c r="R362" s="19">
        <f t="shared" ca="1" si="23"/>
        <v>33477</v>
      </c>
      <c r="S362" t="str">
        <f t="shared" ca="1" si="24"/>
        <v>Jl. Aip II K. S. Tubun No. 92-94, Depok 14726</v>
      </c>
    </row>
    <row r="363" spans="1:19" x14ac:dyDescent="0.2">
      <c r="A363" t="s">
        <v>1029</v>
      </c>
      <c r="B363" t="s">
        <v>1541</v>
      </c>
      <c r="C363" t="s">
        <v>3237</v>
      </c>
      <c r="D363" t="s">
        <v>2713</v>
      </c>
      <c r="E363" s="19">
        <v>32676</v>
      </c>
      <c r="F363" t="s">
        <v>2572</v>
      </c>
      <c r="G363" t="s">
        <v>2073</v>
      </c>
      <c r="H363" t="str">
        <f t="shared" si="25"/>
        <v>insert into pelamar (username,nama_lengkap,alamat,jenis_kelamin,tanggal_lahir,no_ktp,email) values ('Buckner.Heather43','Buckner Heather','Jl. Sultan Agung No. 67, Makasar 13409','P','32676','31415192511121400008','Buckner.Heather43@hotmail.com');</v>
      </c>
      <c r="O363" t="str">
        <f t="shared" ca="1" si="22"/>
        <v>25521181611111400009</v>
      </c>
      <c r="R363" s="19">
        <f t="shared" ca="1" si="23"/>
        <v>33192</v>
      </c>
      <c r="S363" t="str">
        <f t="shared" ca="1" si="24"/>
        <v>Jl. Jeruk Raya No. 15 RT. 0011 / RW. 01, Cilacap 13033</v>
      </c>
    </row>
    <row r="364" spans="1:19" x14ac:dyDescent="0.2">
      <c r="A364" t="s">
        <v>1030</v>
      </c>
      <c r="B364" t="s">
        <v>1542</v>
      </c>
      <c r="C364" t="s">
        <v>3238</v>
      </c>
      <c r="D364" t="s">
        <v>76</v>
      </c>
      <c r="E364" s="19">
        <v>35111</v>
      </c>
      <c r="F364" t="s">
        <v>2573</v>
      </c>
      <c r="G364" t="s">
        <v>2074</v>
      </c>
      <c r="H364" t="str">
        <f t="shared" si="25"/>
        <v>insert into pelamar (username,nama_lengkap,alamat,jenis_kelamin,tanggal_lahir,no_ktp,email) values ('Warren.Hyacinth69','Warren Hyacinth','Jl. Kesehatan No. 9, Tasikmalaya 15385','L','35111','29422191827121600005','Warren.Hyacinth69@hotmail.com');</v>
      </c>
      <c r="O364" t="str">
        <f t="shared" ca="1" si="22"/>
        <v>12825162328121100003</v>
      </c>
      <c r="R364" s="19">
        <f t="shared" ca="1" si="23"/>
        <v>35468</v>
      </c>
      <c r="S364" t="str">
        <f t="shared" ca="1" si="24"/>
        <v>Jl. Diponegoro No. 71, Balikpapan 12124</v>
      </c>
    </row>
    <row r="365" spans="1:19" x14ac:dyDescent="0.2">
      <c r="A365" t="s">
        <v>1031</v>
      </c>
      <c r="B365" t="s">
        <v>1543</v>
      </c>
      <c r="C365" t="s">
        <v>3239</v>
      </c>
      <c r="D365" t="s">
        <v>76</v>
      </c>
      <c r="E365" s="19">
        <v>34227</v>
      </c>
      <c r="F365" t="s">
        <v>2574</v>
      </c>
      <c r="G365" t="s">
        <v>2075</v>
      </c>
      <c r="H365" t="str">
        <f t="shared" si="25"/>
        <v>insert into pelamar (username,nama_lengkap,alamat,jenis_kelamin,tanggal_lahir,no_ktp,email) values ('Daniel.Quamar92','Daniel Quamar','Jl. Tarum Barat - Kalimalang, Bandung 14555','L','34227','11729141830101600001','Daniel.Quamar92@hotmail.com');</v>
      </c>
      <c r="O365" t="str">
        <f t="shared" ca="1" si="22"/>
        <v>15529151122111000003</v>
      </c>
      <c r="R365" s="19">
        <f t="shared" ca="1" si="23"/>
        <v>33520</v>
      </c>
      <c r="S365" t="str">
        <f t="shared" ca="1" si="24"/>
        <v>Jl. Raya Bogor KM. 22 No. 44, Cilacap 15075</v>
      </c>
    </row>
    <row r="366" spans="1:19" x14ac:dyDescent="0.2">
      <c r="A366" t="s">
        <v>1032</v>
      </c>
      <c r="B366" t="s">
        <v>1544</v>
      </c>
      <c r="C366" t="s">
        <v>3240</v>
      </c>
      <c r="D366" t="s">
        <v>2713</v>
      </c>
      <c r="E366" s="19">
        <v>34804</v>
      </c>
      <c r="F366" t="s">
        <v>2575</v>
      </c>
      <c r="G366" t="s">
        <v>2076</v>
      </c>
      <c r="H366" t="str">
        <f t="shared" si="25"/>
        <v>insert into pelamar (username,nama_lengkap,alamat,jenis_kelamin,tanggal_lahir,no_ktp,email) values ('Good.Shaine54','Good Shaine','Jl. RS. Fatmawati, Aceh 12400','P','34804','27716061629121300009','Good.Shaine54@hotmail.com');</v>
      </c>
      <c r="O366" t="str">
        <f t="shared" ca="1" si="22"/>
        <v>27330062817121100009</v>
      </c>
      <c r="R366" s="19">
        <f t="shared" ca="1" si="23"/>
        <v>33342</v>
      </c>
      <c r="S366" t="str">
        <f t="shared" ca="1" si="24"/>
        <v>Jl. Raya Pasar Minggu No. 3 A, Tasikmalaya 14556</v>
      </c>
    </row>
    <row r="367" spans="1:19" x14ac:dyDescent="0.2">
      <c r="A367" t="s">
        <v>1033</v>
      </c>
      <c r="B367" t="s">
        <v>1545</v>
      </c>
      <c r="C367" t="s">
        <v>3241</v>
      </c>
      <c r="D367" t="s">
        <v>76</v>
      </c>
      <c r="E367" s="19">
        <v>35131</v>
      </c>
      <c r="F367" t="s">
        <v>2576</v>
      </c>
      <c r="G367" t="s">
        <v>2077</v>
      </c>
      <c r="H367" t="str">
        <f t="shared" si="25"/>
        <v>insert into pelamar (username,nama_lengkap,alamat,jenis_kelamin,tanggal_lahir,no_ktp,email) values ('Schultz.Maite82','Schultz Maite','Jl. LetJen S. Parman Kav. 87, Slipi, Aceh 12120','L','35131','31714072325111500006','Schultz.Maite82@gmail.com');</v>
      </c>
      <c r="O367" t="str">
        <f t="shared" ca="1" si="22"/>
        <v>21523172622121500004</v>
      </c>
      <c r="R367" s="19">
        <f t="shared" ca="1" si="23"/>
        <v>35926</v>
      </c>
      <c r="S367" t="str">
        <f t="shared" ca="1" si="24"/>
        <v>Jl. Jenderal Gatot Subroto Kav. 59, Bandung 14786</v>
      </c>
    </row>
    <row r="368" spans="1:19" x14ac:dyDescent="0.2">
      <c r="A368" t="s">
        <v>1034</v>
      </c>
      <c r="B368" t="s">
        <v>1546</v>
      </c>
      <c r="C368" t="s">
        <v>3242</v>
      </c>
      <c r="D368" t="s">
        <v>2713</v>
      </c>
      <c r="E368" s="19">
        <v>34698</v>
      </c>
      <c r="F368" t="s">
        <v>2577</v>
      </c>
      <c r="G368" t="s">
        <v>2078</v>
      </c>
      <c r="H368" t="str">
        <f t="shared" si="25"/>
        <v>insert into pelamar (username,nama_lengkap,alamat,jenis_kelamin,tanggal_lahir,no_ktp,email) values ('Benjamin.Allistair71','Benjamin Allistair','Jl. RS Fatmawati No. 80 - 82, Tasikmalaya 12486','P','34698','34114151928121100004','Benjamin.Allistair71@yahoo.com');</v>
      </c>
      <c r="O368" t="str">
        <f t="shared" ca="1" si="22"/>
        <v>22828092225121400001</v>
      </c>
      <c r="R368" s="19">
        <f t="shared" ca="1" si="23"/>
        <v>33417</v>
      </c>
      <c r="S368" t="str">
        <f t="shared" ca="1" si="24"/>
        <v>Jl. Bekasi Timur Raya KM. 18 No. 6 P. Gdg. , Bandung 15176</v>
      </c>
    </row>
    <row r="369" spans="1:19" x14ac:dyDescent="0.2">
      <c r="A369" t="s">
        <v>1035</v>
      </c>
      <c r="B369" t="s">
        <v>1547</v>
      </c>
      <c r="C369" t="s">
        <v>3243</v>
      </c>
      <c r="D369" t="s">
        <v>76</v>
      </c>
      <c r="E369" s="19">
        <v>35232</v>
      </c>
      <c r="F369" t="s">
        <v>2578</v>
      </c>
      <c r="G369" t="s">
        <v>2079</v>
      </c>
      <c r="H369" t="str">
        <f t="shared" si="25"/>
        <v>insert into pelamar (username,nama_lengkap,alamat,jenis_kelamin,tanggal_lahir,no_ktp,email) values ('Barber.Shannon83','Barber Shannon','Jl. Bintaro Permai Raya No. 3, Balikpapan 12185','L','35232','11318132214111300001','Barber.Shannon83@yahoo.com');</v>
      </c>
      <c r="O369" t="str">
        <f t="shared" ca="1" si="22"/>
        <v>21924012111111600002</v>
      </c>
      <c r="R369" s="19">
        <f t="shared" ca="1" si="23"/>
        <v>36177</v>
      </c>
      <c r="S369" t="str">
        <f t="shared" ca="1" si="24"/>
        <v>Jl. Raya Bogor KM. 22 No. 44, Bandung 12615</v>
      </c>
    </row>
    <row r="370" spans="1:19" x14ac:dyDescent="0.2">
      <c r="A370" t="s">
        <v>1036</v>
      </c>
      <c r="B370" t="s">
        <v>1548</v>
      </c>
      <c r="C370" t="s">
        <v>3244</v>
      </c>
      <c r="D370" t="s">
        <v>76</v>
      </c>
      <c r="E370" s="19">
        <v>33282</v>
      </c>
      <c r="F370" t="s">
        <v>2579</v>
      </c>
      <c r="G370" t="s">
        <v>2080</v>
      </c>
      <c r="H370" t="str">
        <f t="shared" si="25"/>
        <v>insert into pelamar (username,nama_lengkap,alamat,jenis_kelamin,tanggal_lahir,no_ktp,email) values ('Mcgee.Boris66','Mcgee Boris','Jl. Kaji No. 40, Samarinda 14514','L','33282','21212092010121200002','Mcgee.Boris66@yahoo.com');</v>
      </c>
      <c r="O370" t="str">
        <f t="shared" ca="1" si="22"/>
        <v>12621113029121400007</v>
      </c>
      <c r="R370" s="19">
        <f t="shared" ca="1" si="23"/>
        <v>33145</v>
      </c>
      <c r="S370" t="str">
        <f t="shared" ca="1" si="24"/>
        <v>Jl. Jend. Sudirman Kav. 49 , Jakarta Selatan 15390</v>
      </c>
    </row>
    <row r="371" spans="1:19" x14ac:dyDescent="0.2">
      <c r="A371" t="s">
        <v>1037</v>
      </c>
      <c r="B371" t="s">
        <v>1549</v>
      </c>
      <c r="C371" t="s">
        <v>3245</v>
      </c>
      <c r="D371" t="s">
        <v>2713</v>
      </c>
      <c r="E371" s="19">
        <v>32919</v>
      </c>
      <c r="F371" t="s">
        <v>2580</v>
      </c>
      <c r="G371" t="s">
        <v>2081</v>
      </c>
      <c r="H371" t="str">
        <f t="shared" si="25"/>
        <v>insert into pelamar (username,nama_lengkap,alamat,jenis_kelamin,tanggal_lahir,no_ktp,email) values ('Combs.Libby96','Combs Libby','Jl. Raya Pasar Minggu No. 3 A, Depok 12472','P','32919','31114172818101100002','Combs.Libby96@gmail.com');</v>
      </c>
      <c r="O371" t="str">
        <f t="shared" ca="1" si="22"/>
        <v>30925192022121500005</v>
      </c>
      <c r="R371" s="19">
        <f t="shared" ca="1" si="23"/>
        <v>35044</v>
      </c>
      <c r="S371" t="str">
        <f t="shared" ca="1" si="24"/>
        <v>Jl. Kyai Tapa No. 1, Jakarta Selatan 15431</v>
      </c>
    </row>
    <row r="372" spans="1:19" x14ac:dyDescent="0.2">
      <c r="A372" t="s">
        <v>1038</v>
      </c>
      <c r="B372" t="s">
        <v>1550</v>
      </c>
      <c r="C372" t="s">
        <v>3246</v>
      </c>
      <c r="D372" t="s">
        <v>76</v>
      </c>
      <c r="E372" s="19">
        <v>36489</v>
      </c>
      <c r="F372" t="s">
        <v>2581</v>
      </c>
      <c r="G372" t="s">
        <v>2082</v>
      </c>
      <c r="H372" t="str">
        <f t="shared" si="25"/>
        <v>insert into pelamar (username,nama_lengkap,alamat,jenis_kelamin,tanggal_lahir,no_ktp,email) values ('Middleton.Aretha35','Middleton Aretha','Jl. Prof. Dr. Latumeten No. 1, Samarinda 15000','L','36489','32512191815121000000','Middleton.Aretha35@hotmail.com');</v>
      </c>
      <c r="O372" t="str">
        <f t="shared" ca="1" si="22"/>
        <v>13431182918101000008</v>
      </c>
      <c r="R372" s="19">
        <f t="shared" ca="1" si="23"/>
        <v>36486</v>
      </c>
      <c r="S372" t="str">
        <f t="shared" ca="1" si="24"/>
        <v>Jl. Raya Bekasi Timur 170 C, Jakarta Utara 15383</v>
      </c>
    </row>
    <row r="373" spans="1:19" x14ac:dyDescent="0.2">
      <c r="A373" t="s">
        <v>1039</v>
      </c>
      <c r="B373" t="s">
        <v>1551</v>
      </c>
      <c r="C373" t="s">
        <v>3247</v>
      </c>
      <c r="D373" t="s">
        <v>2713</v>
      </c>
      <c r="E373" s="19">
        <v>34173</v>
      </c>
      <c r="F373" t="s">
        <v>2582</v>
      </c>
      <c r="G373" t="s">
        <v>2083</v>
      </c>
      <c r="H373" t="str">
        <f t="shared" si="25"/>
        <v>insert into pelamar (username,nama_lengkap,alamat,jenis_kelamin,tanggal_lahir,no_ktp,email) values ('Farmer.Isaiah3','Farmer Isaiah','Jl. Kramat Jaya, Tanjung Priok, Makasar 12390','P','34173','20225062127121500003','Farmer.Isaiah3@yahoo.com');</v>
      </c>
      <c r="O373" t="str">
        <f t="shared" ca="1" si="22"/>
        <v>24326191230101200000</v>
      </c>
      <c r="R373" s="19">
        <f t="shared" ca="1" si="23"/>
        <v>33228</v>
      </c>
      <c r="S373" t="str">
        <f t="shared" ca="1" si="24"/>
        <v>Jl. Cempaka Putih Tengah I / 1, Papua 12731</v>
      </c>
    </row>
    <row r="374" spans="1:19" x14ac:dyDescent="0.2">
      <c r="A374" t="s">
        <v>1040</v>
      </c>
      <c r="B374" t="s">
        <v>1552</v>
      </c>
      <c r="C374" t="s">
        <v>3248</v>
      </c>
      <c r="D374" t="s">
        <v>76</v>
      </c>
      <c r="E374" s="19">
        <v>34314</v>
      </c>
      <c r="F374" t="s">
        <v>2583</v>
      </c>
      <c r="G374" t="s">
        <v>2084</v>
      </c>
      <c r="H374" t="str">
        <f t="shared" si="25"/>
        <v>insert into pelamar (username,nama_lengkap,alamat,jenis_kelamin,tanggal_lahir,no_ktp,email) values ('Mejia.Montana71','Mejia Montana','Jl. Raya Pondok Kopi, Garut 12537','L','34314','21819042021101000005','Mejia.Montana71@hotmail.com');</v>
      </c>
      <c r="O374" t="str">
        <f t="shared" ca="1" si="22"/>
        <v>22714073217111500009</v>
      </c>
      <c r="R374" s="19">
        <f t="shared" ca="1" si="23"/>
        <v>34996</v>
      </c>
      <c r="S374" t="str">
        <f t="shared" ca="1" si="24"/>
        <v>Jl. Dharmawangsa Raya No. 13  Blok P II, Depok 12256</v>
      </c>
    </row>
    <row r="375" spans="1:19" x14ac:dyDescent="0.2">
      <c r="A375" t="s">
        <v>1041</v>
      </c>
      <c r="B375" t="s">
        <v>1553</v>
      </c>
      <c r="C375" t="s">
        <v>3249</v>
      </c>
      <c r="D375" t="s">
        <v>76</v>
      </c>
      <c r="E375" s="19">
        <v>34140</v>
      </c>
      <c r="F375" t="s">
        <v>2584</v>
      </c>
      <c r="G375" t="s">
        <v>2085</v>
      </c>
      <c r="H375" t="str">
        <f t="shared" si="25"/>
        <v>insert into pelamar (username,nama_lengkap,alamat,jenis_kelamin,tanggal_lahir,no_ktp,email) values ('Velazquez.Shelly91','Velazquez Shelly','Jl. Sawo No. 58 - 60, Bogor 15632','L','34140','29122111730121100007','Velazquez.Shelly91@gmail.com');</v>
      </c>
      <c r="O375" t="str">
        <f t="shared" ca="1" si="22"/>
        <v>33821081514121200009</v>
      </c>
      <c r="R375" s="19">
        <f t="shared" ca="1" si="23"/>
        <v>33899</v>
      </c>
      <c r="S375" t="str">
        <f t="shared" ca="1" si="24"/>
        <v>Jl. Prof. Dr. Latumeten No. 1, Papua 14279</v>
      </c>
    </row>
    <row r="376" spans="1:19" x14ac:dyDescent="0.2">
      <c r="A376" t="s">
        <v>1042</v>
      </c>
      <c r="B376" t="s">
        <v>1554</v>
      </c>
      <c r="C376" t="s">
        <v>3250</v>
      </c>
      <c r="D376" t="s">
        <v>2713</v>
      </c>
      <c r="E376" s="19">
        <v>33629</v>
      </c>
      <c r="F376" t="s">
        <v>2585</v>
      </c>
      <c r="G376" t="s">
        <v>2086</v>
      </c>
      <c r="H376" t="str">
        <f t="shared" si="25"/>
        <v>insert into pelamar (username,nama_lengkap,alamat,jenis_kelamin,tanggal_lahir,no_ktp,email) values ('Albert.Dorothy22','Albert Dorothy','Jl. R. C. Veteran No. 178, Samarinda 14473','P','33629','13929161717101600004','Albert.Dorothy22@gmail.com');</v>
      </c>
      <c r="O376" t="str">
        <f t="shared" ca="1" si="22"/>
        <v>22115112311121100008</v>
      </c>
      <c r="R376" s="19">
        <f t="shared" ca="1" si="23"/>
        <v>36240</v>
      </c>
      <c r="S376" t="str">
        <f t="shared" ca="1" si="24"/>
        <v>Jl. Ampera Raya No. 34, Semarang 13057</v>
      </c>
    </row>
    <row r="377" spans="1:19" x14ac:dyDescent="0.2">
      <c r="A377" t="s">
        <v>1043</v>
      </c>
      <c r="B377" t="s">
        <v>1555</v>
      </c>
      <c r="C377" t="s">
        <v>3251</v>
      </c>
      <c r="D377" t="s">
        <v>76</v>
      </c>
      <c r="E377" s="19">
        <v>35029</v>
      </c>
      <c r="F377" t="s">
        <v>2586</v>
      </c>
      <c r="G377" t="s">
        <v>2087</v>
      </c>
      <c r="H377" t="str">
        <f t="shared" si="25"/>
        <v>insert into pelamar (username,nama_lengkap,alamat,jenis_kelamin,tanggal_lahir,no_ktp,email) values ('Tucker.Lucian78','Tucker Lucian','Jl. Pluit Raya No. 2, Bontang 14868','L','35029','31822142317111300009','Tucker.Lucian78@hotmail.com');</v>
      </c>
      <c r="O377" t="str">
        <f t="shared" ca="1" si="22"/>
        <v>12522091325101200000</v>
      </c>
      <c r="R377" s="19">
        <f t="shared" ca="1" si="23"/>
        <v>33615</v>
      </c>
      <c r="S377" t="str">
        <f t="shared" ca="1" si="24"/>
        <v>Jl. Salemba Tengah 26 - 28, Makasar 15187</v>
      </c>
    </row>
    <row r="378" spans="1:19" x14ac:dyDescent="0.2">
      <c r="A378" t="s">
        <v>1044</v>
      </c>
      <c r="B378" t="s">
        <v>1556</v>
      </c>
      <c r="C378" t="s">
        <v>3252</v>
      </c>
      <c r="D378" t="s">
        <v>76</v>
      </c>
      <c r="E378" s="19">
        <v>33740</v>
      </c>
      <c r="F378" t="s">
        <v>2587</v>
      </c>
      <c r="G378" t="s">
        <v>2088</v>
      </c>
      <c r="H378" t="str">
        <f t="shared" si="25"/>
        <v>insert into pelamar (username,nama_lengkap,alamat,jenis_kelamin,tanggal_lahir,no_ktp,email) values ('Mays.Zelenia2','Mays Zelenia','Jl. Garnisun No. 2 - 3, Jakarta Utara 12415','L','33740','16311172818101500003','Mays.Zelenia2@yahoo.com');</v>
      </c>
      <c r="O378" t="str">
        <f t="shared" ca="1" si="22"/>
        <v>28819051225101100004</v>
      </c>
      <c r="R378" s="19">
        <f t="shared" ca="1" si="23"/>
        <v>34446</v>
      </c>
      <c r="S378" t="str">
        <f t="shared" ca="1" si="24"/>
        <v>Jl. Aip II K. S. Tubun No. 92-94, Garut 14470</v>
      </c>
    </row>
    <row r="379" spans="1:19" x14ac:dyDescent="0.2">
      <c r="A379" t="s">
        <v>1045</v>
      </c>
      <c r="B379" t="s">
        <v>1557</v>
      </c>
      <c r="C379" t="s">
        <v>3253</v>
      </c>
      <c r="D379" t="s">
        <v>2713</v>
      </c>
      <c r="E379" s="19">
        <v>33593</v>
      </c>
      <c r="F379" t="s">
        <v>2588</v>
      </c>
      <c r="G379" t="s">
        <v>2089</v>
      </c>
      <c r="H379" t="str">
        <f t="shared" si="25"/>
        <v>insert into pelamar (username,nama_lengkap,alamat,jenis_kelamin,tanggal_lahir,no_ktp,email) values ('Mcknight.Dorothy30','Mcknight Dorothy','Jl. Raya Bogor, Jakarta Utara 12396','P','33593','24525112018101400002','Mcknight.Dorothy30@yahoo.com');</v>
      </c>
      <c r="O379" t="str">
        <f t="shared" ca="1" si="22"/>
        <v>19615153313101200002</v>
      </c>
      <c r="R379" s="19">
        <f t="shared" ca="1" si="23"/>
        <v>36332</v>
      </c>
      <c r="S379" t="str">
        <f t="shared" ca="1" si="24"/>
        <v>Jl. Warung Sila No.8 RT.006 / RW.04 Gudang Baru, Bandung 13762</v>
      </c>
    </row>
    <row r="380" spans="1:19" x14ac:dyDescent="0.2">
      <c r="A380" t="s">
        <v>1046</v>
      </c>
      <c r="B380" t="s">
        <v>1558</v>
      </c>
      <c r="C380" t="s">
        <v>3254</v>
      </c>
      <c r="D380" t="s">
        <v>76</v>
      </c>
      <c r="E380" s="19">
        <v>35025</v>
      </c>
      <c r="F380" t="s">
        <v>2589</v>
      </c>
      <c r="G380" t="s">
        <v>2090</v>
      </c>
      <c r="H380" t="str">
        <f t="shared" si="25"/>
        <v>insert into pelamar (username,nama_lengkap,alamat,jenis_kelamin,tanggal_lahir,no_ktp,email) values ('Odonnell.Deacon8','Odonnell Deacon','Jl. Bintaro Permai Raya No. 3, Cilacap 13603','L','35025','19821011411121000008','Odonnell.Deacon8@yahoo.com');</v>
      </c>
      <c r="O380" t="str">
        <f t="shared" ca="1" si="22"/>
        <v>19511133224111500008</v>
      </c>
      <c r="R380" s="19">
        <f t="shared" ca="1" si="23"/>
        <v>35669</v>
      </c>
      <c r="S380" t="str">
        <f t="shared" ca="1" si="24"/>
        <v>Jl. Salemba Tengah 26 - 28, Bogor 12640</v>
      </c>
    </row>
    <row r="381" spans="1:19" x14ac:dyDescent="0.2">
      <c r="A381" t="s">
        <v>1047</v>
      </c>
      <c r="B381" t="s">
        <v>1559</v>
      </c>
      <c r="C381" t="s">
        <v>3255</v>
      </c>
      <c r="D381" t="s">
        <v>2713</v>
      </c>
      <c r="E381" s="19">
        <v>36407</v>
      </c>
      <c r="F381" t="s">
        <v>2590</v>
      </c>
      <c r="G381" t="s">
        <v>2091</v>
      </c>
      <c r="H381" t="str">
        <f t="shared" si="25"/>
        <v>insert into pelamar (username,nama_lengkap,alamat,jenis_kelamin,tanggal_lahir,no_ktp,email) values ('Compton.Demetria66','Compton Demetria','Jl. RS Fatmawati No. 74 , Semarang 14040','P','36407','19223092017121200003','Compton.Demetria66@gmail.com');</v>
      </c>
      <c r="O381" t="str">
        <f t="shared" ca="1" si="22"/>
        <v>30314193015121600005</v>
      </c>
      <c r="R381" s="19">
        <f t="shared" ca="1" si="23"/>
        <v>34173</v>
      </c>
      <c r="S381" t="str">
        <f t="shared" ca="1" si="24"/>
        <v>Jl. Siaga Raya Kav. 4 - 8, Jakarta Utara 13845</v>
      </c>
    </row>
    <row r="382" spans="1:19" x14ac:dyDescent="0.2">
      <c r="A382" t="s">
        <v>1048</v>
      </c>
      <c r="B382" t="s">
        <v>1560</v>
      </c>
      <c r="C382" t="s">
        <v>3256</v>
      </c>
      <c r="D382" t="s">
        <v>76</v>
      </c>
      <c r="E382" s="19">
        <v>34433</v>
      </c>
      <c r="F382" t="s">
        <v>2591</v>
      </c>
      <c r="G382" t="s">
        <v>2092</v>
      </c>
      <c r="H382" t="str">
        <f t="shared" si="25"/>
        <v>insert into pelamar (username,nama_lengkap,alamat,jenis_kelamin,tanggal_lahir,no_ktp,email) values ('Vang.Anjolie13','Vang Anjolie','Jl. Raya Pasar Minggu No. 3 A, Garut 15796','L','34433','24514071923101200007','Vang.Anjolie13@hotmail.com');</v>
      </c>
      <c r="O382" t="str">
        <f t="shared" ca="1" si="22"/>
        <v>25734043119101600001</v>
      </c>
      <c r="R382" s="19">
        <f t="shared" ca="1" si="23"/>
        <v>35928</v>
      </c>
      <c r="S382" t="str">
        <f t="shared" ca="1" si="24"/>
        <v>Jl. Dr. Saharjo No. 120, Tasikmalaya 12965</v>
      </c>
    </row>
    <row r="383" spans="1:19" x14ac:dyDescent="0.2">
      <c r="A383" t="s">
        <v>1049</v>
      </c>
      <c r="B383" t="s">
        <v>1561</v>
      </c>
      <c r="C383" t="s">
        <v>3257</v>
      </c>
      <c r="D383" t="s">
        <v>76</v>
      </c>
      <c r="E383" s="19">
        <v>33776</v>
      </c>
      <c r="F383" t="s">
        <v>2592</v>
      </c>
      <c r="G383" t="s">
        <v>2093</v>
      </c>
      <c r="H383" t="str">
        <f t="shared" si="25"/>
        <v>insert into pelamar (username,nama_lengkap,alamat,jenis_kelamin,tanggal_lahir,no_ktp,email) values ('Burke.Martha6','Burke Martha','Jl. Jend. Sudirman Kav. 49 , Jakarta Selatan 15057','L','33776','32414011811121200001','Burke.Martha6@gmail.com');</v>
      </c>
      <c r="O383" t="str">
        <f t="shared" ca="1" si="22"/>
        <v>32413043327121200008</v>
      </c>
      <c r="R383" s="19">
        <f t="shared" ca="1" si="23"/>
        <v>34540</v>
      </c>
      <c r="S383" t="str">
        <f t="shared" ca="1" si="24"/>
        <v>Jl. Siaga Raya Kav. 4 - 8, Bandung 15763</v>
      </c>
    </row>
    <row r="384" spans="1:19" x14ac:dyDescent="0.2">
      <c r="A384" t="s">
        <v>1050</v>
      </c>
      <c r="B384" t="s">
        <v>1562</v>
      </c>
      <c r="C384" t="s">
        <v>3258</v>
      </c>
      <c r="D384" t="s">
        <v>2713</v>
      </c>
      <c r="E384" s="19">
        <v>33673</v>
      </c>
      <c r="F384" t="s">
        <v>2593</v>
      </c>
      <c r="G384" t="s">
        <v>2094</v>
      </c>
      <c r="H384" t="str">
        <f t="shared" si="25"/>
        <v>insert into pelamar (username,nama_lengkap,alamat,jenis_kelamin,tanggal_lahir,no_ktp,email) values ('Reyes.Harding37','Reyes Harding','Jl. LetJen S. Parman Kav. 87, Slipi, Aceh 15780','P','33673','26530092920101100008','Reyes.Harding37@hotmail.com');</v>
      </c>
      <c r="O384" t="str">
        <f t="shared" ca="1" si="22"/>
        <v>34413031730101300003</v>
      </c>
      <c r="R384" s="19">
        <f t="shared" ca="1" si="23"/>
        <v>33345</v>
      </c>
      <c r="S384" t="str">
        <f t="shared" ca="1" si="24"/>
        <v>Jl. Ciledug Raya No. 94 - 96, Samarinda 15665</v>
      </c>
    </row>
    <row r="385" spans="1:19" x14ac:dyDescent="0.2">
      <c r="A385" t="s">
        <v>1051</v>
      </c>
      <c r="B385" t="s">
        <v>1563</v>
      </c>
      <c r="C385" t="s">
        <v>3259</v>
      </c>
      <c r="D385" t="s">
        <v>76</v>
      </c>
      <c r="E385" s="19">
        <v>35667</v>
      </c>
      <c r="F385" t="s">
        <v>2594</v>
      </c>
      <c r="G385" t="s">
        <v>2095</v>
      </c>
      <c r="H385" t="str">
        <f t="shared" si="25"/>
        <v>insert into pelamar (username,nama_lengkap,alamat,jenis_kelamin,tanggal_lahir,no_ktp,email) values ('Pena.Hayes97','Pena Hayes','Jl. Raya Pondok Gede No. 4, Jakarta Selatan 12955','L','35667','21417012320101000008','Pena.Hayes97@gmail.com');</v>
      </c>
      <c r="O385" t="str">
        <f t="shared" ca="1" si="22"/>
        <v>17125163325111600003</v>
      </c>
      <c r="R385" s="19">
        <f t="shared" ca="1" si="23"/>
        <v>35078</v>
      </c>
      <c r="S385" t="str">
        <f t="shared" ca="1" si="24"/>
        <v>Jl. Pulomas Barat VI No. 20, Makasar 14918</v>
      </c>
    </row>
    <row r="386" spans="1:19" x14ac:dyDescent="0.2">
      <c r="A386" t="s">
        <v>1052</v>
      </c>
      <c r="B386" t="s">
        <v>1564</v>
      </c>
      <c r="C386" t="s">
        <v>3260</v>
      </c>
      <c r="D386" t="s">
        <v>2713</v>
      </c>
      <c r="E386" s="19">
        <v>36129</v>
      </c>
      <c r="F386" t="s">
        <v>2595</v>
      </c>
      <c r="G386" t="s">
        <v>2096</v>
      </c>
      <c r="H386" t="str">
        <f t="shared" si="25"/>
        <v>insert into pelamar (username,nama_lengkap,alamat,jenis_kelamin,tanggal_lahir,no_ktp,email) values ('Grimes.Gray62','Grimes Gray','Jl. TB Simatupang No. 71 Jak-Tim, Makasar 14766','P','36129','31924192710111300000','Grimes.Gray62@hotmail.com');</v>
      </c>
      <c r="O386" t="str">
        <f t="shared" ca="1" si="22"/>
        <v>22129181528111300004</v>
      </c>
      <c r="R386" s="19">
        <f t="shared" ca="1" si="23"/>
        <v>34842</v>
      </c>
      <c r="S386" t="str">
        <f t="shared" ca="1" si="24"/>
        <v>Jl. Ciledug Raya No. 94 - 96, Balikpapan 14567</v>
      </c>
    </row>
    <row r="387" spans="1:19" x14ac:dyDescent="0.2">
      <c r="A387" t="s">
        <v>1053</v>
      </c>
      <c r="B387" t="s">
        <v>1565</v>
      </c>
      <c r="C387" t="s">
        <v>3261</v>
      </c>
      <c r="D387" t="s">
        <v>76</v>
      </c>
      <c r="E387" s="19">
        <v>36145</v>
      </c>
      <c r="F387" t="s">
        <v>2596</v>
      </c>
      <c r="G387" t="s">
        <v>2097</v>
      </c>
      <c r="H387" t="str">
        <f t="shared" si="25"/>
        <v>insert into pelamar (username,nama_lengkap,alamat,jenis_kelamin,tanggal_lahir,no_ktp,email) values ('Velez.Bertha40','Velez Bertha','Jl. Panglima Polim I  No. 34, Medan 12723','L','36145','26923193213121500003','Velez.Bertha40@yahoo.com');</v>
      </c>
      <c r="O387" t="str">
        <f t="shared" ca="1" si="22"/>
        <v>31623192415111000002</v>
      </c>
      <c r="R387" s="19">
        <f t="shared" ca="1" si="23"/>
        <v>34374</v>
      </c>
      <c r="S387" t="str">
        <f t="shared" ca="1" si="24"/>
        <v>Jl. Raya Cilandak  KKO, Depok 14848</v>
      </c>
    </row>
    <row r="388" spans="1:19" x14ac:dyDescent="0.2">
      <c r="A388" t="s">
        <v>1054</v>
      </c>
      <c r="B388" t="s">
        <v>1566</v>
      </c>
      <c r="C388" t="s">
        <v>3262</v>
      </c>
      <c r="D388" t="s">
        <v>76</v>
      </c>
      <c r="E388" s="19">
        <v>35704</v>
      </c>
      <c r="F388" t="s">
        <v>2597</v>
      </c>
      <c r="G388" t="s">
        <v>2098</v>
      </c>
      <c r="H388" t="str">
        <f t="shared" si="25"/>
        <v>insert into pelamar (username,nama_lengkap,alamat,jenis_kelamin,tanggal_lahir,no_ktp,email) values ('Gould.Darrel85','Gould Darrel','Jl. Ciledug Raya No. 94 - 96, Bontang 12714','L','35704','26428043121121600007','Gould.Darrel85@hotmail.com');</v>
      </c>
      <c r="O388" t="str">
        <f t="shared" ca="1" si="22"/>
        <v>13128032927111000009</v>
      </c>
      <c r="R388" s="19">
        <f t="shared" ca="1" si="23"/>
        <v>34612</v>
      </c>
      <c r="S388" t="str">
        <f t="shared" ca="1" si="24"/>
        <v>Jl. Danau Agung 2 Blok E 3 No. 28-30, Bandung 13325</v>
      </c>
    </row>
    <row r="389" spans="1:19" x14ac:dyDescent="0.2">
      <c r="A389" t="s">
        <v>1055</v>
      </c>
      <c r="B389" t="s">
        <v>1567</v>
      </c>
      <c r="C389" t="s">
        <v>3263</v>
      </c>
      <c r="D389" t="s">
        <v>2713</v>
      </c>
      <c r="E389" s="19">
        <v>34366</v>
      </c>
      <c r="F389" t="s">
        <v>2598</v>
      </c>
      <c r="G389" t="s">
        <v>2099</v>
      </c>
      <c r="H389" t="str">
        <f t="shared" si="25"/>
        <v>insert into pelamar (username,nama_lengkap,alamat,jenis_kelamin,tanggal_lahir,no_ktp,email) values ('Fernandez.Deborah38','Fernandez Deborah','Jl. Raya Cilandak  KKO, Bandung 15898','P','34366','32622052427101100007','Fernandez.Deborah38@hotmail.com');</v>
      </c>
      <c r="O389" t="str">
        <f t="shared" ca="1" si="22"/>
        <v>14730011318101300008</v>
      </c>
      <c r="R389" s="19">
        <f t="shared" ca="1" si="23"/>
        <v>32617</v>
      </c>
      <c r="S389" t="str">
        <f t="shared" ca="1" si="24"/>
        <v>Jl. Danau Agung 2 Blok E 3 No. 28-30, Aceh 14709</v>
      </c>
    </row>
    <row r="390" spans="1:19" x14ac:dyDescent="0.2">
      <c r="A390" t="s">
        <v>1056</v>
      </c>
      <c r="B390" t="s">
        <v>1568</v>
      </c>
      <c r="C390" t="s">
        <v>3264</v>
      </c>
      <c r="D390" t="s">
        <v>76</v>
      </c>
      <c r="E390" s="19">
        <v>35312</v>
      </c>
      <c r="F390" t="s">
        <v>2599</v>
      </c>
      <c r="G390" t="s">
        <v>2100</v>
      </c>
      <c r="H390" t="str">
        <f t="shared" si="25"/>
        <v>insert into pelamar (username,nama_lengkap,alamat,jenis_kelamin,tanggal_lahir,no_ktp,email) values ('Conrad.Idola55','Conrad Idola','Jl. MT. Haryono No. 8, Cilacap 13830','L','35312','20622033424111000002','Conrad.Idola55@gmail.com');</v>
      </c>
      <c r="O390" t="str">
        <f t="shared" ref="O390:O453" ca="1" si="26">RANDBETWEEN(11,34)&amp;RANDBETWEEN(1,9)&amp;RANDBETWEEN(11,34)&amp;RANDBETWEEN(0,1)&amp;RANDBETWEEN(1,9)&amp;RANDBETWEEN(11,34)&amp;RANDBETWEEN(10,30)&amp;RANDBETWEEN(10,12)&amp;RANDBETWEEN(10,16)&amp;"0000"&amp;RANDBETWEEN(0,9)</f>
        <v>11124171719121100006</v>
      </c>
      <c r="R390" s="19">
        <f t="shared" ref="R390:R453" ca="1" si="27">RANDBETWEEN(DATE(1989,1,1),DATE(1999,12,30))</f>
        <v>36025</v>
      </c>
      <c r="S390" t="str">
        <f t="shared" ref="S390:S453" ca="1" si="28">INDEX(U:U,RANDBETWEEN(6,222),1)&amp;", "&amp;INDEX(T:T,RANDBETWEEN(6,22),1)&amp;" 1"&amp;RANDBETWEEN(2111,6111)</f>
        <v>Jl. Bina Warga RT. 009 / RW. 07, Kalibata, Medan 15591</v>
      </c>
    </row>
    <row r="391" spans="1:19" x14ac:dyDescent="0.2">
      <c r="A391" t="s">
        <v>1057</v>
      </c>
      <c r="B391" t="s">
        <v>1569</v>
      </c>
      <c r="C391" t="s">
        <v>3265</v>
      </c>
      <c r="D391" t="s">
        <v>2713</v>
      </c>
      <c r="E391" s="19">
        <v>33702</v>
      </c>
      <c r="F391" t="s">
        <v>2600</v>
      </c>
      <c r="G391" t="s">
        <v>2101</v>
      </c>
      <c r="H391" t="str">
        <f t="shared" si="25"/>
        <v>insert into pelamar (username,nama_lengkap,alamat,jenis_kelamin,tanggal_lahir,no_ktp,email) values ('Moon.Harding14','Moon Harding','Jl. RS Fatmawati No. 80 - 82, Jakarta Selatan 13391','P','33702','30523013221121200009','Moon.Harding14@gmail.com');</v>
      </c>
      <c r="O391" t="str">
        <f t="shared" ca="1" si="26"/>
        <v>20228012829111300009</v>
      </c>
      <c r="R391" s="19">
        <f t="shared" ca="1" si="27"/>
        <v>34709</v>
      </c>
      <c r="S391" t="str">
        <f t="shared" ca="1" si="28"/>
        <v>Jl. Proklamasi  No. 43 , Papua 13457</v>
      </c>
    </row>
    <row r="392" spans="1:19" x14ac:dyDescent="0.2">
      <c r="A392" t="s">
        <v>1058</v>
      </c>
      <c r="B392" t="s">
        <v>1570</v>
      </c>
      <c r="C392" t="s">
        <v>3266</v>
      </c>
      <c r="D392" t="s">
        <v>76</v>
      </c>
      <c r="E392" s="19">
        <v>32881</v>
      </c>
      <c r="F392" t="s">
        <v>2601</v>
      </c>
      <c r="G392" t="s">
        <v>2102</v>
      </c>
      <c r="H392" t="str">
        <f t="shared" si="25"/>
        <v>insert into pelamar (username,nama_lengkap,alamat,jenis_kelamin,tanggal_lahir,no_ktp,email) values ('James.Denton32','James Denton','Jl. Sultan Agung No. 67, Cilacap 12580','L','32881','30323193129111500000','James.Denton32@yahoo.com');</v>
      </c>
      <c r="O392" t="str">
        <f t="shared" ca="1" si="26"/>
        <v>32624051210121200001</v>
      </c>
      <c r="R392" s="19">
        <f t="shared" ca="1" si="27"/>
        <v>36100</v>
      </c>
      <c r="S392" t="str">
        <f t="shared" ca="1" si="28"/>
        <v>Jl. Raya Jatinegara Timur No. 85 - 87, Bandung 13172</v>
      </c>
    </row>
    <row r="393" spans="1:19" x14ac:dyDescent="0.2">
      <c r="A393" t="s">
        <v>1059</v>
      </c>
      <c r="B393" t="s">
        <v>1571</v>
      </c>
      <c r="C393" t="s">
        <v>3267</v>
      </c>
      <c r="D393" t="s">
        <v>76</v>
      </c>
      <c r="E393" s="19">
        <v>33185</v>
      </c>
      <c r="F393" t="s">
        <v>2602</v>
      </c>
      <c r="G393" t="s">
        <v>2103</v>
      </c>
      <c r="H393" t="str">
        <f t="shared" si="25"/>
        <v>insert into pelamar (username,nama_lengkap,alamat,jenis_kelamin,tanggal_lahir,no_ktp,email) values ('Roberts.Stephen1','Roberts Stephen','Jl. Raya Cilandak  KKO, Balikpapan 15585','L','33185','29133011628101400007','Roberts.Stephen1@yahoo.com');</v>
      </c>
      <c r="O393" t="str">
        <f t="shared" ca="1" si="26"/>
        <v>29216181719101600003</v>
      </c>
      <c r="R393" s="19">
        <f t="shared" ca="1" si="27"/>
        <v>34654</v>
      </c>
      <c r="S393" t="str">
        <f t="shared" ca="1" si="28"/>
        <v>Jl. Duren Tiga Raya No. 20, Bogor 12330</v>
      </c>
    </row>
    <row r="394" spans="1:19" x14ac:dyDescent="0.2">
      <c r="A394" t="s">
        <v>1060</v>
      </c>
      <c r="B394" t="s">
        <v>1572</v>
      </c>
      <c r="C394" t="s">
        <v>3268</v>
      </c>
      <c r="D394" t="s">
        <v>2713</v>
      </c>
      <c r="E394" s="19">
        <v>32926</v>
      </c>
      <c r="F394" t="s">
        <v>2603</v>
      </c>
      <c r="G394" t="s">
        <v>2104</v>
      </c>
      <c r="H394" t="str">
        <f t="shared" si="25"/>
        <v>insert into pelamar (username,nama_lengkap,alamat,jenis_kelamin,tanggal_lahir,no_ktp,email) values ('Robbins.Erica16','Robbins Erica','Jl. Warung Silah No. 1, Surabaya 12148','P','32926','17616033413101200004','Robbins.Erica16@hotmail.com');</v>
      </c>
      <c r="O394" t="str">
        <f t="shared" ca="1" si="26"/>
        <v>15217121519101500008</v>
      </c>
      <c r="R394" s="19">
        <f t="shared" ca="1" si="27"/>
        <v>36349</v>
      </c>
      <c r="S394" t="str">
        <f t="shared" ca="1" si="28"/>
        <v>Jl. Letjen S. Parman Kav. 84-86, Aceh 12610</v>
      </c>
    </row>
    <row r="395" spans="1:19" x14ac:dyDescent="0.2">
      <c r="A395" t="s">
        <v>1061</v>
      </c>
      <c r="B395" t="s">
        <v>1573</v>
      </c>
      <c r="C395" t="s">
        <v>3269</v>
      </c>
      <c r="D395" t="s">
        <v>76</v>
      </c>
      <c r="E395" s="19">
        <v>35542</v>
      </c>
      <c r="F395" t="s">
        <v>2604</v>
      </c>
      <c r="G395" t="s">
        <v>2105</v>
      </c>
      <c r="H395" t="str">
        <f t="shared" si="25"/>
        <v>insert into pelamar (username,nama_lengkap,alamat,jenis_kelamin,tanggal_lahir,no_ktp,email) values ('Rodriguez.Stone40','Rodriguez Stone','Jl. HOS Cokroaminoto No. 31 - 33, Surabaya 15945','L','35542','15529082626121200007','Rodriguez.Stone40@yahoo.com');</v>
      </c>
      <c r="O395" t="str">
        <f t="shared" ca="1" si="26"/>
        <v>13132122110101600001</v>
      </c>
      <c r="R395" s="19">
        <f t="shared" ca="1" si="27"/>
        <v>33434</v>
      </c>
      <c r="S395" t="str">
        <f t="shared" ca="1" si="28"/>
        <v>Jl. Daan Mogot No. 34, Garut 14312</v>
      </c>
    </row>
    <row r="396" spans="1:19" x14ac:dyDescent="0.2">
      <c r="A396" t="s">
        <v>1062</v>
      </c>
      <c r="B396" t="s">
        <v>1574</v>
      </c>
      <c r="C396" t="s">
        <v>3270</v>
      </c>
      <c r="D396" t="s">
        <v>2713</v>
      </c>
      <c r="E396" s="19">
        <v>34009</v>
      </c>
      <c r="F396" t="s">
        <v>2605</v>
      </c>
      <c r="G396" t="s">
        <v>2106</v>
      </c>
      <c r="H396" t="str">
        <f t="shared" si="25"/>
        <v>insert into pelamar (username,nama_lengkap,alamat,jenis_kelamin,tanggal_lahir,no_ktp,email) values ('Finley.Shelly100','Finley Shelly','Jl. Warung Buncit Raya No. 15, Depok 12886','P','34009','27615042327101200002','Finley.Shelly100@yahoo.com');</v>
      </c>
      <c r="O396" t="str">
        <f t="shared" ca="1" si="26"/>
        <v>12416051911121300006</v>
      </c>
      <c r="R396" s="19">
        <f t="shared" ca="1" si="27"/>
        <v>35488</v>
      </c>
      <c r="S396" t="str">
        <f t="shared" ca="1" si="28"/>
        <v>Jl. Landas Pacu Timur, Balikpapan 14720</v>
      </c>
    </row>
    <row r="397" spans="1:19" x14ac:dyDescent="0.2">
      <c r="A397" t="s">
        <v>1063</v>
      </c>
      <c r="B397" t="s">
        <v>1575</v>
      </c>
      <c r="C397" t="s">
        <v>3271</v>
      </c>
      <c r="D397" t="s">
        <v>76</v>
      </c>
      <c r="E397" s="19">
        <v>34866</v>
      </c>
      <c r="F397" t="s">
        <v>2606</v>
      </c>
      <c r="G397" t="s">
        <v>2107</v>
      </c>
      <c r="H397" t="str">
        <f t="shared" si="25"/>
        <v>insert into pelamar (username,nama_lengkap,alamat,jenis_kelamin,tanggal_lahir,no_ktp,email) values ('Abbott.Owen53','Abbott Owen','Jl. Diponegoro No. 71, Garut 13439','L','34866','27324132423101600000','Abbott.Owen53@yahoo.com');</v>
      </c>
      <c r="O397" t="str">
        <f t="shared" ca="1" si="26"/>
        <v>16415051117111400007</v>
      </c>
      <c r="R397" s="19">
        <f t="shared" ca="1" si="27"/>
        <v>33963</v>
      </c>
      <c r="S397" t="str">
        <f t="shared" ca="1" si="28"/>
        <v>Jl. Kesehatan No. 9, Samarinda 13965</v>
      </c>
    </row>
    <row r="398" spans="1:19" x14ac:dyDescent="0.2">
      <c r="A398" t="s">
        <v>1064</v>
      </c>
      <c r="B398" t="s">
        <v>1576</v>
      </c>
      <c r="C398" t="s">
        <v>3272</v>
      </c>
      <c r="D398" t="s">
        <v>76</v>
      </c>
      <c r="E398" s="19">
        <v>35201</v>
      </c>
      <c r="F398" t="s">
        <v>2607</v>
      </c>
      <c r="G398" t="s">
        <v>2108</v>
      </c>
      <c r="H398" t="str">
        <f t="shared" si="25"/>
        <v>insert into pelamar (username,nama_lengkap,alamat,jenis_kelamin,tanggal_lahir,no_ktp,email) values ('Curtis.Michael78','Curtis Michael','Jl. Pemuda No. 80  RT.001 RW.08, Bandung 15642','L','35201','14534081620101300001','Curtis.Michael78@gmail.com');</v>
      </c>
      <c r="O398" t="str">
        <f t="shared" ca="1" si="26"/>
        <v>32317151428121300001</v>
      </c>
      <c r="R398" s="19">
        <f t="shared" ca="1" si="27"/>
        <v>33498</v>
      </c>
      <c r="S398" t="str">
        <f t="shared" ca="1" si="28"/>
        <v>Jl. Bekasi Timur Raya KM. 18 No. 6 P. Gdg. , Bandung 14029</v>
      </c>
    </row>
    <row r="399" spans="1:19" x14ac:dyDescent="0.2">
      <c r="A399" t="s">
        <v>1065</v>
      </c>
      <c r="B399" t="s">
        <v>1577</v>
      </c>
      <c r="C399" t="s">
        <v>3273</v>
      </c>
      <c r="D399" t="s">
        <v>2713</v>
      </c>
      <c r="E399" s="19">
        <v>33160</v>
      </c>
      <c r="F399" t="s">
        <v>2608</v>
      </c>
      <c r="G399" t="s">
        <v>2109</v>
      </c>
      <c r="H399" t="str">
        <f t="shared" si="25"/>
        <v>insert into pelamar (username,nama_lengkap,alamat,jenis_kelamin,tanggal_lahir,no_ktp,email) values ('Waller.Jena96','Waller Jena','Jl. Perintis Kemerdekaan Kav. 149, Jakarta Selatan 14390','P','33160','21128041821111500007','Waller.Jena96@hotmail.com');</v>
      </c>
      <c r="O399" t="str">
        <f t="shared" ca="1" si="26"/>
        <v>24512121113101400008</v>
      </c>
      <c r="R399" s="19">
        <f t="shared" ca="1" si="27"/>
        <v>32865</v>
      </c>
      <c r="S399" t="str">
        <f t="shared" ca="1" si="28"/>
        <v>Jl. Dharmawangsa Raya No. 13  Blok P II, Cilacap 14058</v>
      </c>
    </row>
    <row r="400" spans="1:19" x14ac:dyDescent="0.2">
      <c r="A400" t="s">
        <v>1066</v>
      </c>
      <c r="B400" t="s">
        <v>1578</v>
      </c>
      <c r="C400" t="s">
        <v>3274</v>
      </c>
      <c r="D400" t="s">
        <v>76</v>
      </c>
      <c r="E400" s="19">
        <v>36233</v>
      </c>
      <c r="F400" t="s">
        <v>2609</v>
      </c>
      <c r="G400" t="s">
        <v>2110</v>
      </c>
      <c r="H400" t="str">
        <f t="shared" si="25"/>
        <v>insert into pelamar (username,nama_lengkap,alamat,jenis_kelamin,tanggal_lahir,no_ktp,email) values ('Salazar.Coby19','Salazar Coby','Jl. Duren Tiga Raya No. 5, Tasikmalaya 14376','L','36233','12715111519111100006','Salazar.Coby19@hotmail.com');</v>
      </c>
      <c r="O400" t="str">
        <f t="shared" ca="1" si="26"/>
        <v>23712032626101500004</v>
      </c>
      <c r="R400" s="19">
        <f t="shared" ca="1" si="27"/>
        <v>32656</v>
      </c>
      <c r="S400" t="str">
        <f t="shared" ca="1" si="28"/>
        <v>Jl. Kedoya Raya / Al-Kamal No. 2, Makasar 14896</v>
      </c>
    </row>
    <row r="401" spans="1:19" x14ac:dyDescent="0.2">
      <c r="A401" t="s">
        <v>1067</v>
      </c>
      <c r="B401" t="s">
        <v>1579</v>
      </c>
      <c r="C401" t="s">
        <v>3275</v>
      </c>
      <c r="D401" t="s">
        <v>2713</v>
      </c>
      <c r="E401" s="19">
        <v>36145</v>
      </c>
      <c r="F401" t="s">
        <v>2610</v>
      </c>
      <c r="G401" t="s">
        <v>2111</v>
      </c>
      <c r="H401" t="str">
        <f t="shared" si="25"/>
        <v>insert into pelamar (username,nama_lengkap,alamat,jenis_kelamin,tanggal_lahir,no_ktp,email) values ('Schwartz.Megan66','Schwartz Megan','Jl. Jend. Sudirman Kav. 49 , Balikpapan 13951','P','36145','20413073413111500006','Schwartz.Megan66@yahoo.com');</v>
      </c>
      <c r="O401" t="str">
        <f t="shared" ca="1" si="26"/>
        <v>18317173124121400001</v>
      </c>
      <c r="R401" s="19">
        <f t="shared" ca="1" si="27"/>
        <v>35161</v>
      </c>
      <c r="S401" t="str">
        <f t="shared" ca="1" si="28"/>
        <v>Jl. RS Polri, Samarinda 13644</v>
      </c>
    </row>
    <row r="402" spans="1:19" x14ac:dyDescent="0.2">
      <c r="A402" t="s">
        <v>1068</v>
      </c>
      <c r="B402" t="s">
        <v>1580</v>
      </c>
      <c r="C402" t="s">
        <v>3276</v>
      </c>
      <c r="D402" t="s">
        <v>76</v>
      </c>
      <c r="E402" s="19">
        <v>36427</v>
      </c>
      <c r="F402" t="s">
        <v>2611</v>
      </c>
      <c r="G402" t="s">
        <v>2112</v>
      </c>
      <c r="H402" t="str">
        <f t="shared" si="25"/>
        <v>insert into pelamar (username,nama_lengkap,alamat,jenis_kelamin,tanggal_lahir,no_ktp,email) values ('Ryan.Aladdin11','Ryan Aladdin','Jl. Kesehatan No. 9, Tasikmalaya 14923','L','36427','26620192023101200007','Ryan.Aladdin11@gmail.com');</v>
      </c>
      <c r="O402" t="str">
        <f t="shared" ca="1" si="26"/>
        <v>17215171111111100004</v>
      </c>
      <c r="R402" s="19">
        <f t="shared" ca="1" si="27"/>
        <v>36051</v>
      </c>
      <c r="S402" t="str">
        <f t="shared" ca="1" si="28"/>
        <v>Jl. Garnisun No. 2 - 3, Samarinda 14549</v>
      </c>
    </row>
    <row r="403" spans="1:19" x14ac:dyDescent="0.2">
      <c r="A403" t="s">
        <v>1069</v>
      </c>
      <c r="B403" t="s">
        <v>1581</v>
      </c>
      <c r="C403" t="s">
        <v>3277</v>
      </c>
      <c r="D403" t="s">
        <v>76</v>
      </c>
      <c r="E403" s="19">
        <v>32928</v>
      </c>
      <c r="F403" t="s">
        <v>2612</v>
      </c>
      <c r="G403" t="s">
        <v>2113</v>
      </c>
      <c r="H403" t="str">
        <f t="shared" si="25"/>
        <v>insert into pelamar (username,nama_lengkap,alamat,jenis_kelamin,tanggal_lahir,no_ktp,email) values ('Mclaughlin.Austin97','Mclaughlin Austin','Jl. Raya Bogor  Km. 19  No. 3.a, Medan 15893','L','32928','24920132125111100006','Mclaughlin.Austin97@hotmail.com');</v>
      </c>
      <c r="O403" t="str">
        <f t="shared" ca="1" si="26"/>
        <v>21716121310121000007</v>
      </c>
      <c r="R403" s="19">
        <f t="shared" ca="1" si="27"/>
        <v>34181</v>
      </c>
      <c r="S403" t="str">
        <f t="shared" ca="1" si="28"/>
        <v>Jl. Duren Tiga Raya No. 5, Garut 15643</v>
      </c>
    </row>
    <row r="404" spans="1:19" x14ac:dyDescent="0.2">
      <c r="A404" t="s">
        <v>1070</v>
      </c>
      <c r="B404" t="s">
        <v>1582</v>
      </c>
      <c r="C404" t="s">
        <v>3278</v>
      </c>
      <c r="D404" t="s">
        <v>2713</v>
      </c>
      <c r="E404" s="19">
        <v>33765</v>
      </c>
      <c r="F404" t="s">
        <v>2613</v>
      </c>
      <c r="G404" t="s">
        <v>2114</v>
      </c>
      <c r="H404" t="str">
        <f t="shared" si="25"/>
        <v>insert into pelamar (username,nama_lengkap,alamat,jenis_kelamin,tanggal_lahir,no_ktp,email) values ('Chase.Chaim30','Chase Chaim','Jl. Daan Mogot No. 34, Cilacap 15491','P','33765','29817073021101400001','Chase.Chaim30@yahoo.com');</v>
      </c>
      <c r="O404" t="str">
        <f t="shared" ca="1" si="26"/>
        <v>17130182618111100007</v>
      </c>
      <c r="R404" s="19">
        <f t="shared" ca="1" si="27"/>
        <v>35513</v>
      </c>
      <c r="S404" t="str">
        <f t="shared" ca="1" si="28"/>
        <v>Jl. Duren Sawit Baru No. 2, Bontang 15994</v>
      </c>
    </row>
    <row r="405" spans="1:19" x14ac:dyDescent="0.2">
      <c r="A405" t="s">
        <v>1071</v>
      </c>
      <c r="B405" t="s">
        <v>1583</v>
      </c>
      <c r="C405" t="s">
        <v>3279</v>
      </c>
      <c r="D405" t="s">
        <v>76</v>
      </c>
      <c r="E405" s="19">
        <v>36434</v>
      </c>
      <c r="F405" t="s">
        <v>2614</v>
      </c>
      <c r="G405" t="s">
        <v>2115</v>
      </c>
      <c r="H405" t="str">
        <f t="shared" si="25"/>
        <v>insert into pelamar (username,nama_lengkap,alamat,jenis_kelamin,tanggal_lahir,no_ktp,email) values ('Woods.Kennan17','Woods Kennan','Jl. Salemba Raya No. 41, Cilacap 14665','L','36434','15528062510101600000','Woods.Kennan17@hotmail.com');</v>
      </c>
      <c r="O405" t="str">
        <f t="shared" ca="1" si="26"/>
        <v>19925051914121000000</v>
      </c>
      <c r="R405" s="19">
        <f t="shared" ca="1" si="27"/>
        <v>34621</v>
      </c>
      <c r="S405" t="str">
        <f t="shared" ca="1" si="28"/>
        <v>Jl. Siaga Raya Kav. 4 - 8, Medan 15936</v>
      </c>
    </row>
    <row r="406" spans="1:19" x14ac:dyDescent="0.2">
      <c r="A406" t="s">
        <v>1072</v>
      </c>
      <c r="B406" t="s">
        <v>1584</v>
      </c>
      <c r="C406" t="s">
        <v>3280</v>
      </c>
      <c r="D406" t="s">
        <v>2713</v>
      </c>
      <c r="E406" s="19">
        <v>34024</v>
      </c>
      <c r="F406" t="s">
        <v>2615</v>
      </c>
      <c r="G406" t="s">
        <v>2116</v>
      </c>
      <c r="H406" t="str">
        <f t="shared" si="25"/>
        <v>insert into pelamar (username,nama_lengkap,alamat,jenis_kelamin,tanggal_lahir,no_ktp,email) values ('Phelps.Illana89','Phelps Illana','JL. Duren Sawit Raya Blok K.3 No.1, Aceh 13769','P','34024','28722193315101400007','Phelps.Illana89@hotmail.com');</v>
      </c>
      <c r="O406" t="str">
        <f t="shared" ca="1" si="26"/>
        <v>26834182319101300008</v>
      </c>
      <c r="R406" s="19">
        <f t="shared" ca="1" si="27"/>
        <v>33016</v>
      </c>
      <c r="S406" t="str">
        <f t="shared" ca="1" si="28"/>
        <v>Jl. Ciputat Raya No. 5, Papua 13214</v>
      </c>
    </row>
    <row r="407" spans="1:19" x14ac:dyDescent="0.2">
      <c r="A407" t="s">
        <v>1073</v>
      </c>
      <c r="B407" t="s">
        <v>1585</v>
      </c>
      <c r="C407" t="s">
        <v>3281</v>
      </c>
      <c r="D407" t="s">
        <v>76</v>
      </c>
      <c r="E407" s="19">
        <v>34870</v>
      </c>
      <c r="F407" t="s">
        <v>2616</v>
      </c>
      <c r="G407" t="s">
        <v>2117</v>
      </c>
      <c r="H407" t="str">
        <f t="shared" si="25"/>
        <v>insert into pelamar (username,nama_lengkap,alamat,jenis_kelamin,tanggal_lahir,no_ktp,email) values ('Cooley.Talon70','Cooley Talon','Jl. Ciputat Raya No. 40, Jakarta Selatan 12145','L','34870','14817183418101500004','Cooley.Talon70@hotmail.com');</v>
      </c>
      <c r="O407" t="str">
        <f t="shared" ca="1" si="26"/>
        <v>25828052916101200000</v>
      </c>
      <c r="R407" s="19">
        <f t="shared" ca="1" si="27"/>
        <v>32845</v>
      </c>
      <c r="S407" t="str">
        <f t="shared" ca="1" si="28"/>
        <v>Jl. Jend. Sudirman Kav. 49 , Bandung 13313</v>
      </c>
    </row>
    <row r="408" spans="1:19" x14ac:dyDescent="0.2">
      <c r="A408" t="s">
        <v>1074</v>
      </c>
      <c r="B408" t="s">
        <v>1586</v>
      </c>
      <c r="C408" t="s">
        <v>3282</v>
      </c>
      <c r="D408" t="s">
        <v>76</v>
      </c>
      <c r="E408" s="19">
        <v>32772</v>
      </c>
      <c r="F408" t="s">
        <v>2617</v>
      </c>
      <c r="G408" t="s">
        <v>2118</v>
      </c>
      <c r="H408" t="str">
        <f t="shared" si="25"/>
        <v>insert into pelamar (username,nama_lengkap,alamat,jenis_kelamin,tanggal_lahir,no_ktp,email) values ('Mann.Brian16','Mann Brian','Jl. Cendrawasih No.1 Komp. Dep. Han, Mabes TNI  Slipi, Makasar 15174','L','32772','21634111229111600003','Mann.Brian16@gmail.com');</v>
      </c>
      <c r="O408" t="str">
        <f t="shared" ca="1" si="26"/>
        <v>15731041528101300002</v>
      </c>
      <c r="R408" s="19">
        <f t="shared" ca="1" si="27"/>
        <v>35727</v>
      </c>
      <c r="S408" t="str">
        <f t="shared" ca="1" si="28"/>
        <v>Jl. Warung Buncit Raya No. 15, Bontang 15765</v>
      </c>
    </row>
    <row r="409" spans="1:19" x14ac:dyDescent="0.2">
      <c r="A409" t="s">
        <v>1075</v>
      </c>
      <c r="B409" t="s">
        <v>1587</v>
      </c>
      <c r="C409" t="s">
        <v>3283</v>
      </c>
      <c r="D409" t="s">
        <v>2713</v>
      </c>
      <c r="E409" s="19">
        <v>34969</v>
      </c>
      <c r="F409" t="s">
        <v>2618</v>
      </c>
      <c r="G409" t="s">
        <v>2119</v>
      </c>
      <c r="H409" t="str">
        <f t="shared" si="25"/>
        <v>insert into pelamar (username,nama_lengkap,alamat,jenis_kelamin,tanggal_lahir,no_ktp,email) values ('Gilmore.Alden89','Gilmore Alden','Jl. Pemuda No. 80  RT.001 RW.08, Makasar 14927','P','34969','28434182230101100006','Gilmore.Alden89@yahoo.com');</v>
      </c>
      <c r="O409" t="str">
        <f t="shared" ca="1" si="26"/>
        <v>12521142124101400006</v>
      </c>
      <c r="R409" s="19">
        <f t="shared" ca="1" si="27"/>
        <v>34966</v>
      </c>
      <c r="S409" t="str">
        <f t="shared" ca="1" si="28"/>
        <v>Jl. Jenderal Gatot Subroto Kav. 59, Cilacap 13732</v>
      </c>
    </row>
    <row r="410" spans="1:19" x14ac:dyDescent="0.2">
      <c r="A410" t="s">
        <v>1076</v>
      </c>
      <c r="B410" t="s">
        <v>1588</v>
      </c>
      <c r="C410" t="s">
        <v>3284</v>
      </c>
      <c r="D410" t="s">
        <v>76</v>
      </c>
      <c r="E410" s="19">
        <v>34403</v>
      </c>
      <c r="F410" t="s">
        <v>2619</v>
      </c>
      <c r="G410" t="s">
        <v>2120</v>
      </c>
      <c r="H410" t="str">
        <f t="shared" si="25"/>
        <v>insert into pelamar (username,nama_lengkap,alamat,jenis_kelamin,tanggal_lahir,no_ktp,email) values ('Wells.Vincent91','Wells Vincent','Jl. Bina Warga RT. 009 / RW. 07, Kalibata, Semarang 13342','L','34403','11812181410111000003','Wells.Vincent91@gmail.com');</v>
      </c>
      <c r="O410" t="str">
        <f t="shared" ca="1" si="26"/>
        <v>28717162725111500004</v>
      </c>
      <c r="R410" s="19">
        <f t="shared" ca="1" si="27"/>
        <v>33008</v>
      </c>
      <c r="S410" t="str">
        <f t="shared" ca="1" si="28"/>
        <v>Jl. Raya Pasar Minggu No. 3 A, Garut 13860</v>
      </c>
    </row>
    <row r="411" spans="1:19" x14ac:dyDescent="0.2">
      <c r="A411" t="s">
        <v>1077</v>
      </c>
      <c r="B411" t="s">
        <v>1589</v>
      </c>
      <c r="C411" t="s">
        <v>3285</v>
      </c>
      <c r="D411" t="s">
        <v>2713</v>
      </c>
      <c r="E411" s="19">
        <v>33292</v>
      </c>
      <c r="F411" t="s">
        <v>2620</v>
      </c>
      <c r="G411" t="s">
        <v>2121</v>
      </c>
      <c r="H411" t="str">
        <f t="shared" si="25"/>
        <v>insert into pelamar (username,nama_lengkap,alamat,jenis_kelamin,tanggal_lahir,no_ktp,email) values ('Beck.Sybil86','Beck Sybil','Jl. Garnisun No. 2 - 3, Bogor 15089','P','33292','25817061221101600002','Beck.Sybil86@hotmail.com');</v>
      </c>
      <c r="O411" t="str">
        <f t="shared" ca="1" si="26"/>
        <v>27129052723121100008</v>
      </c>
      <c r="R411" s="19">
        <f t="shared" ca="1" si="27"/>
        <v>32890</v>
      </c>
      <c r="S411" t="str">
        <f t="shared" ca="1" si="28"/>
        <v>Jl. Prof. Dr. Latumeten No. 1, Medan 12269</v>
      </c>
    </row>
    <row r="412" spans="1:19" x14ac:dyDescent="0.2">
      <c r="A412" t="s">
        <v>1078</v>
      </c>
      <c r="B412" t="s">
        <v>1590</v>
      </c>
      <c r="C412" t="s">
        <v>3286</v>
      </c>
      <c r="D412" t="s">
        <v>76</v>
      </c>
      <c r="E412" s="19">
        <v>32615</v>
      </c>
      <c r="F412" t="s">
        <v>2621</v>
      </c>
      <c r="G412" t="s">
        <v>2122</v>
      </c>
      <c r="H412" t="str">
        <f t="shared" si="25"/>
        <v>insert into pelamar (username,nama_lengkap,alamat,jenis_kelamin,tanggal_lahir,no_ktp,email) values ('Douglas.Davis20','Douglas Davis','Jl. Raya Pondok Kopi, Papua 14099','L','32615','19912143318111600001','Douglas.Davis20@hotmail.com');</v>
      </c>
      <c r="O412" t="str">
        <f t="shared" ca="1" si="26"/>
        <v>26723033226121000000</v>
      </c>
      <c r="R412" s="19">
        <f t="shared" ca="1" si="27"/>
        <v>34436</v>
      </c>
      <c r="S412" t="str">
        <f t="shared" ca="1" si="28"/>
        <v>Jl. LetJen S. Parman Kav. 87, Jakarta Utara 14407</v>
      </c>
    </row>
    <row r="413" spans="1:19" x14ac:dyDescent="0.2">
      <c r="A413" t="s">
        <v>1079</v>
      </c>
      <c r="B413" t="s">
        <v>1591</v>
      </c>
      <c r="C413" t="s">
        <v>3287</v>
      </c>
      <c r="D413" t="s">
        <v>76</v>
      </c>
      <c r="E413" s="19">
        <v>34975</v>
      </c>
      <c r="F413" t="s">
        <v>2622</v>
      </c>
      <c r="G413" t="s">
        <v>2123</v>
      </c>
      <c r="H413" t="str">
        <f t="shared" si="25"/>
        <v>insert into pelamar (username,nama_lengkap,alamat,jenis_kelamin,tanggal_lahir,no_ktp,email) values ('Rivera.Kelsie6','Rivera Kelsie','Jl. Siaga Raya Kav. 4 - 8, Jakarta Utara 14656','L','34975','20332132713101500007','Rivera.Kelsie6@hotmail.com');</v>
      </c>
      <c r="O413" t="str">
        <f t="shared" ca="1" si="26"/>
        <v>30421032612111000001</v>
      </c>
      <c r="R413" s="19">
        <f t="shared" ca="1" si="27"/>
        <v>34927</v>
      </c>
      <c r="S413" t="str">
        <f t="shared" ca="1" si="28"/>
        <v>Jl. Baru Sunter Permai Raya, Tasikmalaya 12526</v>
      </c>
    </row>
    <row r="414" spans="1:19" x14ac:dyDescent="0.2">
      <c r="A414" t="s">
        <v>1080</v>
      </c>
      <c r="B414" t="s">
        <v>1592</v>
      </c>
      <c r="C414" t="s">
        <v>3288</v>
      </c>
      <c r="D414" t="s">
        <v>2713</v>
      </c>
      <c r="E414" s="19">
        <v>34042</v>
      </c>
      <c r="F414" t="s">
        <v>2623</v>
      </c>
      <c r="G414" t="s">
        <v>2124</v>
      </c>
      <c r="H414" t="str">
        <f t="shared" si="25"/>
        <v>insert into pelamar (username,nama_lengkap,alamat,jenis_kelamin,tanggal_lahir,no_ktp,email) values ('Fernandez.Colton64','Fernandez Colton','Jl. Jend. Sudirman Kav. 49 , Balikpapan 12217','P','34042','27517073326121300003','Fernandez.Colton64@hotmail.com');</v>
      </c>
      <c r="O414" t="str">
        <f t="shared" ca="1" si="26"/>
        <v>16921062419111500007</v>
      </c>
      <c r="R414" s="19">
        <f t="shared" ca="1" si="27"/>
        <v>35412</v>
      </c>
      <c r="S414" t="str">
        <f t="shared" ca="1" si="28"/>
        <v>Jl. H. Rohimin No. 30, Aceh 13350</v>
      </c>
    </row>
    <row r="415" spans="1:19" x14ac:dyDescent="0.2">
      <c r="A415" t="s">
        <v>1081</v>
      </c>
      <c r="B415" t="s">
        <v>1593</v>
      </c>
      <c r="C415" t="s">
        <v>3289</v>
      </c>
      <c r="D415" t="s">
        <v>76</v>
      </c>
      <c r="E415" s="19">
        <v>34065</v>
      </c>
      <c r="F415" t="s">
        <v>2624</v>
      </c>
      <c r="G415" t="s">
        <v>2125</v>
      </c>
      <c r="H415" t="str">
        <f t="shared" ref="H415:H478" si="29">CONCATENATE($H$3,"'",A415,"'",",","'",B415,"'",",","'",C415,"'",",","'",D415,"'",",","'",E415,"'",",","'",F415,"'",",","'",G415,"'",")",";")</f>
        <v>insert into pelamar (username,nama_lengkap,alamat,jenis_kelamin,tanggal_lahir,no_ktp,email) values ('Barber.Yael97','Barber Yael','Jl. Aipda K. S. Tubun No. 79, Depok 14201','L','34065','24420161616101000000','Barber.Yael97@hotmail.com');</v>
      </c>
      <c r="O415" t="str">
        <f t="shared" ca="1" si="26"/>
        <v>14132143229121500005</v>
      </c>
      <c r="R415" s="19">
        <f t="shared" ca="1" si="27"/>
        <v>36269</v>
      </c>
      <c r="S415" t="str">
        <f t="shared" ca="1" si="28"/>
        <v>Jl. Kyai Maja No. 43, Balikpapan 15435</v>
      </c>
    </row>
    <row r="416" spans="1:19" x14ac:dyDescent="0.2">
      <c r="A416" t="s">
        <v>1082</v>
      </c>
      <c r="B416" t="s">
        <v>1594</v>
      </c>
      <c r="C416" t="s">
        <v>3290</v>
      </c>
      <c r="D416" t="s">
        <v>2713</v>
      </c>
      <c r="E416" s="19">
        <v>34605</v>
      </c>
      <c r="F416" t="s">
        <v>2625</v>
      </c>
      <c r="G416" t="s">
        <v>2126</v>
      </c>
      <c r="H416" t="str">
        <f t="shared" si="29"/>
        <v>insert into pelamar (username,nama_lengkap,alamat,jenis_kelamin,tanggal_lahir,no_ktp,email) values ('Gilmore.Porter80','Gilmore Porter','Jl. Kali Pasir  No. 9, Balikpapan 13673','P','34605','23533182611101100009','Gilmore.Porter80@gmail.com');</v>
      </c>
      <c r="O416" t="str">
        <f t="shared" ca="1" si="26"/>
        <v>22333192718121200006</v>
      </c>
      <c r="R416" s="19">
        <f t="shared" ca="1" si="27"/>
        <v>33073</v>
      </c>
      <c r="S416" t="str">
        <f t="shared" ca="1" si="28"/>
        <v>Jl. Ciranjang  II No. 20-22, Makasar 14663</v>
      </c>
    </row>
    <row r="417" spans="1:19" x14ac:dyDescent="0.2">
      <c r="A417" t="s">
        <v>1083</v>
      </c>
      <c r="B417" t="s">
        <v>1595</v>
      </c>
      <c r="C417" t="s">
        <v>3291</v>
      </c>
      <c r="D417" t="s">
        <v>76</v>
      </c>
      <c r="E417" s="19">
        <v>34769</v>
      </c>
      <c r="F417" t="s">
        <v>2626</v>
      </c>
      <c r="G417" t="s">
        <v>2127</v>
      </c>
      <c r="H417" t="str">
        <f t="shared" si="29"/>
        <v>insert into pelamar (username,nama_lengkap,alamat,jenis_kelamin,tanggal_lahir,no_ktp,email) values ('Townsend.Leah8','Townsend Leah','Jl. Raya Bogor  Km. 19  No. 3.a, Tasikmalaya 12428','L','34769','34328062314101500009','Townsend.Leah8@yahoo.com');</v>
      </c>
      <c r="O417" t="str">
        <f t="shared" ca="1" si="26"/>
        <v>25316141922111600004</v>
      </c>
      <c r="R417" s="19">
        <f t="shared" ca="1" si="27"/>
        <v>36130</v>
      </c>
      <c r="S417" t="str">
        <f t="shared" ca="1" si="28"/>
        <v>Jl. HR. Rasuna Said, Kuningan, Medan 13944</v>
      </c>
    </row>
    <row r="418" spans="1:19" x14ac:dyDescent="0.2">
      <c r="A418" t="s">
        <v>1084</v>
      </c>
      <c r="B418" t="s">
        <v>1596</v>
      </c>
      <c r="C418" t="s">
        <v>3292</v>
      </c>
      <c r="D418" t="s">
        <v>76</v>
      </c>
      <c r="E418" s="19">
        <v>32760</v>
      </c>
      <c r="F418" t="s">
        <v>2627</v>
      </c>
      <c r="G418" t="s">
        <v>2128</v>
      </c>
      <c r="H418" t="str">
        <f t="shared" si="29"/>
        <v>insert into pelamar (username,nama_lengkap,alamat,jenis_kelamin,tanggal_lahir,no_ktp,email) values ('Davis.Jordan9','Davis Jordan','Jl. Duren Tiga Raya No. 20, Garut 14515','L','32760','30117061217111000005','Davis.Jordan9@hotmail.com');</v>
      </c>
      <c r="O418" t="str">
        <f t="shared" ca="1" si="26"/>
        <v>30315022314111200004</v>
      </c>
      <c r="R418" s="19">
        <f t="shared" ca="1" si="27"/>
        <v>36466</v>
      </c>
      <c r="S418" t="str">
        <f t="shared" ca="1" si="28"/>
        <v>Jl. Raya Bogor KM. 22 No. 44, Tasikmalaya 15981</v>
      </c>
    </row>
    <row r="419" spans="1:19" x14ac:dyDescent="0.2">
      <c r="A419" t="s">
        <v>1085</v>
      </c>
      <c r="B419" t="s">
        <v>1597</v>
      </c>
      <c r="C419" t="s">
        <v>3293</v>
      </c>
      <c r="D419" t="s">
        <v>2713</v>
      </c>
      <c r="E419" s="19">
        <v>36104</v>
      </c>
      <c r="F419" t="s">
        <v>2628</v>
      </c>
      <c r="G419" t="s">
        <v>2129</v>
      </c>
      <c r="H419" t="str">
        <f t="shared" si="29"/>
        <v>insert into pelamar (username,nama_lengkap,alamat,jenis_kelamin,tanggal_lahir,no_ktp,email) values ('Kemp.Wynter61','Kemp Wynter','Jl. H. Ten, Bogor 13182','P','36104','19134182822101100005','Kemp.Wynter61@yahoo.com');</v>
      </c>
      <c r="O419" t="str">
        <f t="shared" ca="1" si="26"/>
        <v>12120092225121600004</v>
      </c>
      <c r="R419" s="19">
        <f t="shared" ca="1" si="27"/>
        <v>34379</v>
      </c>
      <c r="S419" t="str">
        <f t="shared" ca="1" si="28"/>
        <v>Jl. H. Rohimin No. 30, Samarinda 14402</v>
      </c>
    </row>
    <row r="420" spans="1:19" x14ac:dyDescent="0.2">
      <c r="A420" t="s">
        <v>1086</v>
      </c>
      <c r="B420" t="s">
        <v>1598</v>
      </c>
      <c r="C420" t="s">
        <v>3294</v>
      </c>
      <c r="D420" t="s">
        <v>76</v>
      </c>
      <c r="E420" s="19">
        <v>32770</v>
      </c>
      <c r="F420" t="s">
        <v>2629</v>
      </c>
      <c r="G420" t="s">
        <v>2130</v>
      </c>
      <c r="H420" t="str">
        <f t="shared" si="29"/>
        <v>insert into pelamar (username,nama_lengkap,alamat,jenis_kelamin,tanggal_lahir,no_ktp,email) values ('Stuart.Juliet6','Stuart Juliet','Jl. Daan Mogot No. 34, Depok 15543','L','32770','11133071730111400002','Stuart.Juliet6@gmail.com');</v>
      </c>
      <c r="O420" t="str">
        <f t="shared" ca="1" si="26"/>
        <v>20129093210101200000</v>
      </c>
      <c r="R420" s="19">
        <f t="shared" ca="1" si="27"/>
        <v>35167</v>
      </c>
      <c r="S420" t="str">
        <f t="shared" ca="1" si="28"/>
        <v>Jl. Raya Cilandak  KKO, Papua 13309</v>
      </c>
    </row>
    <row r="421" spans="1:19" x14ac:dyDescent="0.2">
      <c r="A421" t="s">
        <v>1087</v>
      </c>
      <c r="B421" t="s">
        <v>1599</v>
      </c>
      <c r="C421" t="s">
        <v>3295</v>
      </c>
      <c r="D421" t="s">
        <v>2713</v>
      </c>
      <c r="E421" s="19">
        <v>34802</v>
      </c>
      <c r="F421" t="s">
        <v>2630</v>
      </c>
      <c r="G421" t="s">
        <v>2131</v>
      </c>
      <c r="H421" t="str">
        <f t="shared" si="29"/>
        <v>insert into pelamar (username,nama_lengkap,alamat,jenis_kelamin,tanggal_lahir,no_ktp,email) values ('Gonzales.Indigo58','Gonzales Indigo','Jl. LetJen S. Parman Kav. 87, Makasar 12244','P','34802','20316061710121500000','Gonzales.Indigo58@gmail.com');</v>
      </c>
      <c r="O421" t="str">
        <f t="shared" ca="1" si="26"/>
        <v>26316092023111200001</v>
      </c>
      <c r="R421" s="19">
        <f t="shared" ca="1" si="27"/>
        <v>35206</v>
      </c>
      <c r="S421" t="str">
        <f t="shared" ca="1" si="28"/>
        <v>Jl. Bina Warga RT. 009 / RW. 07, Kalibata, Aceh 13190</v>
      </c>
    </row>
    <row r="422" spans="1:19" x14ac:dyDescent="0.2">
      <c r="A422" t="s">
        <v>1088</v>
      </c>
      <c r="B422" t="s">
        <v>1600</v>
      </c>
      <c r="C422" t="s">
        <v>3296</v>
      </c>
      <c r="D422" t="s">
        <v>76</v>
      </c>
      <c r="E422" s="19">
        <v>34123</v>
      </c>
      <c r="F422" t="s">
        <v>2631</v>
      </c>
      <c r="G422" t="s">
        <v>2132</v>
      </c>
      <c r="H422" t="str">
        <f t="shared" si="29"/>
        <v>insert into pelamar (username,nama_lengkap,alamat,jenis_kelamin,tanggal_lahir,no_ktp,email) values ('Kidd.Alma42','Kidd Alma','Jl. Bekasi Timur Raya KM. 18 No. 6 P. Gdg. , Papua 15521','L','34123','20833092024121500005','Kidd.Alma42@hotmail.com');</v>
      </c>
      <c r="O422" t="str">
        <f t="shared" ca="1" si="26"/>
        <v>25112173429111000005</v>
      </c>
      <c r="R422" s="19">
        <f t="shared" ca="1" si="27"/>
        <v>32692</v>
      </c>
      <c r="S422" t="str">
        <f t="shared" ca="1" si="28"/>
        <v>Pluit Mas I Blok A No. 2A - 5A, Bontang 13359</v>
      </c>
    </row>
    <row r="423" spans="1:19" x14ac:dyDescent="0.2">
      <c r="A423" t="s">
        <v>1089</v>
      </c>
      <c r="B423" t="s">
        <v>1601</v>
      </c>
      <c r="C423" t="s">
        <v>3297</v>
      </c>
      <c r="D423" t="s">
        <v>76</v>
      </c>
      <c r="E423" s="19">
        <v>33557</v>
      </c>
      <c r="F423" t="s">
        <v>2632</v>
      </c>
      <c r="G423" t="s">
        <v>2133</v>
      </c>
      <c r="H423" t="str">
        <f t="shared" si="29"/>
        <v>insert into pelamar (username,nama_lengkap,alamat,jenis_kelamin,tanggal_lahir,no_ktp,email) values ('Christian.Xyla72','Christian Xyla','Jl. Agung Utara Raya Blok A No. 1, Depok 15486','L','33557','20213091530111000009','Christian.Xyla72@hotmail.com');</v>
      </c>
      <c r="O423" t="str">
        <f t="shared" ca="1" si="26"/>
        <v>31826142714111600009</v>
      </c>
      <c r="R423" s="19">
        <f t="shared" ca="1" si="27"/>
        <v>34999</v>
      </c>
      <c r="S423" t="str">
        <f t="shared" ca="1" si="28"/>
        <v>Jl. Senayan No. 26, Cilacap 15891</v>
      </c>
    </row>
    <row r="424" spans="1:19" x14ac:dyDescent="0.2">
      <c r="A424" t="s">
        <v>1090</v>
      </c>
      <c r="B424" t="s">
        <v>1602</v>
      </c>
      <c r="C424" t="s">
        <v>3298</v>
      </c>
      <c r="D424" t="s">
        <v>2713</v>
      </c>
      <c r="E424" s="19">
        <v>35398</v>
      </c>
      <c r="F424" t="s">
        <v>2633</v>
      </c>
      <c r="G424" t="s">
        <v>2134</v>
      </c>
      <c r="H424" t="str">
        <f t="shared" si="29"/>
        <v>insert into pelamar (username,nama_lengkap,alamat,jenis_kelamin,tanggal_lahir,no_ktp,email) values ('Snyder.India67','Snyder India','Jl. Kintamani Raya No. 2, Kawasan Daan Mogot Baru, Jakarta Utara 13160','P','35398','27121053410101200003','Snyder.India67@gmail.com');</v>
      </c>
      <c r="O424" t="str">
        <f t="shared" ca="1" si="26"/>
        <v>20721031414121400001</v>
      </c>
      <c r="R424" s="19">
        <f t="shared" ca="1" si="27"/>
        <v>35914</v>
      </c>
      <c r="S424" t="str">
        <f t="shared" ca="1" si="28"/>
        <v>Jl. Warung Buncit Raya No. 15, Surabaya 15151</v>
      </c>
    </row>
    <row r="425" spans="1:19" x14ac:dyDescent="0.2">
      <c r="A425" t="s">
        <v>1091</v>
      </c>
      <c r="B425" t="s">
        <v>1603</v>
      </c>
      <c r="C425" t="s">
        <v>3299</v>
      </c>
      <c r="D425" t="s">
        <v>76</v>
      </c>
      <c r="E425" s="19">
        <v>35329</v>
      </c>
      <c r="F425" t="s">
        <v>2634</v>
      </c>
      <c r="G425" t="s">
        <v>2135</v>
      </c>
      <c r="H425" t="str">
        <f t="shared" si="29"/>
        <v>insert into pelamar (username,nama_lengkap,alamat,jenis_kelamin,tanggal_lahir,no_ktp,email) values ('Short.Laith32','Short Laith','Jl. Mohamad Kahfi Raya 1, Medan 15185','L','35329','31118142229101500006','Short.Laith32@hotmail.com');</v>
      </c>
      <c r="O425" t="str">
        <f t="shared" ca="1" si="26"/>
        <v>33111112224111400002</v>
      </c>
      <c r="R425" s="19">
        <f t="shared" ca="1" si="27"/>
        <v>36050</v>
      </c>
      <c r="S425" t="str">
        <f t="shared" ca="1" si="28"/>
        <v>Jl. Gereja Theresia No. 22, Bandung 15021</v>
      </c>
    </row>
    <row r="426" spans="1:19" x14ac:dyDescent="0.2">
      <c r="A426" t="s">
        <v>1092</v>
      </c>
      <c r="B426" t="s">
        <v>1604</v>
      </c>
      <c r="C426" t="s">
        <v>3300</v>
      </c>
      <c r="D426" t="s">
        <v>76</v>
      </c>
      <c r="E426" s="19">
        <v>35654</v>
      </c>
      <c r="F426" t="s">
        <v>2635</v>
      </c>
      <c r="G426" t="s">
        <v>2136</v>
      </c>
      <c r="H426" t="str">
        <f t="shared" si="29"/>
        <v>insert into pelamar (username,nama_lengkap,alamat,jenis_kelamin,tanggal_lahir,no_ktp,email) values ('Haynes.Lilah97','Haynes Lilah','Jl. Cendrawasih No.1 Komp. Dep. Han, Mabes TNI  Slipi, Bandung 12966','L','35654','14128141725101600003','Haynes.Lilah97@yahoo.com');</v>
      </c>
      <c r="O426" t="str">
        <f t="shared" ca="1" si="26"/>
        <v>18431153216111500006</v>
      </c>
      <c r="R426" s="19">
        <f t="shared" ca="1" si="27"/>
        <v>33627</v>
      </c>
      <c r="S426" t="str">
        <f t="shared" ca="1" si="28"/>
        <v>Jl. RS. Fatmawati, Semarang 15084</v>
      </c>
    </row>
    <row r="427" spans="1:19" x14ac:dyDescent="0.2">
      <c r="A427" t="s">
        <v>1093</v>
      </c>
      <c r="B427" t="s">
        <v>1605</v>
      </c>
      <c r="C427" t="s">
        <v>3301</v>
      </c>
      <c r="D427" t="s">
        <v>2713</v>
      </c>
      <c r="E427" s="19">
        <v>34901</v>
      </c>
      <c r="F427" t="s">
        <v>2636</v>
      </c>
      <c r="G427" t="s">
        <v>2137</v>
      </c>
      <c r="H427" t="str">
        <f t="shared" si="29"/>
        <v>insert into pelamar (username,nama_lengkap,alamat,jenis_kelamin,tanggal_lahir,no_ktp,email) values ('Dejesus.Bevis5','Dejesus Bevis','Jl. Prof. Dr. Latumeten No. 1, Cilacap 13024','P','34901','19620013322101600001','Dejesus.Bevis5@gmail.com');</v>
      </c>
      <c r="O427" t="str">
        <f t="shared" ca="1" si="26"/>
        <v>26326082429121100004</v>
      </c>
      <c r="R427" s="19">
        <f t="shared" ca="1" si="27"/>
        <v>35459</v>
      </c>
      <c r="S427" t="str">
        <f t="shared" ca="1" si="28"/>
        <v>Jl. Bina Warga RT. 009 / RW. 07, Kalibata, Bogor 12438</v>
      </c>
    </row>
    <row r="428" spans="1:19" x14ac:dyDescent="0.2">
      <c r="A428" t="s">
        <v>1094</v>
      </c>
      <c r="B428" t="s">
        <v>1606</v>
      </c>
      <c r="C428" t="s">
        <v>3302</v>
      </c>
      <c r="D428" t="s">
        <v>76</v>
      </c>
      <c r="E428" s="19">
        <v>34965</v>
      </c>
      <c r="F428" t="s">
        <v>2637</v>
      </c>
      <c r="G428" t="s">
        <v>2138</v>
      </c>
      <c r="H428" t="str">
        <f t="shared" si="29"/>
        <v>insert into pelamar (username,nama_lengkap,alamat,jenis_kelamin,tanggal_lahir,no_ktp,email) values ('Bonner.Martin82','Bonner Martin','Jl. Pahlawan Komarudin Raya No. 5, Aceh 15394','L','34965','33429083026101400003','Bonner.Martin82@gmail.com');</v>
      </c>
      <c r="O428" t="str">
        <f t="shared" ca="1" si="26"/>
        <v>12830052028101600003</v>
      </c>
      <c r="R428" s="19">
        <f t="shared" ca="1" si="27"/>
        <v>35681</v>
      </c>
      <c r="S428" t="str">
        <f t="shared" ca="1" si="28"/>
        <v>Jl. Kramat Jaya, Tanjung Priok, Makasar 12216</v>
      </c>
    </row>
    <row r="429" spans="1:19" x14ac:dyDescent="0.2">
      <c r="A429" t="s">
        <v>1095</v>
      </c>
      <c r="B429" t="s">
        <v>1607</v>
      </c>
      <c r="C429" t="s">
        <v>3303</v>
      </c>
      <c r="D429" t="s">
        <v>2713</v>
      </c>
      <c r="E429" s="19">
        <v>35105</v>
      </c>
      <c r="F429" t="s">
        <v>2638</v>
      </c>
      <c r="G429" t="s">
        <v>2139</v>
      </c>
      <c r="H429" t="str">
        <f t="shared" si="29"/>
        <v>insert into pelamar (username,nama_lengkap,alamat,jenis_kelamin,tanggal_lahir,no_ktp,email) values ('Roman.Shana89','Roman Shana','Jl. Raden Saleh No. 40 , Medan 13195','P','35105','14515163411121600009','Roman.Shana89@gmail.com');</v>
      </c>
      <c r="O429" t="str">
        <f t="shared" ca="1" si="26"/>
        <v>33634091914101200009</v>
      </c>
      <c r="R429" s="19">
        <f t="shared" ca="1" si="27"/>
        <v>36464</v>
      </c>
      <c r="S429" t="str">
        <f t="shared" ca="1" si="28"/>
        <v>Jl. Warung Sila No.8 RT.006 / RW.04 Gudang Baru, Bontang 13238</v>
      </c>
    </row>
    <row r="430" spans="1:19" x14ac:dyDescent="0.2">
      <c r="A430" t="s">
        <v>1096</v>
      </c>
      <c r="B430" t="s">
        <v>1608</v>
      </c>
      <c r="C430" t="s">
        <v>3304</v>
      </c>
      <c r="D430" t="s">
        <v>76</v>
      </c>
      <c r="E430" s="19">
        <v>35840</v>
      </c>
      <c r="F430" t="s">
        <v>2639</v>
      </c>
      <c r="G430" t="s">
        <v>2140</v>
      </c>
      <c r="H430" t="str">
        <f t="shared" si="29"/>
        <v>insert into pelamar (username,nama_lengkap,alamat,jenis_kelamin,tanggal_lahir,no_ktp,email) values ('Paul.Griffith99','Paul Griffith','Jl. Mohamad Kahfi Raya 1, Balikpapan 14907','L','35840','29322051116101100002','Paul.Griffith99@yahoo.com');</v>
      </c>
      <c r="O430" t="str">
        <f t="shared" ca="1" si="26"/>
        <v>28618153026101600006</v>
      </c>
      <c r="R430" s="19">
        <f t="shared" ca="1" si="27"/>
        <v>33130</v>
      </c>
      <c r="S430" t="str">
        <f t="shared" ca="1" si="28"/>
        <v>Jl. Teuku Cik Ditiro No. 41, Samarinda 13230</v>
      </c>
    </row>
    <row r="431" spans="1:19" x14ac:dyDescent="0.2">
      <c r="A431" t="s">
        <v>1097</v>
      </c>
      <c r="B431" t="s">
        <v>1609</v>
      </c>
      <c r="C431" t="s">
        <v>3305</v>
      </c>
      <c r="D431" t="s">
        <v>76</v>
      </c>
      <c r="E431" s="19">
        <v>35255</v>
      </c>
      <c r="F431" t="s">
        <v>2640</v>
      </c>
      <c r="G431" t="s">
        <v>2141</v>
      </c>
      <c r="H431" t="str">
        <f t="shared" si="29"/>
        <v>insert into pelamar (username,nama_lengkap,alamat,jenis_kelamin,tanggal_lahir,no_ktp,email) values ('Smith.Julian76','Smith Julian','Jl. Pemuda No. 80  RT.001 RW.08, Balikpapan 15254','L','35255','31216023012101300008','Smith.Julian76@gmail.com');</v>
      </c>
      <c r="O431" t="str">
        <f t="shared" ca="1" si="26"/>
        <v>31131162910101600005</v>
      </c>
      <c r="R431" s="19">
        <f t="shared" ca="1" si="27"/>
        <v>36524</v>
      </c>
      <c r="S431" t="str">
        <f t="shared" ca="1" si="28"/>
        <v>Jl. Ciputat Raya No. 5, Cilacap 13179</v>
      </c>
    </row>
    <row r="432" spans="1:19" x14ac:dyDescent="0.2">
      <c r="A432" t="s">
        <v>1098</v>
      </c>
      <c r="B432" t="s">
        <v>1610</v>
      </c>
      <c r="C432" t="s">
        <v>3306</v>
      </c>
      <c r="D432" t="s">
        <v>2713</v>
      </c>
      <c r="E432" s="19">
        <v>36026</v>
      </c>
      <c r="F432" t="s">
        <v>2641</v>
      </c>
      <c r="G432" t="s">
        <v>2142</v>
      </c>
      <c r="H432" t="str">
        <f t="shared" si="29"/>
        <v>insert into pelamar (username,nama_lengkap,alamat,jenis_kelamin,tanggal_lahir,no_ktp,email) values ('Roach.Nyssa62','Roach Nyssa','Jl. Salemba Tengah 26 - 28, Depok 14114','P','36026','29728042319121100004','Roach.Nyssa62@yahoo.com');</v>
      </c>
      <c r="O432" t="str">
        <f t="shared" ca="1" si="26"/>
        <v>21930111418101300002</v>
      </c>
      <c r="R432" s="19">
        <f t="shared" ca="1" si="27"/>
        <v>33428</v>
      </c>
      <c r="S432" t="str">
        <f t="shared" ca="1" si="28"/>
        <v>Jl. Mayjen Sutoyo No. 2, Garut 15275</v>
      </c>
    </row>
    <row r="433" spans="1:19" x14ac:dyDescent="0.2">
      <c r="A433" t="s">
        <v>1099</v>
      </c>
      <c r="B433" t="s">
        <v>1611</v>
      </c>
      <c r="C433" t="s">
        <v>3307</v>
      </c>
      <c r="D433" t="s">
        <v>76</v>
      </c>
      <c r="E433" s="19">
        <v>33067</v>
      </c>
      <c r="F433" t="s">
        <v>2642</v>
      </c>
      <c r="G433" t="s">
        <v>2143</v>
      </c>
      <c r="H433" t="str">
        <f t="shared" si="29"/>
        <v>insert into pelamar (username,nama_lengkap,alamat,jenis_kelamin,tanggal_lahir,no_ktp,email) values ('Reeves.Merritt36','Reeves Merritt','Jl. Sirsak No. 21, Balikpapan 14837','L','33067','34915143013111600007','Reeves.Merritt36@hotmail.com');</v>
      </c>
      <c r="O433" t="str">
        <f t="shared" ca="1" si="26"/>
        <v>15911172925111000008</v>
      </c>
      <c r="R433" s="19">
        <f t="shared" ca="1" si="27"/>
        <v>33551</v>
      </c>
      <c r="S433" t="str">
        <f t="shared" ca="1" si="28"/>
        <v>Jl. Mayjen Sutoyo No. 2, Bandung 12855</v>
      </c>
    </row>
    <row r="434" spans="1:19" x14ac:dyDescent="0.2">
      <c r="A434" t="s">
        <v>1100</v>
      </c>
      <c r="B434" t="s">
        <v>1612</v>
      </c>
      <c r="C434" t="s">
        <v>3308</v>
      </c>
      <c r="D434" t="s">
        <v>2713</v>
      </c>
      <c r="E434" s="19">
        <v>33652</v>
      </c>
      <c r="F434" t="s">
        <v>2643</v>
      </c>
      <c r="G434" t="s">
        <v>2144</v>
      </c>
      <c r="H434" t="str">
        <f t="shared" si="29"/>
        <v>insert into pelamar (username,nama_lengkap,alamat,jenis_kelamin,tanggal_lahir,no_ktp,email) values ('Irwin.Porter90','Irwin Porter','Jl. Persahabatan Raya , Bandung 14918','P','33652','23721022826121000009','Irwin.Porter90@yahoo.com');</v>
      </c>
      <c r="O434" t="str">
        <f t="shared" ca="1" si="26"/>
        <v>23629123020121300002</v>
      </c>
      <c r="R434" s="19">
        <f t="shared" ca="1" si="27"/>
        <v>35070</v>
      </c>
      <c r="S434" t="str">
        <f t="shared" ca="1" si="28"/>
        <v>Jl. Deli No. 4  Tanjung Priok, Makasar 14149</v>
      </c>
    </row>
    <row r="435" spans="1:19" x14ac:dyDescent="0.2">
      <c r="A435" t="s">
        <v>1101</v>
      </c>
      <c r="B435" t="s">
        <v>1613</v>
      </c>
      <c r="C435" t="s">
        <v>3309</v>
      </c>
      <c r="D435" t="s">
        <v>76</v>
      </c>
      <c r="E435" s="19">
        <v>34751</v>
      </c>
      <c r="F435" t="s">
        <v>2644</v>
      </c>
      <c r="G435" t="s">
        <v>2145</v>
      </c>
      <c r="H435" t="str">
        <f t="shared" si="29"/>
        <v>insert into pelamar (username,nama_lengkap,alamat,jenis_kelamin,tanggal_lahir,no_ktp,email) values ('Santos.Brett11','Santos Brett','Jl. H. Rohimin No. 30, Depok 12470','L','34751','19513032914101300007','Santos.Brett11@hotmail.com');</v>
      </c>
      <c r="O435" t="str">
        <f t="shared" ca="1" si="26"/>
        <v>23412153330121200001</v>
      </c>
      <c r="R435" s="19">
        <f t="shared" ca="1" si="27"/>
        <v>34941</v>
      </c>
      <c r="S435" t="str">
        <f t="shared" ca="1" si="28"/>
        <v>Jl. Ganggeng Raya No.9, Tasikmalaya 13937</v>
      </c>
    </row>
    <row r="436" spans="1:19" x14ac:dyDescent="0.2">
      <c r="A436" t="s">
        <v>1102</v>
      </c>
      <c r="B436" t="s">
        <v>1614</v>
      </c>
      <c r="C436" t="s">
        <v>3310</v>
      </c>
      <c r="D436" t="s">
        <v>76</v>
      </c>
      <c r="E436" s="19">
        <v>36136</v>
      </c>
      <c r="F436" t="s">
        <v>2645</v>
      </c>
      <c r="G436" t="s">
        <v>2146</v>
      </c>
      <c r="H436" t="str">
        <f t="shared" si="29"/>
        <v>insert into pelamar (username,nama_lengkap,alamat,jenis_kelamin,tanggal_lahir,no_ktp,email) values ('Doyle.Whoopi68','Doyle Whoopi','Jl. Sultan Agung No. 67, Semarang 15988','L','36136','17314011330111100001','Doyle.Whoopi68@gmail.com');</v>
      </c>
      <c r="O436" t="str">
        <f t="shared" ca="1" si="26"/>
        <v>26534031926101400007</v>
      </c>
      <c r="R436" s="19">
        <f t="shared" ca="1" si="27"/>
        <v>33115</v>
      </c>
      <c r="S436" t="str">
        <f t="shared" ca="1" si="28"/>
        <v>Jl. Kintamani Raya No. 2, Kawasan Daan Mogot Baru, Medan 13293</v>
      </c>
    </row>
    <row r="437" spans="1:19" x14ac:dyDescent="0.2">
      <c r="A437" t="s">
        <v>1103</v>
      </c>
      <c r="B437" t="s">
        <v>1615</v>
      </c>
      <c r="C437" t="s">
        <v>3311</v>
      </c>
      <c r="D437" t="s">
        <v>2713</v>
      </c>
      <c r="E437" s="19">
        <v>36010</v>
      </c>
      <c r="F437" t="s">
        <v>2646</v>
      </c>
      <c r="G437" t="s">
        <v>2147</v>
      </c>
      <c r="H437" t="str">
        <f t="shared" si="29"/>
        <v>insert into pelamar (username,nama_lengkap,alamat,jenis_kelamin,tanggal_lahir,no_ktp,email) values ('Castro.Sean47','Castro Sean','Jl. Kyai Caringin No. 7, Medan 14577','P','36010','13532063119121300004','Castro.Sean47@hotmail.com');</v>
      </c>
      <c r="O437" t="str">
        <f t="shared" ca="1" si="26"/>
        <v>21425121421121200002</v>
      </c>
      <c r="R437" s="19">
        <f t="shared" ca="1" si="27"/>
        <v>33359</v>
      </c>
      <c r="S437" t="str">
        <f t="shared" ca="1" si="28"/>
        <v>Jl. Kedoya Raya / Al-Kamal No. 2, Garut 13686</v>
      </c>
    </row>
    <row r="438" spans="1:19" x14ac:dyDescent="0.2">
      <c r="A438" t="s">
        <v>1104</v>
      </c>
      <c r="B438" t="s">
        <v>1616</v>
      </c>
      <c r="C438" t="s">
        <v>3312</v>
      </c>
      <c r="D438" t="s">
        <v>76</v>
      </c>
      <c r="E438" s="19">
        <v>34914</v>
      </c>
      <c r="F438" t="s">
        <v>2647</v>
      </c>
      <c r="G438" t="s">
        <v>2148</v>
      </c>
      <c r="H438" t="str">
        <f t="shared" si="29"/>
        <v>insert into pelamar (username,nama_lengkap,alamat,jenis_kelamin,tanggal_lahir,no_ktp,email) values ('Davidson.Meghan49','Davidson Meghan','Jl. Raya Pasar Minggu No. 3 A, Samarinda 15610','L','34914','27726141524101100000','Davidson.Meghan49@hotmail.com');</v>
      </c>
      <c r="O438" t="str">
        <f t="shared" ca="1" si="26"/>
        <v>21432051110121200009</v>
      </c>
      <c r="R438" s="19">
        <f t="shared" ca="1" si="27"/>
        <v>35694</v>
      </c>
      <c r="S438" t="str">
        <f t="shared" ca="1" si="28"/>
        <v>Jl. Ampera Raya No. 34, Garut 14103</v>
      </c>
    </row>
    <row r="439" spans="1:19" x14ac:dyDescent="0.2">
      <c r="A439" t="s">
        <v>1105</v>
      </c>
      <c r="B439" t="s">
        <v>1617</v>
      </c>
      <c r="C439" t="s">
        <v>3313</v>
      </c>
      <c r="D439" t="s">
        <v>76</v>
      </c>
      <c r="E439" s="19">
        <v>34007</v>
      </c>
      <c r="F439" t="s">
        <v>2648</v>
      </c>
      <c r="G439" t="s">
        <v>2149</v>
      </c>
      <c r="H439" t="str">
        <f t="shared" si="29"/>
        <v>insert into pelamar (username,nama_lengkap,alamat,jenis_kelamin,tanggal_lahir,no_ktp,email) values ('Byers.Bert51','Byers Bert','Jl. Jenderal Gatot Subroto Kav. 59, Aceh 14248','L','34007','22226141819101300005','Byers.Bert51@yahoo.com');</v>
      </c>
      <c r="O439" t="str">
        <f t="shared" ca="1" si="26"/>
        <v>18313151422101500002</v>
      </c>
      <c r="R439" s="19">
        <f t="shared" ca="1" si="27"/>
        <v>33634</v>
      </c>
      <c r="S439" t="str">
        <f t="shared" ca="1" si="28"/>
        <v>Jl. Warung Buncit Raya No. 15, Semarang 15516</v>
      </c>
    </row>
    <row r="440" spans="1:19" x14ac:dyDescent="0.2">
      <c r="A440" t="s">
        <v>1106</v>
      </c>
      <c r="B440" t="s">
        <v>1618</v>
      </c>
      <c r="C440" t="s">
        <v>3314</v>
      </c>
      <c r="D440" t="s">
        <v>2713</v>
      </c>
      <c r="E440" s="19">
        <v>36432</v>
      </c>
      <c r="F440" t="s">
        <v>2649</v>
      </c>
      <c r="G440" t="s">
        <v>2150</v>
      </c>
      <c r="H440" t="str">
        <f t="shared" si="29"/>
        <v>insert into pelamar (username,nama_lengkap,alamat,jenis_kelamin,tanggal_lahir,no_ktp,email) values ('Rowe.Adrian64','Rowe Adrian','Jl. Kaji No. 40, Depok 15841','P','36432','21815092417121100008','Rowe.Adrian64@gmail.com');</v>
      </c>
      <c r="O440" t="str">
        <f t="shared" ca="1" si="26"/>
        <v>20532122511111100002</v>
      </c>
      <c r="R440" s="19">
        <f t="shared" ca="1" si="27"/>
        <v>34095</v>
      </c>
      <c r="S440" t="str">
        <f t="shared" ca="1" si="28"/>
        <v>Jl. Mohamad Kahfi Raya 1, Surabaya 14267</v>
      </c>
    </row>
    <row r="441" spans="1:19" x14ac:dyDescent="0.2">
      <c r="A441" t="s">
        <v>1107</v>
      </c>
      <c r="B441" t="s">
        <v>1619</v>
      </c>
      <c r="C441" t="s">
        <v>3315</v>
      </c>
      <c r="D441" t="s">
        <v>76</v>
      </c>
      <c r="E441" s="19">
        <v>36414</v>
      </c>
      <c r="F441" t="s">
        <v>2650</v>
      </c>
      <c r="G441" t="s">
        <v>2151</v>
      </c>
      <c r="H441" t="str">
        <f t="shared" si="29"/>
        <v>insert into pelamar (username,nama_lengkap,alamat,jenis_kelamin,tanggal_lahir,no_ktp,email) values ('Horne.Porter57','Horne Porter','Jl. Balai Pustaka Baru No. 19, Tasikmalaya 14570','L','36414','24329071922101400004','Horne.Porter57@yahoo.com');</v>
      </c>
      <c r="O441" t="str">
        <f t="shared" ca="1" si="26"/>
        <v>21727181314111500002</v>
      </c>
      <c r="R441" s="19">
        <f t="shared" ca="1" si="27"/>
        <v>34856</v>
      </c>
      <c r="S441" t="str">
        <f t="shared" ca="1" si="28"/>
        <v>Jl. Lebak Bulus 1, Bogor 14918</v>
      </c>
    </row>
    <row r="442" spans="1:19" x14ac:dyDescent="0.2">
      <c r="A442" t="s">
        <v>1108</v>
      </c>
      <c r="B442" t="s">
        <v>1620</v>
      </c>
      <c r="C442" t="s">
        <v>3316</v>
      </c>
      <c r="D442" t="s">
        <v>76</v>
      </c>
      <c r="E442" s="19">
        <v>34442</v>
      </c>
      <c r="F442" t="s">
        <v>2651</v>
      </c>
      <c r="G442" t="s">
        <v>2152</v>
      </c>
      <c r="H442" t="str">
        <f t="shared" si="29"/>
        <v>insert into pelamar (username,nama_lengkap,alamat,jenis_kelamin,tanggal_lahir,no_ktp,email) values ('Snow.Brett59','Snow Brett','Jl. Warung Buncit Raya No. 15, Tasikmalaya 12612','L','34442','27121122923111600001','Snow.Brett59@yahoo.com');</v>
      </c>
      <c r="O442" t="str">
        <f t="shared" ca="1" si="26"/>
        <v>14311142523121200007</v>
      </c>
      <c r="R442" s="19">
        <f t="shared" ca="1" si="27"/>
        <v>34209</v>
      </c>
      <c r="S442" t="str">
        <f t="shared" ca="1" si="28"/>
        <v>Jl. Achmad Yani No. 2, By Pass, Semarang 15112</v>
      </c>
    </row>
    <row r="443" spans="1:19" x14ac:dyDescent="0.2">
      <c r="A443" t="s">
        <v>1109</v>
      </c>
      <c r="B443" t="s">
        <v>1621</v>
      </c>
      <c r="C443" t="s">
        <v>3317</v>
      </c>
      <c r="D443" t="s">
        <v>2713</v>
      </c>
      <c r="E443" s="19">
        <v>36120</v>
      </c>
      <c r="F443" t="s">
        <v>2652</v>
      </c>
      <c r="G443" t="s">
        <v>2153</v>
      </c>
      <c r="H443" t="str">
        <f t="shared" si="29"/>
        <v>insert into pelamar (username,nama_lengkap,alamat,jenis_kelamin,tanggal_lahir,no_ktp,email) values ('May.Dorothy63','May Dorothy','Jl. Garnisun No. 2 - 3, Garut 14876','P','36120','26311132230101500000','May.Dorothy63@gmail.com');</v>
      </c>
      <c r="O443" t="str">
        <f t="shared" ca="1" si="26"/>
        <v>30215012230121000005</v>
      </c>
      <c r="R443" s="19">
        <f t="shared" ca="1" si="27"/>
        <v>34403</v>
      </c>
      <c r="S443" t="str">
        <f t="shared" ca="1" si="28"/>
        <v>Jl. Sumur Batu Raya Blok A3 No. 13, Depok 12310</v>
      </c>
    </row>
    <row r="444" spans="1:19" x14ac:dyDescent="0.2">
      <c r="A444" t="s">
        <v>1110</v>
      </c>
      <c r="B444" t="s">
        <v>1622</v>
      </c>
      <c r="C444" t="s">
        <v>3318</v>
      </c>
      <c r="D444" t="s">
        <v>76</v>
      </c>
      <c r="E444" s="19">
        <v>32767</v>
      </c>
      <c r="F444" t="s">
        <v>2653</v>
      </c>
      <c r="G444" t="s">
        <v>2154</v>
      </c>
      <c r="H444" t="str">
        <f t="shared" si="29"/>
        <v>insert into pelamar (username,nama_lengkap,alamat,jenis_kelamin,tanggal_lahir,no_ktp,email) values ('Dunlap.Irma4','Dunlap Irma','Jl. Warung Sila No.8 RT.006 / RW.04 Gudang Baru, Bogor 14585','L','32767','25812112711111400008','Dunlap.Irma4@hotmail.com');</v>
      </c>
      <c r="O444" t="str">
        <f t="shared" ca="1" si="26"/>
        <v>26826012111101300009</v>
      </c>
      <c r="R444" s="19">
        <f t="shared" ca="1" si="27"/>
        <v>36476</v>
      </c>
      <c r="S444" t="str">
        <f t="shared" ca="1" si="28"/>
        <v>Mutiara Mediterania C/8 A, Jl. Raya Pluit Samudra I-A RT.0011 RW.05, Cilacap 13974</v>
      </c>
    </row>
    <row r="445" spans="1:19" x14ac:dyDescent="0.2">
      <c r="A445" t="s">
        <v>1111</v>
      </c>
      <c r="B445" t="s">
        <v>1623</v>
      </c>
      <c r="C445" t="s">
        <v>3319</v>
      </c>
      <c r="D445" t="s">
        <v>2713</v>
      </c>
      <c r="E445" s="19">
        <v>32600</v>
      </c>
      <c r="F445" t="s">
        <v>2654</v>
      </c>
      <c r="G445" t="s">
        <v>2155</v>
      </c>
      <c r="H445" t="str">
        <f t="shared" si="29"/>
        <v>insert into pelamar (username,nama_lengkap,alamat,jenis_kelamin,tanggal_lahir,no_ktp,email) values ('Howe.Raven27','Howe Raven','Jl. Gereja Theresia No. 22, Bogor 14712','P','32600','17715012125111400005','Howe.Raven27@yahoo.com');</v>
      </c>
      <c r="O445" t="str">
        <f t="shared" ca="1" si="26"/>
        <v>11611061126101600003</v>
      </c>
      <c r="R445" s="19">
        <f t="shared" ca="1" si="27"/>
        <v>35458</v>
      </c>
      <c r="S445" t="str">
        <f t="shared" ca="1" si="28"/>
        <v>Jl. Danau Sunter Utara Raya No. 1, Balikpapan 15460</v>
      </c>
    </row>
    <row r="446" spans="1:19" x14ac:dyDescent="0.2">
      <c r="A446" t="s">
        <v>1112</v>
      </c>
      <c r="B446" t="s">
        <v>1624</v>
      </c>
      <c r="C446" t="s">
        <v>3320</v>
      </c>
      <c r="D446" t="s">
        <v>76</v>
      </c>
      <c r="E446" s="19">
        <v>36082</v>
      </c>
      <c r="F446" t="s">
        <v>2655</v>
      </c>
      <c r="G446" t="s">
        <v>2156</v>
      </c>
      <c r="H446" t="str">
        <f t="shared" si="29"/>
        <v>insert into pelamar (username,nama_lengkap,alamat,jenis_kelamin,tanggal_lahir,no_ktp,email) values ('Ferguson.Jael67','Ferguson Jael','Jl. Pluit Raya No. 2, Papua 13256','L','36082','15921162713101100000','Ferguson.Jael67@gmail.com');</v>
      </c>
      <c r="O446" t="str">
        <f t="shared" ca="1" si="26"/>
        <v>21116051128101100006</v>
      </c>
      <c r="R446" s="19">
        <f t="shared" ca="1" si="27"/>
        <v>33428</v>
      </c>
      <c r="S446" t="str">
        <f t="shared" ca="1" si="28"/>
        <v>Jl. HR. Rasuna Said, Kuningan, Garut 14532</v>
      </c>
    </row>
    <row r="447" spans="1:19" x14ac:dyDescent="0.2">
      <c r="A447" t="s">
        <v>1113</v>
      </c>
      <c r="B447" t="s">
        <v>1625</v>
      </c>
      <c r="C447" t="s">
        <v>3321</v>
      </c>
      <c r="D447" t="s">
        <v>76</v>
      </c>
      <c r="E447" s="19">
        <v>34746</v>
      </c>
      <c r="F447" t="s">
        <v>2656</v>
      </c>
      <c r="G447" t="s">
        <v>2157</v>
      </c>
      <c r="H447" t="str">
        <f t="shared" si="29"/>
        <v>insert into pelamar (username,nama_lengkap,alamat,jenis_kelamin,tanggal_lahir,no_ktp,email) values ('Donaldson.Eric52','Donaldson Eric','Jl. Prof. Dr. Latumeten No. 1, Papua 15154','L','34746','13211042522121100009','Donaldson.Eric52@gmail.com');</v>
      </c>
      <c r="O447" t="str">
        <f t="shared" ca="1" si="26"/>
        <v>30413172522111600002</v>
      </c>
      <c r="R447" s="19">
        <f t="shared" ca="1" si="27"/>
        <v>33032</v>
      </c>
      <c r="S447" t="str">
        <f t="shared" ca="1" si="28"/>
        <v>Jl. Ciledug Raya No. 94 - 96, Samarinda 12651</v>
      </c>
    </row>
    <row r="448" spans="1:19" x14ac:dyDescent="0.2">
      <c r="A448" t="s">
        <v>1114</v>
      </c>
      <c r="B448" t="s">
        <v>1626</v>
      </c>
      <c r="C448" t="s">
        <v>3322</v>
      </c>
      <c r="D448" t="s">
        <v>2713</v>
      </c>
      <c r="E448" s="19">
        <v>33168</v>
      </c>
      <c r="F448" t="s">
        <v>2657</v>
      </c>
      <c r="G448" t="s">
        <v>2158</v>
      </c>
      <c r="H448" t="str">
        <f t="shared" si="29"/>
        <v>insert into pelamar (username,nama_lengkap,alamat,jenis_kelamin,tanggal_lahir,no_ktp,email) values ('Schmidt.Mufutau78','Schmidt Mufutau','Jl. Dr. Saharjo No. 120, Cilacap 12694','P','33168','21719091728121400000','Schmidt.Mufutau78@gmail.com');</v>
      </c>
      <c r="O448" t="str">
        <f t="shared" ca="1" si="26"/>
        <v>16420081913111200004</v>
      </c>
      <c r="R448" s="19">
        <f t="shared" ca="1" si="27"/>
        <v>33812</v>
      </c>
      <c r="S448" t="str">
        <f t="shared" ca="1" si="28"/>
        <v>Jl. Salemba Raya No. 41, Makasar 13882</v>
      </c>
    </row>
    <row r="449" spans="1:19" x14ac:dyDescent="0.2">
      <c r="A449" t="s">
        <v>1115</v>
      </c>
      <c r="B449" t="s">
        <v>1627</v>
      </c>
      <c r="C449" t="s">
        <v>3323</v>
      </c>
      <c r="D449" t="s">
        <v>76</v>
      </c>
      <c r="E449" s="19">
        <v>35894</v>
      </c>
      <c r="F449" t="s">
        <v>2658</v>
      </c>
      <c r="G449" t="s">
        <v>2159</v>
      </c>
      <c r="H449" t="str">
        <f t="shared" si="29"/>
        <v>insert into pelamar (username,nama_lengkap,alamat,jenis_kelamin,tanggal_lahir,no_ktp,email) values ('Harrington.Peter98','Harrington Peter','Jl. Jeruk Raya No. 15 RT. 0011 / RW. 01, Samarinda 13122','L','35894','33714082917101000002','Harrington.Peter98@hotmail.com');</v>
      </c>
      <c r="O449" t="str">
        <f t="shared" ca="1" si="26"/>
        <v>32229192023111400003</v>
      </c>
      <c r="R449" s="19">
        <f t="shared" ca="1" si="27"/>
        <v>32745</v>
      </c>
      <c r="S449" t="str">
        <f t="shared" ca="1" si="28"/>
        <v>Jl. Kedoya Raya / Al-Kamal No. 2, Cilacap 13482</v>
      </c>
    </row>
    <row r="450" spans="1:19" x14ac:dyDescent="0.2">
      <c r="A450" t="s">
        <v>1116</v>
      </c>
      <c r="B450" t="s">
        <v>1628</v>
      </c>
      <c r="C450" t="s">
        <v>3324</v>
      </c>
      <c r="D450" t="s">
        <v>2713</v>
      </c>
      <c r="E450" s="19">
        <v>33735</v>
      </c>
      <c r="F450" t="s">
        <v>2659</v>
      </c>
      <c r="G450" t="s">
        <v>2160</v>
      </c>
      <c r="H450" t="str">
        <f t="shared" si="29"/>
        <v>insert into pelamar (username,nama_lengkap,alamat,jenis_kelamin,tanggal_lahir,no_ktp,email) values ('Gillespie.Uta93','Gillespie Uta','Jl. Boulevard Timur Raya RT. 006 / 02, Bontang 14598','P','33735','17631182725121600002','Gillespie.Uta93@yahoo.com');</v>
      </c>
      <c r="O450" t="str">
        <f t="shared" ca="1" si="26"/>
        <v>12116133224121600001</v>
      </c>
      <c r="R450" s="19">
        <f t="shared" ca="1" si="27"/>
        <v>35034</v>
      </c>
      <c r="S450" t="str">
        <f t="shared" ca="1" si="28"/>
        <v>Jl. Salemba I  No. 13, Bontang 14807</v>
      </c>
    </row>
    <row r="451" spans="1:19" x14ac:dyDescent="0.2">
      <c r="A451" t="s">
        <v>1117</v>
      </c>
      <c r="B451" t="s">
        <v>1629</v>
      </c>
      <c r="C451" t="s">
        <v>3325</v>
      </c>
      <c r="D451" t="s">
        <v>76</v>
      </c>
      <c r="E451" s="19">
        <v>33225</v>
      </c>
      <c r="F451" t="s">
        <v>2660</v>
      </c>
      <c r="G451" t="s">
        <v>2161</v>
      </c>
      <c r="H451" t="str">
        <f t="shared" si="29"/>
        <v>insert into pelamar (username,nama_lengkap,alamat,jenis_kelamin,tanggal_lahir,no_ktp,email) values ('Davenport.Louis2','Davenport Louis','Jl. R. C. Veteran No. 178, Depok 15780','L','33225','13620071314101600005','Davenport.Louis2@yahoo.com');</v>
      </c>
      <c r="O451" t="str">
        <f t="shared" ca="1" si="26"/>
        <v>11412142820111500006</v>
      </c>
      <c r="R451" s="19">
        <f t="shared" ca="1" si="27"/>
        <v>34149</v>
      </c>
      <c r="S451" t="str">
        <f t="shared" ca="1" si="28"/>
        <v>Jl. Kyai Tapa No. 1, Makasar 14224</v>
      </c>
    </row>
    <row r="452" spans="1:19" x14ac:dyDescent="0.2">
      <c r="A452" t="s">
        <v>1118</v>
      </c>
      <c r="B452" t="s">
        <v>1630</v>
      </c>
      <c r="C452" t="s">
        <v>3326</v>
      </c>
      <c r="D452" t="s">
        <v>76</v>
      </c>
      <c r="E452" s="19">
        <v>34759</v>
      </c>
      <c r="F452" t="s">
        <v>2661</v>
      </c>
      <c r="G452" t="s">
        <v>2162</v>
      </c>
      <c r="H452" t="str">
        <f t="shared" si="29"/>
        <v>insert into pelamar (username,nama_lengkap,alamat,jenis_kelamin,tanggal_lahir,no_ktp,email) values ('Guy.Bernard63','Guy Bernard','Jl. LetJen S. Parman Kav. 87, Slipi, Medan 15586','L','34759','30926122025121300000','Guy.Bernard63@yahoo.com');</v>
      </c>
      <c r="O452" t="str">
        <f t="shared" ca="1" si="26"/>
        <v>11617122426111500004</v>
      </c>
      <c r="R452" s="19">
        <f t="shared" ca="1" si="27"/>
        <v>34215</v>
      </c>
      <c r="S452" t="str">
        <f t="shared" ca="1" si="28"/>
        <v>Jl. Jenderal Gatot Subroto Kav. 59, Bogor 13598</v>
      </c>
    </row>
    <row r="453" spans="1:19" x14ac:dyDescent="0.2">
      <c r="A453" t="s">
        <v>1119</v>
      </c>
      <c r="B453" t="s">
        <v>1631</v>
      </c>
      <c r="C453" t="s">
        <v>3327</v>
      </c>
      <c r="D453" t="s">
        <v>2713</v>
      </c>
      <c r="E453" s="19">
        <v>34439</v>
      </c>
      <c r="F453" t="s">
        <v>2662</v>
      </c>
      <c r="G453" t="s">
        <v>2163</v>
      </c>
      <c r="H453" t="str">
        <f t="shared" si="29"/>
        <v>insert into pelamar (username,nama_lengkap,alamat,jenis_kelamin,tanggal_lahir,no_ktp,email) values ('May.Zenaida90','May Zenaida','Jl. LetJen S. Parman Kav. 87, Slipi, Semarang 13647','P','34439','27332191129101500007','May.Zenaida90@yahoo.com');</v>
      </c>
      <c r="O453" t="str">
        <f t="shared" ca="1" si="26"/>
        <v>11532121430111400009</v>
      </c>
      <c r="R453" s="19">
        <f t="shared" ca="1" si="27"/>
        <v>34809</v>
      </c>
      <c r="S453" t="str">
        <f t="shared" ca="1" si="28"/>
        <v>Jl. MT. Haryono No. 8, Surabaya 12689</v>
      </c>
    </row>
    <row r="454" spans="1:19" x14ac:dyDescent="0.2">
      <c r="A454" t="s">
        <v>1120</v>
      </c>
      <c r="B454" t="s">
        <v>1632</v>
      </c>
      <c r="C454" t="s">
        <v>3328</v>
      </c>
      <c r="D454" t="s">
        <v>76</v>
      </c>
      <c r="E454" s="19">
        <v>32551</v>
      </c>
      <c r="F454" t="s">
        <v>2663</v>
      </c>
      <c r="G454" t="s">
        <v>2164</v>
      </c>
      <c r="H454" t="str">
        <f t="shared" si="29"/>
        <v>insert into pelamar (username,nama_lengkap,alamat,jenis_kelamin,tanggal_lahir,no_ktp,email) values ('Jensen.Judith77','Jensen Judith','Jl. Raya Pondok Gede No. 4, Balikpapan 13387','L','32551','25132113221111000006','Jensen.Judith77@gmail.com');</v>
      </c>
      <c r="O454" t="str">
        <f t="shared" ref="O454:O503" ca="1" si="30">RANDBETWEEN(11,34)&amp;RANDBETWEEN(1,9)&amp;RANDBETWEEN(11,34)&amp;RANDBETWEEN(0,1)&amp;RANDBETWEEN(1,9)&amp;RANDBETWEEN(11,34)&amp;RANDBETWEEN(10,30)&amp;RANDBETWEEN(10,12)&amp;RANDBETWEEN(10,16)&amp;"0000"&amp;RANDBETWEEN(0,9)</f>
        <v>18520071426101400001</v>
      </c>
      <c r="R454" s="19">
        <f t="shared" ref="R454:R503" ca="1" si="31">RANDBETWEEN(DATE(1989,1,1),DATE(1999,12,30))</f>
        <v>35183</v>
      </c>
      <c r="S454" t="str">
        <f t="shared" ref="S454:S503" ca="1" si="32">INDEX(U:U,RANDBETWEEN(6,222),1)&amp;", "&amp;INDEX(T:T,RANDBETWEEN(6,22),1)&amp;" 1"&amp;RANDBETWEEN(2111,6111)</f>
        <v>Jl. Jeruk Raya No. 15 RT. 0011 / RW. 01, Garut 15509</v>
      </c>
    </row>
    <row r="455" spans="1:19" x14ac:dyDescent="0.2">
      <c r="A455" t="s">
        <v>1121</v>
      </c>
      <c r="B455" t="s">
        <v>1633</v>
      </c>
      <c r="C455" t="s">
        <v>3329</v>
      </c>
      <c r="D455" t="s">
        <v>2713</v>
      </c>
      <c r="E455" s="19">
        <v>32896</v>
      </c>
      <c r="F455" t="s">
        <v>2664</v>
      </c>
      <c r="G455" t="s">
        <v>2165</v>
      </c>
      <c r="H455" t="str">
        <f t="shared" si="29"/>
        <v>insert into pelamar (username,nama_lengkap,alamat,jenis_kelamin,tanggal_lahir,no_ktp,email) values ('Reyes.Scarlett68','Reyes Scarlett','Jl. R. C. Veteran No. 178, Jakarta Utara 15739','P','32896','31317023021121300007','Reyes.Scarlett68@yahoo.com');</v>
      </c>
      <c r="O455" t="str">
        <f t="shared" ca="1" si="30"/>
        <v>27427112817101000000</v>
      </c>
      <c r="R455" s="19">
        <f t="shared" ca="1" si="31"/>
        <v>34429</v>
      </c>
      <c r="S455" t="str">
        <f t="shared" ca="1" si="32"/>
        <v>Jl. Bina Warga RT. 009 / RW. 07, Kalibata, Surabaya 14613</v>
      </c>
    </row>
    <row r="456" spans="1:19" x14ac:dyDescent="0.2">
      <c r="A456" t="s">
        <v>1122</v>
      </c>
      <c r="B456" t="s">
        <v>1634</v>
      </c>
      <c r="C456" t="s">
        <v>3330</v>
      </c>
      <c r="D456" t="s">
        <v>76</v>
      </c>
      <c r="E456" s="19">
        <v>33316</v>
      </c>
      <c r="F456" t="s">
        <v>2665</v>
      </c>
      <c r="G456" t="s">
        <v>2166</v>
      </c>
      <c r="H456" t="str">
        <f t="shared" si="29"/>
        <v>insert into pelamar (username,nama_lengkap,alamat,jenis_kelamin,tanggal_lahir,no_ktp,email) values ('Oneal.Channing81','Oneal Channing','Jl. Boulevard Timur Raya RT. 006 / 02, Jakarta Selatan 14178','L','33316','23732141710101500007','Oneal.Channing81@gmail.com');</v>
      </c>
      <c r="O456" t="str">
        <f t="shared" ca="1" si="30"/>
        <v>11528043128101400001</v>
      </c>
      <c r="R456" s="19">
        <f t="shared" ca="1" si="31"/>
        <v>34672</v>
      </c>
      <c r="S456" t="str">
        <f t="shared" ca="1" si="32"/>
        <v>Jl. Merpati No. 2, Surabaya 12432</v>
      </c>
    </row>
    <row r="457" spans="1:19" x14ac:dyDescent="0.2">
      <c r="A457" t="s">
        <v>1123</v>
      </c>
      <c r="B457" t="s">
        <v>1635</v>
      </c>
      <c r="C457" t="s">
        <v>3331</v>
      </c>
      <c r="D457" t="s">
        <v>76</v>
      </c>
      <c r="E457" s="19">
        <v>35290</v>
      </c>
      <c r="F457" t="s">
        <v>2666</v>
      </c>
      <c r="G457" t="s">
        <v>2167</v>
      </c>
      <c r="H457" t="str">
        <f t="shared" si="29"/>
        <v>insert into pelamar (username,nama_lengkap,alamat,jenis_kelamin,tanggal_lahir,no_ktp,email) values ('Nunez.Madeline78','Nunez Madeline','Jl. H. Ten, Balikpapan 15193','L','35290','16419151619111400001','Nunez.Madeline78@gmail.com');</v>
      </c>
      <c r="O457" t="str">
        <f t="shared" ca="1" si="30"/>
        <v>23930152013111000002</v>
      </c>
      <c r="R457" s="19">
        <f t="shared" ca="1" si="31"/>
        <v>32915</v>
      </c>
      <c r="S457" t="str">
        <f t="shared" ca="1" si="32"/>
        <v>Jl. MT. Haryono No. 8, Surabaya 13266</v>
      </c>
    </row>
    <row r="458" spans="1:19" x14ac:dyDescent="0.2">
      <c r="A458" t="s">
        <v>1124</v>
      </c>
      <c r="B458" t="s">
        <v>1636</v>
      </c>
      <c r="C458" t="s">
        <v>3332</v>
      </c>
      <c r="D458" t="s">
        <v>2713</v>
      </c>
      <c r="E458" s="19">
        <v>36029</v>
      </c>
      <c r="F458" t="s">
        <v>2667</v>
      </c>
      <c r="G458" t="s">
        <v>2168</v>
      </c>
      <c r="H458" t="str">
        <f t="shared" si="29"/>
        <v>insert into pelamar (username,nama_lengkap,alamat,jenis_kelamin,tanggal_lahir,no_ktp,email) values ('Hopkins.Barbara4','Hopkins Barbara','Jl. Raya Pondok Gede No. 4, Bontang 13282','P','36029','17314042315121300006','Hopkins.Barbara4@yahoo.com');</v>
      </c>
      <c r="O458" t="str">
        <f t="shared" ca="1" si="30"/>
        <v>19632041929121100004</v>
      </c>
      <c r="R458" s="19">
        <f t="shared" ca="1" si="31"/>
        <v>34469</v>
      </c>
      <c r="S458" t="str">
        <f t="shared" ca="1" si="32"/>
        <v>Pluit Mas I Blok A No. 2A - 5A, Garut 13383</v>
      </c>
    </row>
    <row r="459" spans="1:19" x14ac:dyDescent="0.2">
      <c r="A459" t="s">
        <v>1125</v>
      </c>
      <c r="B459" t="s">
        <v>1637</v>
      </c>
      <c r="C459" t="s">
        <v>3333</v>
      </c>
      <c r="D459" t="s">
        <v>76</v>
      </c>
      <c r="E459" s="19">
        <v>36035</v>
      </c>
      <c r="F459" t="s">
        <v>2668</v>
      </c>
      <c r="G459" t="s">
        <v>2169</v>
      </c>
      <c r="H459" t="str">
        <f t="shared" si="29"/>
        <v>insert into pelamar (username,nama_lengkap,alamat,jenis_kelamin,tanggal_lahir,no_ktp,email) values ('Carrillo.Hedley46','Carrillo Hedley','Jl. Ciputat Raya No. 40, Balikpapan 16017','L','36035','34911022217111500000','Carrillo.Hedley46@yahoo.com');</v>
      </c>
      <c r="O459" t="str">
        <f t="shared" ca="1" si="30"/>
        <v>22416163111111100008</v>
      </c>
      <c r="R459" s="19">
        <f t="shared" ca="1" si="31"/>
        <v>35869</v>
      </c>
      <c r="S459" t="str">
        <f t="shared" ca="1" si="32"/>
        <v>Jl. Raya Pasar Minggu No. 3 A, Depok 14594</v>
      </c>
    </row>
    <row r="460" spans="1:19" x14ac:dyDescent="0.2">
      <c r="A460" t="s">
        <v>1126</v>
      </c>
      <c r="B460" t="s">
        <v>1638</v>
      </c>
      <c r="C460" t="s">
        <v>3334</v>
      </c>
      <c r="D460" t="s">
        <v>2713</v>
      </c>
      <c r="E460" s="19">
        <v>33778</v>
      </c>
      <c r="F460" t="s">
        <v>2669</v>
      </c>
      <c r="G460" t="s">
        <v>2170</v>
      </c>
      <c r="H460" t="str">
        <f t="shared" si="29"/>
        <v>insert into pelamar (username,nama_lengkap,alamat,jenis_kelamin,tanggal_lahir,no_ktp,email) values ('Farrell.Samuel79','Farrell Samuel','Jl. Jenderal Gatot Subroto Kav. 59, Garut 14045','P','33778','22511033427101500001','Farrell.Samuel79@hotmail.com');</v>
      </c>
      <c r="O460" t="str">
        <f t="shared" ca="1" si="30"/>
        <v>28629081224121500000</v>
      </c>
      <c r="R460" s="19">
        <f t="shared" ca="1" si="31"/>
        <v>34393</v>
      </c>
      <c r="S460" t="str">
        <f t="shared" ca="1" si="32"/>
        <v>Jl. Salemba Tengah 26 - 28, Bontang 15040</v>
      </c>
    </row>
    <row r="461" spans="1:19" x14ac:dyDescent="0.2">
      <c r="A461" t="s">
        <v>1127</v>
      </c>
      <c r="B461" t="s">
        <v>1639</v>
      </c>
      <c r="C461" t="s">
        <v>3335</v>
      </c>
      <c r="D461" t="s">
        <v>76</v>
      </c>
      <c r="E461" s="19">
        <v>33343</v>
      </c>
      <c r="F461" t="s">
        <v>2670</v>
      </c>
      <c r="G461" t="s">
        <v>2171</v>
      </c>
      <c r="H461" t="str">
        <f t="shared" si="29"/>
        <v>insert into pelamar (username,nama_lengkap,alamat,jenis_kelamin,tanggal_lahir,no_ktp,email) values ('Rowland.Kevyn66','Rowland Kevyn','Jl. Duren Tiga Raya No. 5, Cilacap 14771','L','33343','19225082116101000004','Rowland.Kevyn66@gmail.com');</v>
      </c>
      <c r="O461" t="str">
        <f t="shared" ca="1" si="30"/>
        <v>21616113214101000006</v>
      </c>
      <c r="R461" s="19">
        <f t="shared" ca="1" si="31"/>
        <v>33811</v>
      </c>
      <c r="S461" t="str">
        <f t="shared" ca="1" si="32"/>
        <v>Jl. Tambak No. 18, Papua 13520</v>
      </c>
    </row>
    <row r="462" spans="1:19" x14ac:dyDescent="0.2">
      <c r="A462" t="s">
        <v>1128</v>
      </c>
      <c r="B462" t="s">
        <v>1640</v>
      </c>
      <c r="C462" t="s">
        <v>3336</v>
      </c>
      <c r="D462" t="s">
        <v>76</v>
      </c>
      <c r="E462" s="19">
        <v>33352</v>
      </c>
      <c r="F462" t="s">
        <v>2671</v>
      </c>
      <c r="G462" t="s">
        <v>2172</v>
      </c>
      <c r="H462" t="str">
        <f t="shared" si="29"/>
        <v>insert into pelamar (username,nama_lengkap,alamat,jenis_kelamin,tanggal_lahir,no_ktp,email) values ('Carey.Madonna75','Carey Madonna','Jl. Duren Tiga Raya No. 20, Jakarta Utara 14088','L','33352','28131032424101200005','Carey.Madonna75@gmail.com');</v>
      </c>
      <c r="O462" t="str">
        <f t="shared" ca="1" si="30"/>
        <v>26426083220101200006</v>
      </c>
      <c r="R462" s="19">
        <f t="shared" ca="1" si="31"/>
        <v>34078</v>
      </c>
      <c r="S462" t="str">
        <f t="shared" ca="1" si="32"/>
        <v>Jl. R. C. Veteran No. 178, Tasikmalaya 15759</v>
      </c>
    </row>
    <row r="463" spans="1:19" x14ac:dyDescent="0.2">
      <c r="A463" t="s">
        <v>1129</v>
      </c>
      <c r="B463" t="s">
        <v>1641</v>
      </c>
      <c r="C463" t="s">
        <v>3337</v>
      </c>
      <c r="D463" t="s">
        <v>2713</v>
      </c>
      <c r="E463" s="19">
        <v>34225</v>
      </c>
      <c r="F463" t="s">
        <v>2672</v>
      </c>
      <c r="G463" t="s">
        <v>2173</v>
      </c>
      <c r="H463" t="str">
        <f t="shared" si="29"/>
        <v>insert into pelamar (username,nama_lengkap,alamat,jenis_kelamin,tanggal_lahir,no_ktp,email) values ('Sosa.Sasha51','Sosa Sasha','Jl. MT. Haryono No. 8, Semarang 14124','P','34225','24932012213121100009','Sosa.Sasha51@yahoo.com');</v>
      </c>
      <c r="O463" t="str">
        <f t="shared" ca="1" si="30"/>
        <v>31712072423121000004</v>
      </c>
      <c r="R463" s="19">
        <f t="shared" ca="1" si="31"/>
        <v>34197</v>
      </c>
      <c r="S463" t="str">
        <f t="shared" ca="1" si="32"/>
        <v>Jl. MT. Haryono No. 8, Semarang 12518</v>
      </c>
    </row>
    <row r="464" spans="1:19" x14ac:dyDescent="0.2">
      <c r="A464" t="s">
        <v>1130</v>
      </c>
      <c r="B464" t="s">
        <v>1642</v>
      </c>
      <c r="C464" t="s">
        <v>3338</v>
      </c>
      <c r="D464" t="s">
        <v>76</v>
      </c>
      <c r="E464" s="19">
        <v>35152</v>
      </c>
      <c r="F464" t="s">
        <v>2673</v>
      </c>
      <c r="G464" t="s">
        <v>2174</v>
      </c>
      <c r="H464" t="str">
        <f t="shared" si="29"/>
        <v>insert into pelamar (username,nama_lengkap,alamat,jenis_kelamin,tanggal_lahir,no_ktp,email) values ('Andrews.Shaeleigh9','Andrews Shaeleigh','Jl. HR. Rasuna Said, Kuningan, Cilacap 13014','L','35152','19929121714111500000','Andrews.Shaeleigh9@hotmail.com');</v>
      </c>
      <c r="O464" t="str">
        <f t="shared" ca="1" si="30"/>
        <v>23219152722121000002</v>
      </c>
      <c r="R464" s="19">
        <f t="shared" ca="1" si="31"/>
        <v>33961</v>
      </c>
      <c r="S464" t="str">
        <f t="shared" ca="1" si="32"/>
        <v>Jl. Ciputat Raya No. 5, Depok 12836</v>
      </c>
    </row>
    <row r="465" spans="1:19" x14ac:dyDescent="0.2">
      <c r="A465" t="s">
        <v>1131</v>
      </c>
      <c r="B465" t="s">
        <v>1643</v>
      </c>
      <c r="C465" t="s">
        <v>3339</v>
      </c>
      <c r="D465" t="s">
        <v>2713</v>
      </c>
      <c r="E465" s="19">
        <v>35308</v>
      </c>
      <c r="F465" t="s">
        <v>2674</v>
      </c>
      <c r="G465" t="s">
        <v>2175</v>
      </c>
      <c r="H465" t="str">
        <f t="shared" si="29"/>
        <v>insert into pelamar (username,nama_lengkap,alamat,jenis_kelamin,tanggal_lahir,no_ktp,email) values ('Mccormick.Guinevere28','Mccormick Guinevere','Jl. HR. Rasuna Said Kav. C-21 Kuningan, Bandung 15053','P','35308','34124133120101200003','Mccormick.Guinevere28@gmail.com');</v>
      </c>
      <c r="O465" t="str">
        <f t="shared" ca="1" si="30"/>
        <v>13629152826111400008</v>
      </c>
      <c r="R465" s="19">
        <f t="shared" ca="1" si="31"/>
        <v>32863</v>
      </c>
      <c r="S465" t="str">
        <f t="shared" ca="1" si="32"/>
        <v>Jl. Tawes No. 18-20 , Garut 13240</v>
      </c>
    </row>
    <row r="466" spans="1:19" x14ac:dyDescent="0.2">
      <c r="A466" t="s">
        <v>1132</v>
      </c>
      <c r="B466" t="s">
        <v>1644</v>
      </c>
      <c r="C466" t="s">
        <v>3340</v>
      </c>
      <c r="D466" t="s">
        <v>76</v>
      </c>
      <c r="E466" s="19">
        <v>32684</v>
      </c>
      <c r="F466" t="s">
        <v>2675</v>
      </c>
      <c r="G466" t="s">
        <v>2176</v>
      </c>
      <c r="H466" t="str">
        <f t="shared" si="29"/>
        <v>insert into pelamar (username,nama_lengkap,alamat,jenis_kelamin,tanggal_lahir,no_ktp,email) values ('Logan.Wing49','Logan Wing','Jl. Warung Silah No. 1, Bontang 12243','L','32684','22722043016111600007','Logan.Wing49@gmail.com');</v>
      </c>
      <c r="O466" t="str">
        <f t="shared" ca="1" si="30"/>
        <v>23329182515121200009</v>
      </c>
      <c r="R466" s="19">
        <f t="shared" ca="1" si="31"/>
        <v>35556</v>
      </c>
      <c r="S466" t="str">
        <f t="shared" ca="1" si="32"/>
        <v>Jl. Jend. Sudirman Kav. 49 , Garut 14225</v>
      </c>
    </row>
    <row r="467" spans="1:19" x14ac:dyDescent="0.2">
      <c r="A467" t="s">
        <v>1133</v>
      </c>
      <c r="B467" t="s">
        <v>1645</v>
      </c>
      <c r="C467" t="s">
        <v>3341</v>
      </c>
      <c r="D467" t="s">
        <v>76</v>
      </c>
      <c r="E467" s="19">
        <v>34397</v>
      </c>
      <c r="F467" t="s">
        <v>2676</v>
      </c>
      <c r="G467" t="s">
        <v>2177</v>
      </c>
      <c r="H467" t="str">
        <f t="shared" si="29"/>
        <v>insert into pelamar (username,nama_lengkap,alamat,jenis_kelamin,tanggal_lahir,no_ktp,email) values ('Gamble.Chastity15','Gamble Chastity','Jl. Bukit Gading Raya Kav. II, Makasar 15061','L','34397','12216171516111000004','Gamble.Chastity15@hotmail.com');</v>
      </c>
      <c r="O467" t="str">
        <f t="shared" ca="1" si="30"/>
        <v>13427133017121300002</v>
      </c>
      <c r="R467" s="19">
        <f t="shared" ca="1" si="31"/>
        <v>34545</v>
      </c>
      <c r="S467" t="str">
        <f t="shared" ca="1" si="32"/>
        <v>Jl. Warung Buncit Raya No. 15, Garut 13533</v>
      </c>
    </row>
    <row r="468" spans="1:19" x14ac:dyDescent="0.2">
      <c r="A468" t="s">
        <v>1134</v>
      </c>
      <c r="B468" t="s">
        <v>1646</v>
      </c>
      <c r="C468" t="s">
        <v>3342</v>
      </c>
      <c r="D468" t="s">
        <v>2713</v>
      </c>
      <c r="E468" s="19">
        <v>32920</v>
      </c>
      <c r="F468" t="s">
        <v>2677</v>
      </c>
      <c r="G468" t="s">
        <v>2178</v>
      </c>
      <c r="H468" t="str">
        <f t="shared" si="29"/>
        <v>insert into pelamar (username,nama_lengkap,alamat,jenis_kelamin,tanggal_lahir,no_ktp,email) values ('Burton.Carly6','Burton Carly','Jl. Raya Cilandak  KKO, Tasikmalaya 12898','P','32920','33823023210101200007','Burton.Carly6@yahoo.com');</v>
      </c>
      <c r="O468" t="str">
        <f t="shared" ca="1" si="30"/>
        <v>25528121929101600005</v>
      </c>
      <c r="R468" s="19">
        <f t="shared" ca="1" si="31"/>
        <v>34042</v>
      </c>
      <c r="S468" t="str">
        <f t="shared" ca="1" si="32"/>
        <v>Jl. Warung Silah No. 1, Garut 12223</v>
      </c>
    </row>
    <row r="469" spans="1:19" x14ac:dyDescent="0.2">
      <c r="A469" t="s">
        <v>1135</v>
      </c>
      <c r="B469" t="s">
        <v>1647</v>
      </c>
      <c r="C469" t="s">
        <v>3343</v>
      </c>
      <c r="D469" t="s">
        <v>76</v>
      </c>
      <c r="E469" s="19">
        <v>35830</v>
      </c>
      <c r="F469" t="s">
        <v>2678</v>
      </c>
      <c r="G469" t="s">
        <v>2179</v>
      </c>
      <c r="H469" t="str">
        <f t="shared" si="29"/>
        <v>insert into pelamar (username,nama_lengkap,alamat,jenis_kelamin,tanggal_lahir,no_ktp,email) values ('Mcintosh.Roary89','Mcintosh Roary','Jl. Raya Pluit Selatan No. 2, Bontang 14643','L','35830','15330011910101400002','Mcintosh.Roary89@gmail.com');</v>
      </c>
      <c r="O469" t="str">
        <f t="shared" ca="1" si="30"/>
        <v>32731021216101100008</v>
      </c>
      <c r="R469" s="19">
        <f t="shared" ca="1" si="31"/>
        <v>35009</v>
      </c>
      <c r="S469" t="str">
        <f t="shared" ca="1" si="32"/>
        <v>Jl. Lebak Bulus 1, Bogor 15589</v>
      </c>
    </row>
    <row r="470" spans="1:19" x14ac:dyDescent="0.2">
      <c r="A470" t="s">
        <v>1136</v>
      </c>
      <c r="B470" t="s">
        <v>1648</v>
      </c>
      <c r="C470" t="s">
        <v>3344</v>
      </c>
      <c r="D470" t="s">
        <v>2713</v>
      </c>
      <c r="E470" s="19">
        <v>34671</v>
      </c>
      <c r="F470" t="s">
        <v>2679</v>
      </c>
      <c r="G470" t="s">
        <v>2180</v>
      </c>
      <c r="H470" t="str">
        <f t="shared" si="29"/>
        <v>insert into pelamar (username,nama_lengkap,alamat,jenis_kelamin,tanggal_lahir,no_ktp,email) values ('Duncan.Berk75','Duncan Berk','Jl. Warung Buncit Raya No. 15, Cilacap 13469','P','34671','21530083228101500009','Duncan.Berk75@yahoo.com');</v>
      </c>
      <c r="O470" t="str">
        <f t="shared" ca="1" si="30"/>
        <v>28522012119121600008</v>
      </c>
      <c r="R470" s="19">
        <f t="shared" ca="1" si="31"/>
        <v>32741</v>
      </c>
      <c r="S470" t="str">
        <f t="shared" ca="1" si="32"/>
        <v>Jl. Landas Pacu Timur, Garut 12132</v>
      </c>
    </row>
    <row r="471" spans="1:19" x14ac:dyDescent="0.2">
      <c r="A471" t="s">
        <v>1137</v>
      </c>
      <c r="B471" t="s">
        <v>1649</v>
      </c>
      <c r="C471" t="s">
        <v>3345</v>
      </c>
      <c r="D471" t="s">
        <v>76</v>
      </c>
      <c r="E471" s="19">
        <v>35848</v>
      </c>
      <c r="F471" t="s">
        <v>2680</v>
      </c>
      <c r="G471" t="s">
        <v>2181</v>
      </c>
      <c r="H471" t="str">
        <f t="shared" si="29"/>
        <v>insert into pelamar (username,nama_lengkap,alamat,jenis_kelamin,tanggal_lahir,no_ktp,email) values ('Compton.May41','Compton May','Jl. Raya Pluit Selatan No. 2, Depok 15529','L','35848','23116041428101400001','Compton.May41@gmail.com');</v>
      </c>
      <c r="O471" t="str">
        <f t="shared" ca="1" si="30"/>
        <v>30113172419111200002</v>
      </c>
      <c r="R471" s="19">
        <f t="shared" ca="1" si="31"/>
        <v>33047</v>
      </c>
      <c r="S471" t="str">
        <f t="shared" ca="1" si="32"/>
        <v>Jl. Duren Tiga Raya No. 20, Balikpapan 13047</v>
      </c>
    </row>
    <row r="472" spans="1:19" x14ac:dyDescent="0.2">
      <c r="A472" t="s">
        <v>1138</v>
      </c>
      <c r="B472" t="s">
        <v>1650</v>
      </c>
      <c r="C472" t="s">
        <v>3346</v>
      </c>
      <c r="D472" t="s">
        <v>76</v>
      </c>
      <c r="E472" s="19">
        <v>32598</v>
      </c>
      <c r="F472" t="s">
        <v>2681</v>
      </c>
      <c r="G472" t="s">
        <v>2182</v>
      </c>
      <c r="H472" t="str">
        <f t="shared" si="29"/>
        <v>insert into pelamar (username,nama_lengkap,alamat,jenis_kelamin,tanggal_lahir,no_ktp,email) values ('Chen.Kelsey73','Chen Kelsey','Jl. Pahlawan Revolusi No. 47, Tasikmalaya 13267','L','32598','11928123329121600005','Chen.Kelsey73@hotmail.com');</v>
      </c>
      <c r="O472" t="str">
        <f t="shared" ca="1" si="30"/>
        <v>16827111815101500009</v>
      </c>
      <c r="R472" s="19">
        <f t="shared" ca="1" si="31"/>
        <v>36354</v>
      </c>
      <c r="S472" t="str">
        <f t="shared" ca="1" si="32"/>
        <v>Jl. Letjen S. Parman Kav. 84-86, Balikpapan 13395</v>
      </c>
    </row>
    <row r="473" spans="1:19" x14ac:dyDescent="0.2">
      <c r="A473" t="s">
        <v>1139</v>
      </c>
      <c r="B473" t="s">
        <v>1651</v>
      </c>
      <c r="C473" t="s">
        <v>3347</v>
      </c>
      <c r="D473" t="s">
        <v>2713</v>
      </c>
      <c r="E473" s="19">
        <v>34463</v>
      </c>
      <c r="F473" t="s">
        <v>2682</v>
      </c>
      <c r="G473" t="s">
        <v>2183</v>
      </c>
      <c r="H473" t="str">
        <f t="shared" si="29"/>
        <v>insert into pelamar (username,nama_lengkap,alamat,jenis_kelamin,tanggal_lahir,no_ktp,email) values ('Clark.Neville89','Clark Neville','Jl. Tipar Cakung No. 5, Surabaya 15879','P','34463','32725163010101100004','Clark.Neville89@yahoo.com');</v>
      </c>
      <c r="O473" t="str">
        <f t="shared" ca="1" si="30"/>
        <v>34317182316101100004</v>
      </c>
      <c r="R473" s="19">
        <f t="shared" ca="1" si="31"/>
        <v>32693</v>
      </c>
      <c r="S473" t="str">
        <f t="shared" ca="1" si="32"/>
        <v>Jl. Dharmawangsa Raya No. 13  Blok P II, Samarinda 14368</v>
      </c>
    </row>
    <row r="474" spans="1:19" x14ac:dyDescent="0.2">
      <c r="A474" t="s">
        <v>1140</v>
      </c>
      <c r="B474" t="s">
        <v>1652</v>
      </c>
      <c r="C474" t="s">
        <v>3348</v>
      </c>
      <c r="D474" t="s">
        <v>76</v>
      </c>
      <c r="E474" s="19">
        <v>35102</v>
      </c>
      <c r="F474" t="s">
        <v>2683</v>
      </c>
      <c r="G474" t="s">
        <v>2184</v>
      </c>
      <c r="H474" t="str">
        <f t="shared" si="29"/>
        <v>insert into pelamar (username,nama_lengkap,alamat,jenis_kelamin,tanggal_lahir,no_ktp,email) values ('Boyd.Daquan50','Boyd Daquan','Jl. Raya kamal Outer Ring Road, Papua 12659','L','35102','18713051415101400009','Boyd.Daquan50@yahoo.com');</v>
      </c>
      <c r="O474" t="str">
        <f t="shared" ca="1" si="30"/>
        <v>23328132124101400009</v>
      </c>
      <c r="R474" s="19">
        <f t="shared" ca="1" si="31"/>
        <v>33542</v>
      </c>
      <c r="S474" t="str">
        <f t="shared" ca="1" si="32"/>
        <v>Jl. Bina Warga RT. 009 / RW. 07, Kalibata, Makasar 14201</v>
      </c>
    </row>
    <row r="475" spans="1:19" x14ac:dyDescent="0.2">
      <c r="A475" t="s">
        <v>1141</v>
      </c>
      <c r="B475" t="s">
        <v>1653</v>
      </c>
      <c r="C475" t="s">
        <v>3349</v>
      </c>
      <c r="D475" t="s">
        <v>2713</v>
      </c>
      <c r="E475" s="19">
        <v>34004</v>
      </c>
      <c r="F475" t="s">
        <v>2684</v>
      </c>
      <c r="G475" t="s">
        <v>2185</v>
      </c>
      <c r="H475" t="str">
        <f t="shared" si="29"/>
        <v>insert into pelamar (username,nama_lengkap,alamat,jenis_kelamin,tanggal_lahir,no_ktp,email) values ('Roberson.Mari59','Roberson Mari','Jl. Dharmawangsa Raya No. 13  Blok P II, Bontang 12523','P','34004','32215021117101300001','Roberson.Mari59@hotmail.com');</v>
      </c>
      <c r="O475" t="str">
        <f t="shared" ca="1" si="30"/>
        <v>23315041310101500006</v>
      </c>
      <c r="R475" s="19">
        <f t="shared" ca="1" si="31"/>
        <v>34146</v>
      </c>
      <c r="S475" t="str">
        <f t="shared" ca="1" si="32"/>
        <v>Jl. Raya Pasar Minggu No. 3 A, Semarang 14208</v>
      </c>
    </row>
    <row r="476" spans="1:19" x14ac:dyDescent="0.2">
      <c r="A476" t="s">
        <v>1142</v>
      </c>
      <c r="B476" t="s">
        <v>1654</v>
      </c>
      <c r="C476" t="s">
        <v>3350</v>
      </c>
      <c r="D476" t="s">
        <v>76</v>
      </c>
      <c r="E476" s="19">
        <v>33231</v>
      </c>
      <c r="F476" t="s">
        <v>2685</v>
      </c>
      <c r="G476" t="s">
        <v>2186</v>
      </c>
      <c r="H476" t="str">
        <f t="shared" si="29"/>
        <v>insert into pelamar (username,nama_lengkap,alamat,jenis_kelamin,tanggal_lahir,no_ktp,email) values ('Hendricks.Wilma48','Hendricks Wilma','Jl. Siak J-5 No. 14, Samarinda 13447','L','33231','11318133111101500005','Hendricks.Wilma48@gmail.com');</v>
      </c>
      <c r="O476" t="str">
        <f t="shared" ca="1" si="30"/>
        <v>32928122913121300008</v>
      </c>
      <c r="R476" s="19">
        <f t="shared" ca="1" si="31"/>
        <v>34221</v>
      </c>
      <c r="S476" t="str">
        <f t="shared" ca="1" si="32"/>
        <v>Jl. RS Fatmawati No. 74 , Balikpapan 13262</v>
      </c>
    </row>
    <row r="477" spans="1:19" x14ac:dyDescent="0.2">
      <c r="A477" t="s">
        <v>1143</v>
      </c>
      <c r="B477" t="s">
        <v>1655</v>
      </c>
      <c r="C477" t="s">
        <v>3351</v>
      </c>
      <c r="D477" t="s">
        <v>76</v>
      </c>
      <c r="E477" s="19">
        <v>35345</v>
      </c>
      <c r="F477" t="s">
        <v>2686</v>
      </c>
      <c r="G477" t="s">
        <v>2187</v>
      </c>
      <c r="H477" t="str">
        <f t="shared" si="29"/>
        <v>insert into pelamar (username,nama_lengkap,alamat,jenis_kelamin,tanggal_lahir,no_ktp,email) values ('Howell.Kitra87','Howell Kitra','Jl. Taman Brawijaya No. 1, Aceh 15534','L','35345','21620033015121100004','Howell.Kitra87@gmail.com');</v>
      </c>
      <c r="O477" t="str">
        <f t="shared" ca="1" si="30"/>
        <v>34523071511101100006</v>
      </c>
      <c r="R477" s="19">
        <f t="shared" ca="1" si="31"/>
        <v>35797</v>
      </c>
      <c r="S477" t="str">
        <f t="shared" ca="1" si="32"/>
        <v>Jl. Bekasi Timur Raya KM. 18 No. 6 P. Gdg. , Surabaya 14165</v>
      </c>
    </row>
    <row r="478" spans="1:19" x14ac:dyDescent="0.2">
      <c r="A478" t="s">
        <v>1144</v>
      </c>
      <c r="B478" t="s">
        <v>1656</v>
      </c>
      <c r="C478" t="s">
        <v>3352</v>
      </c>
      <c r="D478" t="s">
        <v>2713</v>
      </c>
      <c r="E478" s="19">
        <v>35806</v>
      </c>
      <c r="F478" t="s">
        <v>2687</v>
      </c>
      <c r="G478" t="s">
        <v>2188</v>
      </c>
      <c r="H478" t="str">
        <f t="shared" si="29"/>
        <v>insert into pelamar (username,nama_lengkap,alamat,jenis_kelamin,tanggal_lahir,no_ktp,email) values ('Perkins.Merrill87','Perkins Merrill','Jl. Taman Brawijaya No. 1, Jakarta Utara 14881','P','35806','19426042521101500005','Perkins.Merrill87@gmail.com');</v>
      </c>
      <c r="O478" t="str">
        <f t="shared" ca="1" si="30"/>
        <v>16925152517101100006</v>
      </c>
      <c r="R478" s="19">
        <f t="shared" ca="1" si="31"/>
        <v>36082</v>
      </c>
      <c r="S478" t="str">
        <f t="shared" ca="1" si="32"/>
        <v>Pluit Mas I Blok A No. 2A - 5A, Medan 15531</v>
      </c>
    </row>
    <row r="479" spans="1:19" x14ac:dyDescent="0.2">
      <c r="A479" t="s">
        <v>1145</v>
      </c>
      <c r="B479" t="s">
        <v>1657</v>
      </c>
      <c r="C479" t="s">
        <v>3353</v>
      </c>
      <c r="D479" t="s">
        <v>76</v>
      </c>
      <c r="E479" s="19">
        <v>33512</v>
      </c>
      <c r="F479" t="s">
        <v>2688</v>
      </c>
      <c r="G479" t="s">
        <v>2189</v>
      </c>
      <c r="H479" t="str">
        <f t="shared" ref="H479:H503" si="33">CONCATENATE($H$3,"'",A479,"'",",","'",B479,"'",",","'",C479,"'",",","'",D479,"'",",","'",E479,"'",",","'",F479,"'",",","'",G479,"'",")",";")</f>
        <v>insert into pelamar (username,nama_lengkap,alamat,jenis_kelamin,tanggal_lahir,no_ktp,email) values ('Christensen.Constance90','Christensen Constance','Jl. Siaga Raya Kav. 4 - 8, Makasar 12559','L','33512','34414132417121100007','Christensen.Constance90@gmail.com');</v>
      </c>
      <c r="O479" t="str">
        <f t="shared" ca="1" si="30"/>
        <v>15816141423121600000</v>
      </c>
      <c r="R479" s="19">
        <f t="shared" ca="1" si="31"/>
        <v>33750</v>
      </c>
      <c r="S479" t="str">
        <f t="shared" ca="1" si="32"/>
        <v>Jl. Tarum Barat - Kalimalang, Tasikmalaya 12210</v>
      </c>
    </row>
    <row r="480" spans="1:19" x14ac:dyDescent="0.2">
      <c r="A480" t="s">
        <v>1146</v>
      </c>
      <c r="B480" t="s">
        <v>1658</v>
      </c>
      <c r="C480" t="s">
        <v>3354</v>
      </c>
      <c r="D480" t="s">
        <v>2713</v>
      </c>
      <c r="E480" s="19">
        <v>32731</v>
      </c>
      <c r="F480" t="s">
        <v>2689</v>
      </c>
      <c r="G480" t="s">
        <v>2190</v>
      </c>
      <c r="H480" t="str">
        <f t="shared" si="33"/>
        <v>insert into pelamar (username,nama_lengkap,alamat,jenis_kelamin,tanggal_lahir,no_ktp,email) values ('Mendoza.Christopher100','Mendoza Christopher','Jl. RS. Fatmawati, Jakarta Utara 13954','P','32731','33533051222101000008','Mendoza.Christopher100@hotmail.com');</v>
      </c>
      <c r="O480" t="str">
        <f t="shared" ca="1" si="30"/>
        <v>14331052211121500007</v>
      </c>
      <c r="R480" s="19">
        <f t="shared" ca="1" si="31"/>
        <v>34532</v>
      </c>
      <c r="S480" t="str">
        <f t="shared" ca="1" si="32"/>
        <v>Jl. Bendungan Hilir No. 17, Samarinda 14483</v>
      </c>
    </row>
    <row r="481" spans="1:19" x14ac:dyDescent="0.2">
      <c r="A481" t="s">
        <v>1147</v>
      </c>
      <c r="B481" t="s">
        <v>1659</v>
      </c>
      <c r="C481" t="s">
        <v>3355</v>
      </c>
      <c r="D481" t="s">
        <v>76</v>
      </c>
      <c r="E481" s="19">
        <v>34881</v>
      </c>
      <c r="F481" t="s">
        <v>2690</v>
      </c>
      <c r="G481" t="s">
        <v>2191</v>
      </c>
      <c r="H481" t="str">
        <f t="shared" si="33"/>
        <v>insert into pelamar (username,nama_lengkap,alamat,jenis_kelamin,tanggal_lahir,no_ktp,email) values ('Peters.Cherokee71','Peters Cherokee','Jl. Boulevard Timur Raya RT. 006 / 02, Surabaya 13647','L','34881','16420123125121400003','Peters.Cherokee71@hotmail.com');</v>
      </c>
      <c r="O481" t="str">
        <f t="shared" ca="1" si="30"/>
        <v>31628151220101600009</v>
      </c>
      <c r="R481" s="19">
        <f t="shared" ca="1" si="31"/>
        <v>35782</v>
      </c>
      <c r="S481" t="str">
        <f t="shared" ca="1" si="32"/>
        <v>Jl. HR. Rasuna Said, Kuningan, Bandung 16018</v>
      </c>
    </row>
    <row r="482" spans="1:19" x14ac:dyDescent="0.2">
      <c r="A482" t="s">
        <v>1148</v>
      </c>
      <c r="B482" t="s">
        <v>1660</v>
      </c>
      <c r="C482" t="s">
        <v>3356</v>
      </c>
      <c r="D482" t="s">
        <v>76</v>
      </c>
      <c r="E482" s="19">
        <v>32865</v>
      </c>
      <c r="F482" t="s">
        <v>2691</v>
      </c>
      <c r="G482" t="s">
        <v>2192</v>
      </c>
      <c r="H482" t="str">
        <f t="shared" si="33"/>
        <v>insert into pelamar (username,nama_lengkap,alamat,jenis_kelamin,tanggal_lahir,no_ktp,email) values ('Kaufman.Ciara5','Kaufman Ciara','Jl. Jend. Sudirman Kav. 49 , Depok 14305','L','32865','14632072825121100004','Kaufman.Ciara5@yahoo.com');</v>
      </c>
      <c r="O482" t="str">
        <f t="shared" ca="1" si="30"/>
        <v>18627182123101000004</v>
      </c>
      <c r="R482" s="19">
        <f t="shared" ca="1" si="31"/>
        <v>35985</v>
      </c>
      <c r="S482" t="str">
        <f t="shared" ca="1" si="32"/>
        <v>Jl. Anggrek No. 2 B, Tasikmalaya 12987</v>
      </c>
    </row>
    <row r="483" spans="1:19" x14ac:dyDescent="0.2">
      <c r="A483" t="s">
        <v>1149</v>
      </c>
      <c r="B483" t="s">
        <v>1661</v>
      </c>
      <c r="C483" t="s">
        <v>3357</v>
      </c>
      <c r="D483" t="s">
        <v>2713</v>
      </c>
      <c r="E483" s="19">
        <v>36223</v>
      </c>
      <c r="F483" t="s">
        <v>2692</v>
      </c>
      <c r="G483" t="s">
        <v>2193</v>
      </c>
      <c r="H483" t="str">
        <f t="shared" si="33"/>
        <v>insert into pelamar (username,nama_lengkap,alamat,jenis_kelamin,tanggal_lahir,no_ktp,email) values ('Moody.Hall39','Moody Hall','Jl. Kramat Raya No. 17 A, Aceh 14822','P','36223','22321031530111600006','Moody.Hall39@gmail.com');</v>
      </c>
      <c r="O483" t="str">
        <f t="shared" ca="1" si="30"/>
        <v>22315073222101600002</v>
      </c>
      <c r="R483" s="19">
        <f t="shared" ca="1" si="31"/>
        <v>34330</v>
      </c>
      <c r="S483" t="str">
        <f t="shared" ca="1" si="32"/>
        <v>Jl. Duren Tiga Raya No. 20, Jakarta Utara 15715</v>
      </c>
    </row>
    <row r="484" spans="1:19" x14ac:dyDescent="0.2">
      <c r="A484" t="s">
        <v>1150</v>
      </c>
      <c r="B484" t="s">
        <v>1662</v>
      </c>
      <c r="C484" t="s">
        <v>3358</v>
      </c>
      <c r="D484" t="s">
        <v>76</v>
      </c>
      <c r="E484" s="19">
        <v>33041</v>
      </c>
      <c r="F484" t="s">
        <v>2693</v>
      </c>
      <c r="G484" t="s">
        <v>2194</v>
      </c>
      <c r="H484" t="str">
        <f t="shared" si="33"/>
        <v>insert into pelamar (username,nama_lengkap,alamat,jenis_kelamin,tanggal_lahir,no_ktp,email) values ('Gross.Adena8','Gross Adena','Jl. Pemuda, Surabaya 14290','L','33041','34315081722121600007','Gross.Adena8@hotmail.com');</v>
      </c>
      <c r="O484" t="str">
        <f t="shared" ca="1" si="30"/>
        <v>34814081623121600003</v>
      </c>
      <c r="R484" s="19">
        <f t="shared" ca="1" si="31"/>
        <v>35648</v>
      </c>
      <c r="S484" t="str">
        <f t="shared" ca="1" si="32"/>
        <v>Jl. Raya Bogor  Km. 19  No. 3.a, Jakarta Utara 12801</v>
      </c>
    </row>
    <row r="485" spans="1:19" x14ac:dyDescent="0.2">
      <c r="A485" t="s">
        <v>1151</v>
      </c>
      <c r="B485" t="s">
        <v>1663</v>
      </c>
      <c r="C485" t="s">
        <v>3359</v>
      </c>
      <c r="D485" t="s">
        <v>76</v>
      </c>
      <c r="E485" s="19">
        <v>32607</v>
      </c>
      <c r="F485" t="s">
        <v>2694</v>
      </c>
      <c r="G485" t="s">
        <v>2195</v>
      </c>
      <c r="H485" t="str">
        <f t="shared" si="33"/>
        <v>insert into pelamar (username,nama_lengkap,alamat,jenis_kelamin,tanggal_lahir,no_ktp,email) values ('Joyce.Kareem51','Joyce Kareem','Jl. Jeruk Raya No. 15 RT. 0011 / RW. 01, Tasikmalaya 13751','L','32607','12421171216111600005','Joyce.Kareem51@hotmail.com');</v>
      </c>
      <c r="O485" t="str">
        <f t="shared" ca="1" si="30"/>
        <v>21630042523111100001</v>
      </c>
      <c r="R485" s="19">
        <f t="shared" ca="1" si="31"/>
        <v>35528</v>
      </c>
      <c r="S485" t="str">
        <f t="shared" ca="1" si="32"/>
        <v>Jl. Kintamani Raya No. 2, Kawasan Daan Mogot Baru, Depok 13902</v>
      </c>
    </row>
    <row r="486" spans="1:19" x14ac:dyDescent="0.2">
      <c r="A486" t="s">
        <v>1152</v>
      </c>
      <c r="B486" t="s">
        <v>1664</v>
      </c>
      <c r="C486" t="s">
        <v>3360</v>
      </c>
      <c r="D486" t="s">
        <v>2713</v>
      </c>
      <c r="E486" s="19">
        <v>33808</v>
      </c>
      <c r="F486" t="s">
        <v>2695</v>
      </c>
      <c r="G486" t="s">
        <v>2196</v>
      </c>
      <c r="H486" t="str">
        <f t="shared" si="33"/>
        <v>insert into pelamar (username,nama_lengkap,alamat,jenis_kelamin,tanggal_lahir,no_ktp,email) values ('Guy.Grant10','Guy Grant','Jl. Ciranjang  II No. 20-22, Medan 15177','P','33808','27533082111121400009','Guy.Grant10@hotmail.com');</v>
      </c>
      <c r="O486" t="str">
        <f t="shared" ca="1" si="30"/>
        <v>23532052627101100007</v>
      </c>
      <c r="R486" s="19">
        <f t="shared" ca="1" si="31"/>
        <v>32784</v>
      </c>
      <c r="S486" t="str">
        <f t="shared" ca="1" si="32"/>
        <v>Jl. Proklamasi  No. 43 , Makasar 15889</v>
      </c>
    </row>
    <row r="487" spans="1:19" x14ac:dyDescent="0.2">
      <c r="A487" t="s">
        <v>1153</v>
      </c>
      <c r="B487" t="s">
        <v>1665</v>
      </c>
      <c r="C487" t="s">
        <v>3361</v>
      </c>
      <c r="D487" t="s">
        <v>76</v>
      </c>
      <c r="E487" s="19">
        <v>34493</v>
      </c>
      <c r="F487" t="s">
        <v>2696</v>
      </c>
      <c r="G487" t="s">
        <v>2197</v>
      </c>
      <c r="H487" t="str">
        <f t="shared" si="33"/>
        <v>insert into pelamar (username,nama_lengkap,alamat,jenis_kelamin,tanggal_lahir,no_ktp,email) values ('Albert.Ina45','Albert Ina','Jl. Cendrawasih No.1 Komp. Dep. Han, Mabes TNI  Slipi, Bogor 13000','L','34493','11626132824111100003','Albert.Ina45@gmail.com');</v>
      </c>
      <c r="O487" t="str">
        <f t="shared" ca="1" si="30"/>
        <v>17832042326101000006</v>
      </c>
      <c r="R487" s="19">
        <f t="shared" ca="1" si="31"/>
        <v>36501</v>
      </c>
      <c r="S487" t="str">
        <f t="shared" ca="1" si="32"/>
        <v>Jl. R. C. Veteran No. 178, Bontang 13005</v>
      </c>
    </row>
    <row r="488" spans="1:19" x14ac:dyDescent="0.2">
      <c r="A488" t="s">
        <v>1154</v>
      </c>
      <c r="B488" t="s">
        <v>1666</v>
      </c>
      <c r="C488" t="s">
        <v>3362</v>
      </c>
      <c r="D488" t="s">
        <v>2713</v>
      </c>
      <c r="E488" s="19">
        <v>33622</v>
      </c>
      <c r="F488" t="s">
        <v>2697</v>
      </c>
      <c r="G488" t="s">
        <v>2198</v>
      </c>
      <c r="H488" t="str">
        <f t="shared" si="33"/>
        <v>insert into pelamar (username,nama_lengkap,alamat,jenis_kelamin,tanggal_lahir,no_ktp,email) values ('Mcclain.Elliott76','Mcclain Elliott','Jl. Jend. Sudirman Kav. 49 , Makasar 14864','P','33622','14926092110101500004','Mcclain.Elliott76@yahoo.com');</v>
      </c>
      <c r="O488" t="str">
        <f t="shared" ca="1" si="30"/>
        <v>16820142119101300008</v>
      </c>
      <c r="R488" s="19">
        <f t="shared" ca="1" si="31"/>
        <v>35098</v>
      </c>
      <c r="S488" t="str">
        <f t="shared" ca="1" si="32"/>
        <v>Jl. Letjen T. B. Simatupang No. 30, Bandung 14508</v>
      </c>
    </row>
    <row r="489" spans="1:19" x14ac:dyDescent="0.2">
      <c r="A489" t="s">
        <v>1155</v>
      </c>
      <c r="B489" t="s">
        <v>1667</v>
      </c>
      <c r="C489" t="s">
        <v>3363</v>
      </c>
      <c r="D489" t="s">
        <v>76</v>
      </c>
      <c r="E489" s="19">
        <v>36161</v>
      </c>
      <c r="F489" t="s">
        <v>2698</v>
      </c>
      <c r="G489" t="s">
        <v>2199</v>
      </c>
      <c r="H489" t="str">
        <f t="shared" si="33"/>
        <v>insert into pelamar (username,nama_lengkap,alamat,jenis_kelamin,tanggal_lahir,no_ktp,email) values ('Rutledge.Teagan33','Rutledge Teagan','Jl. Garnisun No. 2 - 3, Tasikmalaya 13439','L','36161','24323112626101100000','Rutledge.Teagan33@hotmail.com');</v>
      </c>
      <c r="O489" t="str">
        <f t="shared" ca="1" si="30"/>
        <v>17619011825121600002</v>
      </c>
      <c r="R489" s="19">
        <f t="shared" ca="1" si="31"/>
        <v>35665</v>
      </c>
      <c r="S489" t="str">
        <f t="shared" ca="1" si="32"/>
        <v>Jl. Siak J-5 No. 14, Makasar 14418</v>
      </c>
    </row>
    <row r="490" spans="1:19" x14ac:dyDescent="0.2">
      <c r="A490" t="s">
        <v>1156</v>
      </c>
      <c r="B490" t="s">
        <v>1668</v>
      </c>
      <c r="C490" t="s">
        <v>3364</v>
      </c>
      <c r="D490" t="s">
        <v>76</v>
      </c>
      <c r="E490" s="19">
        <v>33005</v>
      </c>
      <c r="F490" t="s">
        <v>2699</v>
      </c>
      <c r="G490" t="s">
        <v>2200</v>
      </c>
      <c r="H490" t="str">
        <f t="shared" si="33"/>
        <v>insert into pelamar (username,nama_lengkap,alamat,jenis_kelamin,tanggal_lahir,no_ktp,email) values ('Ramos.Jamal78','Ramos Jamal','Jl. Kaji No. 40, Medan 14054','L','33005','29627123223101100004','Ramos.Jamal78@gmail.com');</v>
      </c>
      <c r="O490" t="str">
        <f t="shared" ca="1" si="30"/>
        <v>12627173020111300009</v>
      </c>
      <c r="R490" s="19">
        <f t="shared" ca="1" si="31"/>
        <v>33979</v>
      </c>
      <c r="S490" t="str">
        <f t="shared" ca="1" si="32"/>
        <v>Jl. Jeruk Raya No. 15 RT. 0011 / RW. 01, Samarinda 12378</v>
      </c>
    </row>
    <row r="491" spans="1:19" x14ac:dyDescent="0.2">
      <c r="A491" t="s">
        <v>1157</v>
      </c>
      <c r="B491" t="s">
        <v>1669</v>
      </c>
      <c r="C491" t="s">
        <v>3365</v>
      </c>
      <c r="D491" t="s">
        <v>2713</v>
      </c>
      <c r="E491" s="19">
        <v>33789</v>
      </c>
      <c r="F491" t="s">
        <v>2700</v>
      </c>
      <c r="G491" t="s">
        <v>2201</v>
      </c>
      <c r="H491" t="str">
        <f t="shared" si="33"/>
        <v>insert into pelamar (username,nama_lengkap,alamat,jenis_kelamin,tanggal_lahir,no_ktp,email) values ('Barrett.Echo100','Barrett Echo','Jl. Pulomas Barat VI No. 20, Makasar 13829','P','33789','24416183017101600000','Barrett.Echo100@yahoo.com');</v>
      </c>
      <c r="O491" t="str">
        <f t="shared" ca="1" si="30"/>
        <v>29326022711101200002</v>
      </c>
      <c r="R491" s="19">
        <f t="shared" ca="1" si="31"/>
        <v>32614</v>
      </c>
      <c r="S491" t="str">
        <f t="shared" ca="1" si="32"/>
        <v>Jl. Dr. Saharjo No. 120, Semarang 13910</v>
      </c>
    </row>
    <row r="492" spans="1:19" x14ac:dyDescent="0.2">
      <c r="A492" t="s">
        <v>1158</v>
      </c>
      <c r="B492" t="s">
        <v>1670</v>
      </c>
      <c r="C492" t="s">
        <v>3366</v>
      </c>
      <c r="D492" t="s">
        <v>76</v>
      </c>
      <c r="E492" s="19">
        <v>33948</v>
      </c>
      <c r="F492" t="s">
        <v>2701</v>
      </c>
      <c r="G492" t="s">
        <v>2202</v>
      </c>
      <c r="H492" t="str">
        <f t="shared" si="33"/>
        <v>insert into pelamar (username,nama_lengkap,alamat,jenis_kelamin,tanggal_lahir,no_ktp,email) values ('Glass.Aristotle86','Glass Aristotle','Jl. Bintaro Permai Raya No. 3, Tasikmalaya 14839','L','33948','30413011622111200006','Glass.Aristotle86@hotmail.com');</v>
      </c>
      <c r="O492" t="str">
        <f t="shared" ca="1" si="30"/>
        <v>21929152311111200009</v>
      </c>
      <c r="R492" s="19">
        <f t="shared" ca="1" si="31"/>
        <v>35386</v>
      </c>
      <c r="S492" t="str">
        <f t="shared" ca="1" si="32"/>
        <v>Jl. Diponegoro No. 71, Surabaya 15077</v>
      </c>
    </row>
    <row r="493" spans="1:19" x14ac:dyDescent="0.2">
      <c r="A493" t="s">
        <v>1159</v>
      </c>
      <c r="B493" t="s">
        <v>1671</v>
      </c>
      <c r="C493" t="s">
        <v>3367</v>
      </c>
      <c r="D493" t="s">
        <v>2713</v>
      </c>
      <c r="E493" s="19">
        <v>32878</v>
      </c>
      <c r="F493" t="s">
        <v>2702</v>
      </c>
      <c r="G493" t="s">
        <v>2203</v>
      </c>
      <c r="H493" t="str">
        <f t="shared" si="33"/>
        <v>insert into pelamar (username,nama_lengkap,alamat,jenis_kelamin,tanggal_lahir,no_ktp,email) values ('Herring.Adele60','Herring Adele','Jl. Gandaria I / 20, Aceh 15558','P','32878','19620132915101300000','Herring.Adele60@yahoo.com');</v>
      </c>
      <c r="O493" t="str">
        <f t="shared" ca="1" si="30"/>
        <v>31632122613111400009</v>
      </c>
      <c r="R493" s="19">
        <f t="shared" ca="1" si="31"/>
        <v>32949</v>
      </c>
      <c r="S493" t="str">
        <f t="shared" ca="1" si="32"/>
        <v>Jl. Tawes No. 18-20 , Papua 15103</v>
      </c>
    </row>
    <row r="494" spans="1:19" x14ac:dyDescent="0.2">
      <c r="A494" t="s">
        <v>1160</v>
      </c>
      <c r="B494" t="s">
        <v>1672</v>
      </c>
      <c r="C494" t="s">
        <v>3368</v>
      </c>
      <c r="D494" t="s">
        <v>76</v>
      </c>
      <c r="E494" s="19">
        <v>35402</v>
      </c>
      <c r="F494" t="s">
        <v>2703</v>
      </c>
      <c r="G494" t="s">
        <v>2204</v>
      </c>
      <c r="H494" t="str">
        <f t="shared" si="33"/>
        <v>insert into pelamar (username,nama_lengkap,alamat,jenis_kelamin,tanggal_lahir,no_ktp,email) values ('Rich.Adrienne97','Rich Adrienne','Jl. Bekasi Timur Raya KM. 18 No. 6 P. Gdg. , Papua 14497','L','35402','28321132627111500005','Rich.Adrienne97@hotmail.com');</v>
      </c>
      <c r="O494" t="str">
        <f t="shared" ca="1" si="30"/>
        <v>20834122515111400000</v>
      </c>
      <c r="R494" s="19">
        <f t="shared" ca="1" si="31"/>
        <v>36401</v>
      </c>
      <c r="S494" t="str">
        <f t="shared" ca="1" si="32"/>
        <v>Jl. Taman Brawijaya No. 1, Bogor 14601</v>
      </c>
    </row>
    <row r="495" spans="1:19" x14ac:dyDescent="0.2">
      <c r="A495" t="s">
        <v>1161</v>
      </c>
      <c r="B495" t="s">
        <v>1673</v>
      </c>
      <c r="C495" t="s">
        <v>3369</v>
      </c>
      <c r="D495" t="s">
        <v>76</v>
      </c>
      <c r="E495" s="19">
        <v>35586</v>
      </c>
      <c r="F495" t="s">
        <v>2704</v>
      </c>
      <c r="G495" t="s">
        <v>2205</v>
      </c>
      <c r="H495" t="str">
        <f t="shared" si="33"/>
        <v>insert into pelamar (username,nama_lengkap,alamat,jenis_kelamin,tanggal_lahir,no_ktp,email) values ('Rivers.Ingrid95','Rivers Ingrid','Jl. Ciputat Raya No. 40, Aceh 13458','L','35586','16824171510101400001','Rivers.Ingrid95@hotmail.com');</v>
      </c>
      <c r="O495" t="str">
        <f t="shared" ca="1" si="30"/>
        <v>31113033417101600000</v>
      </c>
      <c r="R495" s="19">
        <f t="shared" ca="1" si="31"/>
        <v>32719</v>
      </c>
      <c r="S495" t="str">
        <f t="shared" ca="1" si="32"/>
        <v>Jl. Danau Agung 2 Blok E 3 No. 28-30, Bandung 12873</v>
      </c>
    </row>
    <row r="496" spans="1:19" x14ac:dyDescent="0.2">
      <c r="A496" t="s">
        <v>1162</v>
      </c>
      <c r="B496" t="s">
        <v>1674</v>
      </c>
      <c r="C496" t="s">
        <v>3370</v>
      </c>
      <c r="D496" t="s">
        <v>2713</v>
      </c>
      <c r="E496" s="19">
        <v>35361</v>
      </c>
      <c r="F496" t="s">
        <v>2705</v>
      </c>
      <c r="G496" t="s">
        <v>2206</v>
      </c>
      <c r="H496" t="str">
        <f t="shared" si="33"/>
        <v>insert into pelamar (username,nama_lengkap,alamat,jenis_kelamin,tanggal_lahir,no_ktp,email) values ('Mcmillan.Mariko69','Mcmillan Mariko','Jl. Raya Bekasi Timur 170 C, Samarinda 12832','P','35361','11621191524121100003','Mcmillan.Mariko69@gmail.com');</v>
      </c>
      <c r="O496" t="str">
        <f t="shared" ca="1" si="30"/>
        <v>13530031426101100003</v>
      </c>
      <c r="R496" s="19">
        <f t="shared" ca="1" si="31"/>
        <v>35893</v>
      </c>
      <c r="S496" t="str">
        <f t="shared" ca="1" si="32"/>
        <v>Jl. Danau Sunter Utara Raya No. 1, Samarinda 14670</v>
      </c>
    </row>
    <row r="497" spans="1:19" x14ac:dyDescent="0.2">
      <c r="A497" t="s">
        <v>1163</v>
      </c>
      <c r="B497" t="s">
        <v>1675</v>
      </c>
      <c r="C497" t="s">
        <v>3371</v>
      </c>
      <c r="D497" t="s">
        <v>76</v>
      </c>
      <c r="E497" s="19">
        <v>36121</v>
      </c>
      <c r="F497" t="s">
        <v>2706</v>
      </c>
      <c r="G497" t="s">
        <v>2207</v>
      </c>
      <c r="H497" t="str">
        <f t="shared" si="33"/>
        <v>insert into pelamar (username,nama_lengkap,alamat,jenis_kelamin,tanggal_lahir,no_ktp,email) values ('Carson.Herrod88','Carson Herrod','Jl. Pluit Raya No. 2, Makasar 12330','L','36121','21113182528101400008','Carson.Herrod88@hotmail.com');</v>
      </c>
      <c r="O497" t="str">
        <f t="shared" ca="1" si="30"/>
        <v>13225022114121400007</v>
      </c>
      <c r="R497" s="19">
        <f t="shared" ca="1" si="31"/>
        <v>35666</v>
      </c>
      <c r="S497" t="str">
        <f t="shared" ca="1" si="32"/>
        <v>Jl. RS Fatmawati No. 74 , Surabaya 13326</v>
      </c>
    </row>
    <row r="498" spans="1:19" x14ac:dyDescent="0.2">
      <c r="A498" t="s">
        <v>1164</v>
      </c>
      <c r="B498" t="s">
        <v>1676</v>
      </c>
      <c r="C498" t="s">
        <v>3372</v>
      </c>
      <c r="D498" t="s">
        <v>2713</v>
      </c>
      <c r="E498" s="19">
        <v>35201</v>
      </c>
      <c r="F498" t="s">
        <v>2707</v>
      </c>
      <c r="G498" t="s">
        <v>2208</v>
      </c>
      <c r="H498" t="str">
        <f t="shared" si="33"/>
        <v>insert into pelamar (username,nama_lengkap,alamat,jenis_kelamin,tanggal_lahir,no_ktp,email) values ('Lewis.Wayne43','Lewis Wayne','Jl. Cempaka Putih Tengah I / 1, Garut 15703','P','35201','17621022330101200008','Lewis.Wayne43@yahoo.com');</v>
      </c>
      <c r="O498" t="str">
        <f t="shared" ca="1" si="30"/>
        <v>29633111810101100002</v>
      </c>
      <c r="R498" s="19">
        <f t="shared" ca="1" si="31"/>
        <v>34392</v>
      </c>
      <c r="S498" t="str">
        <f t="shared" ca="1" si="32"/>
        <v>Jl. Sultan Agung No. 67, Papua 15981</v>
      </c>
    </row>
    <row r="499" spans="1:19" x14ac:dyDescent="0.2">
      <c r="A499" t="s">
        <v>1165</v>
      </c>
      <c r="B499" t="s">
        <v>1677</v>
      </c>
      <c r="C499" t="s">
        <v>3373</v>
      </c>
      <c r="D499" t="s">
        <v>76</v>
      </c>
      <c r="E499" s="19">
        <v>35803</v>
      </c>
      <c r="F499" t="s">
        <v>2708</v>
      </c>
      <c r="G499" t="s">
        <v>2209</v>
      </c>
      <c r="H499" t="str">
        <f t="shared" si="33"/>
        <v>insert into pelamar (username,nama_lengkap,alamat,jenis_kelamin,tanggal_lahir,no_ktp,email) values ('Dunlap.Harper2','Dunlap Harper','Jl. Pemuda No. 80  RT.001 RW.08, Bogor 13335','L','35803','14811091218121000008','Dunlap.Harper2@gmail.com');</v>
      </c>
      <c r="O499" t="str">
        <f t="shared" ca="1" si="30"/>
        <v>13734182826101200001</v>
      </c>
      <c r="R499" s="19">
        <f t="shared" ca="1" si="31"/>
        <v>35585</v>
      </c>
      <c r="S499" t="str">
        <f t="shared" ca="1" si="32"/>
        <v>Jl. Mahoni, Pasar Rebo, Cijantung II , Jakarta Utara 14146</v>
      </c>
    </row>
    <row r="500" spans="1:19" x14ac:dyDescent="0.2">
      <c r="A500" t="s">
        <v>1166</v>
      </c>
      <c r="B500" t="s">
        <v>1678</v>
      </c>
      <c r="C500" t="s">
        <v>3374</v>
      </c>
      <c r="D500" t="s">
        <v>76</v>
      </c>
      <c r="E500" s="19">
        <v>33635</v>
      </c>
      <c r="F500" t="s">
        <v>2709</v>
      </c>
      <c r="G500" t="s">
        <v>2210</v>
      </c>
      <c r="H500" t="str">
        <f t="shared" si="33"/>
        <v>insert into pelamar (username,nama_lengkap,alamat,jenis_kelamin,tanggal_lahir,no_ktp,email) values ('Bird.Branden18','Bird Branden','Jl. Pemuda No. 80  RT.001 RW.08, Samarinda 12817','L','33635','27319161713121000006','Bird.Branden18@gmail.com');</v>
      </c>
      <c r="O500" t="str">
        <f t="shared" ca="1" si="30"/>
        <v>27116033427111200002</v>
      </c>
      <c r="R500" s="19">
        <f t="shared" ca="1" si="31"/>
        <v>34557</v>
      </c>
      <c r="S500" t="str">
        <f t="shared" ca="1" si="32"/>
        <v>Jl. Raya Bogor, Papua 12998</v>
      </c>
    </row>
    <row r="501" spans="1:19" x14ac:dyDescent="0.2">
      <c r="A501" t="s">
        <v>1167</v>
      </c>
      <c r="B501" t="s">
        <v>1679</v>
      </c>
      <c r="C501" t="s">
        <v>3375</v>
      </c>
      <c r="D501" t="s">
        <v>2713</v>
      </c>
      <c r="E501" s="19">
        <v>34724</v>
      </c>
      <c r="F501" t="s">
        <v>2710</v>
      </c>
      <c r="G501" t="s">
        <v>2211</v>
      </c>
      <c r="H501" t="str">
        <f t="shared" si="33"/>
        <v>insert into pelamar (username,nama_lengkap,alamat,jenis_kelamin,tanggal_lahir,no_ktp,email) values ('Garcia.Reed1','Garcia Reed','Jl. Panglima Polim I  No. 34, Bontang 13356','P','34724','31111113410101300002','Garcia.Reed1@yahoo.com');</v>
      </c>
      <c r="O501" t="str">
        <f t="shared" ca="1" si="30"/>
        <v>27722082319101100006</v>
      </c>
      <c r="R501" s="19">
        <f t="shared" ca="1" si="31"/>
        <v>34691</v>
      </c>
      <c r="S501" t="str">
        <f t="shared" ca="1" si="32"/>
        <v>Jl. Raya Plumpang Semper No. 19  RT.006 / RW.015, Samarinda 12474</v>
      </c>
    </row>
    <row r="502" spans="1:19" x14ac:dyDescent="0.2">
      <c r="A502" t="s">
        <v>1168</v>
      </c>
      <c r="B502" t="s">
        <v>1680</v>
      </c>
      <c r="C502" t="s">
        <v>3376</v>
      </c>
      <c r="D502" t="s">
        <v>76</v>
      </c>
      <c r="E502" s="19">
        <v>35471</v>
      </c>
      <c r="F502" t="s">
        <v>2711</v>
      </c>
      <c r="G502" t="s">
        <v>2212</v>
      </c>
      <c r="H502" t="str">
        <f t="shared" si="33"/>
        <v>insert into pelamar (username,nama_lengkap,alamat,jenis_kelamin,tanggal_lahir,no_ktp,email) values ('Mcguire.Mia1','Mcguire Mia','Jl. Bekasi Timur Raya KM. 18 No. 6 P. Gdg. , Tasikmalaya 13880','L','35471','16415052016101500005','Mcguire.Mia1@gmail.com');</v>
      </c>
      <c r="O502" t="str">
        <f t="shared" ca="1" si="30"/>
        <v>32725071211101000007</v>
      </c>
      <c r="R502" s="19">
        <f t="shared" ca="1" si="31"/>
        <v>32912</v>
      </c>
      <c r="S502" t="str">
        <f t="shared" ca="1" si="32"/>
        <v>Jl. Ciputat Raya No. 5, Garut 12750</v>
      </c>
    </row>
    <row r="503" spans="1:19" x14ac:dyDescent="0.2">
      <c r="A503" t="s">
        <v>1169</v>
      </c>
      <c r="B503" t="s">
        <v>1681</v>
      </c>
      <c r="C503" t="s">
        <v>3377</v>
      </c>
      <c r="D503" t="s">
        <v>2713</v>
      </c>
      <c r="E503" s="19">
        <v>33633</v>
      </c>
      <c r="F503" t="s">
        <v>2712</v>
      </c>
      <c r="G503" t="s">
        <v>2213</v>
      </c>
      <c r="H503" t="str">
        <f t="shared" si="33"/>
        <v>insert into pelamar (username,nama_lengkap,alamat,jenis_kelamin,tanggal_lahir,no_ktp,email) values ('Short.Nathan42','Short Nathan','Jl. Ciputat Raya No. 5, Jakarta Utara 12930','P','33633','11933192615101100005','Short.Nathan42@hotmail.com');</v>
      </c>
      <c r="O503" t="str">
        <f t="shared" ca="1" si="30"/>
        <v>16625091226121100006</v>
      </c>
      <c r="R503" s="19">
        <f t="shared" ca="1" si="31"/>
        <v>34062</v>
      </c>
      <c r="S503" t="str">
        <f t="shared" ca="1" si="32"/>
        <v>Jl. Garnisun No. 2 - 3, Jakarta Utara 12912</v>
      </c>
    </row>
  </sheetData>
  <hyperlinks>
    <hyperlink ref="G4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workbookViewId="0">
      <selection activeCell="E13" sqref="E13"/>
    </sheetView>
  </sheetViews>
  <sheetFormatPr baseColWidth="10" defaultColWidth="8.83203125" defaultRowHeight="15" x14ac:dyDescent="0.2"/>
  <cols>
    <col min="2" max="2" width="17.83203125" customWidth="1"/>
    <col min="3" max="3" width="16.6640625" customWidth="1"/>
    <col min="4" max="4" width="14.33203125" customWidth="1"/>
    <col min="5" max="5" width="12.33203125" customWidth="1"/>
    <col min="6" max="6" width="16.6640625" customWidth="1"/>
    <col min="7" max="7" width="14.33203125" customWidth="1"/>
  </cols>
  <sheetData>
    <row r="2" spans="1:7" x14ac:dyDescent="0.2">
      <c r="A2" t="s">
        <v>80</v>
      </c>
    </row>
    <row r="4" spans="1:7" x14ac:dyDescent="0.2">
      <c r="A4" s="2" t="s">
        <v>81</v>
      </c>
      <c r="B4" s="2" t="s">
        <v>82</v>
      </c>
      <c r="C4" s="2" t="s">
        <v>83</v>
      </c>
      <c r="D4" s="2" t="s">
        <v>84</v>
      </c>
      <c r="E4" s="2" t="s">
        <v>85</v>
      </c>
      <c r="F4" s="2" t="s">
        <v>62</v>
      </c>
      <c r="G4" s="2" t="s">
        <v>63</v>
      </c>
    </row>
    <row r="5" spans="1:7" x14ac:dyDescent="0.2">
      <c r="A5" s="1">
        <v>1</v>
      </c>
      <c r="B5" s="1" t="b">
        <v>1</v>
      </c>
      <c r="C5" s="1" t="b">
        <v>1</v>
      </c>
      <c r="D5" s="1">
        <v>1508265736</v>
      </c>
      <c r="E5" s="1" t="s">
        <v>86</v>
      </c>
      <c r="F5" s="1">
        <v>1</v>
      </c>
      <c r="G5" s="1">
        <v>2007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I6" sqref="I6"/>
    </sheetView>
  </sheetViews>
  <sheetFormatPr baseColWidth="10" defaultColWidth="8.83203125" defaultRowHeight="15" x14ac:dyDescent="0.2"/>
  <cols>
    <col min="1" max="1" width="15.83203125" customWidth="1"/>
    <col min="2" max="2" width="17.5" customWidth="1"/>
    <col min="3" max="3" width="27.6640625" customWidth="1"/>
    <col min="4" max="4" width="21.33203125" customWidth="1"/>
    <col min="5" max="5" width="10.83203125" customWidth="1"/>
    <col min="6" max="6" width="28.83203125" customWidth="1"/>
    <col min="7" max="7" width="13.5" customWidth="1"/>
    <col min="8" max="8" width="11.5" customWidth="1"/>
  </cols>
  <sheetData>
    <row r="1" spans="1:9" x14ac:dyDescent="0.2">
      <c r="A1" t="s">
        <v>46</v>
      </c>
    </row>
    <row r="3" spans="1:9" x14ac:dyDescent="0.2">
      <c r="A3" s="3" t="s">
        <v>87</v>
      </c>
      <c r="B3" s="3" t="s">
        <v>88</v>
      </c>
      <c r="C3" s="3" t="s">
        <v>89</v>
      </c>
      <c r="D3" s="3" t="s">
        <v>90</v>
      </c>
      <c r="E3" s="3" t="s">
        <v>91</v>
      </c>
      <c r="F3" s="3" t="s">
        <v>92</v>
      </c>
      <c r="G3" s="3" t="s">
        <v>93</v>
      </c>
      <c r="H3" s="3" t="s">
        <v>94</v>
      </c>
      <c r="I3" s="3" t="s">
        <v>95</v>
      </c>
    </row>
    <row r="4" spans="1:9" x14ac:dyDescent="0.2">
      <c r="A4" s="1">
        <v>1</v>
      </c>
      <c r="B4" s="1" t="s">
        <v>97</v>
      </c>
      <c r="C4" s="1" t="s">
        <v>98</v>
      </c>
      <c r="D4" s="1" t="s">
        <v>99</v>
      </c>
      <c r="E4" s="1" t="s">
        <v>100</v>
      </c>
      <c r="F4" s="1" t="s">
        <v>101</v>
      </c>
      <c r="G4" s="1">
        <v>99456753456</v>
      </c>
      <c r="H4" s="1" t="s">
        <v>102</v>
      </c>
      <c r="I4" s="1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JENJANG</vt:lpstr>
      <vt:lpstr>PROGRAM_STUDI</vt:lpstr>
      <vt:lpstr>JADWAL_PENTING</vt:lpstr>
      <vt:lpstr>AKUN</vt:lpstr>
      <vt:lpstr>PERIODE_PENERIMAAN</vt:lpstr>
      <vt:lpstr>PENERIMAAN_PRODI</vt:lpstr>
      <vt:lpstr>PELAMAR</vt:lpstr>
      <vt:lpstr>PENDAFTARAN</vt:lpstr>
      <vt:lpstr>PENDAFTARAN_UUI</vt:lpstr>
      <vt:lpstr>REKOMENDASI</vt:lpstr>
      <vt:lpstr>PENDAFTARAN_SEMAS</vt:lpstr>
      <vt:lpstr>PENDAFTARAN_SEMAS_SARJANA</vt:lpstr>
      <vt:lpstr>PENDAFTARAN_SEMAS_PASCASARJANA</vt:lpstr>
      <vt:lpstr>PEMBAYARAN</vt:lpstr>
      <vt:lpstr>LOKASI_UJIAN</vt:lpstr>
      <vt:lpstr>RUANG_UJIAN</vt:lpstr>
      <vt:lpstr>PENGAWAS</vt:lpstr>
      <vt:lpstr>PENDAFTARAN_PRODI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2017-04-20T07:26:23Z</dcterms:created>
  <dcterms:modified xsi:type="dcterms:W3CDTF">2017-04-28T08:37:24Z</dcterms:modified>
</cp:coreProperties>
</file>