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rs\Documents\Les_Syntra\DataScience2\les_1\"/>
    </mc:Choice>
  </mc:AlternateContent>
  <xr:revisionPtr revIDLastSave="0" documentId="13_ncr:1_{8AE35314-BA67-4B2E-A89F-C5ABB217F761}" xr6:coauthVersionLast="47" xr6:coauthVersionMax="47" xr10:uidLastSave="{00000000-0000-0000-0000-000000000000}"/>
  <bookViews>
    <workbookView xWindow="-108" yWindow="-108" windowWidth="23256" windowHeight="12456" xr2:uid="{341AD53A-7175-42CA-80CC-73EBADB45614}"/>
  </bookViews>
  <sheets>
    <sheet name="Sheet1" sheetId="1" r:id="rId1"/>
  </sheets>
  <definedNames>
    <definedName name="_xlnm._FilterDatabase" localSheetId="0" hidden="1">Sheet1!$A$7:$T$541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173" i="1"/>
  <c r="S173" i="1"/>
  <c r="R174" i="1"/>
  <c r="S174" i="1"/>
  <c r="T174" i="1" s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T382" i="1" s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T446" i="1" s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T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T89" i="1" s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T161" i="1" s="1"/>
  <c r="R162" i="1"/>
  <c r="R163" i="1"/>
  <c r="R164" i="1"/>
  <c r="R165" i="1"/>
  <c r="R166" i="1"/>
  <c r="R167" i="1"/>
  <c r="R168" i="1"/>
  <c r="R169" i="1"/>
  <c r="R170" i="1"/>
  <c r="R171" i="1"/>
  <c r="R172" i="1"/>
  <c r="R8" i="1"/>
  <c r="T527" i="1" l="1"/>
  <c r="T263" i="1"/>
  <c r="T91" i="1"/>
  <c r="T83" i="1"/>
  <c r="T75" i="1"/>
  <c r="T67" i="1"/>
  <c r="T59" i="1"/>
  <c r="T51" i="1"/>
  <c r="T43" i="1"/>
  <c r="T35" i="1"/>
  <c r="T27" i="1"/>
  <c r="T19" i="1"/>
  <c r="T11" i="1"/>
  <c r="T484" i="1"/>
  <c r="T332" i="1"/>
  <c r="T300" i="1"/>
  <c r="T276" i="1"/>
  <c r="T508" i="1"/>
  <c r="T21" i="1"/>
  <c r="T13" i="1"/>
  <c r="T489" i="1"/>
  <c r="T175" i="1"/>
  <c r="T443" i="1"/>
  <c r="T427" i="1"/>
  <c r="T338" i="1"/>
  <c r="T270" i="1"/>
  <c r="T181" i="1"/>
  <c r="T177" i="1"/>
  <c r="T420" i="1"/>
  <c r="T364" i="1"/>
  <c r="T268" i="1"/>
  <c r="T260" i="1"/>
  <c r="T212" i="1"/>
  <c r="T204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510" i="1"/>
  <c r="T506" i="1"/>
  <c r="T494" i="1"/>
  <c r="T486" i="1"/>
  <c r="T366" i="1"/>
  <c r="T302" i="1"/>
  <c r="T286" i="1"/>
  <c r="T227" i="1"/>
  <c r="T155" i="1"/>
  <c r="T131" i="1"/>
  <c r="T123" i="1"/>
  <c r="T115" i="1"/>
  <c r="T107" i="1"/>
  <c r="T99" i="1"/>
  <c r="T517" i="1"/>
  <c r="T513" i="1"/>
  <c r="T501" i="1"/>
  <c r="T266" i="1"/>
  <c r="T262" i="1"/>
  <c r="T222" i="1"/>
  <c r="T218" i="1"/>
  <c r="T214" i="1"/>
  <c r="T171" i="1"/>
  <c r="T163" i="1"/>
  <c r="T147" i="1"/>
  <c r="T139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524" i="1"/>
  <c r="T460" i="1"/>
  <c r="T349" i="1"/>
  <c r="T345" i="1"/>
  <c r="T205" i="1"/>
  <c r="T340" i="1"/>
  <c r="T241" i="1"/>
  <c r="T225" i="1"/>
  <c r="T495" i="1"/>
  <c r="T436" i="1"/>
  <c r="T432" i="1"/>
  <c r="T375" i="1"/>
  <c r="T335" i="1"/>
  <c r="T279" i="1"/>
  <c r="T188" i="1"/>
  <c r="T176" i="1"/>
  <c r="T541" i="1"/>
  <c r="T533" i="1"/>
  <c r="T525" i="1"/>
  <c r="T509" i="1"/>
  <c r="T467" i="1"/>
  <c r="T459" i="1"/>
  <c r="T451" i="1"/>
  <c r="T439" i="1"/>
  <c r="T424" i="1"/>
  <c r="T396" i="1"/>
  <c r="T380" i="1"/>
  <c r="T376" i="1"/>
  <c r="T372" i="1"/>
  <c r="T348" i="1"/>
  <c r="T344" i="1"/>
  <c r="T308" i="1"/>
  <c r="T273" i="1"/>
  <c r="T210" i="1"/>
  <c r="T206" i="1"/>
  <c r="T198" i="1"/>
  <c r="T194" i="1"/>
  <c r="T190" i="1"/>
  <c r="T532" i="1"/>
  <c r="T516" i="1"/>
  <c r="T478" i="1"/>
  <c r="T470" i="1"/>
  <c r="T466" i="1"/>
  <c r="T462" i="1"/>
  <c r="T438" i="1"/>
  <c r="T430" i="1"/>
  <c r="T403" i="1"/>
  <c r="T395" i="1"/>
  <c r="T387" i="1"/>
  <c r="T197" i="1"/>
  <c r="T193" i="1"/>
  <c r="T189" i="1"/>
  <c r="T168" i="1"/>
  <c r="T152" i="1"/>
  <c r="T136" i="1"/>
  <c r="T120" i="1"/>
  <c r="T96" i="1"/>
  <c r="T80" i="1"/>
  <c r="T64" i="1"/>
  <c r="T48" i="1"/>
  <c r="T32" i="1"/>
  <c r="T291" i="1"/>
  <c r="T271" i="1"/>
  <c r="T244" i="1"/>
  <c r="T236" i="1"/>
  <c r="T160" i="1"/>
  <c r="T144" i="1"/>
  <c r="T128" i="1"/>
  <c r="T112" i="1"/>
  <c r="T104" i="1"/>
  <c r="T88" i="1"/>
  <c r="T72" i="1"/>
  <c r="T56" i="1"/>
  <c r="T40" i="1"/>
  <c r="T24" i="1"/>
  <c r="T16" i="1"/>
  <c r="T523" i="1"/>
  <c r="T500" i="1"/>
  <c r="T496" i="1"/>
  <c r="T461" i="1"/>
  <c r="T422" i="1"/>
  <c r="T414" i="1"/>
  <c r="T406" i="1"/>
  <c r="T394" i="1"/>
  <c r="T390" i="1"/>
  <c r="T358" i="1"/>
  <c r="T350" i="1"/>
  <c r="T215" i="1"/>
  <c r="T150" i="1"/>
  <c r="T134" i="1"/>
  <c r="T118" i="1"/>
  <c r="T102" i="1"/>
  <c r="T78" i="1"/>
  <c r="T62" i="1"/>
  <c r="T30" i="1"/>
  <c r="T330" i="1"/>
  <c r="T326" i="1"/>
  <c r="T318" i="1"/>
  <c r="T278" i="1"/>
  <c r="T166" i="1"/>
  <c r="T158" i="1"/>
  <c r="T142" i="1"/>
  <c r="T126" i="1"/>
  <c r="T110" i="1"/>
  <c r="T94" i="1"/>
  <c r="T86" i="1"/>
  <c r="T70" i="1"/>
  <c r="T54" i="1"/>
  <c r="T46" i="1"/>
  <c r="T38" i="1"/>
  <c r="T22" i="1"/>
  <c r="T14" i="1"/>
  <c r="T129" i="1"/>
  <c r="T534" i="1"/>
  <c r="T530" i="1"/>
  <c r="T526" i="1"/>
  <c r="T522" i="1"/>
  <c r="T518" i="1"/>
  <c r="T491" i="1"/>
  <c r="T487" i="1"/>
  <c r="T476" i="1"/>
  <c r="T472" i="1"/>
  <c r="T428" i="1"/>
  <c r="T425" i="1"/>
  <c r="T405" i="1"/>
  <c r="T381" i="1"/>
  <c r="T254" i="1"/>
  <c r="T238" i="1"/>
  <c r="T203" i="1"/>
  <c r="T183" i="1"/>
  <c r="T180" i="1"/>
  <c r="T540" i="1"/>
  <c r="T502" i="1"/>
  <c r="T488" i="1"/>
  <c r="T469" i="1"/>
  <c r="T458" i="1"/>
  <c r="T435" i="1"/>
  <c r="T431" i="1"/>
  <c r="T402" i="1"/>
  <c r="T398" i="1"/>
  <c r="T367" i="1"/>
  <c r="T356" i="1"/>
  <c r="T352" i="1"/>
  <c r="T337" i="1"/>
  <c r="T310" i="1"/>
  <c r="T295" i="1"/>
  <c r="T284" i="1"/>
  <c r="T280" i="1"/>
  <c r="T246" i="1"/>
  <c r="T231" i="1"/>
  <c r="T220" i="1"/>
  <c r="T216" i="1"/>
  <c r="T186" i="1"/>
  <c r="T539" i="1"/>
  <c r="T468" i="1"/>
  <c r="T449" i="1"/>
  <c r="T442" i="1"/>
  <c r="T423" i="1"/>
  <c r="T412" i="1"/>
  <c r="T408" i="1"/>
  <c r="T397" i="1"/>
  <c r="T374" i="1"/>
  <c r="T363" i="1"/>
  <c r="T355" i="1"/>
  <c r="T343" i="1"/>
  <c r="T317" i="1"/>
  <c r="T309" i="1"/>
  <c r="T253" i="1"/>
  <c r="T245" i="1"/>
  <c r="T169" i="1"/>
  <c r="T153" i="1"/>
  <c r="T145" i="1"/>
  <c r="T137" i="1"/>
  <c r="T121" i="1"/>
  <c r="T113" i="1"/>
  <c r="T105" i="1"/>
  <c r="T97" i="1"/>
  <c r="T81" i="1"/>
  <c r="T73" i="1"/>
  <c r="T65" i="1"/>
  <c r="T57" i="1"/>
  <c r="T49" i="1"/>
  <c r="T33" i="1"/>
  <c r="T25" i="1"/>
  <c r="T17" i="1"/>
  <c r="T9" i="1"/>
  <c r="T505" i="1"/>
  <c r="T483" i="1"/>
  <c r="T475" i="1"/>
  <c r="T445" i="1"/>
  <c r="T404" i="1"/>
  <c r="T370" i="1"/>
  <c r="T324" i="1"/>
  <c r="T320" i="1"/>
  <c r="T305" i="1"/>
  <c r="T298" i="1"/>
  <c r="T234" i="1"/>
  <c r="T211" i="1"/>
  <c r="T511" i="1"/>
  <c r="T463" i="1"/>
  <c r="T452" i="1"/>
  <c r="T441" i="1"/>
  <c r="T419" i="1"/>
  <c r="T411" i="1"/>
  <c r="T377" i="1"/>
  <c r="T362" i="1"/>
  <c r="T316" i="1"/>
  <c r="T312" i="1"/>
  <c r="T252" i="1"/>
  <c r="T248" i="1"/>
  <c r="T191" i="1"/>
  <c r="T159" i="1"/>
  <c r="T143" i="1"/>
  <c r="T127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447" i="1"/>
  <c r="T399" i="1"/>
  <c r="T388" i="1"/>
  <c r="T384" i="1"/>
  <c r="T369" i="1"/>
  <c r="T342" i="1"/>
  <c r="T334" i="1"/>
  <c r="T331" i="1"/>
  <c r="T323" i="1"/>
  <c r="T311" i="1"/>
  <c r="T259" i="1"/>
  <c r="T247" i="1"/>
  <c r="T167" i="1"/>
  <c r="T151" i="1"/>
  <c r="T135" i="1"/>
  <c r="T119" i="1"/>
  <c r="T503" i="1"/>
  <c r="T492" i="1"/>
  <c r="T303" i="1"/>
  <c r="T292" i="1"/>
  <c r="T285" i="1"/>
  <c r="T277" i="1"/>
  <c r="T239" i="1"/>
  <c r="T228" i="1"/>
  <c r="T221" i="1"/>
  <c r="T213" i="1"/>
  <c r="T454" i="1"/>
  <c r="T182" i="1"/>
  <c r="T294" i="1"/>
  <c r="T230" i="1"/>
  <c r="T196" i="1"/>
  <c r="T165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44" i="1"/>
  <c r="T528" i="1"/>
  <c r="T400" i="1"/>
  <c r="T237" i="1"/>
  <c r="T209" i="1"/>
  <c r="T192" i="1"/>
  <c r="T179" i="1"/>
  <c r="T481" i="1"/>
  <c r="T437" i="1"/>
  <c r="T333" i="1"/>
  <c r="T301" i="1"/>
  <c r="T477" i="1"/>
  <c r="T379" i="1"/>
  <c r="T368" i="1"/>
  <c r="T354" i="1"/>
  <c r="T347" i="1"/>
  <c r="T336" i="1"/>
  <c r="T322" i="1"/>
  <c r="T315" i="1"/>
  <c r="T304" i="1"/>
  <c r="T297" i="1"/>
  <c r="T283" i="1"/>
  <c r="T265" i="1"/>
  <c r="T258" i="1"/>
  <c r="T251" i="1"/>
  <c r="T185" i="1"/>
  <c r="T531" i="1"/>
  <c r="T514" i="1"/>
  <c r="T497" i="1"/>
  <c r="T480" i="1"/>
  <c r="T453" i="1"/>
  <c r="T450" i="1"/>
  <c r="T433" i="1"/>
  <c r="T416" i="1"/>
  <c r="T389" i="1"/>
  <c r="T357" i="1"/>
  <c r="T325" i="1"/>
  <c r="T293" i="1"/>
  <c r="T261" i="1"/>
  <c r="T229" i="1"/>
  <c r="T208" i="1"/>
  <c r="T195" i="1"/>
  <c r="T178" i="1"/>
  <c r="T269" i="1"/>
  <c r="T361" i="1"/>
  <c r="T329" i="1"/>
  <c r="T272" i="1"/>
  <c r="T240" i="1"/>
  <c r="T233" i="1"/>
  <c r="T226" i="1"/>
  <c r="T219" i="1"/>
  <c r="T202" i="1"/>
  <c r="T537" i="1"/>
  <c r="T520" i="1"/>
  <c r="T507" i="1"/>
  <c r="T493" i="1"/>
  <c r="T490" i="1"/>
  <c r="T479" i="1"/>
  <c r="T473" i="1"/>
  <c r="T456" i="1"/>
  <c r="T429" i="1"/>
  <c r="T426" i="1"/>
  <c r="T415" i="1"/>
  <c r="T409" i="1"/>
  <c r="T392" i="1"/>
  <c r="T385" i="1"/>
  <c r="T378" i="1"/>
  <c r="T371" i="1"/>
  <c r="T360" i="1"/>
  <c r="T353" i="1"/>
  <c r="T346" i="1"/>
  <c r="T339" i="1"/>
  <c r="T328" i="1"/>
  <c r="T321" i="1"/>
  <c r="T314" i="1"/>
  <c r="T307" i="1"/>
  <c r="T296" i="1"/>
  <c r="T289" i="1"/>
  <c r="T282" i="1"/>
  <c r="T275" i="1"/>
  <c r="T264" i="1"/>
  <c r="T257" i="1"/>
  <c r="T250" i="1"/>
  <c r="T243" i="1"/>
  <c r="T232" i="1"/>
  <c r="T207" i="1"/>
  <c r="T201" i="1"/>
  <c r="T184" i="1"/>
  <c r="T515" i="1"/>
  <c r="T498" i="1"/>
  <c r="T365" i="1"/>
  <c r="T504" i="1"/>
  <c r="T474" i="1"/>
  <c r="T413" i="1"/>
  <c r="T386" i="1"/>
  <c r="T519" i="1"/>
  <c r="T455" i="1"/>
  <c r="T391" i="1"/>
  <c r="T359" i="1"/>
  <c r="T327" i="1"/>
  <c r="T464" i="1"/>
  <c r="T434" i="1"/>
  <c r="T457" i="1"/>
  <c r="T410" i="1"/>
  <c r="T393" i="1"/>
  <c r="T290" i="1"/>
  <c r="T536" i="1"/>
  <c r="T313" i="1"/>
  <c r="T306" i="1"/>
  <c r="T299" i="1"/>
  <c r="T288" i="1"/>
  <c r="T281" i="1"/>
  <c r="T274" i="1"/>
  <c r="T267" i="1"/>
  <c r="T256" i="1"/>
  <c r="T249" i="1"/>
  <c r="T242" i="1"/>
  <c r="T235" i="1"/>
  <c r="T224" i="1"/>
  <c r="T217" i="1"/>
  <c r="T200" i="1"/>
  <c r="T187" i="1"/>
  <c r="T173" i="1"/>
  <c r="T417" i="1"/>
  <c r="T538" i="1"/>
  <c r="T521" i="1"/>
  <c r="T440" i="1"/>
  <c r="T535" i="1"/>
  <c r="T529" i="1"/>
  <c r="T512" i="1"/>
  <c r="T499" i="1"/>
  <c r="T485" i="1"/>
  <c r="T482" i="1"/>
  <c r="T471" i="1"/>
  <c r="T465" i="1"/>
  <c r="T448" i="1"/>
  <c r="T421" i="1"/>
  <c r="T418" i="1"/>
  <c r="T407" i="1"/>
  <c r="T401" i="1"/>
  <c r="T383" i="1"/>
  <c r="T373" i="1"/>
  <c r="T351" i="1"/>
  <c r="T341" i="1"/>
  <c r="T319" i="1"/>
  <c r="T287" i="1"/>
  <c r="T255" i="1"/>
  <c r="T223" i="1"/>
  <c r="T199" i="1"/>
  <c r="T8" i="1"/>
</calcChain>
</file>

<file path=xl/sharedStrings.xml><?xml version="1.0" encoding="utf-8"?>
<sst xmlns="http://schemas.openxmlformats.org/spreadsheetml/2006/main" count="2740" uniqueCount="35">
  <si>
    <t>terrace</t>
  </si>
  <si>
    <t>Appartement</t>
  </si>
  <si>
    <t>Penthouse</t>
  </si>
  <si>
    <t>log_liv_area</t>
  </si>
  <si>
    <t>const</t>
  </si>
  <si>
    <t>Actual Price SQM</t>
  </si>
  <si>
    <t>Predixted Price SQM</t>
  </si>
  <si>
    <t>Diff%</t>
  </si>
  <si>
    <t>locality</t>
  </si>
  <si>
    <t>type of property</t>
  </si>
  <si>
    <t>subtype of property</t>
  </si>
  <si>
    <t>price</t>
  </si>
  <si>
    <t>sale type</t>
  </si>
  <si>
    <t>number of rooms</t>
  </si>
  <si>
    <t>area</t>
  </si>
  <si>
    <t>furnished</t>
  </si>
  <si>
    <t>open fire</t>
  </si>
  <si>
    <t>terrace area</t>
  </si>
  <si>
    <t>number of facades</t>
  </si>
  <si>
    <t>building state</t>
  </si>
  <si>
    <t>Mouscron</t>
  </si>
  <si>
    <t>None</t>
  </si>
  <si>
    <t>notariale</t>
  </si>
  <si>
    <t>Duplex</t>
  </si>
  <si>
    <t>Deurne</t>
  </si>
  <si>
    <t>App. rez-de-chausssee</t>
  </si>
  <si>
    <t>App. profession liberale</t>
  </si>
  <si>
    <t>Immeuble d'appartements</t>
  </si>
  <si>
    <t>Wavre</t>
  </si>
  <si>
    <t>Loft</t>
  </si>
  <si>
    <t>Genk</t>
  </si>
  <si>
    <t>Attique</t>
  </si>
  <si>
    <t>agence</t>
  </si>
  <si>
    <t>Serviceflat</t>
  </si>
  <si>
    <t>Appartement pour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</si>
</sst>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2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0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342900</xdr:colOff>
      <xdr:row>0</xdr:row>
      <xdr:rowOff>0</xdr:rowOff>
    </xdr:from>
    <xdr:to>
      <xdr:col>29</xdr:col>
      <xdr:colOff>353320</xdr:colOff>
      <xdr:row>24</xdr:row>
      <xdr:rowOff>38717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A27CE-9118-184A-9F03-3A12E8AC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6100" y="0"/>
          <a:ext cx="6411220" cy="4420217"/>
        </a:xfrm>
        <a:prstGeom prst="rect">
          <a:avLst/>
        </a:prstGeom>
      </xdr:spPr>
    </xdr:pic>
    <xdr:clientData/>
  </xdr:twoCellAnchor>
  <xdr:twoCellAnchor>
    <xdr:from>
      <xdr:col>21</xdr:col>
      <xdr:colOff>619125</xdr:colOff>
      <xdr:row>13</xdr:row>
      <xdr:rowOff>0</xdr:rowOff>
    </xdr:from>
    <xdr:to>
      <xdr:col>22</xdr:col>
      <xdr:colOff>390525</xdr:colOff>
      <xdr:row>14</xdr:row>
      <xdr:rowOff>173355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C97703-56C7-7016-873F-E0F5A6CB1D73}"/>
            </a:ext>
          </a:extLst>
        </xdr:cNvPr>
        <xdr:cNvSpPr/>
      </xdr:nvSpPr>
      <xdr:spPr>
        <a:xfrm>
          <a:off x="19303365" y="2194560"/>
          <a:ext cx="655320" cy="35623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95250</xdr:colOff>
      <xdr:row>1</xdr:row>
      <xdr:rowOff>173355</xdr:rowOff>
    </xdr:from>
    <xdr:to>
      <xdr:col>21</xdr:col>
      <xdr:colOff>619125</xdr:colOff>
      <xdr:row>13</xdr:row>
      <xdr:rowOff>178118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9D416A-747C-4768-E84D-43FBEB11AA3E}"/>
            </a:ext>
          </a:extLst>
        </xdr:cNvPr>
        <xdr:cNvCxnSpPr>
          <a:stCxn id="3" idx="1"/>
        </xdr:cNvCxnSpPr>
      </xdr:nvCxnSpPr>
      <xdr:spPr>
        <a:xfrm flipH="1" flipV="1">
          <a:off x="12576810" y="356235"/>
          <a:ext cx="6726555" cy="20164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617220</xdr:colOff>
      <xdr:row>15</xdr:row>
      <xdr:rowOff>32385</xdr:rowOff>
    </xdr:from>
    <xdr:to>
      <xdr:col>22</xdr:col>
      <xdr:colOff>407670</xdr:colOff>
      <xdr:row>18</xdr:row>
      <xdr:rowOff>60960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49C1906-24D5-4E8B-9BB9-F670CF90C830}"/>
            </a:ext>
          </a:extLst>
        </xdr:cNvPr>
        <xdr:cNvSpPr/>
      </xdr:nvSpPr>
      <xdr:spPr>
        <a:xfrm>
          <a:off x="19301460" y="2592705"/>
          <a:ext cx="674370" cy="57721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1322070</xdr:colOff>
      <xdr:row>2</xdr:row>
      <xdr:rowOff>99060</xdr:rowOff>
    </xdr:from>
    <xdr:to>
      <xdr:col>21</xdr:col>
      <xdr:colOff>617220</xdr:colOff>
      <xdr:row>16</xdr:row>
      <xdr:rowOff>141923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DBFE58C-11ED-404E-9D0D-0D525D606148}"/>
            </a:ext>
          </a:extLst>
        </xdr:cNvPr>
        <xdr:cNvCxnSpPr>
          <a:stCxn id="6" idx="1"/>
        </xdr:cNvCxnSpPr>
      </xdr:nvCxnSpPr>
      <xdr:spPr>
        <a:xfrm flipH="1" flipV="1">
          <a:off x="16493490" y="464820"/>
          <a:ext cx="2807970" cy="2420303"/>
        </a:xfrm>
        <a:prstGeom prst="straightConnector1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2CB8-B870-4444-99E2-B93CDBD0DB98}">
  <sheetPr filterMode="1"/>
  <dimension ref="A1:T541"/>
  <sheetViews>
    <sheetView tabSelected="1" topLeftCell="L1" workbookViewId="0">
      <selection activeCell="O12" sqref="O12"/>
    </sheetView>
  </sheetViews>
  <sheetFormatPr defaultRowHeight="14.4" x14ac:dyDescent="0.3"/>
  <cols>
    <col min="1" max="1" width="9.6640625" bestFit="1" customWidth="1"/>
    <col min="2" max="2" width="15.5546875" bestFit="1" customWidth="1"/>
    <col min="3" max="3" width="25" bestFit="1" customWidth="1"/>
    <col min="4" max="4" width="7" bestFit="1" customWidth="1"/>
    <col min="5" max="5" width="9" bestFit="1" customWidth="1"/>
    <col min="6" max="6" width="16.44140625" bestFit="1" customWidth="1"/>
    <col min="7" max="7" width="4.88671875" bestFit="1" customWidth="1"/>
    <col min="8" max="8" width="9.5546875" bestFit="1" customWidth="1"/>
    <col min="10" max="10" width="7.33203125" bestFit="1" customWidth="1"/>
    <col min="11" max="11" width="11.5546875" bestFit="1" customWidth="1"/>
    <col min="12" max="12" width="17.6640625" bestFit="1" customWidth="1"/>
    <col min="13" max="13" width="13.33203125" bestFit="1" customWidth="1"/>
    <col min="14" max="14" width="11.6640625" bestFit="1" customWidth="1"/>
    <col min="15" max="15" width="14.44140625" customWidth="1"/>
    <col min="16" max="16" width="15.109375" bestFit="1" customWidth="1"/>
    <col min="17" max="17" width="8" bestFit="1" customWidth="1"/>
    <col min="18" max="18" width="16.109375" bestFit="1" customWidth="1"/>
    <col min="19" max="19" width="19.44140625" bestFit="1" customWidth="1"/>
    <col min="20" max="20" width="12.6640625" bestFit="1" customWidth="1"/>
    <col min="21" max="21" width="19.109375" bestFit="1" customWidth="1"/>
    <col min="22" max="22" width="12.88671875" bestFit="1" customWidth="1"/>
  </cols>
  <sheetData>
    <row r="1" spans="1:20" x14ac:dyDescent="0.3">
      <c r="N1" s="2" t="s">
        <v>4</v>
      </c>
      <c r="O1" s="3">
        <v>9.1444399999999995</v>
      </c>
      <c r="R1" s="2" t="s">
        <v>24</v>
      </c>
      <c r="S1" s="3">
        <v>1.9391</v>
      </c>
    </row>
    <row r="2" spans="1:20" x14ac:dyDescent="0.3">
      <c r="N2" s="4" t="s">
        <v>3</v>
      </c>
      <c r="O2" s="5">
        <v>-0.81640000000000001</v>
      </c>
      <c r="R2" s="4" t="s">
        <v>30</v>
      </c>
      <c r="S2" s="5">
        <v>2.3645</v>
      </c>
    </row>
    <row r="3" spans="1:20" x14ac:dyDescent="0.3">
      <c r="R3" s="4" t="s">
        <v>20</v>
      </c>
      <c r="S3" s="5">
        <v>2.2324000000000002</v>
      </c>
    </row>
    <row r="4" spans="1:20" x14ac:dyDescent="0.3">
      <c r="R4" s="4" t="s">
        <v>28</v>
      </c>
      <c r="S4" s="5">
        <v>2.6084000000000001</v>
      </c>
    </row>
    <row r="7" spans="1:20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0</v>
      </c>
      <c r="K7" t="s">
        <v>17</v>
      </c>
      <c r="L7" t="s">
        <v>18</v>
      </c>
      <c r="M7" t="s">
        <v>19</v>
      </c>
      <c r="R7" s="1" t="s">
        <v>5</v>
      </c>
      <c r="S7" s="1" t="s">
        <v>6</v>
      </c>
      <c r="T7" s="1" t="s">
        <v>7</v>
      </c>
    </row>
    <row r="8" spans="1:20" x14ac:dyDescent="0.3">
      <c r="A8" t="s">
        <v>20</v>
      </c>
      <c r="B8" t="s">
        <v>1</v>
      </c>
      <c r="C8" t="s">
        <v>21</v>
      </c>
      <c r="D8">
        <v>204584</v>
      </c>
      <c r="E8" t="s">
        <v>22</v>
      </c>
      <c r="F8">
        <v>2</v>
      </c>
      <c r="G8">
        <v>4</v>
      </c>
      <c r="H8">
        <v>0</v>
      </c>
      <c r="I8">
        <v>0</v>
      </c>
      <c r="J8" t="b">
        <v>1</v>
      </c>
      <c r="K8">
        <v>40</v>
      </c>
      <c r="L8">
        <v>2</v>
      </c>
      <c r="M8">
        <v>2</v>
      </c>
      <c r="R8">
        <f>D8/G8</f>
        <v>51146</v>
      </c>
      <c r="S8">
        <f>EXP($O$1+$O$2*LN(G8)+VLOOKUP(A8,$R$1:$S$4,2,FALSE))</f>
        <v>28143.431964246174</v>
      </c>
      <c r="T8" s="6">
        <f>(R8-S8)/S8</f>
        <v>0.81733343911206791</v>
      </c>
    </row>
    <row r="9" spans="1:20" hidden="1" x14ac:dyDescent="0.3">
      <c r="A9" t="s">
        <v>20</v>
      </c>
      <c r="B9" t="s">
        <v>1</v>
      </c>
      <c r="C9" t="s">
        <v>21</v>
      </c>
      <c r="D9">
        <v>395000</v>
      </c>
      <c r="E9" t="s">
        <v>22</v>
      </c>
      <c r="F9">
        <v>6</v>
      </c>
      <c r="G9">
        <v>212</v>
      </c>
      <c r="H9">
        <v>0</v>
      </c>
      <c r="I9">
        <v>0</v>
      </c>
      <c r="J9" t="s">
        <v>21</v>
      </c>
      <c r="K9" t="s">
        <v>21</v>
      </c>
      <c r="L9">
        <v>2</v>
      </c>
      <c r="M9">
        <v>1</v>
      </c>
      <c r="R9">
        <f t="shared" ref="R9:R72" si="0">D9/G9</f>
        <v>1863.2075471698113</v>
      </c>
      <c r="S9">
        <f t="shared" ref="S9:S72" si="1">EXP($O$1+$O$2*LN(G9)+VLOOKUP(A9,$R$1:$S$4,2,FALSE))</f>
        <v>1100.7234950537486</v>
      </c>
      <c r="T9" s="6">
        <f t="shared" ref="T9:T72" si="2">(R9-S9)/S9</f>
        <v>0.69271170783797109</v>
      </c>
    </row>
    <row r="10" spans="1:20" x14ac:dyDescent="0.3">
      <c r="A10" t="s">
        <v>20</v>
      </c>
      <c r="B10" t="s">
        <v>1</v>
      </c>
      <c r="C10" t="s">
        <v>21</v>
      </c>
      <c r="D10">
        <v>182500</v>
      </c>
      <c r="E10" t="s">
        <v>22</v>
      </c>
      <c r="F10">
        <v>2</v>
      </c>
      <c r="G10">
        <v>50</v>
      </c>
      <c r="H10">
        <v>0</v>
      </c>
      <c r="I10">
        <v>0</v>
      </c>
      <c r="J10" t="s">
        <v>21</v>
      </c>
      <c r="K10" t="s">
        <v>21</v>
      </c>
      <c r="L10">
        <v>2</v>
      </c>
      <c r="M10">
        <v>1</v>
      </c>
      <c r="R10">
        <f t="shared" si="0"/>
        <v>3650</v>
      </c>
      <c r="S10">
        <f t="shared" si="1"/>
        <v>3579.8078986801247</v>
      </c>
      <c r="T10" s="6">
        <f t="shared" si="2"/>
        <v>1.9607784357857615E-2</v>
      </c>
    </row>
    <row r="11" spans="1:20" x14ac:dyDescent="0.3">
      <c r="A11" t="s">
        <v>20</v>
      </c>
      <c r="B11" t="s">
        <v>1</v>
      </c>
      <c r="C11" t="s">
        <v>21</v>
      </c>
      <c r="D11">
        <v>229500</v>
      </c>
      <c r="E11" t="s">
        <v>22</v>
      </c>
      <c r="F11">
        <v>2</v>
      </c>
      <c r="G11">
        <v>70</v>
      </c>
      <c r="H11">
        <v>0</v>
      </c>
      <c r="I11">
        <v>0</v>
      </c>
      <c r="J11" t="s">
        <v>21</v>
      </c>
      <c r="K11" t="s">
        <v>21</v>
      </c>
      <c r="L11">
        <v>2</v>
      </c>
      <c r="M11">
        <v>1</v>
      </c>
      <c r="R11">
        <f t="shared" si="0"/>
        <v>3278.5714285714284</v>
      </c>
      <c r="S11">
        <f t="shared" si="1"/>
        <v>2719.9492047486383</v>
      </c>
      <c r="T11" s="6">
        <f t="shared" si="2"/>
        <v>0.20537965299040015</v>
      </c>
    </row>
    <row r="12" spans="1:20" x14ac:dyDescent="0.3">
      <c r="A12" t="s">
        <v>20</v>
      </c>
      <c r="B12" t="s">
        <v>1</v>
      </c>
      <c r="C12" t="s">
        <v>21</v>
      </c>
      <c r="D12">
        <v>239500</v>
      </c>
      <c r="E12" t="s">
        <v>22</v>
      </c>
      <c r="F12">
        <v>3</v>
      </c>
      <c r="G12">
        <v>50</v>
      </c>
      <c r="H12">
        <v>0</v>
      </c>
      <c r="I12">
        <v>0</v>
      </c>
      <c r="J12" t="s">
        <v>21</v>
      </c>
      <c r="K12" t="s">
        <v>21</v>
      </c>
      <c r="L12">
        <v>2</v>
      </c>
      <c r="M12">
        <v>1</v>
      </c>
      <c r="R12">
        <f t="shared" si="0"/>
        <v>4790</v>
      </c>
      <c r="S12">
        <f t="shared" si="1"/>
        <v>3579.8078986801247</v>
      </c>
      <c r="T12" s="6">
        <f t="shared" si="2"/>
        <v>0.33806062659565422</v>
      </c>
    </row>
    <row r="13" spans="1:20" x14ac:dyDescent="0.3">
      <c r="A13" t="s">
        <v>20</v>
      </c>
      <c r="B13" t="s">
        <v>1</v>
      </c>
      <c r="C13" t="s">
        <v>21</v>
      </c>
      <c r="D13">
        <v>189500</v>
      </c>
      <c r="E13" t="s">
        <v>22</v>
      </c>
      <c r="F13">
        <v>2</v>
      </c>
      <c r="G13">
        <v>45</v>
      </c>
      <c r="H13">
        <v>0</v>
      </c>
      <c r="I13">
        <v>0</v>
      </c>
      <c r="J13" t="s">
        <v>21</v>
      </c>
      <c r="K13" t="s">
        <v>21</v>
      </c>
      <c r="L13">
        <v>2</v>
      </c>
      <c r="M13">
        <v>1</v>
      </c>
      <c r="R13">
        <f t="shared" si="0"/>
        <v>4211.1111111111113</v>
      </c>
      <c r="S13">
        <f t="shared" si="1"/>
        <v>3901.3609912304723</v>
      </c>
      <c r="T13" s="6">
        <f t="shared" si="2"/>
        <v>7.9395400881102557E-2</v>
      </c>
    </row>
    <row r="14" spans="1:20" x14ac:dyDescent="0.3">
      <c r="A14" t="s">
        <v>20</v>
      </c>
      <c r="B14" t="s">
        <v>1</v>
      </c>
      <c r="C14" t="s">
        <v>21</v>
      </c>
      <c r="D14">
        <v>259900</v>
      </c>
      <c r="E14" t="s">
        <v>22</v>
      </c>
      <c r="F14">
        <v>2</v>
      </c>
      <c r="G14">
        <v>104</v>
      </c>
      <c r="H14">
        <v>0</v>
      </c>
      <c r="I14">
        <v>0</v>
      </c>
      <c r="J14" t="s">
        <v>21</v>
      </c>
      <c r="K14" t="s">
        <v>21</v>
      </c>
      <c r="L14">
        <v>2</v>
      </c>
      <c r="M14">
        <v>1</v>
      </c>
      <c r="R14">
        <f t="shared" si="0"/>
        <v>2499.0384615384614</v>
      </c>
      <c r="S14">
        <f t="shared" si="1"/>
        <v>1968.7601732801431</v>
      </c>
      <c r="T14" s="6">
        <f t="shared" si="2"/>
        <v>0.26934631015763788</v>
      </c>
    </row>
    <row r="15" spans="1:20" x14ac:dyDescent="0.3">
      <c r="A15" t="s">
        <v>20</v>
      </c>
      <c r="B15" t="s">
        <v>1</v>
      </c>
      <c r="C15" t="s">
        <v>21</v>
      </c>
      <c r="D15">
        <v>196500</v>
      </c>
      <c r="E15" t="s">
        <v>22</v>
      </c>
      <c r="F15">
        <v>2</v>
      </c>
      <c r="G15">
        <v>40</v>
      </c>
      <c r="H15">
        <v>0</v>
      </c>
      <c r="I15">
        <v>0</v>
      </c>
      <c r="J15" t="s">
        <v>21</v>
      </c>
      <c r="K15" t="s">
        <v>21</v>
      </c>
      <c r="L15">
        <v>2</v>
      </c>
      <c r="M15">
        <v>1</v>
      </c>
      <c r="R15">
        <f t="shared" si="0"/>
        <v>4912.5</v>
      </c>
      <c r="S15">
        <f t="shared" si="1"/>
        <v>4295.1373530450073</v>
      </c>
      <c r="T15" s="6">
        <f t="shared" si="2"/>
        <v>0.14373525133423679</v>
      </c>
    </row>
    <row r="16" spans="1:20" x14ac:dyDescent="0.3">
      <c r="A16" t="s">
        <v>20</v>
      </c>
      <c r="B16" t="s">
        <v>1</v>
      </c>
      <c r="C16" t="s">
        <v>21</v>
      </c>
      <c r="D16">
        <v>157500</v>
      </c>
      <c r="E16" t="s">
        <v>22</v>
      </c>
      <c r="F16">
        <v>1</v>
      </c>
      <c r="G16">
        <v>50</v>
      </c>
      <c r="H16">
        <v>0</v>
      </c>
      <c r="I16">
        <v>0</v>
      </c>
      <c r="J16" t="s">
        <v>21</v>
      </c>
      <c r="K16" t="s">
        <v>21</v>
      </c>
      <c r="L16">
        <v>1</v>
      </c>
      <c r="M16">
        <v>1</v>
      </c>
      <c r="R16">
        <f t="shared" si="0"/>
        <v>3150</v>
      </c>
      <c r="S16">
        <f t="shared" si="1"/>
        <v>3579.8078986801247</v>
      </c>
      <c r="T16" s="6">
        <f t="shared" si="2"/>
        <v>-0.12006451486924617</v>
      </c>
    </row>
    <row r="17" spans="1:20" x14ac:dyDescent="0.3">
      <c r="A17" t="s">
        <v>20</v>
      </c>
      <c r="B17" t="s">
        <v>1</v>
      </c>
      <c r="C17" t="s">
        <v>21</v>
      </c>
      <c r="D17">
        <v>157500</v>
      </c>
      <c r="E17" t="s">
        <v>22</v>
      </c>
      <c r="F17">
        <v>1</v>
      </c>
      <c r="G17">
        <v>50</v>
      </c>
      <c r="H17">
        <v>0</v>
      </c>
      <c r="I17">
        <v>0</v>
      </c>
      <c r="J17" t="s">
        <v>21</v>
      </c>
      <c r="K17" t="s">
        <v>21</v>
      </c>
      <c r="L17">
        <v>1</v>
      </c>
      <c r="M17">
        <v>1</v>
      </c>
      <c r="R17">
        <f t="shared" si="0"/>
        <v>3150</v>
      </c>
      <c r="S17">
        <f t="shared" si="1"/>
        <v>3579.8078986801247</v>
      </c>
      <c r="T17" s="6">
        <f t="shared" si="2"/>
        <v>-0.12006451486924617</v>
      </c>
    </row>
    <row r="18" spans="1:20" x14ac:dyDescent="0.3">
      <c r="A18" t="s">
        <v>20</v>
      </c>
      <c r="B18" t="s">
        <v>1</v>
      </c>
      <c r="C18" t="s">
        <v>21</v>
      </c>
      <c r="D18">
        <v>139500</v>
      </c>
      <c r="E18" t="s">
        <v>22</v>
      </c>
      <c r="F18">
        <v>1</v>
      </c>
      <c r="G18">
        <v>70</v>
      </c>
      <c r="H18">
        <v>0</v>
      </c>
      <c r="I18">
        <v>0</v>
      </c>
      <c r="J18" t="s">
        <v>21</v>
      </c>
      <c r="K18" t="s">
        <v>21</v>
      </c>
      <c r="L18">
        <v>1</v>
      </c>
      <c r="M18">
        <v>1</v>
      </c>
      <c r="R18">
        <f t="shared" si="0"/>
        <v>1992.8571428571429</v>
      </c>
      <c r="S18">
        <f t="shared" si="1"/>
        <v>2719.9492047486383</v>
      </c>
      <c r="T18" s="6">
        <f t="shared" si="2"/>
        <v>-0.26731825014309007</v>
      </c>
    </row>
    <row r="19" spans="1:20" x14ac:dyDescent="0.3">
      <c r="A19" t="s">
        <v>20</v>
      </c>
      <c r="B19" t="s">
        <v>1</v>
      </c>
      <c r="C19" t="s">
        <v>21</v>
      </c>
      <c r="D19">
        <v>157500</v>
      </c>
      <c r="E19" t="s">
        <v>22</v>
      </c>
      <c r="F19">
        <v>1</v>
      </c>
      <c r="G19">
        <v>50</v>
      </c>
      <c r="H19">
        <v>0</v>
      </c>
      <c r="I19">
        <v>0</v>
      </c>
      <c r="J19" t="s">
        <v>21</v>
      </c>
      <c r="K19" t="s">
        <v>21</v>
      </c>
      <c r="L19">
        <v>1</v>
      </c>
      <c r="M19">
        <v>1</v>
      </c>
      <c r="R19">
        <f t="shared" si="0"/>
        <v>3150</v>
      </c>
      <c r="S19">
        <f t="shared" si="1"/>
        <v>3579.8078986801247</v>
      </c>
      <c r="T19" s="6">
        <f t="shared" si="2"/>
        <v>-0.12006451486924617</v>
      </c>
    </row>
    <row r="20" spans="1:20" x14ac:dyDescent="0.3">
      <c r="A20" t="s">
        <v>20</v>
      </c>
      <c r="B20" t="s">
        <v>1</v>
      </c>
      <c r="C20" t="s">
        <v>21</v>
      </c>
      <c r="D20">
        <v>194900</v>
      </c>
      <c r="E20" t="s">
        <v>22</v>
      </c>
      <c r="F20">
        <v>1</v>
      </c>
      <c r="G20">
        <v>40</v>
      </c>
      <c r="H20">
        <v>0</v>
      </c>
      <c r="I20">
        <v>0</v>
      </c>
      <c r="J20" t="s">
        <v>21</v>
      </c>
      <c r="K20" t="s">
        <v>21</v>
      </c>
      <c r="L20">
        <v>2</v>
      </c>
      <c r="M20">
        <v>1</v>
      </c>
      <c r="R20">
        <f t="shared" si="0"/>
        <v>4872.5</v>
      </c>
      <c r="S20">
        <f t="shared" si="1"/>
        <v>4295.1373530450073</v>
      </c>
      <c r="T20" s="6">
        <f t="shared" si="2"/>
        <v>0.13442239432591729</v>
      </c>
    </row>
    <row r="21" spans="1:20" x14ac:dyDescent="0.3">
      <c r="A21" t="s">
        <v>20</v>
      </c>
      <c r="B21" t="s">
        <v>1</v>
      </c>
      <c r="C21" t="s">
        <v>21</v>
      </c>
      <c r="D21">
        <v>214900</v>
      </c>
      <c r="E21" t="s">
        <v>22</v>
      </c>
      <c r="F21">
        <v>2</v>
      </c>
      <c r="G21">
        <v>104</v>
      </c>
      <c r="H21">
        <v>0</v>
      </c>
      <c r="I21">
        <v>0</v>
      </c>
      <c r="J21" t="s">
        <v>21</v>
      </c>
      <c r="K21" t="s">
        <v>21</v>
      </c>
      <c r="L21">
        <v>2</v>
      </c>
      <c r="M21">
        <v>1</v>
      </c>
      <c r="R21">
        <f t="shared" si="0"/>
        <v>2066.3461538461538</v>
      </c>
      <c r="S21">
        <f t="shared" si="1"/>
        <v>1968.7601732801431</v>
      </c>
      <c r="T21" s="6">
        <f t="shared" si="2"/>
        <v>4.9567226059547456E-2</v>
      </c>
    </row>
    <row r="22" spans="1:20" x14ac:dyDescent="0.3">
      <c r="A22" t="s">
        <v>20</v>
      </c>
      <c r="B22" t="s">
        <v>1</v>
      </c>
      <c r="C22" t="s">
        <v>21</v>
      </c>
      <c r="D22">
        <v>214900</v>
      </c>
      <c r="E22" t="s">
        <v>22</v>
      </c>
      <c r="F22">
        <v>2</v>
      </c>
      <c r="G22">
        <v>104</v>
      </c>
      <c r="H22">
        <v>0</v>
      </c>
      <c r="I22">
        <v>0</v>
      </c>
      <c r="J22" t="s">
        <v>21</v>
      </c>
      <c r="K22" t="s">
        <v>21</v>
      </c>
      <c r="L22">
        <v>2</v>
      </c>
      <c r="M22">
        <v>1</v>
      </c>
      <c r="R22">
        <f t="shared" si="0"/>
        <v>2066.3461538461538</v>
      </c>
      <c r="S22">
        <f t="shared" si="1"/>
        <v>1968.7601732801431</v>
      </c>
      <c r="T22" s="6">
        <f t="shared" si="2"/>
        <v>4.9567226059547456E-2</v>
      </c>
    </row>
    <row r="23" spans="1:20" x14ac:dyDescent="0.3">
      <c r="A23" t="s">
        <v>20</v>
      </c>
      <c r="B23" t="s">
        <v>1</v>
      </c>
      <c r="C23" t="s">
        <v>21</v>
      </c>
      <c r="D23">
        <v>214900</v>
      </c>
      <c r="E23" t="s">
        <v>22</v>
      </c>
      <c r="F23">
        <v>2</v>
      </c>
      <c r="G23">
        <v>104</v>
      </c>
      <c r="H23">
        <v>0</v>
      </c>
      <c r="I23">
        <v>0</v>
      </c>
      <c r="J23" t="s">
        <v>21</v>
      </c>
      <c r="K23" t="s">
        <v>21</v>
      </c>
      <c r="L23">
        <v>2</v>
      </c>
      <c r="M23">
        <v>1</v>
      </c>
      <c r="R23">
        <f t="shared" si="0"/>
        <v>2066.3461538461538</v>
      </c>
      <c r="S23">
        <f t="shared" si="1"/>
        <v>1968.7601732801431</v>
      </c>
      <c r="T23" s="6">
        <f t="shared" si="2"/>
        <v>4.9567226059547456E-2</v>
      </c>
    </row>
    <row r="24" spans="1:20" x14ac:dyDescent="0.3">
      <c r="A24" t="s">
        <v>20</v>
      </c>
      <c r="B24" t="s">
        <v>1</v>
      </c>
      <c r="C24" t="s">
        <v>21</v>
      </c>
      <c r="D24">
        <v>119000</v>
      </c>
      <c r="E24" t="s">
        <v>22</v>
      </c>
      <c r="F24">
        <v>6</v>
      </c>
      <c r="G24">
        <v>85</v>
      </c>
      <c r="H24">
        <v>0</v>
      </c>
      <c r="I24">
        <v>0</v>
      </c>
      <c r="J24" t="s">
        <v>21</v>
      </c>
      <c r="K24" t="s">
        <v>21</v>
      </c>
      <c r="L24">
        <v>1</v>
      </c>
      <c r="M24">
        <v>2</v>
      </c>
      <c r="R24">
        <f t="shared" si="0"/>
        <v>1400</v>
      </c>
      <c r="S24">
        <f t="shared" si="1"/>
        <v>2321.2462895646659</v>
      </c>
      <c r="T24" s="6">
        <f t="shared" si="2"/>
        <v>-0.39687571874910327</v>
      </c>
    </row>
    <row r="25" spans="1:20" x14ac:dyDescent="0.3">
      <c r="A25" t="s">
        <v>20</v>
      </c>
      <c r="B25" t="s">
        <v>1</v>
      </c>
      <c r="C25" t="s">
        <v>21</v>
      </c>
      <c r="D25">
        <v>169000</v>
      </c>
      <c r="E25" t="s">
        <v>22</v>
      </c>
      <c r="F25">
        <v>5</v>
      </c>
      <c r="G25">
        <v>104</v>
      </c>
      <c r="H25">
        <v>0</v>
      </c>
      <c r="I25">
        <v>1</v>
      </c>
      <c r="J25" t="b">
        <v>1</v>
      </c>
      <c r="K25">
        <v>10</v>
      </c>
      <c r="L25">
        <v>1</v>
      </c>
      <c r="M25">
        <v>2</v>
      </c>
      <c r="R25">
        <f t="shared" si="0"/>
        <v>1625</v>
      </c>
      <c r="S25">
        <f t="shared" si="1"/>
        <v>1968.7601732801431</v>
      </c>
      <c r="T25" s="6">
        <f t="shared" si="2"/>
        <v>-0.17460743972050477</v>
      </c>
    </row>
    <row r="26" spans="1:20" hidden="1" x14ac:dyDescent="0.3">
      <c r="A26" t="s">
        <v>20</v>
      </c>
      <c r="B26" t="s">
        <v>1</v>
      </c>
      <c r="C26" t="s">
        <v>21</v>
      </c>
      <c r="D26">
        <v>325000</v>
      </c>
      <c r="E26" t="s">
        <v>22</v>
      </c>
      <c r="F26">
        <v>6</v>
      </c>
      <c r="G26">
        <v>208</v>
      </c>
      <c r="H26">
        <v>0</v>
      </c>
      <c r="I26">
        <v>0</v>
      </c>
      <c r="J26" t="b">
        <v>1</v>
      </c>
      <c r="K26">
        <v>10</v>
      </c>
      <c r="L26">
        <v>1</v>
      </c>
      <c r="M26">
        <v>2</v>
      </c>
      <c r="R26">
        <f t="shared" si="0"/>
        <v>1562.5</v>
      </c>
      <c r="S26">
        <f t="shared" si="1"/>
        <v>1117.9745747518932</v>
      </c>
      <c r="T26" s="6">
        <f t="shared" si="2"/>
        <v>0.39761675738176622</v>
      </c>
    </row>
    <row r="27" spans="1:20" x14ac:dyDescent="0.3">
      <c r="A27" t="s">
        <v>20</v>
      </c>
      <c r="B27" t="s">
        <v>1</v>
      </c>
      <c r="C27" t="s">
        <v>21</v>
      </c>
      <c r="D27">
        <v>134000</v>
      </c>
      <c r="E27" t="s">
        <v>22</v>
      </c>
      <c r="F27">
        <v>3</v>
      </c>
      <c r="G27">
        <v>100</v>
      </c>
      <c r="H27">
        <v>0</v>
      </c>
      <c r="I27">
        <v>0</v>
      </c>
      <c r="J27" t="s">
        <v>21</v>
      </c>
      <c r="K27" t="s">
        <v>21</v>
      </c>
      <c r="L27">
        <v>2</v>
      </c>
      <c r="M27">
        <v>2</v>
      </c>
      <c r="R27">
        <f t="shared" si="0"/>
        <v>1340</v>
      </c>
      <c r="S27">
        <f t="shared" si="1"/>
        <v>2032.8195722043861</v>
      </c>
      <c r="T27" s="6">
        <f t="shared" si="2"/>
        <v>-0.34081705119214967</v>
      </c>
    </row>
    <row r="28" spans="1:20" x14ac:dyDescent="0.3">
      <c r="A28" t="s">
        <v>20</v>
      </c>
      <c r="B28" t="s">
        <v>1</v>
      </c>
      <c r="C28" t="s">
        <v>21</v>
      </c>
      <c r="D28">
        <v>269000</v>
      </c>
      <c r="E28" t="s">
        <v>22</v>
      </c>
      <c r="F28">
        <v>5</v>
      </c>
      <c r="G28">
        <v>119</v>
      </c>
      <c r="H28">
        <v>0</v>
      </c>
      <c r="I28">
        <v>0</v>
      </c>
      <c r="J28" t="b">
        <v>1</v>
      </c>
      <c r="K28">
        <v>20</v>
      </c>
      <c r="L28">
        <v>1</v>
      </c>
      <c r="M28">
        <v>2</v>
      </c>
      <c r="R28">
        <f t="shared" si="0"/>
        <v>2260.5042016806724</v>
      </c>
      <c r="S28">
        <f t="shared" si="1"/>
        <v>1763.6901694236153</v>
      </c>
      <c r="T28" s="6">
        <f t="shared" si="2"/>
        <v>0.28169008415997404</v>
      </c>
    </row>
    <row r="29" spans="1:20" x14ac:dyDescent="0.3">
      <c r="A29" t="s">
        <v>20</v>
      </c>
      <c r="B29" t="s">
        <v>1</v>
      </c>
      <c r="C29" t="s">
        <v>21</v>
      </c>
      <c r="D29">
        <v>199500</v>
      </c>
      <c r="E29" t="s">
        <v>22</v>
      </c>
      <c r="F29">
        <v>4</v>
      </c>
      <c r="G29">
        <v>98</v>
      </c>
      <c r="H29">
        <v>0</v>
      </c>
      <c r="I29">
        <v>0</v>
      </c>
      <c r="J29" t="b">
        <v>1</v>
      </c>
      <c r="K29">
        <v>60</v>
      </c>
      <c r="L29">
        <v>1</v>
      </c>
      <c r="M29">
        <v>2</v>
      </c>
      <c r="R29">
        <f t="shared" si="0"/>
        <v>2035.7142857142858</v>
      </c>
      <c r="S29">
        <f t="shared" si="1"/>
        <v>2066.625887702085</v>
      </c>
      <c r="T29" s="6">
        <f t="shared" si="2"/>
        <v>-1.4957521906478376E-2</v>
      </c>
    </row>
    <row r="30" spans="1:20" x14ac:dyDescent="0.3">
      <c r="A30" t="s">
        <v>20</v>
      </c>
      <c r="B30" t="s">
        <v>1</v>
      </c>
      <c r="C30" t="s">
        <v>21</v>
      </c>
      <c r="D30">
        <v>199000</v>
      </c>
      <c r="E30" t="s">
        <v>22</v>
      </c>
      <c r="F30">
        <v>4</v>
      </c>
      <c r="G30">
        <v>88</v>
      </c>
      <c r="H30">
        <v>0</v>
      </c>
      <c r="I30">
        <v>0</v>
      </c>
      <c r="J30" t="b">
        <v>1</v>
      </c>
      <c r="K30">
        <v>20</v>
      </c>
      <c r="L30">
        <v>1</v>
      </c>
      <c r="M30">
        <v>2</v>
      </c>
      <c r="R30">
        <f t="shared" si="0"/>
        <v>2261.3636363636365</v>
      </c>
      <c r="S30">
        <f t="shared" si="1"/>
        <v>2256.4368310533582</v>
      </c>
      <c r="T30" s="6">
        <f t="shared" si="2"/>
        <v>2.183444819936891E-3</v>
      </c>
    </row>
    <row r="31" spans="1:20" x14ac:dyDescent="0.3">
      <c r="A31" t="s">
        <v>20</v>
      </c>
      <c r="B31" t="s">
        <v>1</v>
      </c>
      <c r="C31" t="s">
        <v>21</v>
      </c>
      <c r="D31">
        <v>215000</v>
      </c>
      <c r="E31" t="s">
        <v>22</v>
      </c>
      <c r="F31">
        <v>4</v>
      </c>
      <c r="G31">
        <v>50</v>
      </c>
      <c r="H31">
        <v>0</v>
      </c>
      <c r="I31">
        <v>0</v>
      </c>
      <c r="J31" t="b">
        <v>1</v>
      </c>
      <c r="K31">
        <v>20</v>
      </c>
      <c r="L31">
        <v>1</v>
      </c>
      <c r="M31">
        <v>2</v>
      </c>
      <c r="R31">
        <f t="shared" si="0"/>
        <v>4300</v>
      </c>
      <c r="S31">
        <f t="shared" si="1"/>
        <v>3579.8078986801247</v>
      </c>
      <c r="T31" s="6">
        <f t="shared" si="2"/>
        <v>0.20118177335309254</v>
      </c>
    </row>
    <row r="32" spans="1:20" x14ac:dyDescent="0.3">
      <c r="A32" t="s">
        <v>20</v>
      </c>
      <c r="B32" t="s">
        <v>1</v>
      </c>
      <c r="C32" t="s">
        <v>21</v>
      </c>
      <c r="D32">
        <v>199000</v>
      </c>
      <c r="E32" t="s">
        <v>22</v>
      </c>
      <c r="F32">
        <v>4</v>
      </c>
      <c r="G32">
        <v>90</v>
      </c>
      <c r="H32">
        <v>0</v>
      </c>
      <c r="I32">
        <v>0</v>
      </c>
      <c r="J32" t="b">
        <v>1</v>
      </c>
      <c r="K32">
        <v>50</v>
      </c>
      <c r="L32">
        <v>1</v>
      </c>
      <c r="M32">
        <v>2</v>
      </c>
      <c r="R32">
        <f t="shared" si="0"/>
        <v>2211.1111111111113</v>
      </c>
      <c r="S32">
        <f t="shared" si="1"/>
        <v>2215.4158004210472</v>
      </c>
      <c r="T32" s="6">
        <f t="shared" si="2"/>
        <v>-1.9430615729641894E-3</v>
      </c>
    </row>
    <row r="33" spans="1:20" x14ac:dyDescent="0.3">
      <c r="A33" t="s">
        <v>20</v>
      </c>
      <c r="B33" t="s">
        <v>1</v>
      </c>
      <c r="C33" t="s">
        <v>21</v>
      </c>
      <c r="D33">
        <v>209000</v>
      </c>
      <c r="E33" t="s">
        <v>22</v>
      </c>
      <c r="F33">
        <v>4</v>
      </c>
      <c r="G33">
        <v>50</v>
      </c>
      <c r="H33">
        <v>0</v>
      </c>
      <c r="I33">
        <v>0</v>
      </c>
      <c r="J33" t="b">
        <v>1</v>
      </c>
      <c r="K33">
        <v>50</v>
      </c>
      <c r="L33">
        <v>1</v>
      </c>
      <c r="M33">
        <v>2</v>
      </c>
      <c r="R33">
        <f t="shared" si="0"/>
        <v>4180</v>
      </c>
      <c r="S33">
        <f t="shared" si="1"/>
        <v>3579.8078986801247</v>
      </c>
      <c r="T33" s="6">
        <f t="shared" si="2"/>
        <v>0.16766042153858762</v>
      </c>
    </row>
    <row r="34" spans="1:20" x14ac:dyDescent="0.3">
      <c r="A34" t="s">
        <v>20</v>
      </c>
      <c r="B34" t="s">
        <v>1</v>
      </c>
      <c r="C34" t="s">
        <v>21</v>
      </c>
      <c r="D34">
        <v>245000</v>
      </c>
      <c r="E34" t="s">
        <v>22</v>
      </c>
      <c r="F34">
        <v>7</v>
      </c>
      <c r="G34">
        <v>82</v>
      </c>
      <c r="H34">
        <v>0</v>
      </c>
      <c r="I34">
        <v>0</v>
      </c>
      <c r="J34" t="b">
        <v>1</v>
      </c>
      <c r="K34">
        <v>18</v>
      </c>
      <c r="L34">
        <v>1</v>
      </c>
      <c r="M34">
        <v>2</v>
      </c>
      <c r="R34">
        <f t="shared" si="0"/>
        <v>2987.8048780487807</v>
      </c>
      <c r="S34">
        <f t="shared" si="1"/>
        <v>2390.3483956336345</v>
      </c>
      <c r="T34" s="6">
        <f t="shared" si="2"/>
        <v>0.24994535671306281</v>
      </c>
    </row>
    <row r="35" spans="1:20" x14ac:dyDescent="0.3">
      <c r="A35" t="s">
        <v>20</v>
      </c>
      <c r="B35" t="s">
        <v>1</v>
      </c>
      <c r="C35" t="s">
        <v>21</v>
      </c>
      <c r="D35">
        <v>215000</v>
      </c>
      <c r="E35" t="s">
        <v>22</v>
      </c>
      <c r="F35">
        <v>3</v>
      </c>
      <c r="G35">
        <v>88</v>
      </c>
      <c r="H35">
        <v>0</v>
      </c>
      <c r="I35">
        <v>0</v>
      </c>
      <c r="J35" t="b">
        <v>1</v>
      </c>
      <c r="K35">
        <v>4</v>
      </c>
      <c r="L35">
        <v>2</v>
      </c>
      <c r="M35">
        <v>1</v>
      </c>
      <c r="R35">
        <f t="shared" si="0"/>
        <v>2443.181818181818</v>
      </c>
      <c r="S35">
        <f t="shared" si="1"/>
        <v>2256.4368310533582</v>
      </c>
      <c r="T35" s="6">
        <f t="shared" si="2"/>
        <v>8.2761008222544744E-2</v>
      </c>
    </row>
    <row r="36" spans="1:20" x14ac:dyDescent="0.3">
      <c r="A36" t="s">
        <v>20</v>
      </c>
      <c r="B36" t="s">
        <v>1</v>
      </c>
      <c r="C36" t="s">
        <v>21</v>
      </c>
      <c r="D36">
        <v>174600</v>
      </c>
      <c r="E36" t="s">
        <v>22</v>
      </c>
      <c r="F36">
        <v>4</v>
      </c>
      <c r="G36">
        <v>86</v>
      </c>
      <c r="H36">
        <v>0</v>
      </c>
      <c r="I36">
        <v>0</v>
      </c>
      <c r="J36" t="s">
        <v>21</v>
      </c>
      <c r="K36" t="s">
        <v>21</v>
      </c>
      <c r="L36">
        <v>2</v>
      </c>
      <c r="M36">
        <v>1</v>
      </c>
      <c r="R36">
        <f t="shared" si="0"/>
        <v>2030.2325581395348</v>
      </c>
      <c r="S36">
        <f t="shared" si="1"/>
        <v>2299.1870141869736</v>
      </c>
      <c r="T36" s="6">
        <f t="shared" si="2"/>
        <v>-0.11697806850329005</v>
      </c>
    </row>
    <row r="37" spans="1:20" x14ac:dyDescent="0.3">
      <c r="A37" t="s">
        <v>20</v>
      </c>
      <c r="B37" t="s">
        <v>1</v>
      </c>
      <c r="C37" t="s">
        <v>21</v>
      </c>
      <c r="D37">
        <v>177500</v>
      </c>
      <c r="E37" t="s">
        <v>22</v>
      </c>
      <c r="F37">
        <v>4</v>
      </c>
      <c r="G37">
        <v>89</v>
      </c>
      <c r="H37">
        <v>0</v>
      </c>
      <c r="I37">
        <v>0</v>
      </c>
      <c r="J37" t="s">
        <v>21</v>
      </c>
      <c r="K37" t="s">
        <v>21</v>
      </c>
      <c r="L37">
        <v>2</v>
      </c>
      <c r="M37">
        <v>1</v>
      </c>
      <c r="R37">
        <f t="shared" si="0"/>
        <v>1994.3820224719102</v>
      </c>
      <c r="S37">
        <f t="shared" si="1"/>
        <v>2235.7170151602268</v>
      </c>
      <c r="T37" s="6">
        <f t="shared" si="2"/>
        <v>-0.10794523235804995</v>
      </c>
    </row>
    <row r="38" spans="1:20" x14ac:dyDescent="0.3">
      <c r="A38" t="s">
        <v>20</v>
      </c>
      <c r="B38" t="s">
        <v>1</v>
      </c>
      <c r="C38" t="s">
        <v>21</v>
      </c>
      <c r="D38">
        <v>161500</v>
      </c>
      <c r="E38" t="s">
        <v>22</v>
      </c>
      <c r="F38">
        <v>3</v>
      </c>
      <c r="G38">
        <v>74</v>
      </c>
      <c r="H38">
        <v>0</v>
      </c>
      <c r="I38">
        <v>0</v>
      </c>
      <c r="J38" t="s">
        <v>21</v>
      </c>
      <c r="K38" t="s">
        <v>21</v>
      </c>
      <c r="L38">
        <v>2</v>
      </c>
      <c r="M38">
        <v>1</v>
      </c>
      <c r="R38">
        <f t="shared" si="0"/>
        <v>2182.4324324324325</v>
      </c>
      <c r="S38">
        <f t="shared" si="1"/>
        <v>2599.309879742028</v>
      </c>
      <c r="T38" s="6">
        <f t="shared" si="2"/>
        <v>-0.16038004955029411</v>
      </c>
    </row>
    <row r="39" spans="1:20" x14ac:dyDescent="0.3">
      <c r="A39" t="s">
        <v>20</v>
      </c>
      <c r="B39" t="s">
        <v>1</v>
      </c>
      <c r="C39" t="s">
        <v>21</v>
      </c>
      <c r="D39">
        <v>145000</v>
      </c>
      <c r="E39" t="s">
        <v>22</v>
      </c>
      <c r="F39">
        <v>3</v>
      </c>
      <c r="G39">
        <v>68</v>
      </c>
      <c r="H39">
        <v>0</v>
      </c>
      <c r="I39">
        <v>0</v>
      </c>
      <c r="J39" t="s">
        <v>21</v>
      </c>
      <c r="K39" t="s">
        <v>21</v>
      </c>
      <c r="L39">
        <v>2</v>
      </c>
      <c r="M39">
        <v>1</v>
      </c>
      <c r="R39">
        <f t="shared" si="0"/>
        <v>2132.3529411764707</v>
      </c>
      <c r="S39">
        <f t="shared" si="1"/>
        <v>2785.0856599322847</v>
      </c>
      <c r="T39" s="6">
        <f t="shared" si="2"/>
        <v>-0.23436719672445702</v>
      </c>
    </row>
    <row r="40" spans="1:20" x14ac:dyDescent="0.3">
      <c r="A40" t="s">
        <v>20</v>
      </c>
      <c r="B40" t="s">
        <v>1</v>
      </c>
      <c r="C40" t="s">
        <v>21</v>
      </c>
      <c r="D40">
        <v>178500</v>
      </c>
      <c r="E40" t="s">
        <v>22</v>
      </c>
      <c r="F40">
        <v>4</v>
      </c>
      <c r="G40">
        <v>89</v>
      </c>
      <c r="H40">
        <v>0</v>
      </c>
      <c r="I40">
        <v>0</v>
      </c>
      <c r="J40" t="s">
        <v>21</v>
      </c>
      <c r="K40" t="s">
        <v>21</v>
      </c>
      <c r="L40">
        <v>2</v>
      </c>
      <c r="M40">
        <v>1</v>
      </c>
      <c r="R40">
        <f t="shared" si="0"/>
        <v>2005.6179775280898</v>
      </c>
      <c r="S40">
        <f t="shared" si="1"/>
        <v>2235.7170151602268</v>
      </c>
      <c r="T40" s="6">
        <f t="shared" si="2"/>
        <v>-0.10291957169527849</v>
      </c>
    </row>
    <row r="41" spans="1:20" x14ac:dyDescent="0.3">
      <c r="A41" t="s">
        <v>20</v>
      </c>
      <c r="B41" t="s">
        <v>1</v>
      </c>
      <c r="C41" t="s">
        <v>21</v>
      </c>
      <c r="D41">
        <v>311500</v>
      </c>
      <c r="E41" t="s">
        <v>22</v>
      </c>
      <c r="F41">
        <v>5</v>
      </c>
      <c r="G41">
        <v>154</v>
      </c>
      <c r="H41">
        <v>0</v>
      </c>
      <c r="I41">
        <v>0</v>
      </c>
      <c r="J41" t="s">
        <v>21</v>
      </c>
      <c r="K41" t="s">
        <v>21</v>
      </c>
      <c r="L41">
        <v>2</v>
      </c>
      <c r="M41">
        <v>1</v>
      </c>
      <c r="R41">
        <f t="shared" si="0"/>
        <v>2022.7272727272727</v>
      </c>
      <c r="S41">
        <f t="shared" si="1"/>
        <v>1428.9167166768384</v>
      </c>
      <c r="T41" s="6">
        <f t="shared" si="2"/>
        <v>0.41556694600888316</v>
      </c>
    </row>
    <row r="42" spans="1:20" x14ac:dyDescent="0.3">
      <c r="A42" t="s">
        <v>20</v>
      </c>
      <c r="B42" t="s">
        <v>1</v>
      </c>
      <c r="C42" t="s">
        <v>21</v>
      </c>
      <c r="D42">
        <v>179500</v>
      </c>
      <c r="E42" t="s">
        <v>22</v>
      </c>
      <c r="F42">
        <v>4</v>
      </c>
      <c r="G42">
        <v>89</v>
      </c>
      <c r="H42">
        <v>0</v>
      </c>
      <c r="I42">
        <v>0</v>
      </c>
      <c r="J42" t="s">
        <v>21</v>
      </c>
      <c r="K42" t="s">
        <v>21</v>
      </c>
      <c r="L42">
        <v>2</v>
      </c>
      <c r="M42">
        <v>1</v>
      </c>
      <c r="R42">
        <f t="shared" si="0"/>
        <v>2016.8539325842696</v>
      </c>
      <c r="S42">
        <f t="shared" si="1"/>
        <v>2235.7170151602268</v>
      </c>
      <c r="T42" s="6">
        <f t="shared" si="2"/>
        <v>-9.7893911032506914E-2</v>
      </c>
    </row>
    <row r="43" spans="1:20" x14ac:dyDescent="0.3">
      <c r="A43" t="s">
        <v>20</v>
      </c>
      <c r="B43" t="s">
        <v>1</v>
      </c>
      <c r="C43" t="s">
        <v>21</v>
      </c>
      <c r="D43">
        <v>167600</v>
      </c>
      <c r="E43" t="s">
        <v>22</v>
      </c>
      <c r="F43">
        <v>4</v>
      </c>
      <c r="G43">
        <v>84</v>
      </c>
      <c r="H43">
        <v>0</v>
      </c>
      <c r="I43">
        <v>0</v>
      </c>
      <c r="J43" t="s">
        <v>21</v>
      </c>
      <c r="K43" t="s">
        <v>21</v>
      </c>
      <c r="L43">
        <v>2</v>
      </c>
      <c r="M43">
        <v>1</v>
      </c>
      <c r="R43">
        <f t="shared" si="0"/>
        <v>1995.2380952380952</v>
      </c>
      <c r="S43">
        <f t="shared" si="1"/>
        <v>2343.7820526541664</v>
      </c>
      <c r="T43" s="6">
        <f t="shared" si="2"/>
        <v>-0.1487100547686889</v>
      </c>
    </row>
    <row r="44" spans="1:20" x14ac:dyDescent="0.3">
      <c r="A44" t="s">
        <v>20</v>
      </c>
      <c r="B44" t="s">
        <v>1</v>
      </c>
      <c r="C44" t="s">
        <v>21</v>
      </c>
      <c r="D44">
        <v>327500</v>
      </c>
      <c r="E44" t="s">
        <v>22</v>
      </c>
      <c r="F44">
        <v>5</v>
      </c>
      <c r="G44">
        <v>145</v>
      </c>
      <c r="H44">
        <v>0</v>
      </c>
      <c r="I44">
        <v>0</v>
      </c>
      <c r="J44" t="s">
        <v>21</v>
      </c>
      <c r="K44" t="s">
        <v>21</v>
      </c>
      <c r="L44">
        <v>2</v>
      </c>
      <c r="M44">
        <v>1</v>
      </c>
      <c r="R44">
        <f t="shared" si="0"/>
        <v>2258.6206896551726</v>
      </c>
      <c r="S44">
        <f t="shared" si="1"/>
        <v>1500.9215613722035</v>
      </c>
      <c r="T44" s="6">
        <f t="shared" si="2"/>
        <v>0.5048226021819886</v>
      </c>
    </row>
    <row r="45" spans="1:20" x14ac:dyDescent="0.3">
      <c r="A45" t="s">
        <v>20</v>
      </c>
      <c r="B45" t="s">
        <v>1</v>
      </c>
      <c r="C45" t="s">
        <v>21</v>
      </c>
      <c r="D45">
        <v>369000</v>
      </c>
      <c r="E45" t="s">
        <v>22</v>
      </c>
      <c r="F45">
        <v>0</v>
      </c>
      <c r="G45">
        <v>149</v>
      </c>
      <c r="H45">
        <v>0</v>
      </c>
      <c r="I45">
        <v>0</v>
      </c>
      <c r="J45" t="s">
        <v>21</v>
      </c>
      <c r="K45" t="s">
        <v>21</v>
      </c>
      <c r="L45">
        <v>2</v>
      </c>
      <c r="M45">
        <v>1</v>
      </c>
      <c r="R45">
        <f t="shared" si="0"/>
        <v>2476.510067114094</v>
      </c>
      <c r="S45">
        <f t="shared" si="1"/>
        <v>1467.9442561830413</v>
      </c>
      <c r="T45" s="6">
        <f t="shared" si="2"/>
        <v>0.68706002062607774</v>
      </c>
    </row>
    <row r="46" spans="1:20" x14ac:dyDescent="0.3">
      <c r="A46" t="s">
        <v>20</v>
      </c>
      <c r="B46" t="s">
        <v>1</v>
      </c>
      <c r="C46" t="s">
        <v>21</v>
      </c>
      <c r="D46">
        <v>122900</v>
      </c>
      <c r="E46" t="s">
        <v>22</v>
      </c>
      <c r="F46">
        <v>1</v>
      </c>
      <c r="G46">
        <v>70</v>
      </c>
      <c r="H46">
        <v>0</v>
      </c>
      <c r="I46">
        <v>0</v>
      </c>
      <c r="J46" t="s">
        <v>21</v>
      </c>
      <c r="K46" t="s">
        <v>21</v>
      </c>
      <c r="L46">
        <v>1</v>
      </c>
      <c r="M46">
        <v>1</v>
      </c>
      <c r="R46">
        <f t="shared" si="0"/>
        <v>1755.7142857142858</v>
      </c>
      <c r="S46">
        <f t="shared" si="1"/>
        <v>2719.9492047486383</v>
      </c>
      <c r="T46" s="6">
        <f t="shared" si="2"/>
        <v>-0.3545047522766005</v>
      </c>
    </row>
    <row r="47" spans="1:20" x14ac:dyDescent="0.3">
      <c r="A47" t="s">
        <v>20</v>
      </c>
      <c r="B47" t="s">
        <v>1</v>
      </c>
      <c r="C47" t="s">
        <v>21</v>
      </c>
      <c r="D47">
        <v>214900</v>
      </c>
      <c r="E47" t="s">
        <v>22</v>
      </c>
      <c r="F47">
        <v>2</v>
      </c>
      <c r="G47">
        <v>104</v>
      </c>
      <c r="H47">
        <v>0</v>
      </c>
      <c r="I47">
        <v>0</v>
      </c>
      <c r="J47" t="s">
        <v>21</v>
      </c>
      <c r="K47" t="s">
        <v>21</v>
      </c>
      <c r="L47">
        <v>2</v>
      </c>
      <c r="M47">
        <v>1</v>
      </c>
      <c r="R47">
        <f t="shared" si="0"/>
        <v>2066.3461538461538</v>
      </c>
      <c r="S47">
        <f t="shared" si="1"/>
        <v>1968.7601732801431</v>
      </c>
      <c r="T47" s="6">
        <f t="shared" si="2"/>
        <v>4.9567226059547456E-2</v>
      </c>
    </row>
    <row r="48" spans="1:20" x14ac:dyDescent="0.3">
      <c r="A48" t="s">
        <v>20</v>
      </c>
      <c r="B48" t="s">
        <v>1</v>
      </c>
      <c r="C48" t="s">
        <v>21</v>
      </c>
      <c r="D48">
        <v>156900</v>
      </c>
      <c r="E48" t="s">
        <v>22</v>
      </c>
      <c r="F48">
        <v>1</v>
      </c>
      <c r="G48">
        <v>50</v>
      </c>
      <c r="H48">
        <v>0</v>
      </c>
      <c r="I48">
        <v>0</v>
      </c>
      <c r="J48" t="s">
        <v>21</v>
      </c>
      <c r="K48" t="s">
        <v>21</v>
      </c>
      <c r="L48">
        <v>1</v>
      </c>
      <c r="M48">
        <v>1</v>
      </c>
      <c r="R48">
        <f t="shared" si="0"/>
        <v>3138</v>
      </c>
      <c r="S48">
        <f t="shared" si="1"/>
        <v>3579.8078986801247</v>
      </c>
      <c r="T48" s="6">
        <f t="shared" si="2"/>
        <v>-0.12341665005069666</v>
      </c>
    </row>
    <row r="49" spans="1:20" x14ac:dyDescent="0.3">
      <c r="A49" t="s">
        <v>20</v>
      </c>
      <c r="B49" t="s">
        <v>1</v>
      </c>
      <c r="C49" t="s">
        <v>21</v>
      </c>
      <c r="D49">
        <v>214900</v>
      </c>
      <c r="E49" t="s">
        <v>22</v>
      </c>
      <c r="F49">
        <v>2</v>
      </c>
      <c r="G49">
        <v>104</v>
      </c>
      <c r="H49">
        <v>0</v>
      </c>
      <c r="I49">
        <v>0</v>
      </c>
      <c r="J49" t="s">
        <v>21</v>
      </c>
      <c r="K49" t="s">
        <v>21</v>
      </c>
      <c r="L49">
        <v>2</v>
      </c>
      <c r="M49">
        <v>1</v>
      </c>
      <c r="R49">
        <f t="shared" si="0"/>
        <v>2066.3461538461538</v>
      </c>
      <c r="S49">
        <f t="shared" si="1"/>
        <v>1968.7601732801431</v>
      </c>
      <c r="T49" s="6">
        <f t="shared" si="2"/>
        <v>4.9567226059547456E-2</v>
      </c>
    </row>
    <row r="50" spans="1:20" x14ac:dyDescent="0.3">
      <c r="A50" t="s">
        <v>20</v>
      </c>
      <c r="B50" t="s">
        <v>1</v>
      </c>
      <c r="C50" t="s">
        <v>21</v>
      </c>
      <c r="D50">
        <v>214900</v>
      </c>
      <c r="E50" t="s">
        <v>22</v>
      </c>
      <c r="F50">
        <v>0</v>
      </c>
      <c r="G50">
        <v>104</v>
      </c>
      <c r="H50">
        <v>0</v>
      </c>
      <c r="I50">
        <v>0</v>
      </c>
      <c r="J50" t="s">
        <v>21</v>
      </c>
      <c r="K50" t="s">
        <v>21</v>
      </c>
      <c r="L50">
        <v>2</v>
      </c>
      <c r="M50">
        <v>1</v>
      </c>
      <c r="R50">
        <f t="shared" si="0"/>
        <v>2066.3461538461538</v>
      </c>
      <c r="S50">
        <f t="shared" si="1"/>
        <v>1968.7601732801431</v>
      </c>
      <c r="T50" s="6">
        <f t="shared" si="2"/>
        <v>4.9567226059547456E-2</v>
      </c>
    </row>
    <row r="51" spans="1:20" x14ac:dyDescent="0.3">
      <c r="A51" t="s">
        <v>20</v>
      </c>
      <c r="B51" t="s">
        <v>1</v>
      </c>
      <c r="C51" t="s">
        <v>21</v>
      </c>
      <c r="D51">
        <v>214900</v>
      </c>
      <c r="E51" t="s">
        <v>22</v>
      </c>
      <c r="F51">
        <v>2</v>
      </c>
      <c r="G51">
        <v>104</v>
      </c>
      <c r="H51">
        <v>0</v>
      </c>
      <c r="I51">
        <v>0</v>
      </c>
      <c r="J51" t="s">
        <v>21</v>
      </c>
      <c r="K51" t="s">
        <v>21</v>
      </c>
      <c r="L51">
        <v>2</v>
      </c>
      <c r="M51">
        <v>1</v>
      </c>
      <c r="R51">
        <f t="shared" si="0"/>
        <v>2066.3461538461538</v>
      </c>
      <c r="S51">
        <f t="shared" si="1"/>
        <v>1968.7601732801431</v>
      </c>
      <c r="T51" s="6">
        <f t="shared" si="2"/>
        <v>4.9567226059547456E-2</v>
      </c>
    </row>
    <row r="52" spans="1:20" x14ac:dyDescent="0.3">
      <c r="A52" t="s">
        <v>20</v>
      </c>
      <c r="B52" t="s">
        <v>1</v>
      </c>
      <c r="C52" t="s">
        <v>21</v>
      </c>
      <c r="D52">
        <v>196500</v>
      </c>
      <c r="E52" t="s">
        <v>22</v>
      </c>
      <c r="F52">
        <v>2</v>
      </c>
      <c r="G52">
        <v>40</v>
      </c>
      <c r="H52">
        <v>0</v>
      </c>
      <c r="I52">
        <v>0</v>
      </c>
      <c r="J52" t="s">
        <v>21</v>
      </c>
      <c r="K52" t="s">
        <v>21</v>
      </c>
      <c r="L52">
        <v>2</v>
      </c>
      <c r="M52">
        <v>1</v>
      </c>
      <c r="R52">
        <f t="shared" si="0"/>
        <v>4912.5</v>
      </c>
      <c r="S52">
        <f t="shared" si="1"/>
        <v>4295.1373530450073</v>
      </c>
      <c r="T52" s="6">
        <f t="shared" si="2"/>
        <v>0.14373525133423679</v>
      </c>
    </row>
    <row r="53" spans="1:20" x14ac:dyDescent="0.3">
      <c r="A53" t="s">
        <v>20</v>
      </c>
      <c r="B53" t="s">
        <v>1</v>
      </c>
      <c r="C53" t="s">
        <v>21</v>
      </c>
      <c r="D53">
        <v>143900</v>
      </c>
      <c r="E53" t="s">
        <v>22</v>
      </c>
      <c r="F53">
        <v>1</v>
      </c>
      <c r="G53">
        <v>50</v>
      </c>
      <c r="H53">
        <v>0</v>
      </c>
      <c r="I53">
        <v>0</v>
      </c>
      <c r="J53" t="s">
        <v>21</v>
      </c>
      <c r="K53" t="s">
        <v>21</v>
      </c>
      <c r="L53">
        <v>1</v>
      </c>
      <c r="M53">
        <v>1</v>
      </c>
      <c r="R53">
        <f t="shared" si="0"/>
        <v>2878</v>
      </c>
      <c r="S53">
        <f t="shared" si="1"/>
        <v>3579.8078986801247</v>
      </c>
      <c r="T53" s="6">
        <f t="shared" si="2"/>
        <v>-0.19604624564879061</v>
      </c>
    </row>
    <row r="54" spans="1:20" x14ac:dyDescent="0.3">
      <c r="A54" t="s">
        <v>20</v>
      </c>
      <c r="B54" t="s">
        <v>1</v>
      </c>
      <c r="C54" t="s">
        <v>21</v>
      </c>
      <c r="D54">
        <v>194900</v>
      </c>
      <c r="E54" t="s">
        <v>22</v>
      </c>
      <c r="F54">
        <v>2</v>
      </c>
      <c r="G54">
        <v>40</v>
      </c>
      <c r="H54">
        <v>0</v>
      </c>
      <c r="I54">
        <v>0</v>
      </c>
      <c r="J54" t="s">
        <v>21</v>
      </c>
      <c r="K54" t="s">
        <v>21</v>
      </c>
      <c r="L54">
        <v>2</v>
      </c>
      <c r="M54">
        <v>1</v>
      </c>
      <c r="R54">
        <f t="shared" si="0"/>
        <v>4872.5</v>
      </c>
      <c r="S54">
        <f t="shared" si="1"/>
        <v>4295.1373530450073</v>
      </c>
      <c r="T54" s="6">
        <f t="shared" si="2"/>
        <v>0.13442239432591729</v>
      </c>
    </row>
    <row r="55" spans="1:20" x14ac:dyDescent="0.3">
      <c r="A55" t="s">
        <v>20</v>
      </c>
      <c r="B55" t="s">
        <v>1</v>
      </c>
      <c r="C55" t="s">
        <v>21</v>
      </c>
      <c r="D55">
        <v>143900</v>
      </c>
      <c r="E55" t="s">
        <v>22</v>
      </c>
      <c r="F55">
        <v>1</v>
      </c>
      <c r="G55">
        <v>50</v>
      </c>
      <c r="H55">
        <v>0</v>
      </c>
      <c r="I55">
        <v>0</v>
      </c>
      <c r="J55" t="s">
        <v>21</v>
      </c>
      <c r="K55" t="s">
        <v>21</v>
      </c>
      <c r="L55">
        <v>1</v>
      </c>
      <c r="M55">
        <v>1</v>
      </c>
      <c r="R55">
        <f t="shared" si="0"/>
        <v>2878</v>
      </c>
      <c r="S55">
        <f t="shared" si="1"/>
        <v>3579.8078986801247</v>
      </c>
      <c r="T55" s="6">
        <f t="shared" si="2"/>
        <v>-0.19604624564879061</v>
      </c>
    </row>
    <row r="56" spans="1:20" x14ac:dyDescent="0.3">
      <c r="A56" t="s">
        <v>20</v>
      </c>
      <c r="B56" t="s">
        <v>1</v>
      </c>
      <c r="C56" t="s">
        <v>21</v>
      </c>
      <c r="D56">
        <v>132500</v>
      </c>
      <c r="E56" t="s">
        <v>22</v>
      </c>
      <c r="F56">
        <v>2</v>
      </c>
      <c r="G56">
        <v>66</v>
      </c>
      <c r="H56">
        <v>0</v>
      </c>
      <c r="I56">
        <v>0</v>
      </c>
      <c r="J56" t="b">
        <v>1</v>
      </c>
      <c r="K56">
        <v>46</v>
      </c>
      <c r="L56">
        <v>1</v>
      </c>
      <c r="M56">
        <v>2</v>
      </c>
      <c r="R56">
        <f t="shared" si="0"/>
        <v>2007.5757575757575</v>
      </c>
      <c r="S56">
        <f t="shared" si="1"/>
        <v>2853.797574593942</v>
      </c>
      <c r="T56" s="6">
        <f t="shared" si="2"/>
        <v>-0.29652482171535616</v>
      </c>
    </row>
    <row r="57" spans="1:20" x14ac:dyDescent="0.3">
      <c r="A57" t="s">
        <v>20</v>
      </c>
      <c r="B57" t="s">
        <v>1</v>
      </c>
      <c r="C57" t="s">
        <v>21</v>
      </c>
      <c r="D57">
        <v>155000</v>
      </c>
      <c r="E57" t="s">
        <v>22</v>
      </c>
      <c r="F57">
        <v>3</v>
      </c>
      <c r="G57">
        <v>96</v>
      </c>
      <c r="H57">
        <v>0</v>
      </c>
      <c r="I57">
        <v>0</v>
      </c>
      <c r="J57" t="b">
        <v>1</v>
      </c>
      <c r="K57">
        <v>10</v>
      </c>
      <c r="L57">
        <v>1</v>
      </c>
      <c r="M57">
        <v>2</v>
      </c>
      <c r="R57">
        <f t="shared" si="0"/>
        <v>1614.5833333333333</v>
      </c>
      <c r="S57">
        <f t="shared" si="1"/>
        <v>2101.7090719073608</v>
      </c>
      <c r="T57" s="6">
        <f t="shared" si="2"/>
        <v>-0.23177600795715605</v>
      </c>
    </row>
    <row r="58" spans="1:20" x14ac:dyDescent="0.3">
      <c r="A58" t="s">
        <v>20</v>
      </c>
      <c r="B58" t="s">
        <v>1</v>
      </c>
      <c r="C58" t="s">
        <v>21</v>
      </c>
      <c r="D58">
        <v>155000</v>
      </c>
      <c r="E58" t="s">
        <v>22</v>
      </c>
      <c r="F58">
        <v>3</v>
      </c>
      <c r="G58">
        <v>96</v>
      </c>
      <c r="H58">
        <v>0</v>
      </c>
      <c r="I58">
        <v>0</v>
      </c>
      <c r="J58" t="b">
        <v>1</v>
      </c>
      <c r="K58">
        <v>10</v>
      </c>
      <c r="L58">
        <v>1</v>
      </c>
      <c r="M58">
        <v>2</v>
      </c>
      <c r="R58">
        <f t="shared" si="0"/>
        <v>1614.5833333333333</v>
      </c>
      <c r="S58">
        <f t="shared" si="1"/>
        <v>2101.7090719073608</v>
      </c>
      <c r="T58" s="6">
        <f t="shared" si="2"/>
        <v>-0.23177600795715605</v>
      </c>
    </row>
    <row r="59" spans="1:20" x14ac:dyDescent="0.3">
      <c r="A59" t="s">
        <v>20</v>
      </c>
      <c r="B59" t="s">
        <v>1</v>
      </c>
      <c r="C59" t="s">
        <v>21</v>
      </c>
      <c r="D59">
        <v>164500</v>
      </c>
      <c r="E59" t="s">
        <v>22</v>
      </c>
      <c r="F59">
        <v>5</v>
      </c>
      <c r="G59">
        <v>113</v>
      </c>
      <c r="H59">
        <v>0</v>
      </c>
      <c r="I59">
        <v>0</v>
      </c>
      <c r="J59" t="b">
        <v>1</v>
      </c>
      <c r="K59">
        <v>14</v>
      </c>
      <c r="L59">
        <v>1</v>
      </c>
      <c r="M59">
        <v>2</v>
      </c>
      <c r="R59">
        <f t="shared" si="0"/>
        <v>1455.7522123893805</v>
      </c>
      <c r="S59">
        <f t="shared" si="1"/>
        <v>1839.7787242346121</v>
      </c>
      <c r="T59" s="6">
        <f t="shared" si="2"/>
        <v>-0.20873516297727326</v>
      </c>
    </row>
    <row r="60" spans="1:20" x14ac:dyDescent="0.3">
      <c r="A60" t="s">
        <v>20</v>
      </c>
      <c r="B60" t="s">
        <v>1</v>
      </c>
      <c r="C60" t="s">
        <v>21</v>
      </c>
      <c r="D60">
        <v>156900</v>
      </c>
      <c r="E60" t="s">
        <v>22</v>
      </c>
      <c r="F60">
        <v>1</v>
      </c>
      <c r="G60">
        <v>50</v>
      </c>
      <c r="H60">
        <v>0</v>
      </c>
      <c r="I60">
        <v>0</v>
      </c>
      <c r="J60" t="s">
        <v>21</v>
      </c>
      <c r="K60" t="s">
        <v>21</v>
      </c>
      <c r="L60">
        <v>1</v>
      </c>
      <c r="M60">
        <v>1</v>
      </c>
      <c r="R60">
        <f t="shared" si="0"/>
        <v>3138</v>
      </c>
      <c r="S60">
        <f t="shared" si="1"/>
        <v>3579.8078986801247</v>
      </c>
      <c r="T60" s="6">
        <f t="shared" si="2"/>
        <v>-0.12341665005069666</v>
      </c>
    </row>
    <row r="61" spans="1:20" x14ac:dyDescent="0.3">
      <c r="A61" t="s">
        <v>20</v>
      </c>
      <c r="B61" t="s">
        <v>1</v>
      </c>
      <c r="C61" t="s">
        <v>21</v>
      </c>
      <c r="D61">
        <v>167900</v>
      </c>
      <c r="E61" t="s">
        <v>22</v>
      </c>
      <c r="F61">
        <v>1</v>
      </c>
      <c r="G61">
        <v>50</v>
      </c>
      <c r="H61">
        <v>0</v>
      </c>
      <c r="I61">
        <v>0</v>
      </c>
      <c r="J61" t="s">
        <v>21</v>
      </c>
      <c r="K61" t="s">
        <v>21</v>
      </c>
      <c r="L61">
        <v>1</v>
      </c>
      <c r="M61">
        <v>1</v>
      </c>
      <c r="R61">
        <f t="shared" si="0"/>
        <v>3358</v>
      </c>
      <c r="S61">
        <f t="shared" si="1"/>
        <v>3579.8078986801247</v>
      </c>
      <c r="T61" s="6">
        <f t="shared" si="2"/>
        <v>-6.1960838390770996E-2</v>
      </c>
    </row>
    <row r="62" spans="1:20" x14ac:dyDescent="0.3">
      <c r="A62" t="s">
        <v>20</v>
      </c>
      <c r="B62" t="s">
        <v>1</v>
      </c>
      <c r="C62" t="s">
        <v>21</v>
      </c>
      <c r="D62">
        <v>214900</v>
      </c>
      <c r="E62" t="s">
        <v>22</v>
      </c>
      <c r="F62">
        <v>2</v>
      </c>
      <c r="G62">
        <v>104</v>
      </c>
      <c r="H62">
        <v>0</v>
      </c>
      <c r="I62">
        <v>0</v>
      </c>
      <c r="J62" t="s">
        <v>21</v>
      </c>
      <c r="K62" t="s">
        <v>21</v>
      </c>
      <c r="L62">
        <v>2</v>
      </c>
      <c r="M62">
        <v>1</v>
      </c>
      <c r="R62">
        <f t="shared" si="0"/>
        <v>2066.3461538461538</v>
      </c>
      <c r="S62">
        <f t="shared" si="1"/>
        <v>1968.7601732801431</v>
      </c>
      <c r="T62" s="6">
        <f t="shared" si="2"/>
        <v>4.9567226059547456E-2</v>
      </c>
    </row>
    <row r="63" spans="1:20" x14ac:dyDescent="0.3">
      <c r="A63" t="s">
        <v>20</v>
      </c>
      <c r="B63" t="s">
        <v>1</v>
      </c>
      <c r="C63" t="s">
        <v>21</v>
      </c>
      <c r="D63">
        <v>319900</v>
      </c>
      <c r="E63" t="s">
        <v>22</v>
      </c>
      <c r="F63">
        <v>2</v>
      </c>
      <c r="G63">
        <v>90</v>
      </c>
      <c r="H63">
        <v>0</v>
      </c>
      <c r="I63">
        <v>0</v>
      </c>
      <c r="J63" t="s">
        <v>21</v>
      </c>
      <c r="K63" t="s">
        <v>21</v>
      </c>
      <c r="L63">
        <v>2</v>
      </c>
      <c r="M63">
        <v>1</v>
      </c>
      <c r="R63">
        <f t="shared" si="0"/>
        <v>3554.4444444444443</v>
      </c>
      <c r="S63">
        <f t="shared" si="1"/>
        <v>2215.4158004210472</v>
      </c>
      <c r="T63" s="6">
        <f t="shared" si="2"/>
        <v>0.60441414373270708</v>
      </c>
    </row>
    <row r="64" spans="1:20" x14ac:dyDescent="0.3">
      <c r="A64" t="s">
        <v>20</v>
      </c>
      <c r="B64" t="s">
        <v>1</v>
      </c>
      <c r="C64" t="s">
        <v>21</v>
      </c>
      <c r="D64">
        <v>134500</v>
      </c>
      <c r="E64" t="s">
        <v>22</v>
      </c>
      <c r="F64">
        <v>2</v>
      </c>
      <c r="G64">
        <v>70</v>
      </c>
      <c r="H64">
        <v>0</v>
      </c>
      <c r="I64">
        <v>0</v>
      </c>
      <c r="J64" t="b">
        <v>1</v>
      </c>
      <c r="K64">
        <v>15</v>
      </c>
      <c r="L64">
        <v>1</v>
      </c>
      <c r="M64">
        <v>1</v>
      </c>
      <c r="R64">
        <f t="shared" si="0"/>
        <v>1921.4285714285713</v>
      </c>
      <c r="S64">
        <f t="shared" si="1"/>
        <v>2719.9492047486383</v>
      </c>
      <c r="T64" s="6">
        <f t="shared" si="2"/>
        <v>-0.29357924476161734</v>
      </c>
    </row>
    <row r="65" spans="1:20" x14ac:dyDescent="0.3">
      <c r="A65" t="s">
        <v>20</v>
      </c>
      <c r="B65" t="s">
        <v>1</v>
      </c>
      <c r="C65" t="s">
        <v>21</v>
      </c>
      <c r="D65">
        <v>157500</v>
      </c>
      <c r="E65" t="s">
        <v>22</v>
      </c>
      <c r="F65">
        <v>1</v>
      </c>
      <c r="G65">
        <v>50</v>
      </c>
      <c r="H65">
        <v>0</v>
      </c>
      <c r="I65">
        <v>0</v>
      </c>
      <c r="J65" t="s">
        <v>21</v>
      </c>
      <c r="K65" t="s">
        <v>21</v>
      </c>
      <c r="L65">
        <v>1</v>
      </c>
      <c r="M65">
        <v>1</v>
      </c>
      <c r="R65">
        <f t="shared" si="0"/>
        <v>3150</v>
      </c>
      <c r="S65">
        <f t="shared" si="1"/>
        <v>3579.8078986801247</v>
      </c>
      <c r="T65" s="6">
        <f t="shared" si="2"/>
        <v>-0.12006451486924617</v>
      </c>
    </row>
    <row r="66" spans="1:20" x14ac:dyDescent="0.3">
      <c r="A66" t="s">
        <v>20</v>
      </c>
      <c r="B66" t="s">
        <v>1</v>
      </c>
      <c r="C66" t="s">
        <v>21</v>
      </c>
      <c r="D66">
        <v>143900</v>
      </c>
      <c r="E66" t="s">
        <v>22</v>
      </c>
      <c r="F66">
        <v>1</v>
      </c>
      <c r="G66">
        <v>50</v>
      </c>
      <c r="H66">
        <v>0</v>
      </c>
      <c r="I66">
        <v>0</v>
      </c>
      <c r="J66" t="s">
        <v>21</v>
      </c>
      <c r="K66" t="s">
        <v>21</v>
      </c>
      <c r="L66">
        <v>1</v>
      </c>
      <c r="M66">
        <v>1</v>
      </c>
      <c r="R66">
        <f t="shared" si="0"/>
        <v>2878</v>
      </c>
      <c r="S66">
        <f t="shared" si="1"/>
        <v>3579.8078986801247</v>
      </c>
      <c r="T66" s="6">
        <f t="shared" si="2"/>
        <v>-0.19604624564879061</v>
      </c>
    </row>
    <row r="67" spans="1:20" x14ac:dyDescent="0.3">
      <c r="A67" t="s">
        <v>20</v>
      </c>
      <c r="B67" t="s">
        <v>1</v>
      </c>
      <c r="C67" t="s">
        <v>21</v>
      </c>
      <c r="D67">
        <v>194900</v>
      </c>
      <c r="E67" t="s">
        <v>22</v>
      </c>
      <c r="F67">
        <v>2</v>
      </c>
      <c r="G67">
        <v>40</v>
      </c>
      <c r="H67">
        <v>0</v>
      </c>
      <c r="I67">
        <v>0</v>
      </c>
      <c r="J67" t="s">
        <v>21</v>
      </c>
      <c r="K67" t="s">
        <v>21</v>
      </c>
      <c r="L67">
        <v>2</v>
      </c>
      <c r="M67">
        <v>1</v>
      </c>
      <c r="R67">
        <f t="shared" si="0"/>
        <v>4872.5</v>
      </c>
      <c r="S67">
        <f t="shared" si="1"/>
        <v>4295.1373530450073</v>
      </c>
      <c r="T67" s="6">
        <f t="shared" si="2"/>
        <v>0.13442239432591729</v>
      </c>
    </row>
    <row r="68" spans="1:20" x14ac:dyDescent="0.3">
      <c r="A68" t="s">
        <v>20</v>
      </c>
      <c r="B68" t="s">
        <v>1</v>
      </c>
      <c r="C68" t="s">
        <v>21</v>
      </c>
      <c r="D68">
        <v>214900</v>
      </c>
      <c r="E68" t="s">
        <v>22</v>
      </c>
      <c r="F68">
        <v>2</v>
      </c>
      <c r="G68">
        <v>104</v>
      </c>
      <c r="H68">
        <v>0</v>
      </c>
      <c r="I68">
        <v>0</v>
      </c>
      <c r="J68" t="s">
        <v>21</v>
      </c>
      <c r="K68" t="s">
        <v>21</v>
      </c>
      <c r="L68">
        <v>2</v>
      </c>
      <c r="M68">
        <v>1</v>
      </c>
      <c r="R68">
        <f t="shared" si="0"/>
        <v>2066.3461538461538</v>
      </c>
      <c r="S68">
        <f t="shared" si="1"/>
        <v>1968.7601732801431</v>
      </c>
      <c r="T68" s="6">
        <f t="shared" si="2"/>
        <v>4.9567226059547456E-2</v>
      </c>
    </row>
    <row r="69" spans="1:20" x14ac:dyDescent="0.3">
      <c r="A69" t="s">
        <v>20</v>
      </c>
      <c r="B69" t="s">
        <v>1</v>
      </c>
      <c r="C69" t="s">
        <v>21</v>
      </c>
      <c r="D69">
        <v>214900</v>
      </c>
      <c r="E69" t="s">
        <v>22</v>
      </c>
      <c r="F69">
        <v>2</v>
      </c>
      <c r="G69">
        <v>104</v>
      </c>
      <c r="H69">
        <v>0</v>
      </c>
      <c r="I69">
        <v>0</v>
      </c>
      <c r="J69" t="s">
        <v>21</v>
      </c>
      <c r="K69" t="s">
        <v>21</v>
      </c>
      <c r="L69">
        <v>2</v>
      </c>
      <c r="M69">
        <v>1</v>
      </c>
      <c r="R69">
        <f t="shared" si="0"/>
        <v>2066.3461538461538</v>
      </c>
      <c r="S69">
        <f t="shared" si="1"/>
        <v>1968.7601732801431</v>
      </c>
      <c r="T69" s="6">
        <f t="shared" si="2"/>
        <v>4.9567226059547456E-2</v>
      </c>
    </row>
    <row r="70" spans="1:20" x14ac:dyDescent="0.3">
      <c r="A70" t="s">
        <v>20</v>
      </c>
      <c r="B70" t="s">
        <v>1</v>
      </c>
      <c r="C70" t="s">
        <v>21</v>
      </c>
      <c r="D70">
        <v>180000</v>
      </c>
      <c r="E70" t="s">
        <v>22</v>
      </c>
      <c r="F70">
        <v>4</v>
      </c>
      <c r="G70">
        <v>65</v>
      </c>
      <c r="H70">
        <v>0</v>
      </c>
      <c r="I70">
        <v>0</v>
      </c>
      <c r="J70" t="s">
        <v>21</v>
      </c>
      <c r="K70" t="s">
        <v>21</v>
      </c>
      <c r="L70">
        <v>2</v>
      </c>
      <c r="M70">
        <v>2</v>
      </c>
      <c r="R70">
        <f t="shared" si="0"/>
        <v>2769.2307692307691</v>
      </c>
      <c r="S70">
        <f t="shared" si="1"/>
        <v>2889.5909545101117</v>
      </c>
      <c r="T70" s="6">
        <f t="shared" si="2"/>
        <v>-4.1653018428605922E-2</v>
      </c>
    </row>
    <row r="71" spans="1:20" x14ac:dyDescent="0.3">
      <c r="A71" t="s">
        <v>20</v>
      </c>
      <c r="B71" t="s">
        <v>1</v>
      </c>
      <c r="C71" t="s">
        <v>21</v>
      </c>
      <c r="D71">
        <v>179000</v>
      </c>
      <c r="E71" t="s">
        <v>22</v>
      </c>
      <c r="F71">
        <v>5</v>
      </c>
      <c r="G71">
        <v>90</v>
      </c>
      <c r="H71">
        <v>0</v>
      </c>
      <c r="I71">
        <v>0</v>
      </c>
      <c r="J71" t="s">
        <v>21</v>
      </c>
      <c r="K71" t="s">
        <v>21</v>
      </c>
      <c r="L71">
        <v>2</v>
      </c>
      <c r="M71">
        <v>2</v>
      </c>
      <c r="R71">
        <f t="shared" si="0"/>
        <v>1988.8888888888889</v>
      </c>
      <c r="S71">
        <f t="shared" si="1"/>
        <v>2215.4158004210472</v>
      </c>
      <c r="T71" s="6">
        <f t="shared" si="2"/>
        <v>-0.10225029156563117</v>
      </c>
    </row>
    <row r="72" spans="1:20" x14ac:dyDescent="0.3">
      <c r="A72" t="s">
        <v>20</v>
      </c>
      <c r="B72" t="s">
        <v>1</v>
      </c>
      <c r="C72" t="s">
        <v>21</v>
      </c>
      <c r="D72">
        <v>89000</v>
      </c>
      <c r="E72" t="s">
        <v>22</v>
      </c>
      <c r="F72">
        <v>3</v>
      </c>
      <c r="G72">
        <v>45</v>
      </c>
      <c r="H72">
        <v>0</v>
      </c>
      <c r="I72">
        <v>0</v>
      </c>
      <c r="J72" t="s">
        <v>21</v>
      </c>
      <c r="K72" t="s">
        <v>21</v>
      </c>
      <c r="L72">
        <v>2</v>
      </c>
      <c r="M72">
        <v>2</v>
      </c>
      <c r="R72">
        <f t="shared" si="0"/>
        <v>1977.7777777777778</v>
      </c>
      <c r="S72">
        <f t="shared" si="1"/>
        <v>3901.3609912304723</v>
      </c>
      <c r="T72" s="6">
        <f t="shared" si="2"/>
        <v>-0.49305440275241097</v>
      </c>
    </row>
    <row r="73" spans="1:20" x14ac:dyDescent="0.3">
      <c r="A73" t="s">
        <v>20</v>
      </c>
      <c r="B73" t="s">
        <v>1</v>
      </c>
      <c r="C73" t="s">
        <v>21</v>
      </c>
      <c r="D73">
        <v>395000</v>
      </c>
      <c r="E73" t="s">
        <v>22</v>
      </c>
      <c r="F73">
        <v>6</v>
      </c>
      <c r="G73">
        <v>194</v>
      </c>
      <c r="H73">
        <v>0</v>
      </c>
      <c r="I73">
        <v>0</v>
      </c>
      <c r="J73" t="b">
        <v>1</v>
      </c>
      <c r="K73">
        <v>16</v>
      </c>
      <c r="L73">
        <v>1</v>
      </c>
      <c r="M73">
        <v>2</v>
      </c>
      <c r="R73">
        <f t="shared" ref="R73:R136" si="3">D73/G73</f>
        <v>2036.0824742268042</v>
      </c>
      <c r="S73">
        <f t="shared" ref="S73:S136" si="4">EXP($O$1+$O$2*LN(G73)+VLOOKUP(A73,$R$1:$S$4,2,FALSE))</f>
        <v>1183.416175647887</v>
      </c>
      <c r="T73" s="6">
        <f t="shared" ref="T73:T136" si="5">(R73-S73)/S73</f>
        <v>0.72051262786914871</v>
      </c>
    </row>
    <row r="74" spans="1:20" x14ac:dyDescent="0.3">
      <c r="A74" t="s">
        <v>20</v>
      </c>
      <c r="B74" t="s">
        <v>1</v>
      </c>
      <c r="C74" t="s">
        <v>21</v>
      </c>
      <c r="D74">
        <v>189000</v>
      </c>
      <c r="E74" t="s">
        <v>22</v>
      </c>
      <c r="F74">
        <v>5</v>
      </c>
      <c r="G74">
        <v>90</v>
      </c>
      <c r="H74">
        <v>0</v>
      </c>
      <c r="I74">
        <v>0</v>
      </c>
      <c r="J74" t="s">
        <v>21</v>
      </c>
      <c r="K74" t="s">
        <v>21</v>
      </c>
      <c r="L74">
        <v>2</v>
      </c>
      <c r="M74">
        <v>1</v>
      </c>
      <c r="R74">
        <f t="shared" si="3"/>
        <v>2100</v>
      </c>
      <c r="S74">
        <f t="shared" si="4"/>
        <v>2215.4158004210472</v>
      </c>
      <c r="T74" s="6">
        <f t="shared" si="5"/>
        <v>-5.2096676569297735E-2</v>
      </c>
    </row>
    <row r="75" spans="1:20" x14ac:dyDescent="0.3">
      <c r="A75" t="s">
        <v>20</v>
      </c>
      <c r="B75" t="s">
        <v>1</v>
      </c>
      <c r="C75" t="s">
        <v>21</v>
      </c>
      <c r="D75">
        <v>156900</v>
      </c>
      <c r="E75" t="s">
        <v>22</v>
      </c>
      <c r="F75">
        <v>2</v>
      </c>
      <c r="G75">
        <v>50</v>
      </c>
      <c r="H75">
        <v>0</v>
      </c>
      <c r="I75">
        <v>0</v>
      </c>
      <c r="J75" t="b">
        <v>1</v>
      </c>
      <c r="K75">
        <v>12</v>
      </c>
      <c r="L75">
        <v>1</v>
      </c>
      <c r="M75">
        <v>1</v>
      </c>
      <c r="R75">
        <f t="shared" si="3"/>
        <v>3138</v>
      </c>
      <c r="S75">
        <f t="shared" si="4"/>
        <v>3579.8078986801247</v>
      </c>
      <c r="T75" s="6">
        <f t="shared" si="5"/>
        <v>-0.12341665005069666</v>
      </c>
    </row>
    <row r="76" spans="1:20" x14ac:dyDescent="0.3">
      <c r="A76" t="s">
        <v>20</v>
      </c>
      <c r="B76" t="s">
        <v>1</v>
      </c>
      <c r="C76" t="s">
        <v>21</v>
      </c>
      <c r="D76">
        <v>169000</v>
      </c>
      <c r="E76" t="s">
        <v>22</v>
      </c>
      <c r="F76">
        <v>4</v>
      </c>
      <c r="G76">
        <v>90</v>
      </c>
      <c r="H76">
        <v>0</v>
      </c>
      <c r="I76">
        <v>1</v>
      </c>
      <c r="J76" t="b">
        <v>1</v>
      </c>
      <c r="K76">
        <v>9</v>
      </c>
      <c r="L76">
        <v>2</v>
      </c>
      <c r="M76">
        <v>2</v>
      </c>
      <c r="R76">
        <f t="shared" si="3"/>
        <v>1877.7777777777778</v>
      </c>
      <c r="S76">
        <f t="shared" si="4"/>
        <v>2215.4158004210472</v>
      </c>
      <c r="T76" s="6">
        <f t="shared" si="5"/>
        <v>-0.15240390656196462</v>
      </c>
    </row>
    <row r="77" spans="1:20" x14ac:dyDescent="0.3">
      <c r="A77" t="s">
        <v>20</v>
      </c>
      <c r="B77" t="s">
        <v>1</v>
      </c>
      <c r="C77" t="s">
        <v>23</v>
      </c>
      <c r="D77">
        <v>149000</v>
      </c>
      <c r="E77" t="s">
        <v>22</v>
      </c>
      <c r="F77">
        <v>3</v>
      </c>
      <c r="G77">
        <v>97</v>
      </c>
      <c r="H77">
        <v>0</v>
      </c>
      <c r="I77">
        <v>0</v>
      </c>
      <c r="J77" t="b">
        <v>1</v>
      </c>
      <c r="K77">
        <v>20</v>
      </c>
      <c r="L77">
        <v>1</v>
      </c>
      <c r="M77">
        <v>1</v>
      </c>
      <c r="R77">
        <f t="shared" si="3"/>
        <v>1536.0824742268042</v>
      </c>
      <c r="S77">
        <f t="shared" si="4"/>
        <v>2084.0032391149111</v>
      </c>
      <c r="T77" s="6">
        <f t="shared" si="5"/>
        <v>-0.26291742479287711</v>
      </c>
    </row>
    <row r="78" spans="1:20" x14ac:dyDescent="0.3">
      <c r="A78" t="s">
        <v>20</v>
      </c>
      <c r="B78" t="s">
        <v>1</v>
      </c>
      <c r="C78" t="s">
        <v>21</v>
      </c>
      <c r="D78">
        <v>149000</v>
      </c>
      <c r="E78" t="s">
        <v>22</v>
      </c>
      <c r="F78">
        <v>2</v>
      </c>
      <c r="G78">
        <v>63</v>
      </c>
      <c r="H78">
        <v>0</v>
      </c>
      <c r="I78">
        <v>0</v>
      </c>
      <c r="J78" t="b">
        <v>1</v>
      </c>
      <c r="K78">
        <v>4</v>
      </c>
      <c r="L78">
        <v>2</v>
      </c>
      <c r="M78">
        <v>1</v>
      </c>
      <c r="R78">
        <f t="shared" si="3"/>
        <v>2365.0793650793653</v>
      </c>
      <c r="S78">
        <f t="shared" si="4"/>
        <v>2964.266247204816</v>
      </c>
      <c r="T78" s="6">
        <f t="shared" si="5"/>
        <v>-0.20213666120256904</v>
      </c>
    </row>
    <row r="79" spans="1:20" x14ac:dyDescent="0.3">
      <c r="A79" t="s">
        <v>20</v>
      </c>
      <c r="B79" t="s">
        <v>1</v>
      </c>
      <c r="C79" t="s">
        <v>21</v>
      </c>
      <c r="D79">
        <v>136000</v>
      </c>
      <c r="E79" t="s">
        <v>22</v>
      </c>
      <c r="F79">
        <v>2</v>
      </c>
      <c r="G79">
        <v>63</v>
      </c>
      <c r="H79">
        <v>0</v>
      </c>
      <c r="I79">
        <v>0</v>
      </c>
      <c r="J79" t="b">
        <v>1</v>
      </c>
      <c r="K79">
        <v>4</v>
      </c>
      <c r="L79">
        <v>2</v>
      </c>
      <c r="M79">
        <v>1</v>
      </c>
      <c r="R79">
        <f t="shared" si="3"/>
        <v>2158.7301587301586</v>
      </c>
      <c r="S79">
        <f t="shared" si="4"/>
        <v>2964.266247204816</v>
      </c>
      <c r="T79" s="6">
        <f t="shared" si="5"/>
        <v>-0.27174889881576786</v>
      </c>
    </row>
    <row r="80" spans="1:20" x14ac:dyDescent="0.3">
      <c r="A80" t="s">
        <v>20</v>
      </c>
      <c r="B80" t="s">
        <v>1</v>
      </c>
      <c r="C80" t="s">
        <v>21</v>
      </c>
      <c r="D80">
        <v>272000</v>
      </c>
      <c r="E80" t="s">
        <v>22</v>
      </c>
      <c r="F80">
        <v>3</v>
      </c>
      <c r="G80">
        <v>107</v>
      </c>
      <c r="H80">
        <v>0</v>
      </c>
      <c r="I80">
        <v>0</v>
      </c>
      <c r="J80" t="b">
        <v>1</v>
      </c>
      <c r="K80">
        <v>24</v>
      </c>
      <c r="L80">
        <v>2</v>
      </c>
      <c r="M80">
        <v>1</v>
      </c>
      <c r="R80">
        <f t="shared" si="3"/>
        <v>2542.0560747663553</v>
      </c>
      <c r="S80">
        <f t="shared" si="4"/>
        <v>1923.5785137807497</v>
      </c>
      <c r="T80" s="6">
        <f t="shared" si="5"/>
        <v>0.32152446939636586</v>
      </c>
    </row>
    <row r="81" spans="1:20" x14ac:dyDescent="0.3">
      <c r="A81" t="s">
        <v>20</v>
      </c>
      <c r="B81" t="s">
        <v>1</v>
      </c>
      <c r="C81" t="s">
        <v>21</v>
      </c>
      <c r="D81">
        <v>179000</v>
      </c>
      <c r="E81" t="s">
        <v>22</v>
      </c>
      <c r="F81">
        <v>5</v>
      </c>
      <c r="G81">
        <v>130</v>
      </c>
      <c r="H81">
        <v>0</v>
      </c>
      <c r="I81">
        <v>0</v>
      </c>
      <c r="J81" t="b">
        <v>1</v>
      </c>
      <c r="K81">
        <v>10</v>
      </c>
      <c r="L81">
        <v>1</v>
      </c>
      <c r="M81">
        <v>2</v>
      </c>
      <c r="R81">
        <f t="shared" si="3"/>
        <v>1376.9230769230769</v>
      </c>
      <c r="S81">
        <f t="shared" si="4"/>
        <v>1640.8749335847504</v>
      </c>
      <c r="T81" s="6">
        <f t="shared" si="5"/>
        <v>-0.16086043564882116</v>
      </c>
    </row>
    <row r="82" spans="1:20" x14ac:dyDescent="0.3">
      <c r="A82" t="s">
        <v>20</v>
      </c>
      <c r="B82" t="s">
        <v>1</v>
      </c>
      <c r="C82" t="s">
        <v>21</v>
      </c>
      <c r="D82">
        <v>379000</v>
      </c>
      <c r="E82" t="s">
        <v>22</v>
      </c>
      <c r="F82">
        <v>6</v>
      </c>
      <c r="G82">
        <v>170</v>
      </c>
      <c r="H82">
        <v>0</v>
      </c>
      <c r="I82">
        <v>0</v>
      </c>
      <c r="J82" t="b">
        <v>1</v>
      </c>
      <c r="K82">
        <v>50</v>
      </c>
      <c r="L82">
        <v>1</v>
      </c>
      <c r="M82">
        <v>2</v>
      </c>
      <c r="R82">
        <f t="shared" si="3"/>
        <v>2229.4117647058824</v>
      </c>
      <c r="S82">
        <f t="shared" si="4"/>
        <v>1318.1363421969224</v>
      </c>
      <c r="T82" s="6">
        <f t="shared" si="5"/>
        <v>0.69133623991441429</v>
      </c>
    </row>
    <row r="83" spans="1:20" x14ac:dyDescent="0.3">
      <c r="A83" t="s">
        <v>20</v>
      </c>
      <c r="B83" t="s">
        <v>1</v>
      </c>
      <c r="C83" t="s">
        <v>21</v>
      </c>
      <c r="D83">
        <v>335000</v>
      </c>
      <c r="E83" t="s">
        <v>22</v>
      </c>
      <c r="F83">
        <v>4</v>
      </c>
      <c r="G83">
        <v>128</v>
      </c>
      <c r="H83">
        <v>0</v>
      </c>
      <c r="I83">
        <v>0</v>
      </c>
      <c r="J83" t="b">
        <v>1</v>
      </c>
      <c r="K83">
        <v>52</v>
      </c>
      <c r="L83">
        <v>1</v>
      </c>
      <c r="M83">
        <v>2</v>
      </c>
      <c r="R83">
        <f t="shared" si="3"/>
        <v>2617.1875</v>
      </c>
      <c r="S83">
        <f t="shared" si="4"/>
        <v>1661.776504482986</v>
      </c>
      <c r="T83" s="6">
        <f t="shared" si="5"/>
        <v>0.57493350817007893</v>
      </c>
    </row>
    <row r="84" spans="1:20" x14ac:dyDescent="0.3">
      <c r="A84" t="s">
        <v>20</v>
      </c>
      <c r="B84" t="s">
        <v>1</v>
      </c>
      <c r="C84" t="s">
        <v>21</v>
      </c>
      <c r="D84">
        <v>219000</v>
      </c>
      <c r="E84" t="s">
        <v>22</v>
      </c>
      <c r="F84">
        <v>5</v>
      </c>
      <c r="G84">
        <v>104</v>
      </c>
      <c r="H84">
        <v>0</v>
      </c>
      <c r="I84">
        <v>0</v>
      </c>
      <c r="J84" t="b">
        <v>1</v>
      </c>
      <c r="K84">
        <v>20</v>
      </c>
      <c r="L84">
        <v>1</v>
      </c>
      <c r="M84">
        <v>2</v>
      </c>
      <c r="R84">
        <f t="shared" si="3"/>
        <v>2105.7692307692309</v>
      </c>
      <c r="S84">
        <f t="shared" si="4"/>
        <v>1968.7601732801431</v>
      </c>
      <c r="T84" s="6">
        <f t="shared" si="5"/>
        <v>6.9591542610706908E-2</v>
      </c>
    </row>
    <row r="85" spans="1:20" hidden="1" x14ac:dyDescent="0.3">
      <c r="A85" t="s">
        <v>20</v>
      </c>
      <c r="B85" t="s">
        <v>1</v>
      </c>
      <c r="C85" t="s">
        <v>2</v>
      </c>
      <c r="D85">
        <v>499000</v>
      </c>
      <c r="E85" t="s">
        <v>22</v>
      </c>
      <c r="F85">
        <v>7</v>
      </c>
      <c r="G85">
        <v>64</v>
      </c>
      <c r="H85">
        <v>0</v>
      </c>
      <c r="I85">
        <v>0</v>
      </c>
      <c r="J85" t="b">
        <v>1</v>
      </c>
      <c r="K85">
        <v>93</v>
      </c>
      <c r="L85">
        <v>3</v>
      </c>
      <c r="M85">
        <v>1</v>
      </c>
      <c r="R85">
        <f t="shared" si="3"/>
        <v>7796.875</v>
      </c>
      <c r="S85">
        <f t="shared" si="4"/>
        <v>2926.3987507451643</v>
      </c>
      <c r="T85" s="6">
        <f t="shared" si="5"/>
        <v>1.6643241964256037</v>
      </c>
    </row>
    <row r="86" spans="1:20" x14ac:dyDescent="0.3">
      <c r="A86" t="s">
        <v>20</v>
      </c>
      <c r="B86" t="s">
        <v>1</v>
      </c>
      <c r="C86" t="s">
        <v>21</v>
      </c>
      <c r="D86">
        <v>214900</v>
      </c>
      <c r="E86" t="s">
        <v>22</v>
      </c>
      <c r="F86">
        <v>1</v>
      </c>
      <c r="G86">
        <v>104</v>
      </c>
      <c r="H86">
        <v>0</v>
      </c>
      <c r="I86">
        <v>0</v>
      </c>
      <c r="J86" t="s">
        <v>21</v>
      </c>
      <c r="K86" t="s">
        <v>21</v>
      </c>
      <c r="L86">
        <v>2</v>
      </c>
      <c r="M86">
        <v>1</v>
      </c>
      <c r="R86">
        <f t="shared" si="3"/>
        <v>2066.3461538461538</v>
      </c>
      <c r="S86">
        <f t="shared" si="4"/>
        <v>1968.7601732801431</v>
      </c>
      <c r="T86" s="6">
        <f t="shared" si="5"/>
        <v>4.9567226059547456E-2</v>
      </c>
    </row>
    <row r="87" spans="1:20" x14ac:dyDescent="0.3">
      <c r="A87" t="s">
        <v>20</v>
      </c>
      <c r="B87" t="s">
        <v>1</v>
      </c>
      <c r="C87" t="s">
        <v>21</v>
      </c>
      <c r="D87">
        <v>269500</v>
      </c>
      <c r="E87" t="s">
        <v>22</v>
      </c>
      <c r="F87">
        <v>1</v>
      </c>
      <c r="G87">
        <v>96</v>
      </c>
      <c r="H87">
        <v>0</v>
      </c>
      <c r="I87">
        <v>0</v>
      </c>
      <c r="J87" t="s">
        <v>21</v>
      </c>
      <c r="K87" t="s">
        <v>21</v>
      </c>
      <c r="L87">
        <v>2</v>
      </c>
      <c r="M87">
        <v>1</v>
      </c>
      <c r="R87">
        <f t="shared" si="3"/>
        <v>2807.2916666666665</v>
      </c>
      <c r="S87">
        <f t="shared" si="4"/>
        <v>2101.7090719073608</v>
      </c>
      <c r="T87" s="6">
        <f t="shared" si="5"/>
        <v>0.33571848939062221</v>
      </c>
    </row>
    <row r="88" spans="1:20" x14ac:dyDescent="0.3">
      <c r="A88" t="s">
        <v>20</v>
      </c>
      <c r="B88" t="s">
        <v>1</v>
      </c>
      <c r="C88" t="s">
        <v>21</v>
      </c>
      <c r="D88">
        <v>234405</v>
      </c>
      <c r="E88" t="s">
        <v>22</v>
      </c>
      <c r="F88">
        <v>2</v>
      </c>
      <c r="G88">
        <v>114</v>
      </c>
      <c r="H88">
        <v>0</v>
      </c>
      <c r="I88">
        <v>0</v>
      </c>
      <c r="J88" t="s">
        <v>21</v>
      </c>
      <c r="K88" t="s">
        <v>21</v>
      </c>
      <c r="L88">
        <v>2</v>
      </c>
      <c r="M88">
        <v>1</v>
      </c>
      <c r="R88">
        <f t="shared" si="3"/>
        <v>2056.1842105263158</v>
      </c>
      <c r="S88">
        <f t="shared" si="4"/>
        <v>1826.5926798661312</v>
      </c>
      <c r="T88" s="6">
        <f t="shared" si="5"/>
        <v>0.12569388522733546</v>
      </c>
    </row>
    <row r="89" spans="1:20" x14ac:dyDescent="0.3">
      <c r="A89" t="s">
        <v>20</v>
      </c>
      <c r="B89" t="s">
        <v>1</v>
      </c>
      <c r="C89" t="s">
        <v>21</v>
      </c>
      <c r="D89">
        <v>157500</v>
      </c>
      <c r="E89" t="s">
        <v>22</v>
      </c>
      <c r="F89">
        <v>1</v>
      </c>
      <c r="G89">
        <v>50</v>
      </c>
      <c r="H89">
        <v>0</v>
      </c>
      <c r="I89">
        <v>0</v>
      </c>
      <c r="J89" t="s">
        <v>21</v>
      </c>
      <c r="K89" t="s">
        <v>21</v>
      </c>
      <c r="L89">
        <v>1</v>
      </c>
      <c r="M89">
        <v>1</v>
      </c>
      <c r="R89">
        <f t="shared" si="3"/>
        <v>3150</v>
      </c>
      <c r="S89">
        <f t="shared" si="4"/>
        <v>3579.8078986801247</v>
      </c>
      <c r="T89" s="6">
        <f t="shared" si="5"/>
        <v>-0.12006451486924617</v>
      </c>
    </row>
    <row r="90" spans="1:20" x14ac:dyDescent="0.3">
      <c r="A90" t="s">
        <v>20</v>
      </c>
      <c r="B90" t="s">
        <v>1</v>
      </c>
      <c r="C90" t="s">
        <v>21</v>
      </c>
      <c r="D90">
        <v>157500</v>
      </c>
      <c r="E90" t="s">
        <v>22</v>
      </c>
      <c r="F90">
        <v>1</v>
      </c>
      <c r="G90">
        <v>50</v>
      </c>
      <c r="H90">
        <v>0</v>
      </c>
      <c r="I90">
        <v>0</v>
      </c>
      <c r="J90" t="s">
        <v>21</v>
      </c>
      <c r="K90" t="s">
        <v>21</v>
      </c>
      <c r="L90">
        <v>1</v>
      </c>
      <c r="M90">
        <v>1</v>
      </c>
      <c r="R90">
        <f t="shared" si="3"/>
        <v>3150</v>
      </c>
      <c r="S90">
        <f t="shared" si="4"/>
        <v>3579.8078986801247</v>
      </c>
      <c r="T90" s="6">
        <f t="shared" si="5"/>
        <v>-0.12006451486924617</v>
      </c>
    </row>
    <row r="91" spans="1:20" x14ac:dyDescent="0.3">
      <c r="A91" t="s">
        <v>20</v>
      </c>
      <c r="B91" t="s">
        <v>1</v>
      </c>
      <c r="C91" t="s">
        <v>21</v>
      </c>
      <c r="D91">
        <v>194900</v>
      </c>
      <c r="E91" t="s">
        <v>22</v>
      </c>
      <c r="F91">
        <v>2</v>
      </c>
      <c r="G91">
        <v>40</v>
      </c>
      <c r="H91">
        <v>0</v>
      </c>
      <c r="I91">
        <v>0</v>
      </c>
      <c r="J91" t="s">
        <v>21</v>
      </c>
      <c r="K91" t="s">
        <v>21</v>
      </c>
      <c r="L91">
        <v>2</v>
      </c>
      <c r="M91">
        <v>1</v>
      </c>
      <c r="R91">
        <f t="shared" si="3"/>
        <v>4872.5</v>
      </c>
      <c r="S91">
        <f t="shared" si="4"/>
        <v>4295.1373530450073</v>
      </c>
      <c r="T91" s="6">
        <f t="shared" si="5"/>
        <v>0.13442239432591729</v>
      </c>
    </row>
    <row r="92" spans="1:20" x14ac:dyDescent="0.3">
      <c r="A92" t="s">
        <v>20</v>
      </c>
      <c r="B92" t="s">
        <v>1</v>
      </c>
      <c r="C92" t="s">
        <v>21</v>
      </c>
      <c r="D92">
        <v>157500</v>
      </c>
      <c r="E92" t="s">
        <v>22</v>
      </c>
      <c r="F92">
        <v>1</v>
      </c>
      <c r="G92">
        <v>50</v>
      </c>
      <c r="H92">
        <v>0</v>
      </c>
      <c r="I92">
        <v>0</v>
      </c>
      <c r="J92" t="s">
        <v>21</v>
      </c>
      <c r="K92" t="s">
        <v>21</v>
      </c>
      <c r="L92">
        <v>1</v>
      </c>
      <c r="M92">
        <v>1</v>
      </c>
      <c r="R92">
        <f t="shared" si="3"/>
        <v>3150</v>
      </c>
      <c r="S92">
        <f t="shared" si="4"/>
        <v>3579.8078986801247</v>
      </c>
      <c r="T92" s="6">
        <f t="shared" si="5"/>
        <v>-0.12006451486924617</v>
      </c>
    </row>
    <row r="93" spans="1:20" x14ac:dyDescent="0.3">
      <c r="A93" t="s">
        <v>20</v>
      </c>
      <c r="B93" t="s">
        <v>1</v>
      </c>
      <c r="C93" t="s">
        <v>21</v>
      </c>
      <c r="D93">
        <v>157500</v>
      </c>
      <c r="E93" t="s">
        <v>22</v>
      </c>
      <c r="F93">
        <v>1</v>
      </c>
      <c r="G93">
        <v>50</v>
      </c>
      <c r="H93">
        <v>0</v>
      </c>
      <c r="I93">
        <v>0</v>
      </c>
      <c r="J93" t="s">
        <v>21</v>
      </c>
      <c r="K93" t="s">
        <v>21</v>
      </c>
      <c r="L93">
        <v>1</v>
      </c>
      <c r="M93">
        <v>1</v>
      </c>
      <c r="R93">
        <f t="shared" si="3"/>
        <v>3150</v>
      </c>
      <c r="S93">
        <f t="shared" si="4"/>
        <v>3579.8078986801247</v>
      </c>
      <c r="T93" s="6">
        <f t="shared" si="5"/>
        <v>-0.12006451486924617</v>
      </c>
    </row>
    <row r="94" spans="1:20" x14ac:dyDescent="0.3">
      <c r="A94" t="s">
        <v>20</v>
      </c>
      <c r="B94" t="s">
        <v>1</v>
      </c>
      <c r="C94" t="s">
        <v>21</v>
      </c>
      <c r="D94">
        <v>214900</v>
      </c>
      <c r="E94" t="s">
        <v>22</v>
      </c>
      <c r="F94">
        <v>2</v>
      </c>
      <c r="G94">
        <v>104</v>
      </c>
      <c r="H94">
        <v>0</v>
      </c>
      <c r="I94">
        <v>0</v>
      </c>
      <c r="J94" t="s">
        <v>21</v>
      </c>
      <c r="K94" t="s">
        <v>21</v>
      </c>
      <c r="L94">
        <v>2</v>
      </c>
      <c r="M94">
        <v>1</v>
      </c>
      <c r="R94">
        <f t="shared" si="3"/>
        <v>2066.3461538461538</v>
      </c>
      <c r="S94">
        <f t="shared" si="4"/>
        <v>1968.7601732801431</v>
      </c>
      <c r="T94" s="6">
        <f t="shared" si="5"/>
        <v>4.9567226059547456E-2</v>
      </c>
    </row>
    <row r="95" spans="1:20" x14ac:dyDescent="0.3">
      <c r="A95" t="s">
        <v>20</v>
      </c>
      <c r="B95" t="s">
        <v>1</v>
      </c>
      <c r="C95" t="s">
        <v>21</v>
      </c>
      <c r="D95">
        <v>214900</v>
      </c>
      <c r="E95" t="s">
        <v>22</v>
      </c>
      <c r="F95">
        <v>2</v>
      </c>
      <c r="G95">
        <v>104</v>
      </c>
      <c r="H95">
        <v>0</v>
      </c>
      <c r="I95">
        <v>0</v>
      </c>
      <c r="J95" t="s">
        <v>21</v>
      </c>
      <c r="K95" t="s">
        <v>21</v>
      </c>
      <c r="L95">
        <v>2</v>
      </c>
      <c r="M95">
        <v>1</v>
      </c>
      <c r="R95">
        <f t="shared" si="3"/>
        <v>2066.3461538461538</v>
      </c>
      <c r="S95">
        <f t="shared" si="4"/>
        <v>1968.7601732801431</v>
      </c>
      <c r="T95" s="6">
        <f t="shared" si="5"/>
        <v>4.9567226059547456E-2</v>
      </c>
    </row>
    <row r="96" spans="1:20" x14ac:dyDescent="0.3">
      <c r="A96" t="s">
        <v>20</v>
      </c>
      <c r="B96" t="s">
        <v>1</v>
      </c>
      <c r="C96" t="s">
        <v>21</v>
      </c>
      <c r="D96">
        <v>158000</v>
      </c>
      <c r="E96" t="s">
        <v>22</v>
      </c>
      <c r="F96">
        <v>2</v>
      </c>
      <c r="G96">
        <v>96</v>
      </c>
      <c r="H96">
        <v>0</v>
      </c>
      <c r="I96">
        <v>0</v>
      </c>
      <c r="J96" t="s">
        <v>21</v>
      </c>
      <c r="K96" t="s">
        <v>21</v>
      </c>
      <c r="L96">
        <v>1</v>
      </c>
      <c r="M96">
        <v>1</v>
      </c>
      <c r="R96">
        <f t="shared" si="3"/>
        <v>1645.8333333333333</v>
      </c>
      <c r="S96">
        <f t="shared" si="4"/>
        <v>2101.7090719073608</v>
      </c>
      <c r="T96" s="6">
        <f t="shared" si="5"/>
        <v>-0.21690715649826231</v>
      </c>
    </row>
    <row r="97" spans="1:20" x14ac:dyDescent="0.3">
      <c r="A97" t="s">
        <v>20</v>
      </c>
      <c r="B97" t="s">
        <v>1</v>
      </c>
      <c r="C97" t="s">
        <v>21</v>
      </c>
      <c r="D97">
        <v>182200</v>
      </c>
      <c r="E97" t="s">
        <v>22</v>
      </c>
      <c r="F97">
        <v>3</v>
      </c>
      <c r="G97">
        <v>45</v>
      </c>
      <c r="H97">
        <v>0</v>
      </c>
      <c r="I97">
        <v>0</v>
      </c>
      <c r="J97" t="b">
        <v>1</v>
      </c>
      <c r="K97">
        <v>10</v>
      </c>
      <c r="L97">
        <v>2</v>
      </c>
      <c r="M97">
        <v>1</v>
      </c>
      <c r="R97">
        <f t="shared" si="3"/>
        <v>4048.8888888888887</v>
      </c>
      <c r="S97">
        <f t="shared" si="4"/>
        <v>3901.3609912304723</v>
      </c>
      <c r="T97" s="6">
        <f t="shared" si="5"/>
        <v>3.7814469870906947E-2</v>
      </c>
    </row>
    <row r="98" spans="1:20" x14ac:dyDescent="0.3">
      <c r="A98" t="s">
        <v>20</v>
      </c>
      <c r="B98" t="s">
        <v>1</v>
      </c>
      <c r="C98" t="s">
        <v>21</v>
      </c>
      <c r="D98">
        <v>192500</v>
      </c>
      <c r="E98" t="s">
        <v>22</v>
      </c>
      <c r="F98">
        <v>3</v>
      </c>
      <c r="G98">
        <v>40</v>
      </c>
      <c r="H98">
        <v>0</v>
      </c>
      <c r="I98">
        <v>0</v>
      </c>
      <c r="J98" t="b">
        <v>1</v>
      </c>
      <c r="K98">
        <v>90</v>
      </c>
      <c r="L98">
        <v>2</v>
      </c>
      <c r="M98">
        <v>1</v>
      </c>
      <c r="R98">
        <f t="shared" si="3"/>
        <v>4812.5</v>
      </c>
      <c r="S98">
        <f t="shared" si="4"/>
        <v>4295.1373530450073</v>
      </c>
      <c r="T98" s="6">
        <f t="shared" si="5"/>
        <v>0.12045310881343808</v>
      </c>
    </row>
    <row r="99" spans="1:20" x14ac:dyDescent="0.3">
      <c r="A99" t="s">
        <v>20</v>
      </c>
      <c r="B99" t="s">
        <v>1</v>
      </c>
      <c r="C99" t="s">
        <v>21</v>
      </c>
      <c r="D99">
        <v>193500</v>
      </c>
      <c r="E99" t="s">
        <v>22</v>
      </c>
      <c r="F99">
        <v>3</v>
      </c>
      <c r="G99">
        <v>30</v>
      </c>
      <c r="H99">
        <v>0</v>
      </c>
      <c r="I99">
        <v>0</v>
      </c>
      <c r="J99" t="b">
        <v>1</v>
      </c>
      <c r="K99">
        <v>40</v>
      </c>
      <c r="L99">
        <v>2</v>
      </c>
      <c r="M99">
        <v>1</v>
      </c>
      <c r="R99">
        <f t="shared" si="3"/>
        <v>6450</v>
      </c>
      <c r="S99">
        <f t="shared" si="4"/>
        <v>5432.2161347391257</v>
      </c>
      <c r="T99" s="6">
        <f t="shared" si="5"/>
        <v>0.18736070878184083</v>
      </c>
    </row>
    <row r="100" spans="1:20" x14ac:dyDescent="0.3">
      <c r="A100" t="s">
        <v>20</v>
      </c>
      <c r="B100" t="s">
        <v>1</v>
      </c>
      <c r="C100" t="s">
        <v>21</v>
      </c>
      <c r="D100">
        <v>182200</v>
      </c>
      <c r="E100" t="s">
        <v>22</v>
      </c>
      <c r="F100">
        <v>3</v>
      </c>
      <c r="G100">
        <v>45</v>
      </c>
      <c r="H100">
        <v>0</v>
      </c>
      <c r="I100">
        <v>0</v>
      </c>
      <c r="J100" t="b">
        <v>1</v>
      </c>
      <c r="K100">
        <v>10</v>
      </c>
      <c r="L100">
        <v>2</v>
      </c>
      <c r="M100">
        <v>1</v>
      </c>
      <c r="R100">
        <f t="shared" si="3"/>
        <v>4048.8888888888887</v>
      </c>
      <c r="S100">
        <f t="shared" si="4"/>
        <v>3901.3609912304723</v>
      </c>
      <c r="T100" s="6">
        <f t="shared" si="5"/>
        <v>3.7814469870906947E-2</v>
      </c>
    </row>
    <row r="101" spans="1:20" x14ac:dyDescent="0.3">
      <c r="A101" t="s">
        <v>20</v>
      </c>
      <c r="B101" t="s">
        <v>1</v>
      </c>
      <c r="C101" t="s">
        <v>21</v>
      </c>
      <c r="D101">
        <v>209500</v>
      </c>
      <c r="E101" t="s">
        <v>22</v>
      </c>
      <c r="F101">
        <v>5</v>
      </c>
      <c r="G101">
        <v>80</v>
      </c>
      <c r="H101">
        <v>0</v>
      </c>
      <c r="I101">
        <v>0</v>
      </c>
      <c r="J101" t="b">
        <v>1</v>
      </c>
      <c r="K101">
        <v>30</v>
      </c>
      <c r="L101">
        <v>2</v>
      </c>
      <c r="M101">
        <v>1</v>
      </c>
      <c r="R101">
        <f t="shared" si="3"/>
        <v>2618.75</v>
      </c>
      <c r="S101">
        <f t="shared" si="4"/>
        <v>2439.0245297227416</v>
      </c>
      <c r="T101" s="6">
        <f t="shared" si="5"/>
        <v>7.3687438599762206E-2</v>
      </c>
    </row>
    <row r="102" spans="1:20" x14ac:dyDescent="0.3">
      <c r="A102" t="s">
        <v>20</v>
      </c>
      <c r="B102" t="s">
        <v>1</v>
      </c>
      <c r="C102" t="s">
        <v>21</v>
      </c>
      <c r="D102">
        <v>192500</v>
      </c>
      <c r="E102" t="s">
        <v>22</v>
      </c>
      <c r="F102">
        <v>3</v>
      </c>
      <c r="G102">
        <v>40</v>
      </c>
      <c r="H102">
        <v>0</v>
      </c>
      <c r="I102">
        <v>0</v>
      </c>
      <c r="J102" t="b">
        <v>1</v>
      </c>
      <c r="K102">
        <v>95</v>
      </c>
      <c r="L102">
        <v>2</v>
      </c>
      <c r="M102">
        <v>1</v>
      </c>
      <c r="R102">
        <f t="shared" si="3"/>
        <v>4812.5</v>
      </c>
      <c r="S102">
        <f t="shared" si="4"/>
        <v>4295.1373530450073</v>
      </c>
      <c r="T102" s="6">
        <f t="shared" si="5"/>
        <v>0.12045310881343808</v>
      </c>
    </row>
    <row r="103" spans="1:20" x14ac:dyDescent="0.3">
      <c r="A103" t="s">
        <v>20</v>
      </c>
      <c r="B103" t="s">
        <v>1</v>
      </c>
      <c r="C103" t="s">
        <v>21</v>
      </c>
      <c r="D103">
        <v>185500</v>
      </c>
      <c r="E103" t="s">
        <v>22</v>
      </c>
      <c r="F103">
        <v>3</v>
      </c>
      <c r="G103">
        <v>65</v>
      </c>
      <c r="H103">
        <v>0</v>
      </c>
      <c r="I103">
        <v>0</v>
      </c>
      <c r="J103" t="b">
        <v>1</v>
      </c>
      <c r="K103">
        <v>40</v>
      </c>
      <c r="L103">
        <v>2</v>
      </c>
      <c r="M103">
        <v>1</v>
      </c>
      <c r="R103">
        <f t="shared" si="3"/>
        <v>2853.8461538461538</v>
      </c>
      <c r="S103">
        <f t="shared" si="4"/>
        <v>2889.5909545101117</v>
      </c>
      <c r="T103" s="6">
        <f t="shared" si="5"/>
        <v>-1.2370193991702163E-2</v>
      </c>
    </row>
    <row r="104" spans="1:20" x14ac:dyDescent="0.3">
      <c r="A104" t="s">
        <v>20</v>
      </c>
      <c r="B104" t="s">
        <v>1</v>
      </c>
      <c r="C104" t="s">
        <v>21</v>
      </c>
      <c r="D104">
        <v>165000</v>
      </c>
      <c r="E104" t="s">
        <v>22</v>
      </c>
      <c r="F104">
        <v>2</v>
      </c>
      <c r="G104">
        <v>95</v>
      </c>
      <c r="H104">
        <v>0</v>
      </c>
      <c r="I104">
        <v>0</v>
      </c>
      <c r="J104" t="s">
        <v>21</v>
      </c>
      <c r="K104" t="s">
        <v>21</v>
      </c>
      <c r="L104">
        <v>2</v>
      </c>
      <c r="M104">
        <v>3</v>
      </c>
      <c r="R104">
        <f t="shared" si="3"/>
        <v>1736.8421052631579</v>
      </c>
      <c r="S104">
        <f t="shared" si="4"/>
        <v>2119.7531150029072</v>
      </c>
      <c r="T104" s="6">
        <f t="shared" si="5"/>
        <v>-0.18063943722013312</v>
      </c>
    </row>
    <row r="105" spans="1:20" x14ac:dyDescent="0.3">
      <c r="A105" t="s">
        <v>20</v>
      </c>
      <c r="B105" t="s">
        <v>1</v>
      </c>
      <c r="C105" t="s">
        <v>21</v>
      </c>
      <c r="D105">
        <v>182000</v>
      </c>
      <c r="E105" t="s">
        <v>22</v>
      </c>
      <c r="F105">
        <v>3</v>
      </c>
      <c r="G105">
        <v>20</v>
      </c>
      <c r="H105">
        <v>0</v>
      </c>
      <c r="I105">
        <v>0</v>
      </c>
      <c r="J105" t="b">
        <v>1</v>
      </c>
      <c r="K105">
        <v>10</v>
      </c>
      <c r="L105">
        <v>2</v>
      </c>
      <c r="M105">
        <v>1</v>
      </c>
      <c r="R105">
        <f t="shared" si="3"/>
        <v>9100</v>
      </c>
      <c r="S105">
        <f t="shared" si="4"/>
        <v>7563.763568880393</v>
      </c>
      <c r="T105" s="6">
        <f t="shared" si="5"/>
        <v>0.203104766182823</v>
      </c>
    </row>
    <row r="106" spans="1:20" x14ac:dyDescent="0.3">
      <c r="A106" t="s">
        <v>20</v>
      </c>
      <c r="B106" t="s">
        <v>1</v>
      </c>
      <c r="C106" t="s">
        <v>21</v>
      </c>
      <c r="D106">
        <v>182000</v>
      </c>
      <c r="E106" t="s">
        <v>22</v>
      </c>
      <c r="F106">
        <v>3</v>
      </c>
      <c r="G106">
        <v>20</v>
      </c>
      <c r="H106">
        <v>0</v>
      </c>
      <c r="I106">
        <v>0</v>
      </c>
      <c r="J106" t="b">
        <v>1</v>
      </c>
      <c r="K106">
        <v>10</v>
      </c>
      <c r="L106">
        <v>2</v>
      </c>
      <c r="M106">
        <v>1</v>
      </c>
      <c r="R106">
        <f t="shared" si="3"/>
        <v>9100</v>
      </c>
      <c r="S106">
        <f t="shared" si="4"/>
        <v>7563.763568880393</v>
      </c>
      <c r="T106" s="6">
        <f t="shared" si="5"/>
        <v>0.203104766182823</v>
      </c>
    </row>
    <row r="107" spans="1:20" x14ac:dyDescent="0.3">
      <c r="A107" t="s">
        <v>20</v>
      </c>
      <c r="B107" t="s">
        <v>1</v>
      </c>
      <c r="C107" t="s">
        <v>21</v>
      </c>
      <c r="D107">
        <v>168000</v>
      </c>
      <c r="E107" t="s">
        <v>22</v>
      </c>
      <c r="F107">
        <v>3</v>
      </c>
      <c r="G107">
        <v>83</v>
      </c>
      <c r="H107">
        <v>0</v>
      </c>
      <c r="I107">
        <v>0</v>
      </c>
      <c r="J107" t="b">
        <v>1</v>
      </c>
      <c r="K107">
        <v>20</v>
      </c>
      <c r="L107">
        <v>2</v>
      </c>
      <c r="M107">
        <v>1</v>
      </c>
      <c r="R107">
        <f t="shared" si="3"/>
        <v>2024.0963855421687</v>
      </c>
      <c r="S107">
        <f t="shared" si="4"/>
        <v>2366.8104541605057</v>
      </c>
      <c r="T107" s="6">
        <f t="shared" si="5"/>
        <v>-0.14479996402580356</v>
      </c>
    </row>
    <row r="108" spans="1:20" x14ac:dyDescent="0.3">
      <c r="A108" t="s">
        <v>20</v>
      </c>
      <c r="B108" t="s">
        <v>1</v>
      </c>
      <c r="C108" t="s">
        <v>21</v>
      </c>
      <c r="D108">
        <v>189000</v>
      </c>
      <c r="E108" t="s">
        <v>22</v>
      </c>
      <c r="F108">
        <v>2</v>
      </c>
      <c r="G108">
        <v>100</v>
      </c>
      <c r="H108">
        <v>0</v>
      </c>
      <c r="I108">
        <v>0</v>
      </c>
      <c r="J108" t="s">
        <v>21</v>
      </c>
      <c r="K108" t="s">
        <v>21</v>
      </c>
      <c r="L108">
        <v>1</v>
      </c>
      <c r="M108">
        <v>2</v>
      </c>
      <c r="R108">
        <f t="shared" si="3"/>
        <v>1890</v>
      </c>
      <c r="S108">
        <f t="shared" si="4"/>
        <v>2032.8195722043861</v>
      </c>
      <c r="T108" s="6">
        <f t="shared" si="5"/>
        <v>-7.0256885636688735E-2</v>
      </c>
    </row>
    <row r="109" spans="1:20" x14ac:dyDescent="0.3">
      <c r="A109" t="s">
        <v>20</v>
      </c>
      <c r="B109" t="s">
        <v>1</v>
      </c>
      <c r="C109" t="s">
        <v>21</v>
      </c>
      <c r="D109">
        <v>169000</v>
      </c>
      <c r="E109" t="s">
        <v>22</v>
      </c>
      <c r="F109">
        <v>0</v>
      </c>
      <c r="G109">
        <v>90</v>
      </c>
      <c r="H109">
        <v>0</v>
      </c>
      <c r="I109">
        <v>0</v>
      </c>
      <c r="J109" t="s">
        <v>21</v>
      </c>
      <c r="K109" t="s">
        <v>21</v>
      </c>
      <c r="L109">
        <v>1</v>
      </c>
      <c r="M109">
        <v>1</v>
      </c>
      <c r="R109">
        <f t="shared" si="3"/>
        <v>1877.7777777777778</v>
      </c>
      <c r="S109">
        <f t="shared" si="4"/>
        <v>2215.4158004210472</v>
      </c>
      <c r="T109" s="6">
        <f t="shared" si="5"/>
        <v>-0.15240390656196462</v>
      </c>
    </row>
    <row r="110" spans="1:20" x14ac:dyDescent="0.3">
      <c r="A110" t="s">
        <v>20</v>
      </c>
      <c r="B110" t="s">
        <v>1</v>
      </c>
      <c r="C110" t="s">
        <v>21</v>
      </c>
      <c r="D110">
        <v>140000</v>
      </c>
      <c r="E110" t="s">
        <v>22</v>
      </c>
      <c r="F110">
        <v>4</v>
      </c>
      <c r="G110">
        <v>70</v>
      </c>
      <c r="H110">
        <v>0</v>
      </c>
      <c r="I110">
        <v>0</v>
      </c>
      <c r="J110" t="s">
        <v>21</v>
      </c>
      <c r="K110" t="s">
        <v>21</v>
      </c>
      <c r="L110">
        <v>2</v>
      </c>
      <c r="M110">
        <v>1</v>
      </c>
      <c r="R110">
        <f t="shared" si="3"/>
        <v>2000</v>
      </c>
      <c r="S110">
        <f t="shared" si="4"/>
        <v>2719.9492047486383</v>
      </c>
      <c r="T110" s="6">
        <f t="shared" si="5"/>
        <v>-0.26469215068123736</v>
      </c>
    </row>
    <row r="111" spans="1:20" x14ac:dyDescent="0.3">
      <c r="A111" t="s">
        <v>20</v>
      </c>
      <c r="B111" t="s">
        <v>1</v>
      </c>
      <c r="C111" t="s">
        <v>21</v>
      </c>
      <c r="D111">
        <v>399000</v>
      </c>
      <c r="E111" t="s">
        <v>22</v>
      </c>
      <c r="F111">
        <v>7</v>
      </c>
      <c r="G111">
        <v>147</v>
      </c>
      <c r="H111">
        <v>0</v>
      </c>
      <c r="I111">
        <v>0</v>
      </c>
      <c r="J111" t="b">
        <v>1</v>
      </c>
      <c r="K111">
        <v>79</v>
      </c>
      <c r="L111">
        <v>1</v>
      </c>
      <c r="M111">
        <v>2</v>
      </c>
      <c r="R111">
        <f t="shared" si="3"/>
        <v>2714.2857142857142</v>
      </c>
      <c r="S111">
        <f t="shared" si="4"/>
        <v>1484.2291657335093</v>
      </c>
      <c r="T111" s="6">
        <f t="shared" si="5"/>
        <v>0.82875109649547163</v>
      </c>
    </row>
    <row r="112" spans="1:20" x14ac:dyDescent="0.3">
      <c r="A112" t="s">
        <v>20</v>
      </c>
      <c r="B112" t="s">
        <v>1</v>
      </c>
      <c r="C112" t="s">
        <v>21</v>
      </c>
      <c r="D112">
        <v>395000</v>
      </c>
      <c r="E112" t="s">
        <v>22</v>
      </c>
      <c r="F112">
        <v>6</v>
      </c>
      <c r="G112">
        <v>194</v>
      </c>
      <c r="H112">
        <v>0</v>
      </c>
      <c r="I112">
        <v>0</v>
      </c>
      <c r="J112" t="b">
        <v>1</v>
      </c>
      <c r="K112">
        <v>16</v>
      </c>
      <c r="L112">
        <v>1</v>
      </c>
      <c r="M112">
        <v>2</v>
      </c>
      <c r="R112">
        <f t="shared" si="3"/>
        <v>2036.0824742268042</v>
      </c>
      <c r="S112">
        <f t="shared" si="4"/>
        <v>1183.416175647887</v>
      </c>
      <c r="T112" s="6">
        <f t="shared" si="5"/>
        <v>0.72051262786914871</v>
      </c>
    </row>
    <row r="113" spans="1:20" x14ac:dyDescent="0.3">
      <c r="A113" t="s">
        <v>20</v>
      </c>
      <c r="B113" t="s">
        <v>1</v>
      </c>
      <c r="C113" t="s">
        <v>21</v>
      </c>
      <c r="D113">
        <v>226000</v>
      </c>
      <c r="E113" t="s">
        <v>22</v>
      </c>
      <c r="F113">
        <v>5</v>
      </c>
      <c r="G113">
        <v>117</v>
      </c>
      <c r="H113">
        <v>0</v>
      </c>
      <c r="I113">
        <v>0</v>
      </c>
      <c r="J113" t="b">
        <v>1</v>
      </c>
      <c r="K113">
        <v>8</v>
      </c>
      <c r="L113">
        <v>2</v>
      </c>
      <c r="M113">
        <v>1</v>
      </c>
      <c r="R113">
        <f t="shared" si="3"/>
        <v>1931.6239316239316</v>
      </c>
      <c r="S113">
        <f t="shared" si="4"/>
        <v>1788.2650797367435</v>
      </c>
      <c r="T113" s="6">
        <f t="shared" si="5"/>
        <v>8.016644372896467E-2</v>
      </c>
    </row>
    <row r="114" spans="1:20" x14ac:dyDescent="0.3">
      <c r="A114" t="s">
        <v>20</v>
      </c>
      <c r="B114" t="s">
        <v>1</v>
      </c>
      <c r="C114" t="s">
        <v>21</v>
      </c>
      <c r="D114">
        <v>179750</v>
      </c>
      <c r="E114" t="s">
        <v>22</v>
      </c>
      <c r="F114">
        <v>3</v>
      </c>
      <c r="G114">
        <v>94</v>
      </c>
      <c r="H114">
        <v>0</v>
      </c>
      <c r="I114">
        <v>0</v>
      </c>
      <c r="J114" t="b">
        <v>1</v>
      </c>
      <c r="K114">
        <v>60</v>
      </c>
      <c r="L114">
        <v>2</v>
      </c>
      <c r="M114">
        <v>1</v>
      </c>
      <c r="R114">
        <f t="shared" si="3"/>
        <v>1912.2340425531916</v>
      </c>
      <c r="S114">
        <f t="shared" si="4"/>
        <v>2138.1454919371595</v>
      </c>
      <c r="T114" s="6">
        <f t="shared" si="5"/>
        <v>-0.10565765998425682</v>
      </c>
    </row>
    <row r="115" spans="1:20" x14ac:dyDescent="0.3">
      <c r="A115" t="s">
        <v>20</v>
      </c>
      <c r="B115" t="s">
        <v>1</v>
      </c>
      <c r="C115" t="s">
        <v>21</v>
      </c>
      <c r="D115">
        <v>199500</v>
      </c>
      <c r="E115" t="s">
        <v>22</v>
      </c>
      <c r="F115">
        <v>5</v>
      </c>
      <c r="G115">
        <v>85</v>
      </c>
      <c r="H115">
        <v>0</v>
      </c>
      <c r="I115">
        <v>0</v>
      </c>
      <c r="J115" t="b">
        <v>1</v>
      </c>
      <c r="K115">
        <v>30</v>
      </c>
      <c r="L115">
        <v>2</v>
      </c>
      <c r="M115">
        <v>1</v>
      </c>
      <c r="R115">
        <f t="shared" si="3"/>
        <v>2347.0588235294117</v>
      </c>
      <c r="S115">
        <f t="shared" si="4"/>
        <v>2321.2462895646659</v>
      </c>
      <c r="T115" s="6">
        <f t="shared" si="5"/>
        <v>1.1120118567679787E-2</v>
      </c>
    </row>
    <row r="116" spans="1:20" x14ac:dyDescent="0.3">
      <c r="A116" t="s">
        <v>20</v>
      </c>
      <c r="B116" t="s">
        <v>1</v>
      </c>
      <c r="C116" t="s">
        <v>21</v>
      </c>
      <c r="D116">
        <v>196500</v>
      </c>
      <c r="E116" t="s">
        <v>22</v>
      </c>
      <c r="F116">
        <v>3</v>
      </c>
      <c r="G116">
        <v>60</v>
      </c>
      <c r="H116">
        <v>0</v>
      </c>
      <c r="I116">
        <v>0</v>
      </c>
      <c r="J116" t="b">
        <v>1</v>
      </c>
      <c r="K116">
        <v>40</v>
      </c>
      <c r="L116">
        <v>2</v>
      </c>
      <c r="M116">
        <v>1</v>
      </c>
      <c r="R116">
        <f t="shared" si="3"/>
        <v>3275</v>
      </c>
      <c r="S116">
        <f t="shared" si="4"/>
        <v>3084.7228654961132</v>
      </c>
      <c r="T116" s="6">
        <f t="shared" si="5"/>
        <v>6.1683704760714289E-2</v>
      </c>
    </row>
    <row r="117" spans="1:20" x14ac:dyDescent="0.3">
      <c r="A117" t="s">
        <v>20</v>
      </c>
      <c r="B117" t="s">
        <v>1</v>
      </c>
      <c r="C117" t="s">
        <v>21</v>
      </c>
      <c r="D117">
        <v>219500</v>
      </c>
      <c r="E117" t="s">
        <v>22</v>
      </c>
      <c r="F117">
        <v>5</v>
      </c>
      <c r="G117">
        <v>80</v>
      </c>
      <c r="H117">
        <v>0</v>
      </c>
      <c r="I117">
        <v>0</v>
      </c>
      <c r="J117" t="b">
        <v>1</v>
      </c>
      <c r="K117">
        <v>30</v>
      </c>
      <c r="L117">
        <v>2</v>
      </c>
      <c r="M117">
        <v>1</v>
      </c>
      <c r="R117">
        <f t="shared" si="3"/>
        <v>2743.75</v>
      </c>
      <c r="S117">
        <f t="shared" si="4"/>
        <v>2439.0245297227416</v>
      </c>
      <c r="T117" s="6">
        <f t="shared" si="5"/>
        <v>0.12493743566896326</v>
      </c>
    </row>
    <row r="118" spans="1:20" x14ac:dyDescent="0.3">
      <c r="A118" t="s">
        <v>20</v>
      </c>
      <c r="B118" t="s">
        <v>1</v>
      </c>
      <c r="C118" t="s">
        <v>21</v>
      </c>
      <c r="D118">
        <v>231000</v>
      </c>
      <c r="E118" t="s">
        <v>22</v>
      </c>
      <c r="F118">
        <v>5</v>
      </c>
      <c r="G118">
        <v>117</v>
      </c>
      <c r="H118">
        <v>0</v>
      </c>
      <c r="I118">
        <v>0</v>
      </c>
      <c r="J118" t="b">
        <v>1</v>
      </c>
      <c r="K118">
        <v>8</v>
      </c>
      <c r="L118">
        <v>2</v>
      </c>
      <c r="M118">
        <v>1</v>
      </c>
      <c r="R118">
        <f t="shared" si="3"/>
        <v>1974.3589743589744</v>
      </c>
      <c r="S118">
        <f t="shared" si="4"/>
        <v>1788.2650797367435</v>
      </c>
      <c r="T118" s="6">
        <f t="shared" si="5"/>
        <v>0.10406393142208335</v>
      </c>
    </row>
    <row r="119" spans="1:20" x14ac:dyDescent="0.3">
      <c r="A119" t="s">
        <v>20</v>
      </c>
      <c r="B119" t="s">
        <v>1</v>
      </c>
      <c r="C119" t="s">
        <v>21</v>
      </c>
      <c r="D119">
        <v>162500</v>
      </c>
      <c r="E119" t="s">
        <v>22</v>
      </c>
      <c r="F119">
        <v>2</v>
      </c>
      <c r="G119">
        <v>60</v>
      </c>
      <c r="H119">
        <v>0</v>
      </c>
      <c r="I119">
        <v>0</v>
      </c>
      <c r="J119" t="s">
        <v>21</v>
      </c>
      <c r="K119" t="s">
        <v>21</v>
      </c>
      <c r="L119">
        <v>2</v>
      </c>
      <c r="M119">
        <v>1</v>
      </c>
      <c r="R119">
        <f t="shared" si="3"/>
        <v>2708.3333333333335</v>
      </c>
      <c r="S119">
        <f t="shared" si="4"/>
        <v>3084.7228654961132</v>
      </c>
      <c r="T119" s="6">
        <f t="shared" si="5"/>
        <v>-0.12201729250068151</v>
      </c>
    </row>
    <row r="120" spans="1:20" x14ac:dyDescent="0.3">
      <c r="A120" t="s">
        <v>20</v>
      </c>
      <c r="B120" t="s">
        <v>1</v>
      </c>
      <c r="C120" t="s">
        <v>21</v>
      </c>
      <c r="D120">
        <v>329500</v>
      </c>
      <c r="E120" t="s">
        <v>22</v>
      </c>
      <c r="F120">
        <v>2</v>
      </c>
      <c r="G120">
        <v>150</v>
      </c>
      <c r="H120">
        <v>0</v>
      </c>
      <c r="I120">
        <v>0</v>
      </c>
      <c r="J120" t="s">
        <v>21</v>
      </c>
      <c r="K120" t="s">
        <v>21</v>
      </c>
      <c r="L120">
        <v>2</v>
      </c>
      <c r="M120">
        <v>1</v>
      </c>
      <c r="R120">
        <f t="shared" si="3"/>
        <v>2196.6666666666665</v>
      </c>
      <c r="S120">
        <f t="shared" si="4"/>
        <v>1459.9498224105309</v>
      </c>
      <c r="T120" s="6">
        <f t="shared" si="5"/>
        <v>0.50461792107329995</v>
      </c>
    </row>
    <row r="121" spans="1:20" x14ac:dyDescent="0.3">
      <c r="A121" t="s">
        <v>20</v>
      </c>
      <c r="B121" t="s">
        <v>1</v>
      </c>
      <c r="C121" t="s">
        <v>21</v>
      </c>
      <c r="D121">
        <v>157500</v>
      </c>
      <c r="E121" t="s">
        <v>22</v>
      </c>
      <c r="F121">
        <v>1</v>
      </c>
      <c r="G121">
        <v>50</v>
      </c>
      <c r="H121">
        <v>0</v>
      </c>
      <c r="I121">
        <v>0</v>
      </c>
      <c r="J121" t="s">
        <v>21</v>
      </c>
      <c r="K121" t="s">
        <v>21</v>
      </c>
      <c r="L121">
        <v>1</v>
      </c>
      <c r="M121">
        <v>1</v>
      </c>
      <c r="R121">
        <f t="shared" si="3"/>
        <v>3150</v>
      </c>
      <c r="S121">
        <f t="shared" si="4"/>
        <v>3579.8078986801247</v>
      </c>
      <c r="T121" s="6">
        <f t="shared" si="5"/>
        <v>-0.12006451486924617</v>
      </c>
    </row>
    <row r="122" spans="1:20" x14ac:dyDescent="0.3">
      <c r="A122" t="s">
        <v>20</v>
      </c>
      <c r="B122" t="s">
        <v>1</v>
      </c>
      <c r="C122" t="s">
        <v>21</v>
      </c>
      <c r="D122">
        <v>157500</v>
      </c>
      <c r="E122" t="s">
        <v>22</v>
      </c>
      <c r="F122">
        <v>1</v>
      </c>
      <c r="G122">
        <v>50</v>
      </c>
      <c r="H122">
        <v>0</v>
      </c>
      <c r="I122">
        <v>0</v>
      </c>
      <c r="J122" t="s">
        <v>21</v>
      </c>
      <c r="K122" t="s">
        <v>21</v>
      </c>
      <c r="L122">
        <v>1</v>
      </c>
      <c r="M122">
        <v>1</v>
      </c>
      <c r="R122">
        <f t="shared" si="3"/>
        <v>3150</v>
      </c>
      <c r="S122">
        <f t="shared" si="4"/>
        <v>3579.8078986801247</v>
      </c>
      <c r="T122" s="6">
        <f t="shared" si="5"/>
        <v>-0.12006451486924617</v>
      </c>
    </row>
    <row r="123" spans="1:20" x14ac:dyDescent="0.3">
      <c r="A123" t="s">
        <v>20</v>
      </c>
      <c r="B123" t="s">
        <v>1</v>
      </c>
      <c r="C123" t="s">
        <v>21</v>
      </c>
      <c r="D123">
        <v>157500</v>
      </c>
      <c r="E123" t="s">
        <v>22</v>
      </c>
      <c r="F123">
        <v>1</v>
      </c>
      <c r="G123">
        <v>50</v>
      </c>
      <c r="H123">
        <v>0</v>
      </c>
      <c r="I123">
        <v>0</v>
      </c>
      <c r="J123" t="s">
        <v>21</v>
      </c>
      <c r="K123" t="s">
        <v>21</v>
      </c>
      <c r="L123">
        <v>1</v>
      </c>
      <c r="M123">
        <v>1</v>
      </c>
      <c r="R123">
        <f t="shared" si="3"/>
        <v>3150</v>
      </c>
      <c r="S123">
        <f t="shared" si="4"/>
        <v>3579.8078986801247</v>
      </c>
      <c r="T123" s="6">
        <f t="shared" si="5"/>
        <v>-0.12006451486924617</v>
      </c>
    </row>
    <row r="124" spans="1:20" x14ac:dyDescent="0.3">
      <c r="A124" t="s">
        <v>20</v>
      </c>
      <c r="B124" t="s">
        <v>1</v>
      </c>
      <c r="C124" t="s">
        <v>21</v>
      </c>
      <c r="D124">
        <v>225000</v>
      </c>
      <c r="E124" t="s">
        <v>22</v>
      </c>
      <c r="F124">
        <v>5</v>
      </c>
      <c r="G124">
        <v>110</v>
      </c>
      <c r="H124">
        <v>0</v>
      </c>
      <c r="I124">
        <v>0</v>
      </c>
      <c r="J124" t="b">
        <v>1</v>
      </c>
      <c r="K124">
        <v>10</v>
      </c>
      <c r="L124">
        <v>1</v>
      </c>
      <c r="M124">
        <v>2</v>
      </c>
      <c r="R124">
        <f t="shared" si="3"/>
        <v>2045.4545454545455</v>
      </c>
      <c r="S124">
        <f t="shared" si="4"/>
        <v>1880.6407634323939</v>
      </c>
      <c r="T124" s="6">
        <f t="shared" si="5"/>
        <v>8.7637035858643617E-2</v>
      </c>
    </row>
    <row r="125" spans="1:20" x14ac:dyDescent="0.3">
      <c r="A125" t="s">
        <v>20</v>
      </c>
      <c r="B125" t="s">
        <v>1</v>
      </c>
      <c r="C125" t="s">
        <v>21</v>
      </c>
      <c r="D125">
        <v>260000</v>
      </c>
      <c r="E125" t="s">
        <v>22</v>
      </c>
      <c r="F125">
        <v>6</v>
      </c>
      <c r="G125">
        <v>175</v>
      </c>
      <c r="H125">
        <v>0</v>
      </c>
      <c r="I125">
        <v>0</v>
      </c>
      <c r="J125" t="b">
        <v>1</v>
      </c>
      <c r="K125">
        <v>14</v>
      </c>
      <c r="L125">
        <v>1</v>
      </c>
      <c r="M125">
        <v>2</v>
      </c>
      <c r="R125">
        <f t="shared" si="3"/>
        <v>1485.7142857142858</v>
      </c>
      <c r="S125">
        <f t="shared" si="4"/>
        <v>1287.3083033991738</v>
      </c>
      <c r="T125" s="6">
        <f t="shared" si="5"/>
        <v>0.15412468154770334</v>
      </c>
    </row>
    <row r="126" spans="1:20" x14ac:dyDescent="0.3">
      <c r="A126" t="s">
        <v>20</v>
      </c>
      <c r="B126" t="s">
        <v>1</v>
      </c>
      <c r="C126" t="s">
        <v>21</v>
      </c>
      <c r="D126">
        <v>205000</v>
      </c>
      <c r="E126" t="s">
        <v>22</v>
      </c>
      <c r="F126">
        <v>5</v>
      </c>
      <c r="G126">
        <v>90</v>
      </c>
      <c r="H126">
        <v>0</v>
      </c>
      <c r="I126">
        <v>0</v>
      </c>
      <c r="J126" t="b">
        <v>1</v>
      </c>
      <c r="K126">
        <v>10</v>
      </c>
      <c r="L126">
        <v>1</v>
      </c>
      <c r="M126">
        <v>2</v>
      </c>
      <c r="R126">
        <f t="shared" si="3"/>
        <v>2277.7777777777778</v>
      </c>
      <c r="S126">
        <f t="shared" si="4"/>
        <v>2215.4158004210472</v>
      </c>
      <c r="T126" s="6">
        <f t="shared" si="5"/>
        <v>2.8149107424835815E-2</v>
      </c>
    </row>
    <row r="127" spans="1:20" x14ac:dyDescent="0.3">
      <c r="A127" t="s">
        <v>20</v>
      </c>
      <c r="B127" t="s">
        <v>1</v>
      </c>
      <c r="C127" t="s">
        <v>21</v>
      </c>
      <c r="D127">
        <v>262000</v>
      </c>
      <c r="E127" t="s">
        <v>22</v>
      </c>
      <c r="F127">
        <v>6</v>
      </c>
      <c r="G127">
        <v>118</v>
      </c>
      <c r="H127">
        <v>0</v>
      </c>
      <c r="I127">
        <v>0</v>
      </c>
      <c r="J127" t="s">
        <v>21</v>
      </c>
      <c r="K127" t="s">
        <v>21</v>
      </c>
      <c r="L127">
        <v>2</v>
      </c>
      <c r="M127">
        <v>2</v>
      </c>
      <c r="R127">
        <f t="shared" si="3"/>
        <v>2220.3389830508477</v>
      </c>
      <c r="S127">
        <f t="shared" si="4"/>
        <v>1775.8830525351832</v>
      </c>
      <c r="T127" s="6">
        <f t="shared" si="5"/>
        <v>0.2502731978218814</v>
      </c>
    </row>
    <row r="128" spans="1:20" x14ac:dyDescent="0.3">
      <c r="A128" t="s">
        <v>20</v>
      </c>
      <c r="B128" t="s">
        <v>1</v>
      </c>
      <c r="C128" t="s">
        <v>21</v>
      </c>
      <c r="D128">
        <v>163105</v>
      </c>
      <c r="E128" t="s">
        <v>22</v>
      </c>
      <c r="F128">
        <v>3</v>
      </c>
      <c r="G128">
        <v>65</v>
      </c>
      <c r="H128">
        <v>0</v>
      </c>
      <c r="I128">
        <v>0</v>
      </c>
      <c r="J128" t="b">
        <v>1</v>
      </c>
      <c r="K128">
        <v>11</v>
      </c>
      <c r="L128">
        <v>2</v>
      </c>
      <c r="M128">
        <v>1</v>
      </c>
      <c r="R128">
        <f t="shared" si="3"/>
        <v>2509.3076923076924</v>
      </c>
      <c r="S128">
        <f t="shared" si="4"/>
        <v>2889.5909545101117</v>
      </c>
      <c r="T128" s="6">
        <f t="shared" si="5"/>
        <v>-0.13160453094887642</v>
      </c>
    </row>
    <row r="129" spans="1:20" x14ac:dyDescent="0.3">
      <c r="A129" t="s">
        <v>20</v>
      </c>
      <c r="B129" t="s">
        <v>1</v>
      </c>
      <c r="C129" t="s">
        <v>21</v>
      </c>
      <c r="D129">
        <v>178500</v>
      </c>
      <c r="E129" t="s">
        <v>22</v>
      </c>
      <c r="F129">
        <v>3</v>
      </c>
      <c r="G129">
        <v>87</v>
      </c>
      <c r="H129">
        <v>0</v>
      </c>
      <c r="I129">
        <v>0</v>
      </c>
      <c r="J129" t="s">
        <v>21</v>
      </c>
      <c r="K129" t="s">
        <v>21</v>
      </c>
      <c r="L129">
        <v>2</v>
      </c>
      <c r="M129">
        <v>1</v>
      </c>
      <c r="R129">
        <f t="shared" si="3"/>
        <v>2051.7241379310344</v>
      </c>
      <c r="S129">
        <f t="shared" si="4"/>
        <v>2277.5887850490708</v>
      </c>
      <c r="T129" s="6">
        <f t="shared" si="5"/>
        <v>-9.9168317213666868E-2</v>
      </c>
    </row>
    <row r="130" spans="1:20" x14ac:dyDescent="0.3">
      <c r="A130" t="s">
        <v>20</v>
      </c>
      <c r="B130" t="s">
        <v>1</v>
      </c>
      <c r="C130" t="s">
        <v>21</v>
      </c>
      <c r="D130">
        <v>170600</v>
      </c>
      <c r="E130" t="s">
        <v>22</v>
      </c>
      <c r="F130">
        <v>4</v>
      </c>
      <c r="G130">
        <v>84</v>
      </c>
      <c r="H130">
        <v>0</v>
      </c>
      <c r="I130">
        <v>0</v>
      </c>
      <c r="J130" t="s">
        <v>21</v>
      </c>
      <c r="K130" t="s">
        <v>21</v>
      </c>
      <c r="L130">
        <v>2</v>
      </c>
      <c r="M130">
        <v>1</v>
      </c>
      <c r="R130">
        <f t="shared" si="3"/>
        <v>2030.952380952381</v>
      </c>
      <c r="S130">
        <f t="shared" si="4"/>
        <v>2343.7820526541664</v>
      </c>
      <c r="T130" s="6">
        <f t="shared" si="5"/>
        <v>-0.13347216792087305</v>
      </c>
    </row>
    <row r="131" spans="1:20" x14ac:dyDescent="0.3">
      <c r="A131" t="s">
        <v>20</v>
      </c>
      <c r="B131" t="s">
        <v>1</v>
      </c>
      <c r="C131" t="s">
        <v>21</v>
      </c>
      <c r="D131">
        <v>183500</v>
      </c>
      <c r="E131" t="s">
        <v>22</v>
      </c>
      <c r="F131">
        <v>4</v>
      </c>
      <c r="G131">
        <v>90</v>
      </c>
      <c r="H131">
        <v>0</v>
      </c>
      <c r="I131">
        <v>0</v>
      </c>
      <c r="J131" t="s">
        <v>21</v>
      </c>
      <c r="K131" t="s">
        <v>21</v>
      </c>
      <c r="L131">
        <v>2</v>
      </c>
      <c r="M131">
        <v>1</v>
      </c>
      <c r="R131">
        <f t="shared" si="3"/>
        <v>2038.8888888888889</v>
      </c>
      <c r="S131">
        <f t="shared" si="4"/>
        <v>2215.4158004210472</v>
      </c>
      <c r="T131" s="6">
        <f t="shared" si="5"/>
        <v>-7.9681164817281117E-2</v>
      </c>
    </row>
    <row r="132" spans="1:20" x14ac:dyDescent="0.3">
      <c r="A132" t="s">
        <v>20</v>
      </c>
      <c r="B132" t="s">
        <v>1</v>
      </c>
      <c r="C132" t="s">
        <v>21</v>
      </c>
      <c r="D132">
        <v>171600</v>
      </c>
      <c r="E132" t="s">
        <v>22</v>
      </c>
      <c r="F132">
        <v>4</v>
      </c>
      <c r="G132">
        <v>84</v>
      </c>
      <c r="H132">
        <v>0</v>
      </c>
      <c r="I132">
        <v>0</v>
      </c>
      <c r="J132" t="s">
        <v>21</v>
      </c>
      <c r="K132" t="s">
        <v>21</v>
      </c>
      <c r="L132">
        <v>2</v>
      </c>
      <c r="M132">
        <v>1</v>
      </c>
      <c r="R132">
        <f t="shared" si="3"/>
        <v>2042.8571428571429</v>
      </c>
      <c r="S132">
        <f t="shared" si="4"/>
        <v>2343.7820526541664</v>
      </c>
      <c r="T132" s="6">
        <f t="shared" si="5"/>
        <v>-0.12839287230493443</v>
      </c>
    </row>
    <row r="133" spans="1:20" x14ac:dyDescent="0.3">
      <c r="A133" t="s">
        <v>20</v>
      </c>
      <c r="B133" t="s">
        <v>1</v>
      </c>
      <c r="C133" t="s">
        <v>21</v>
      </c>
      <c r="D133">
        <v>174500</v>
      </c>
      <c r="E133" t="s">
        <v>22</v>
      </c>
      <c r="F133">
        <v>4</v>
      </c>
      <c r="G133">
        <v>84</v>
      </c>
      <c r="H133">
        <v>0</v>
      </c>
      <c r="I133">
        <v>0</v>
      </c>
      <c r="J133" t="s">
        <v>21</v>
      </c>
      <c r="K133" t="s">
        <v>21</v>
      </c>
      <c r="L133">
        <v>2</v>
      </c>
      <c r="M133">
        <v>1</v>
      </c>
      <c r="R133">
        <f t="shared" si="3"/>
        <v>2077.3809523809523</v>
      </c>
      <c r="S133">
        <f t="shared" si="4"/>
        <v>2343.7820526541664</v>
      </c>
      <c r="T133" s="6">
        <f t="shared" si="5"/>
        <v>-0.11366291501871251</v>
      </c>
    </row>
    <row r="134" spans="1:20" x14ac:dyDescent="0.3">
      <c r="A134" t="s">
        <v>20</v>
      </c>
      <c r="B134" t="s">
        <v>1</v>
      </c>
      <c r="C134" t="s">
        <v>21</v>
      </c>
      <c r="D134">
        <v>181500</v>
      </c>
      <c r="E134" t="s">
        <v>22</v>
      </c>
      <c r="F134">
        <v>4</v>
      </c>
      <c r="G134">
        <v>89</v>
      </c>
      <c r="H134">
        <v>0</v>
      </c>
      <c r="I134">
        <v>0</v>
      </c>
      <c r="J134" t="s">
        <v>21</v>
      </c>
      <c r="K134" t="s">
        <v>21</v>
      </c>
      <c r="L134">
        <v>2</v>
      </c>
      <c r="M134">
        <v>1</v>
      </c>
      <c r="R134">
        <f t="shared" si="3"/>
        <v>2039.3258426966293</v>
      </c>
      <c r="S134">
        <f t="shared" si="4"/>
        <v>2235.7170151602268</v>
      </c>
      <c r="T134" s="6">
        <f t="shared" si="5"/>
        <v>-8.7842589706963778E-2</v>
      </c>
    </row>
    <row r="135" spans="1:20" x14ac:dyDescent="0.3">
      <c r="A135" t="s">
        <v>20</v>
      </c>
      <c r="B135" t="s">
        <v>1</v>
      </c>
      <c r="C135" t="s">
        <v>21</v>
      </c>
      <c r="D135">
        <v>169000</v>
      </c>
      <c r="E135" t="s">
        <v>22</v>
      </c>
      <c r="F135">
        <v>4</v>
      </c>
      <c r="G135">
        <v>104</v>
      </c>
      <c r="H135">
        <v>0</v>
      </c>
      <c r="I135">
        <v>0</v>
      </c>
      <c r="J135" t="b">
        <v>1</v>
      </c>
      <c r="K135">
        <v>8</v>
      </c>
      <c r="L135">
        <v>1</v>
      </c>
      <c r="M135">
        <v>2</v>
      </c>
      <c r="R135">
        <f t="shared" si="3"/>
        <v>1625</v>
      </c>
      <c r="S135">
        <f t="shared" si="4"/>
        <v>1968.7601732801431</v>
      </c>
      <c r="T135" s="6">
        <f t="shared" si="5"/>
        <v>-0.17460743972050477</v>
      </c>
    </row>
    <row r="136" spans="1:20" x14ac:dyDescent="0.3">
      <c r="A136" t="s">
        <v>20</v>
      </c>
      <c r="B136" t="s">
        <v>1</v>
      </c>
      <c r="C136" t="s">
        <v>21</v>
      </c>
      <c r="D136">
        <v>225000</v>
      </c>
      <c r="E136" t="s">
        <v>22</v>
      </c>
      <c r="F136">
        <v>4</v>
      </c>
      <c r="G136">
        <v>88</v>
      </c>
      <c r="H136">
        <v>0</v>
      </c>
      <c r="I136">
        <v>0</v>
      </c>
      <c r="J136" t="s">
        <v>21</v>
      </c>
      <c r="K136" t="s">
        <v>21</v>
      </c>
      <c r="L136">
        <v>3</v>
      </c>
      <c r="M136">
        <v>1</v>
      </c>
      <c r="R136">
        <f t="shared" si="3"/>
        <v>2556.818181818182</v>
      </c>
      <c r="S136">
        <f t="shared" si="4"/>
        <v>2256.4368310533582</v>
      </c>
      <c r="T136" s="6">
        <f t="shared" si="5"/>
        <v>0.13312198534917488</v>
      </c>
    </row>
    <row r="137" spans="1:20" x14ac:dyDescent="0.3">
      <c r="A137" t="s">
        <v>20</v>
      </c>
      <c r="B137" t="s">
        <v>1</v>
      </c>
      <c r="C137" t="s">
        <v>21</v>
      </c>
      <c r="D137">
        <v>285000</v>
      </c>
      <c r="E137" t="s">
        <v>22</v>
      </c>
      <c r="F137">
        <v>3</v>
      </c>
      <c r="G137">
        <v>102</v>
      </c>
      <c r="H137">
        <v>0</v>
      </c>
      <c r="I137">
        <v>0</v>
      </c>
      <c r="J137" t="b">
        <v>1</v>
      </c>
      <c r="K137">
        <v>24</v>
      </c>
      <c r="L137">
        <v>2</v>
      </c>
      <c r="M137">
        <v>1</v>
      </c>
      <c r="R137">
        <f t="shared" ref="R137:R172" si="6">D137/G137</f>
        <v>2794.1176470588234</v>
      </c>
      <c r="S137">
        <f t="shared" ref="S137:S172" si="7">EXP($O$1+$O$2*LN(G137)+VLOOKUP(A137,$R$1:$S$4,2,FALSE))</f>
        <v>2000.2194834276413</v>
      </c>
      <c r="T137" s="6">
        <f t="shared" ref="T137:T172" si="8">(R137-S137)/S137</f>
        <v>0.39690552472308305</v>
      </c>
    </row>
    <row r="138" spans="1:20" x14ac:dyDescent="0.3">
      <c r="A138" t="s">
        <v>20</v>
      </c>
      <c r="B138" t="s">
        <v>1</v>
      </c>
      <c r="C138" t="s">
        <v>21</v>
      </c>
      <c r="D138">
        <v>165000</v>
      </c>
      <c r="E138" t="s">
        <v>22</v>
      </c>
      <c r="F138">
        <v>7</v>
      </c>
      <c r="G138">
        <v>150</v>
      </c>
      <c r="H138">
        <v>0</v>
      </c>
      <c r="I138">
        <v>0</v>
      </c>
      <c r="J138" t="s">
        <v>21</v>
      </c>
      <c r="K138" t="s">
        <v>21</v>
      </c>
      <c r="L138">
        <v>2</v>
      </c>
      <c r="M138">
        <v>3</v>
      </c>
      <c r="R138">
        <f t="shared" si="6"/>
        <v>1100</v>
      </c>
      <c r="S138">
        <f t="shared" si="7"/>
        <v>1459.9498224105309</v>
      </c>
      <c r="T138" s="6">
        <f t="shared" si="8"/>
        <v>-0.24654944771746734</v>
      </c>
    </row>
    <row r="139" spans="1:20" x14ac:dyDescent="0.3">
      <c r="A139" t="s">
        <v>20</v>
      </c>
      <c r="B139" t="s">
        <v>1</v>
      </c>
      <c r="C139" t="s">
        <v>21</v>
      </c>
      <c r="D139">
        <v>214900</v>
      </c>
      <c r="E139" t="s">
        <v>22</v>
      </c>
      <c r="F139">
        <v>2</v>
      </c>
      <c r="G139">
        <v>104</v>
      </c>
      <c r="H139">
        <v>0</v>
      </c>
      <c r="I139">
        <v>0</v>
      </c>
      <c r="J139" t="s">
        <v>21</v>
      </c>
      <c r="K139" t="s">
        <v>21</v>
      </c>
      <c r="L139">
        <v>2</v>
      </c>
      <c r="M139">
        <v>1</v>
      </c>
      <c r="R139">
        <f t="shared" si="6"/>
        <v>2066.3461538461538</v>
      </c>
      <c r="S139">
        <f t="shared" si="7"/>
        <v>1968.7601732801431</v>
      </c>
      <c r="T139" s="6">
        <f t="shared" si="8"/>
        <v>4.9567226059547456E-2</v>
      </c>
    </row>
    <row r="140" spans="1:20" x14ac:dyDescent="0.3">
      <c r="A140" t="s">
        <v>20</v>
      </c>
      <c r="B140" t="s">
        <v>1</v>
      </c>
      <c r="C140" t="s">
        <v>21</v>
      </c>
      <c r="D140">
        <v>156900</v>
      </c>
      <c r="E140" t="s">
        <v>22</v>
      </c>
      <c r="F140">
        <v>1</v>
      </c>
      <c r="G140">
        <v>50</v>
      </c>
      <c r="H140">
        <v>0</v>
      </c>
      <c r="I140">
        <v>0</v>
      </c>
      <c r="J140" t="s">
        <v>21</v>
      </c>
      <c r="K140" t="s">
        <v>21</v>
      </c>
      <c r="L140">
        <v>1</v>
      </c>
      <c r="M140">
        <v>1</v>
      </c>
      <c r="R140">
        <f t="shared" si="6"/>
        <v>3138</v>
      </c>
      <c r="S140">
        <f t="shared" si="7"/>
        <v>3579.8078986801247</v>
      </c>
      <c r="T140" s="6">
        <f t="shared" si="8"/>
        <v>-0.12341665005069666</v>
      </c>
    </row>
    <row r="141" spans="1:20" x14ac:dyDescent="0.3">
      <c r="A141" t="s">
        <v>20</v>
      </c>
      <c r="B141" t="s">
        <v>1</v>
      </c>
      <c r="C141" t="s">
        <v>21</v>
      </c>
      <c r="D141">
        <v>214900</v>
      </c>
      <c r="E141" t="s">
        <v>22</v>
      </c>
      <c r="F141">
        <v>2</v>
      </c>
      <c r="G141">
        <v>104</v>
      </c>
      <c r="H141">
        <v>0</v>
      </c>
      <c r="I141">
        <v>0</v>
      </c>
      <c r="J141" t="s">
        <v>21</v>
      </c>
      <c r="K141" t="s">
        <v>21</v>
      </c>
      <c r="L141">
        <v>2</v>
      </c>
      <c r="M141">
        <v>1</v>
      </c>
      <c r="R141">
        <f t="shared" si="6"/>
        <v>2066.3461538461538</v>
      </c>
      <c r="S141">
        <f t="shared" si="7"/>
        <v>1968.7601732801431</v>
      </c>
      <c r="T141" s="6">
        <f t="shared" si="8"/>
        <v>4.9567226059547456E-2</v>
      </c>
    </row>
    <row r="142" spans="1:20" x14ac:dyDescent="0.3">
      <c r="A142" t="s">
        <v>20</v>
      </c>
      <c r="B142" t="s">
        <v>1</v>
      </c>
      <c r="C142" t="s">
        <v>21</v>
      </c>
      <c r="D142">
        <v>154900</v>
      </c>
      <c r="E142" t="s">
        <v>22</v>
      </c>
      <c r="F142">
        <v>1</v>
      </c>
      <c r="G142">
        <v>50</v>
      </c>
      <c r="H142">
        <v>0</v>
      </c>
      <c r="I142">
        <v>0</v>
      </c>
      <c r="J142" t="s">
        <v>21</v>
      </c>
      <c r="K142" t="s">
        <v>21</v>
      </c>
      <c r="L142">
        <v>1</v>
      </c>
      <c r="M142">
        <v>1</v>
      </c>
      <c r="R142">
        <f t="shared" si="6"/>
        <v>3098</v>
      </c>
      <c r="S142">
        <f t="shared" si="7"/>
        <v>3579.8078986801247</v>
      </c>
      <c r="T142" s="6">
        <f t="shared" si="8"/>
        <v>-0.13459043398886497</v>
      </c>
    </row>
    <row r="143" spans="1:20" x14ac:dyDescent="0.3">
      <c r="A143" t="s">
        <v>20</v>
      </c>
      <c r="B143" t="s">
        <v>1</v>
      </c>
      <c r="C143" t="s">
        <v>21</v>
      </c>
      <c r="D143">
        <v>214900</v>
      </c>
      <c r="E143" t="s">
        <v>22</v>
      </c>
      <c r="F143">
        <v>2</v>
      </c>
      <c r="G143">
        <v>104</v>
      </c>
      <c r="H143">
        <v>0</v>
      </c>
      <c r="I143">
        <v>0</v>
      </c>
      <c r="J143" t="s">
        <v>21</v>
      </c>
      <c r="K143" t="s">
        <v>21</v>
      </c>
      <c r="L143">
        <v>2</v>
      </c>
      <c r="M143">
        <v>1</v>
      </c>
      <c r="R143">
        <f t="shared" si="6"/>
        <v>2066.3461538461538</v>
      </c>
      <c r="S143">
        <f t="shared" si="7"/>
        <v>1968.7601732801431</v>
      </c>
      <c r="T143" s="6">
        <f t="shared" si="8"/>
        <v>4.9567226059547456E-2</v>
      </c>
    </row>
    <row r="144" spans="1:20" x14ac:dyDescent="0.3">
      <c r="A144" t="s">
        <v>20</v>
      </c>
      <c r="B144" t="s">
        <v>1</v>
      </c>
      <c r="C144" t="s">
        <v>21</v>
      </c>
      <c r="D144">
        <v>214900</v>
      </c>
      <c r="E144" t="s">
        <v>22</v>
      </c>
      <c r="F144">
        <v>2</v>
      </c>
      <c r="G144">
        <v>104</v>
      </c>
      <c r="H144">
        <v>0</v>
      </c>
      <c r="I144">
        <v>0</v>
      </c>
      <c r="J144" t="s">
        <v>21</v>
      </c>
      <c r="K144" t="s">
        <v>21</v>
      </c>
      <c r="L144">
        <v>2</v>
      </c>
      <c r="M144">
        <v>1</v>
      </c>
      <c r="R144">
        <f t="shared" si="6"/>
        <v>2066.3461538461538</v>
      </c>
      <c r="S144">
        <f t="shared" si="7"/>
        <v>1968.7601732801431</v>
      </c>
      <c r="T144" s="6">
        <f t="shared" si="8"/>
        <v>4.9567226059547456E-2</v>
      </c>
    </row>
    <row r="145" spans="1:20" x14ac:dyDescent="0.3">
      <c r="A145" t="s">
        <v>20</v>
      </c>
      <c r="B145" t="s">
        <v>1</v>
      </c>
      <c r="C145" t="s">
        <v>21</v>
      </c>
      <c r="D145">
        <v>234500</v>
      </c>
      <c r="E145" t="s">
        <v>22</v>
      </c>
      <c r="F145">
        <v>2</v>
      </c>
      <c r="G145">
        <v>114</v>
      </c>
      <c r="H145">
        <v>0</v>
      </c>
      <c r="I145">
        <v>0</v>
      </c>
      <c r="J145" t="s">
        <v>21</v>
      </c>
      <c r="K145" t="s">
        <v>21</v>
      </c>
      <c r="L145">
        <v>2</v>
      </c>
      <c r="M145">
        <v>1</v>
      </c>
      <c r="R145">
        <f t="shared" si="6"/>
        <v>2057.0175438596493</v>
      </c>
      <c r="S145">
        <f t="shared" si="7"/>
        <v>1826.5926798661312</v>
      </c>
      <c r="T145" s="6">
        <f t="shared" si="8"/>
        <v>0.12615010808562183</v>
      </c>
    </row>
    <row r="146" spans="1:20" x14ac:dyDescent="0.3">
      <c r="A146" t="s">
        <v>20</v>
      </c>
      <c r="B146" t="s">
        <v>1</v>
      </c>
      <c r="C146" t="s">
        <v>21</v>
      </c>
      <c r="D146">
        <v>217500</v>
      </c>
      <c r="E146" t="s">
        <v>22</v>
      </c>
      <c r="F146">
        <v>1</v>
      </c>
      <c r="G146">
        <v>78</v>
      </c>
      <c r="H146">
        <v>0</v>
      </c>
      <c r="I146">
        <v>0</v>
      </c>
      <c r="J146" t="s">
        <v>21</v>
      </c>
      <c r="K146" t="s">
        <v>21</v>
      </c>
      <c r="L146">
        <v>2</v>
      </c>
      <c r="M146">
        <v>1</v>
      </c>
      <c r="R146">
        <f t="shared" si="6"/>
        <v>2788.4615384615386</v>
      </c>
      <c r="S146">
        <f t="shared" si="7"/>
        <v>2489.962462118292</v>
      </c>
      <c r="T146" s="6">
        <f t="shared" si="8"/>
        <v>0.11988095438567523</v>
      </c>
    </row>
    <row r="147" spans="1:20" hidden="1" x14ac:dyDescent="0.3">
      <c r="A147" t="s">
        <v>20</v>
      </c>
      <c r="B147" t="s">
        <v>1</v>
      </c>
      <c r="C147" t="s">
        <v>21</v>
      </c>
      <c r="D147">
        <v>419900</v>
      </c>
      <c r="E147" t="s">
        <v>22</v>
      </c>
      <c r="F147">
        <v>2</v>
      </c>
      <c r="G147">
        <v>80</v>
      </c>
      <c r="H147">
        <v>0</v>
      </c>
      <c r="I147">
        <v>0</v>
      </c>
      <c r="J147" t="s">
        <v>21</v>
      </c>
      <c r="K147" t="s">
        <v>21</v>
      </c>
      <c r="L147">
        <v>2</v>
      </c>
      <c r="M147">
        <v>1</v>
      </c>
      <c r="R147">
        <f t="shared" si="6"/>
        <v>5248.75</v>
      </c>
      <c r="S147">
        <f t="shared" si="7"/>
        <v>2439.0245297227416</v>
      </c>
      <c r="T147" s="6">
        <f t="shared" si="8"/>
        <v>1.1519873769357525</v>
      </c>
    </row>
    <row r="148" spans="1:20" x14ac:dyDescent="0.3">
      <c r="A148" t="s">
        <v>20</v>
      </c>
      <c r="B148" t="s">
        <v>1</v>
      </c>
      <c r="C148" t="s">
        <v>21</v>
      </c>
      <c r="D148">
        <v>259500</v>
      </c>
      <c r="E148" t="s">
        <v>22</v>
      </c>
      <c r="F148">
        <v>2</v>
      </c>
      <c r="G148">
        <v>111</v>
      </c>
      <c r="H148">
        <v>0</v>
      </c>
      <c r="I148">
        <v>0</v>
      </c>
      <c r="J148" t="s">
        <v>21</v>
      </c>
      <c r="K148" t="s">
        <v>21</v>
      </c>
      <c r="L148">
        <v>2</v>
      </c>
      <c r="M148">
        <v>1</v>
      </c>
      <c r="R148">
        <f t="shared" si="6"/>
        <v>2337.8378378378379</v>
      </c>
      <c r="S148">
        <f t="shared" si="7"/>
        <v>1866.7972550088009</v>
      </c>
      <c r="T148" s="6">
        <f t="shared" si="8"/>
        <v>0.25232551717396667</v>
      </c>
    </row>
    <row r="149" spans="1:20" x14ac:dyDescent="0.3">
      <c r="A149" t="s">
        <v>20</v>
      </c>
      <c r="B149" t="s">
        <v>1</v>
      </c>
      <c r="C149" t="s">
        <v>21</v>
      </c>
      <c r="D149">
        <v>180000</v>
      </c>
      <c r="E149" t="s">
        <v>22</v>
      </c>
      <c r="F149">
        <v>5</v>
      </c>
      <c r="G149">
        <v>130</v>
      </c>
      <c r="H149">
        <v>0</v>
      </c>
      <c r="I149">
        <v>0</v>
      </c>
      <c r="J149" t="b">
        <v>1</v>
      </c>
      <c r="K149">
        <v>10</v>
      </c>
      <c r="L149">
        <v>2</v>
      </c>
      <c r="M149">
        <v>1</v>
      </c>
      <c r="R149">
        <f t="shared" si="6"/>
        <v>1384.6153846153845</v>
      </c>
      <c r="S149">
        <f t="shared" si="7"/>
        <v>1640.8749335847504</v>
      </c>
      <c r="T149" s="6">
        <f t="shared" si="8"/>
        <v>-0.15617250512171965</v>
      </c>
    </row>
    <row r="150" spans="1:20" x14ac:dyDescent="0.3">
      <c r="A150" t="s">
        <v>24</v>
      </c>
      <c r="B150" t="s">
        <v>1</v>
      </c>
      <c r="C150" t="s">
        <v>23</v>
      </c>
      <c r="D150">
        <v>279225</v>
      </c>
      <c r="E150" t="s">
        <v>22</v>
      </c>
      <c r="F150">
        <v>5</v>
      </c>
      <c r="G150">
        <v>80</v>
      </c>
      <c r="H150">
        <v>0</v>
      </c>
      <c r="I150">
        <v>0</v>
      </c>
      <c r="J150" t="s">
        <v>21</v>
      </c>
      <c r="K150" t="s">
        <v>21</v>
      </c>
      <c r="L150">
        <v>2</v>
      </c>
      <c r="M150">
        <v>1</v>
      </c>
      <c r="R150">
        <f t="shared" si="6"/>
        <v>3490.3125</v>
      </c>
      <c r="S150">
        <f t="shared" si="7"/>
        <v>1819.0205128588259</v>
      </c>
      <c r="T150" s="6">
        <f t="shared" si="8"/>
        <v>0.9187867730609165</v>
      </c>
    </row>
    <row r="151" spans="1:20" x14ac:dyDescent="0.3">
      <c r="A151" t="s">
        <v>24</v>
      </c>
      <c r="B151" t="s">
        <v>1</v>
      </c>
      <c r="C151" t="s">
        <v>21</v>
      </c>
      <c r="D151">
        <v>205020</v>
      </c>
      <c r="E151" t="s">
        <v>22</v>
      </c>
      <c r="F151">
        <v>4</v>
      </c>
      <c r="G151">
        <v>71</v>
      </c>
      <c r="H151">
        <v>0</v>
      </c>
      <c r="I151">
        <v>0</v>
      </c>
      <c r="J151" t="s">
        <v>21</v>
      </c>
      <c r="K151" t="s">
        <v>21</v>
      </c>
      <c r="L151">
        <v>2</v>
      </c>
      <c r="M151">
        <v>1</v>
      </c>
      <c r="R151">
        <f t="shared" si="6"/>
        <v>2887.605633802817</v>
      </c>
      <c r="S151">
        <f t="shared" si="7"/>
        <v>2005.1780692357404</v>
      </c>
      <c r="T151" s="6">
        <f t="shared" si="8"/>
        <v>0.44007441439024303</v>
      </c>
    </row>
    <row r="152" spans="1:20" x14ac:dyDescent="0.3">
      <c r="A152" t="s">
        <v>24</v>
      </c>
      <c r="B152" t="s">
        <v>1</v>
      </c>
      <c r="C152" t="s">
        <v>21</v>
      </c>
      <c r="D152">
        <v>141449</v>
      </c>
      <c r="E152" t="s">
        <v>22</v>
      </c>
      <c r="F152">
        <v>3</v>
      </c>
      <c r="G152">
        <v>103</v>
      </c>
      <c r="H152">
        <v>0</v>
      </c>
      <c r="I152">
        <v>0</v>
      </c>
      <c r="J152" t="b">
        <v>1</v>
      </c>
      <c r="K152">
        <v>2</v>
      </c>
      <c r="L152">
        <v>3</v>
      </c>
      <c r="M152">
        <v>1</v>
      </c>
      <c r="R152">
        <f t="shared" si="6"/>
        <v>1373.2912621359224</v>
      </c>
      <c r="S152">
        <f t="shared" si="7"/>
        <v>1479.9258349900445</v>
      </c>
      <c r="T152" s="6">
        <f t="shared" si="8"/>
        <v>-7.2053997797017599E-2</v>
      </c>
    </row>
    <row r="153" spans="1:20" x14ac:dyDescent="0.3">
      <c r="A153" t="s">
        <v>24</v>
      </c>
      <c r="B153" t="s">
        <v>1</v>
      </c>
      <c r="C153" t="s">
        <v>21</v>
      </c>
      <c r="D153">
        <v>191250</v>
      </c>
      <c r="E153" t="s">
        <v>22</v>
      </c>
      <c r="F153">
        <v>5</v>
      </c>
      <c r="G153">
        <v>98</v>
      </c>
      <c r="H153">
        <v>0</v>
      </c>
      <c r="I153">
        <v>0</v>
      </c>
      <c r="J153" t="b">
        <v>1</v>
      </c>
      <c r="K153">
        <v>9</v>
      </c>
      <c r="L153">
        <v>2</v>
      </c>
      <c r="M153">
        <v>1</v>
      </c>
      <c r="R153">
        <f t="shared" si="6"/>
        <v>1951.5306122448981</v>
      </c>
      <c r="S153">
        <f t="shared" si="7"/>
        <v>1541.2862135349283</v>
      </c>
      <c r="T153" s="6">
        <f t="shared" si="8"/>
        <v>0.26617016042015801</v>
      </c>
    </row>
    <row r="154" spans="1:20" x14ac:dyDescent="0.3">
      <c r="A154" t="s">
        <v>24</v>
      </c>
      <c r="B154" t="s">
        <v>1</v>
      </c>
      <c r="C154" t="s">
        <v>21</v>
      </c>
      <c r="D154">
        <v>128520</v>
      </c>
      <c r="E154" t="s">
        <v>22</v>
      </c>
      <c r="F154">
        <v>4</v>
      </c>
      <c r="G154">
        <v>85</v>
      </c>
      <c r="H154">
        <v>0</v>
      </c>
      <c r="I154">
        <v>0</v>
      </c>
      <c r="J154" t="b">
        <v>1</v>
      </c>
      <c r="K154">
        <v>15</v>
      </c>
      <c r="L154">
        <v>2</v>
      </c>
      <c r="M154">
        <v>3</v>
      </c>
      <c r="R154">
        <f t="shared" si="6"/>
        <v>1512</v>
      </c>
      <c r="S154">
        <f t="shared" si="7"/>
        <v>1731.1816936074645</v>
      </c>
      <c r="T154" s="6">
        <f t="shared" si="8"/>
        <v>-0.12660813964057702</v>
      </c>
    </row>
    <row r="155" spans="1:20" x14ac:dyDescent="0.3">
      <c r="A155" t="s">
        <v>24</v>
      </c>
      <c r="B155" t="s">
        <v>1</v>
      </c>
      <c r="C155" t="s">
        <v>21</v>
      </c>
      <c r="D155">
        <v>179699</v>
      </c>
      <c r="E155" t="s">
        <v>22</v>
      </c>
      <c r="F155">
        <v>5</v>
      </c>
      <c r="G155">
        <v>130</v>
      </c>
      <c r="H155">
        <v>0</v>
      </c>
      <c r="I155">
        <v>0</v>
      </c>
      <c r="J155" t="b">
        <v>1</v>
      </c>
      <c r="K155">
        <v>11</v>
      </c>
      <c r="L155">
        <v>1</v>
      </c>
      <c r="M155">
        <v>3</v>
      </c>
      <c r="R155">
        <f t="shared" si="6"/>
        <v>1382.3</v>
      </c>
      <c r="S155">
        <f t="shared" si="7"/>
        <v>1223.7618469404335</v>
      </c>
      <c r="T155" s="6">
        <f t="shared" si="8"/>
        <v>0.12954984129954106</v>
      </c>
    </row>
    <row r="156" spans="1:20" x14ac:dyDescent="0.3">
      <c r="A156" t="s">
        <v>24</v>
      </c>
      <c r="B156" t="s">
        <v>1</v>
      </c>
      <c r="C156" t="s">
        <v>21</v>
      </c>
      <c r="D156">
        <v>110925</v>
      </c>
      <c r="E156" t="s">
        <v>22</v>
      </c>
      <c r="F156">
        <v>3</v>
      </c>
      <c r="G156">
        <v>75</v>
      </c>
      <c r="H156">
        <v>0</v>
      </c>
      <c r="I156">
        <v>0</v>
      </c>
      <c r="J156" t="s">
        <v>21</v>
      </c>
      <c r="K156" t="s">
        <v>21</v>
      </c>
      <c r="L156">
        <v>2</v>
      </c>
      <c r="M156">
        <v>1</v>
      </c>
      <c r="R156">
        <f t="shared" si="6"/>
        <v>1479</v>
      </c>
      <c r="S156">
        <f t="shared" si="7"/>
        <v>1917.4332163015322</v>
      </c>
      <c r="T156" s="6">
        <f t="shared" si="8"/>
        <v>-0.22865631646207227</v>
      </c>
    </row>
    <row r="157" spans="1:20" x14ac:dyDescent="0.3">
      <c r="A157" t="s">
        <v>24</v>
      </c>
      <c r="B157" t="s">
        <v>1</v>
      </c>
      <c r="C157" t="s">
        <v>25</v>
      </c>
      <c r="D157">
        <v>110925</v>
      </c>
      <c r="E157" t="s">
        <v>22</v>
      </c>
      <c r="F157">
        <v>3</v>
      </c>
      <c r="G157">
        <v>55</v>
      </c>
      <c r="H157">
        <v>0</v>
      </c>
      <c r="I157">
        <v>0</v>
      </c>
      <c r="J157" t="b">
        <v>1</v>
      </c>
      <c r="K157">
        <v>28</v>
      </c>
      <c r="L157">
        <v>2</v>
      </c>
      <c r="M157">
        <v>1</v>
      </c>
      <c r="R157">
        <f t="shared" si="6"/>
        <v>2016.8181818181818</v>
      </c>
      <c r="S157">
        <f t="shared" si="7"/>
        <v>2469.9500026528672</v>
      </c>
      <c r="T157" s="6">
        <f t="shared" si="8"/>
        <v>-0.18345789200105103</v>
      </c>
    </row>
    <row r="158" spans="1:20" x14ac:dyDescent="0.3">
      <c r="A158" t="s">
        <v>24</v>
      </c>
      <c r="B158" t="s">
        <v>1</v>
      </c>
      <c r="C158" t="s">
        <v>21</v>
      </c>
      <c r="D158">
        <v>91035</v>
      </c>
      <c r="E158" t="s">
        <v>22</v>
      </c>
      <c r="F158">
        <v>3</v>
      </c>
      <c r="G158">
        <v>50</v>
      </c>
      <c r="H158">
        <v>0</v>
      </c>
      <c r="I158">
        <v>0</v>
      </c>
      <c r="J158" t="s">
        <v>21</v>
      </c>
      <c r="K158" t="s">
        <v>21</v>
      </c>
      <c r="L158">
        <v>1</v>
      </c>
      <c r="M158">
        <v>2</v>
      </c>
      <c r="R158">
        <f t="shared" si="6"/>
        <v>1820.7</v>
      </c>
      <c r="S158">
        <f t="shared" si="7"/>
        <v>2669.8148872383113</v>
      </c>
      <c r="T158" s="6">
        <f t="shared" si="8"/>
        <v>-0.31804260710998056</v>
      </c>
    </row>
    <row r="159" spans="1:20" x14ac:dyDescent="0.3">
      <c r="A159" t="s">
        <v>24</v>
      </c>
      <c r="B159" t="s">
        <v>1</v>
      </c>
      <c r="C159" t="s">
        <v>21</v>
      </c>
      <c r="D159">
        <v>120105</v>
      </c>
      <c r="E159" t="s">
        <v>22</v>
      </c>
      <c r="F159">
        <v>3</v>
      </c>
      <c r="G159">
        <v>90</v>
      </c>
      <c r="H159">
        <v>0</v>
      </c>
      <c r="I159">
        <v>0</v>
      </c>
      <c r="J159" t="b">
        <v>1</v>
      </c>
      <c r="K159">
        <v>2</v>
      </c>
      <c r="L159">
        <v>2</v>
      </c>
      <c r="M159">
        <v>1</v>
      </c>
      <c r="R159">
        <f t="shared" si="6"/>
        <v>1334.5</v>
      </c>
      <c r="S159">
        <f t="shared" si="7"/>
        <v>1652.253487559447</v>
      </c>
      <c r="T159" s="6">
        <f t="shared" si="8"/>
        <v>-0.19231521673396643</v>
      </c>
    </row>
    <row r="160" spans="1:20" x14ac:dyDescent="0.3">
      <c r="A160" t="s">
        <v>24</v>
      </c>
      <c r="B160" t="s">
        <v>1</v>
      </c>
      <c r="C160" t="s">
        <v>21</v>
      </c>
      <c r="D160">
        <v>158814</v>
      </c>
      <c r="E160" t="s">
        <v>22</v>
      </c>
      <c r="F160">
        <v>4</v>
      </c>
      <c r="G160">
        <v>4</v>
      </c>
      <c r="H160">
        <v>0</v>
      </c>
      <c r="I160">
        <v>0</v>
      </c>
      <c r="J160" t="b">
        <v>1</v>
      </c>
      <c r="K160">
        <v>16</v>
      </c>
      <c r="L160">
        <v>2</v>
      </c>
      <c r="M160">
        <v>1</v>
      </c>
      <c r="R160">
        <f t="shared" si="6"/>
        <v>39703.5</v>
      </c>
      <c r="S160">
        <f t="shared" si="7"/>
        <v>20989.32561823395</v>
      </c>
      <c r="T160" s="6">
        <f t="shared" si="8"/>
        <v>0.89160436700779855</v>
      </c>
    </row>
    <row r="161" spans="1:20" x14ac:dyDescent="0.3">
      <c r="A161" t="s">
        <v>24</v>
      </c>
      <c r="B161" t="s">
        <v>1</v>
      </c>
      <c r="C161" t="s">
        <v>21</v>
      </c>
      <c r="D161">
        <v>113985</v>
      </c>
      <c r="E161" t="s">
        <v>22</v>
      </c>
      <c r="F161">
        <v>3</v>
      </c>
      <c r="G161">
        <v>70</v>
      </c>
      <c r="H161">
        <v>0</v>
      </c>
      <c r="I161">
        <v>0</v>
      </c>
      <c r="J161" t="s">
        <v>21</v>
      </c>
      <c r="K161" t="s">
        <v>21</v>
      </c>
      <c r="L161">
        <v>1</v>
      </c>
      <c r="M161">
        <v>3</v>
      </c>
      <c r="R161">
        <f t="shared" si="6"/>
        <v>1628.3571428571429</v>
      </c>
      <c r="S161">
        <f t="shared" si="7"/>
        <v>2028.5336769180635</v>
      </c>
      <c r="T161" s="6">
        <f t="shared" si="8"/>
        <v>-0.19727379368377357</v>
      </c>
    </row>
    <row r="162" spans="1:20" x14ac:dyDescent="0.3">
      <c r="A162" t="s">
        <v>24</v>
      </c>
      <c r="B162" t="s">
        <v>1</v>
      </c>
      <c r="C162" t="s">
        <v>21</v>
      </c>
      <c r="D162">
        <v>152235</v>
      </c>
      <c r="E162" t="s">
        <v>22</v>
      </c>
      <c r="F162">
        <v>2</v>
      </c>
      <c r="G162">
        <v>70</v>
      </c>
      <c r="H162">
        <v>0</v>
      </c>
      <c r="I162">
        <v>0</v>
      </c>
      <c r="J162" t="b">
        <v>1</v>
      </c>
      <c r="K162">
        <v>90</v>
      </c>
      <c r="L162">
        <v>2</v>
      </c>
      <c r="M162">
        <v>1</v>
      </c>
      <c r="R162">
        <f t="shared" si="6"/>
        <v>2174.7857142857142</v>
      </c>
      <c r="S162">
        <f t="shared" si="7"/>
        <v>2028.5336769180635</v>
      </c>
      <c r="T162" s="6">
        <f t="shared" si="8"/>
        <v>7.2097416489456737E-2</v>
      </c>
    </row>
    <row r="163" spans="1:20" x14ac:dyDescent="0.3">
      <c r="A163" t="s">
        <v>24</v>
      </c>
      <c r="B163" t="s">
        <v>1</v>
      </c>
      <c r="C163" t="s">
        <v>21</v>
      </c>
      <c r="D163">
        <v>127755</v>
      </c>
      <c r="E163" t="s">
        <v>22</v>
      </c>
      <c r="F163">
        <v>4</v>
      </c>
      <c r="G163">
        <v>80</v>
      </c>
      <c r="H163">
        <v>0</v>
      </c>
      <c r="I163">
        <v>0</v>
      </c>
      <c r="J163" t="s">
        <v>21</v>
      </c>
      <c r="K163" t="s">
        <v>21</v>
      </c>
      <c r="L163">
        <v>2</v>
      </c>
      <c r="M163">
        <v>2</v>
      </c>
      <c r="R163">
        <f t="shared" si="6"/>
        <v>1596.9375</v>
      </c>
      <c r="S163">
        <f t="shared" si="7"/>
        <v>1819.0205128588259</v>
      </c>
      <c r="T163" s="6">
        <f t="shared" si="8"/>
        <v>-0.12208933944884091</v>
      </c>
    </row>
    <row r="164" spans="1:20" x14ac:dyDescent="0.3">
      <c r="A164" t="s">
        <v>24</v>
      </c>
      <c r="B164" t="s">
        <v>1</v>
      </c>
      <c r="C164" t="s">
        <v>21</v>
      </c>
      <c r="D164">
        <v>175950</v>
      </c>
      <c r="E164" t="s">
        <v>22</v>
      </c>
      <c r="F164">
        <v>5</v>
      </c>
      <c r="G164">
        <v>100</v>
      </c>
      <c r="H164">
        <v>1</v>
      </c>
      <c r="I164">
        <v>0</v>
      </c>
      <c r="J164" t="s">
        <v>21</v>
      </c>
      <c r="K164" t="s">
        <v>21</v>
      </c>
      <c r="L164">
        <v>1</v>
      </c>
      <c r="M164">
        <v>1</v>
      </c>
      <c r="R164">
        <f t="shared" si="6"/>
        <v>1759.5</v>
      </c>
      <c r="S164">
        <f t="shared" si="7"/>
        <v>1516.0735186214079</v>
      </c>
      <c r="T164" s="6">
        <f t="shared" si="8"/>
        <v>0.16056377107618375</v>
      </c>
    </row>
    <row r="165" spans="1:20" x14ac:dyDescent="0.3">
      <c r="A165" t="s">
        <v>24</v>
      </c>
      <c r="B165" t="s">
        <v>1</v>
      </c>
      <c r="C165" t="s">
        <v>25</v>
      </c>
      <c r="D165">
        <v>152235</v>
      </c>
      <c r="E165" t="s">
        <v>22</v>
      </c>
      <c r="F165">
        <v>3</v>
      </c>
      <c r="G165">
        <v>125</v>
      </c>
      <c r="H165">
        <v>0</v>
      </c>
      <c r="I165">
        <v>0</v>
      </c>
      <c r="J165" t="b">
        <v>1</v>
      </c>
      <c r="K165">
        <v>18</v>
      </c>
      <c r="L165">
        <v>2</v>
      </c>
      <c r="M165">
        <v>3</v>
      </c>
      <c r="R165">
        <f t="shared" si="6"/>
        <v>1217.8800000000001</v>
      </c>
      <c r="S165">
        <f t="shared" si="7"/>
        <v>1263.5805355777677</v>
      </c>
      <c r="T165" s="6">
        <f t="shared" si="8"/>
        <v>-3.6167489361389367E-2</v>
      </c>
    </row>
    <row r="166" spans="1:20" x14ac:dyDescent="0.3">
      <c r="A166" t="s">
        <v>24</v>
      </c>
      <c r="B166" t="s">
        <v>1</v>
      </c>
      <c r="C166" t="s">
        <v>21</v>
      </c>
      <c r="D166">
        <v>120870</v>
      </c>
      <c r="E166" t="s">
        <v>22</v>
      </c>
      <c r="F166">
        <v>5</v>
      </c>
      <c r="G166">
        <v>90</v>
      </c>
      <c r="H166">
        <v>0</v>
      </c>
      <c r="I166">
        <v>0</v>
      </c>
      <c r="J166" t="b">
        <v>1</v>
      </c>
      <c r="K166">
        <v>10</v>
      </c>
      <c r="L166">
        <v>1</v>
      </c>
      <c r="M166">
        <v>1</v>
      </c>
      <c r="R166">
        <f t="shared" si="6"/>
        <v>1343</v>
      </c>
      <c r="S166">
        <f t="shared" si="7"/>
        <v>1652.253487559447</v>
      </c>
      <c r="T166" s="6">
        <f t="shared" si="8"/>
        <v>-0.1871707276685777</v>
      </c>
    </row>
    <row r="167" spans="1:20" x14ac:dyDescent="0.3">
      <c r="A167" t="s">
        <v>24</v>
      </c>
      <c r="B167" t="s">
        <v>1</v>
      </c>
      <c r="C167" t="s">
        <v>21</v>
      </c>
      <c r="D167">
        <v>182835</v>
      </c>
      <c r="E167" t="s">
        <v>22</v>
      </c>
      <c r="F167">
        <v>4</v>
      </c>
      <c r="G167">
        <v>84</v>
      </c>
      <c r="H167">
        <v>0</v>
      </c>
      <c r="I167">
        <v>0</v>
      </c>
      <c r="J167" t="s">
        <v>21</v>
      </c>
      <c r="K167" t="s">
        <v>21</v>
      </c>
      <c r="L167">
        <v>2</v>
      </c>
      <c r="M167">
        <v>3</v>
      </c>
      <c r="R167">
        <f t="shared" si="6"/>
        <v>2176.6071428571427</v>
      </c>
      <c r="S167">
        <f t="shared" si="7"/>
        <v>1747.9888289327446</v>
      </c>
      <c r="T167" s="6">
        <f t="shared" si="8"/>
        <v>0.24520655214146655</v>
      </c>
    </row>
    <row r="168" spans="1:20" x14ac:dyDescent="0.3">
      <c r="A168" t="s">
        <v>24</v>
      </c>
      <c r="B168" t="s">
        <v>1</v>
      </c>
      <c r="C168" t="s">
        <v>21</v>
      </c>
      <c r="D168">
        <v>137624</v>
      </c>
      <c r="E168" t="s">
        <v>22</v>
      </c>
      <c r="F168">
        <v>4</v>
      </c>
      <c r="G168">
        <v>85</v>
      </c>
      <c r="H168">
        <v>0</v>
      </c>
      <c r="I168">
        <v>0</v>
      </c>
      <c r="J168" t="s">
        <v>21</v>
      </c>
      <c r="K168" t="s">
        <v>21</v>
      </c>
      <c r="L168">
        <v>2</v>
      </c>
      <c r="M168">
        <v>1</v>
      </c>
      <c r="R168">
        <f t="shared" si="6"/>
        <v>1619.1058823529411</v>
      </c>
      <c r="S168">
        <f t="shared" si="7"/>
        <v>1731.1816936074645</v>
      </c>
      <c r="T168" s="6">
        <f t="shared" si="8"/>
        <v>-6.4739484982063319E-2</v>
      </c>
    </row>
    <row r="169" spans="1:20" x14ac:dyDescent="0.3">
      <c r="A169" t="s">
        <v>24</v>
      </c>
      <c r="B169" t="s">
        <v>1</v>
      </c>
      <c r="C169" t="s">
        <v>21</v>
      </c>
      <c r="D169">
        <v>182835</v>
      </c>
      <c r="E169" t="s">
        <v>22</v>
      </c>
      <c r="F169">
        <v>5</v>
      </c>
      <c r="G169">
        <v>80</v>
      </c>
      <c r="H169">
        <v>0</v>
      </c>
      <c r="I169">
        <v>0</v>
      </c>
      <c r="J169" t="b">
        <v>1</v>
      </c>
      <c r="K169">
        <v>4</v>
      </c>
      <c r="L169">
        <v>2</v>
      </c>
      <c r="M169">
        <v>3</v>
      </c>
      <c r="R169">
        <f t="shared" si="6"/>
        <v>2285.4375</v>
      </c>
      <c r="S169">
        <f t="shared" si="7"/>
        <v>1819.0205128588259</v>
      </c>
      <c r="T169" s="6">
        <f t="shared" si="8"/>
        <v>0.25641106510016182</v>
      </c>
    </row>
    <row r="170" spans="1:20" x14ac:dyDescent="0.3">
      <c r="A170" t="s">
        <v>24</v>
      </c>
      <c r="B170" t="s">
        <v>1</v>
      </c>
      <c r="C170" t="s">
        <v>21</v>
      </c>
      <c r="D170">
        <v>107024</v>
      </c>
      <c r="E170" t="s">
        <v>22</v>
      </c>
      <c r="F170">
        <v>3</v>
      </c>
      <c r="G170">
        <v>72</v>
      </c>
      <c r="H170">
        <v>0</v>
      </c>
      <c r="I170">
        <v>0</v>
      </c>
      <c r="J170" t="b">
        <v>1</v>
      </c>
      <c r="K170">
        <v>6</v>
      </c>
      <c r="L170">
        <v>3</v>
      </c>
      <c r="M170">
        <v>1</v>
      </c>
      <c r="R170">
        <f t="shared" si="6"/>
        <v>1486.4444444444443</v>
      </c>
      <c r="S170">
        <f t="shared" si="7"/>
        <v>1982.412428815526</v>
      </c>
      <c r="T170" s="6">
        <f t="shared" si="8"/>
        <v>-0.25018405714264924</v>
      </c>
    </row>
    <row r="171" spans="1:20" x14ac:dyDescent="0.3">
      <c r="A171" t="s">
        <v>24</v>
      </c>
      <c r="B171" t="s">
        <v>1</v>
      </c>
      <c r="C171" t="s">
        <v>21</v>
      </c>
      <c r="D171">
        <v>133875</v>
      </c>
      <c r="E171" t="s">
        <v>22</v>
      </c>
      <c r="F171">
        <v>4</v>
      </c>
      <c r="G171">
        <v>85</v>
      </c>
      <c r="H171">
        <v>0</v>
      </c>
      <c r="I171">
        <v>0</v>
      </c>
      <c r="J171" t="s">
        <v>21</v>
      </c>
      <c r="K171" t="s">
        <v>21</v>
      </c>
      <c r="L171">
        <v>2</v>
      </c>
      <c r="M171">
        <v>1</v>
      </c>
      <c r="R171">
        <f t="shared" si="6"/>
        <v>1575</v>
      </c>
      <c r="S171">
        <f t="shared" si="7"/>
        <v>1731.1816936074645</v>
      </c>
      <c r="T171" s="6">
        <f t="shared" si="8"/>
        <v>-9.0216812125601051E-2</v>
      </c>
    </row>
    <row r="172" spans="1:20" x14ac:dyDescent="0.3">
      <c r="A172" t="s">
        <v>24</v>
      </c>
      <c r="B172" t="s">
        <v>1</v>
      </c>
      <c r="C172" t="s">
        <v>21</v>
      </c>
      <c r="D172">
        <v>121635</v>
      </c>
      <c r="E172" t="s">
        <v>22</v>
      </c>
      <c r="F172">
        <v>4</v>
      </c>
      <c r="G172">
        <v>75</v>
      </c>
      <c r="H172">
        <v>0</v>
      </c>
      <c r="I172">
        <v>0</v>
      </c>
      <c r="J172" t="s">
        <v>21</v>
      </c>
      <c r="K172" t="s">
        <v>21</v>
      </c>
      <c r="L172">
        <v>2</v>
      </c>
      <c r="M172">
        <v>2</v>
      </c>
      <c r="R172">
        <f t="shared" si="6"/>
        <v>1621.8</v>
      </c>
      <c r="S172">
        <f t="shared" si="7"/>
        <v>1917.4332163015322</v>
      </c>
      <c r="T172" s="6">
        <f t="shared" si="8"/>
        <v>-0.15418175391358271</v>
      </c>
    </row>
    <row r="173" spans="1:20" x14ac:dyDescent="0.3">
      <c r="A173" t="s">
        <v>24</v>
      </c>
      <c r="B173" t="s">
        <v>1</v>
      </c>
      <c r="C173" t="s">
        <v>25</v>
      </c>
      <c r="D173">
        <v>103275</v>
      </c>
      <c r="E173" t="s">
        <v>22</v>
      </c>
      <c r="F173">
        <v>4</v>
      </c>
      <c r="G173">
        <v>121</v>
      </c>
      <c r="H173">
        <v>0</v>
      </c>
      <c r="I173">
        <v>0</v>
      </c>
      <c r="J173" t="s">
        <v>21</v>
      </c>
      <c r="K173" t="s">
        <v>21</v>
      </c>
      <c r="L173">
        <v>1</v>
      </c>
      <c r="M173">
        <v>1</v>
      </c>
      <c r="R173">
        <f t="shared" ref="R173:R236" si="9">D173/G173</f>
        <v>853.51239669421489</v>
      </c>
      <c r="S173">
        <f t="shared" ref="S173:S236" si="10">EXP($O$1+$O$2*LN(G173)+VLOOKUP(A173,$R$1:$S$4,2,FALSE))</f>
        <v>1297.5804261288936</v>
      </c>
      <c r="T173" s="6">
        <f t="shared" ref="T173:T236" si="11">(R173-S173)/S173</f>
        <v>-0.34222774981237869</v>
      </c>
    </row>
    <row r="174" spans="1:20" x14ac:dyDescent="0.3">
      <c r="A174" t="s">
        <v>24</v>
      </c>
      <c r="B174" t="s">
        <v>1</v>
      </c>
      <c r="C174" t="s">
        <v>21</v>
      </c>
      <c r="D174">
        <v>237150</v>
      </c>
      <c r="E174" t="s">
        <v>22</v>
      </c>
      <c r="F174">
        <v>5</v>
      </c>
      <c r="G174">
        <v>120</v>
      </c>
      <c r="H174">
        <v>0</v>
      </c>
      <c r="I174">
        <v>0</v>
      </c>
      <c r="J174" t="s">
        <v>21</v>
      </c>
      <c r="K174" t="s">
        <v>21</v>
      </c>
      <c r="L174">
        <v>2</v>
      </c>
      <c r="M174">
        <v>1</v>
      </c>
      <c r="R174">
        <f t="shared" si="9"/>
        <v>1976.25</v>
      </c>
      <c r="S174">
        <f t="shared" si="10"/>
        <v>1306.4015670753997</v>
      </c>
      <c r="T174" s="6">
        <f t="shared" si="11"/>
        <v>0.51274313335689647</v>
      </c>
    </row>
    <row r="175" spans="1:20" x14ac:dyDescent="0.3">
      <c r="A175" t="s">
        <v>24</v>
      </c>
      <c r="B175" t="s">
        <v>1</v>
      </c>
      <c r="C175" t="s">
        <v>21</v>
      </c>
      <c r="D175">
        <v>141525</v>
      </c>
      <c r="E175" t="s">
        <v>22</v>
      </c>
      <c r="F175">
        <v>4</v>
      </c>
      <c r="G175">
        <v>95</v>
      </c>
      <c r="H175">
        <v>0</v>
      </c>
      <c r="I175">
        <v>0</v>
      </c>
      <c r="J175" t="b">
        <v>1</v>
      </c>
      <c r="K175">
        <v>3</v>
      </c>
      <c r="L175">
        <v>2</v>
      </c>
      <c r="M175">
        <v>1</v>
      </c>
      <c r="R175">
        <f t="shared" si="9"/>
        <v>1489.7368421052631</v>
      </c>
      <c r="S175">
        <f t="shared" si="10"/>
        <v>1580.9084129321986</v>
      </c>
      <c r="T175" s="6">
        <f t="shared" si="11"/>
        <v>-5.7670368555908021E-2</v>
      </c>
    </row>
    <row r="176" spans="1:20" x14ac:dyDescent="0.3">
      <c r="A176" t="s">
        <v>24</v>
      </c>
      <c r="B176" t="s">
        <v>1</v>
      </c>
      <c r="C176" t="s">
        <v>21</v>
      </c>
      <c r="D176">
        <v>152235</v>
      </c>
      <c r="E176" t="s">
        <v>22</v>
      </c>
      <c r="F176">
        <v>4</v>
      </c>
      <c r="G176">
        <v>70</v>
      </c>
      <c r="H176">
        <v>0</v>
      </c>
      <c r="I176">
        <v>0</v>
      </c>
      <c r="J176" t="s">
        <v>21</v>
      </c>
      <c r="K176" t="s">
        <v>21</v>
      </c>
      <c r="L176">
        <v>1</v>
      </c>
      <c r="M176">
        <v>1</v>
      </c>
      <c r="R176">
        <f t="shared" si="9"/>
        <v>2174.7857142857142</v>
      </c>
      <c r="S176">
        <f t="shared" si="10"/>
        <v>2028.5336769180635</v>
      </c>
      <c r="T176" s="6">
        <f t="shared" si="11"/>
        <v>7.2097416489456737E-2</v>
      </c>
    </row>
    <row r="177" spans="1:20" hidden="1" x14ac:dyDescent="0.3">
      <c r="A177" t="s">
        <v>24</v>
      </c>
      <c r="B177" t="s">
        <v>1</v>
      </c>
      <c r="C177" t="s">
        <v>21</v>
      </c>
      <c r="D177">
        <v>358020</v>
      </c>
      <c r="E177" t="s">
        <v>22</v>
      </c>
      <c r="F177">
        <v>1</v>
      </c>
      <c r="G177">
        <v>343</v>
      </c>
      <c r="H177">
        <v>0</v>
      </c>
      <c r="I177">
        <v>0</v>
      </c>
      <c r="J177" t="s">
        <v>21</v>
      </c>
      <c r="K177" t="s">
        <v>21</v>
      </c>
      <c r="L177">
        <v>2</v>
      </c>
      <c r="M177">
        <v>1</v>
      </c>
      <c r="R177">
        <f t="shared" si="9"/>
        <v>1043.7900874635568</v>
      </c>
      <c r="S177">
        <f t="shared" si="10"/>
        <v>554.25056225216179</v>
      </c>
      <c r="T177" s="6">
        <f t="shared" si="11"/>
        <v>0.88324587930444742</v>
      </c>
    </row>
    <row r="178" spans="1:20" x14ac:dyDescent="0.3">
      <c r="A178" t="s">
        <v>24</v>
      </c>
      <c r="B178" t="s">
        <v>1</v>
      </c>
      <c r="C178" t="s">
        <v>21</v>
      </c>
      <c r="D178">
        <v>132345</v>
      </c>
      <c r="E178" t="s">
        <v>22</v>
      </c>
      <c r="F178">
        <v>3</v>
      </c>
      <c r="G178">
        <v>65</v>
      </c>
      <c r="H178">
        <v>0</v>
      </c>
      <c r="I178">
        <v>0</v>
      </c>
      <c r="J178" t="b">
        <v>1</v>
      </c>
      <c r="K178">
        <v>1</v>
      </c>
      <c r="L178">
        <v>4</v>
      </c>
      <c r="M178">
        <v>1</v>
      </c>
      <c r="R178">
        <f t="shared" si="9"/>
        <v>2036.0769230769231</v>
      </c>
      <c r="S178">
        <f t="shared" si="10"/>
        <v>2155.0522169708211</v>
      </c>
      <c r="T178" s="6">
        <f t="shared" si="11"/>
        <v>-5.520761536865762E-2</v>
      </c>
    </row>
    <row r="179" spans="1:20" x14ac:dyDescent="0.3">
      <c r="A179" t="s">
        <v>24</v>
      </c>
      <c r="B179" t="s">
        <v>1</v>
      </c>
      <c r="C179" t="s">
        <v>21</v>
      </c>
      <c r="D179">
        <v>152235</v>
      </c>
      <c r="E179" t="s">
        <v>22</v>
      </c>
      <c r="F179">
        <v>4</v>
      </c>
      <c r="G179">
        <v>94</v>
      </c>
      <c r="H179">
        <v>0</v>
      </c>
      <c r="I179">
        <v>0</v>
      </c>
      <c r="J179" t="b">
        <v>1</v>
      </c>
      <c r="K179">
        <v>8</v>
      </c>
      <c r="L179">
        <v>2</v>
      </c>
      <c r="M179">
        <v>1</v>
      </c>
      <c r="R179">
        <f t="shared" si="9"/>
        <v>1619.5212765957447</v>
      </c>
      <c r="S179">
        <f t="shared" si="10"/>
        <v>1594.6254176264647</v>
      </c>
      <c r="T179" s="6">
        <f t="shared" si="11"/>
        <v>1.561235553760108E-2</v>
      </c>
    </row>
    <row r="180" spans="1:20" hidden="1" x14ac:dyDescent="0.3">
      <c r="A180" t="s">
        <v>24</v>
      </c>
      <c r="B180" t="s">
        <v>1</v>
      </c>
      <c r="C180" t="s">
        <v>21</v>
      </c>
      <c r="D180">
        <v>374850</v>
      </c>
      <c r="E180" t="s">
        <v>22</v>
      </c>
      <c r="F180">
        <v>2</v>
      </c>
      <c r="G180">
        <v>225</v>
      </c>
      <c r="H180">
        <v>0</v>
      </c>
      <c r="I180">
        <v>0</v>
      </c>
      <c r="J180" t="s">
        <v>21</v>
      </c>
      <c r="K180" t="s">
        <v>21</v>
      </c>
      <c r="L180">
        <v>2</v>
      </c>
      <c r="M180">
        <v>1</v>
      </c>
      <c r="R180">
        <f t="shared" si="9"/>
        <v>1666</v>
      </c>
      <c r="S180">
        <f t="shared" si="10"/>
        <v>781.98505697906251</v>
      </c>
      <c r="T180" s="6">
        <f t="shared" si="11"/>
        <v>1.130475493273533</v>
      </c>
    </row>
    <row r="181" spans="1:20" x14ac:dyDescent="0.3">
      <c r="A181" t="s">
        <v>24</v>
      </c>
      <c r="B181" t="s">
        <v>1</v>
      </c>
      <c r="C181" t="s">
        <v>21</v>
      </c>
      <c r="D181">
        <v>141525</v>
      </c>
      <c r="E181" t="s">
        <v>22</v>
      </c>
      <c r="F181">
        <v>4</v>
      </c>
      <c r="G181">
        <v>90</v>
      </c>
      <c r="H181">
        <v>0</v>
      </c>
      <c r="I181">
        <v>0</v>
      </c>
      <c r="J181" t="b">
        <v>1</v>
      </c>
      <c r="K181">
        <v>6</v>
      </c>
      <c r="L181">
        <v>2</v>
      </c>
      <c r="M181">
        <v>1</v>
      </c>
      <c r="R181">
        <f t="shared" si="9"/>
        <v>1572.5</v>
      </c>
      <c r="S181">
        <f t="shared" si="10"/>
        <v>1652.253487559447</v>
      </c>
      <c r="T181" s="6">
        <f t="shared" si="11"/>
        <v>-4.8269522903081473E-2</v>
      </c>
    </row>
    <row r="182" spans="1:20" x14ac:dyDescent="0.3">
      <c r="A182" t="s">
        <v>24</v>
      </c>
      <c r="B182" t="s">
        <v>1</v>
      </c>
      <c r="C182" t="s">
        <v>21</v>
      </c>
      <c r="D182">
        <v>141143</v>
      </c>
      <c r="E182" t="s">
        <v>22</v>
      </c>
      <c r="F182">
        <v>5</v>
      </c>
      <c r="G182">
        <v>65</v>
      </c>
      <c r="H182">
        <v>0</v>
      </c>
      <c r="I182">
        <v>0</v>
      </c>
      <c r="J182" t="b">
        <v>1</v>
      </c>
      <c r="K182">
        <v>14</v>
      </c>
      <c r="L182">
        <v>2</v>
      </c>
      <c r="M182">
        <v>3</v>
      </c>
      <c r="R182">
        <f t="shared" si="9"/>
        <v>2171.4307692307693</v>
      </c>
      <c r="S182">
        <f t="shared" si="10"/>
        <v>2155.0522169708211</v>
      </c>
      <c r="T182" s="6">
        <f t="shared" si="11"/>
        <v>7.6000721147120249E-3</v>
      </c>
    </row>
    <row r="183" spans="1:20" x14ac:dyDescent="0.3">
      <c r="A183" t="s">
        <v>24</v>
      </c>
      <c r="B183" t="s">
        <v>1</v>
      </c>
      <c r="C183" t="s">
        <v>21</v>
      </c>
      <c r="D183">
        <v>98685</v>
      </c>
      <c r="E183" t="s">
        <v>22</v>
      </c>
      <c r="F183">
        <v>3</v>
      </c>
      <c r="G183">
        <v>70</v>
      </c>
      <c r="H183">
        <v>0</v>
      </c>
      <c r="I183">
        <v>0</v>
      </c>
      <c r="J183" t="s">
        <v>21</v>
      </c>
      <c r="K183" t="s">
        <v>21</v>
      </c>
      <c r="L183">
        <v>2</v>
      </c>
      <c r="M183">
        <v>2</v>
      </c>
      <c r="R183">
        <f t="shared" si="9"/>
        <v>1409.7857142857142</v>
      </c>
      <c r="S183">
        <f t="shared" si="10"/>
        <v>2028.5336769180635</v>
      </c>
      <c r="T183" s="6">
        <f t="shared" si="11"/>
        <v>-0.30502227775306573</v>
      </c>
    </row>
    <row r="184" spans="1:20" x14ac:dyDescent="0.3">
      <c r="A184" t="s">
        <v>24</v>
      </c>
      <c r="B184" t="s">
        <v>1</v>
      </c>
      <c r="C184" t="s">
        <v>21</v>
      </c>
      <c r="D184">
        <v>112838</v>
      </c>
      <c r="E184" t="s">
        <v>22</v>
      </c>
      <c r="F184">
        <v>3</v>
      </c>
      <c r="G184">
        <v>70</v>
      </c>
      <c r="H184">
        <v>0</v>
      </c>
      <c r="I184">
        <v>0</v>
      </c>
      <c r="J184" t="s">
        <v>21</v>
      </c>
      <c r="K184" t="s">
        <v>21</v>
      </c>
      <c r="L184">
        <v>3</v>
      </c>
      <c r="M184">
        <v>1</v>
      </c>
      <c r="R184">
        <f t="shared" si="9"/>
        <v>1611.9714285714285</v>
      </c>
      <c r="S184">
        <f t="shared" si="10"/>
        <v>2028.5336769180635</v>
      </c>
      <c r="T184" s="6">
        <f t="shared" si="11"/>
        <v>-0.20535140879668065</v>
      </c>
    </row>
    <row r="185" spans="1:20" x14ac:dyDescent="0.3">
      <c r="A185" t="s">
        <v>24</v>
      </c>
      <c r="B185" t="s">
        <v>1</v>
      </c>
      <c r="C185" t="s">
        <v>21</v>
      </c>
      <c r="D185">
        <v>210375</v>
      </c>
      <c r="E185" t="s">
        <v>22</v>
      </c>
      <c r="F185">
        <v>5</v>
      </c>
      <c r="G185">
        <v>112</v>
      </c>
      <c r="H185">
        <v>0</v>
      </c>
      <c r="I185">
        <v>0</v>
      </c>
      <c r="J185" t="s">
        <v>21</v>
      </c>
      <c r="K185" t="s">
        <v>21</v>
      </c>
      <c r="L185">
        <v>2</v>
      </c>
      <c r="M185">
        <v>1</v>
      </c>
      <c r="R185">
        <f t="shared" si="9"/>
        <v>1878.3482142857142</v>
      </c>
      <c r="S185">
        <f t="shared" si="10"/>
        <v>1382.0974581334447</v>
      </c>
      <c r="T185" s="6">
        <f t="shared" si="11"/>
        <v>0.35905626859517414</v>
      </c>
    </row>
    <row r="186" spans="1:20" x14ac:dyDescent="0.3">
      <c r="A186" t="s">
        <v>24</v>
      </c>
      <c r="B186" t="s">
        <v>1</v>
      </c>
      <c r="C186" t="s">
        <v>21</v>
      </c>
      <c r="D186">
        <v>136935</v>
      </c>
      <c r="E186" t="s">
        <v>22</v>
      </c>
      <c r="F186">
        <v>4</v>
      </c>
      <c r="G186">
        <v>85</v>
      </c>
      <c r="H186">
        <v>0</v>
      </c>
      <c r="I186">
        <v>0</v>
      </c>
      <c r="J186" t="s">
        <v>21</v>
      </c>
      <c r="K186" t="s">
        <v>21</v>
      </c>
      <c r="L186">
        <v>2</v>
      </c>
      <c r="M186">
        <v>1</v>
      </c>
      <c r="R186">
        <f t="shared" si="9"/>
        <v>1611</v>
      </c>
      <c r="S186">
        <f t="shared" si="10"/>
        <v>1731.1816936074645</v>
      </c>
      <c r="T186" s="6">
        <f t="shared" si="11"/>
        <v>-6.942176783132907E-2</v>
      </c>
    </row>
    <row r="187" spans="1:20" x14ac:dyDescent="0.3">
      <c r="A187" t="s">
        <v>24</v>
      </c>
      <c r="B187" t="s">
        <v>1</v>
      </c>
      <c r="C187" t="s">
        <v>21</v>
      </c>
      <c r="D187">
        <v>178819</v>
      </c>
      <c r="E187" t="s">
        <v>22</v>
      </c>
      <c r="F187">
        <v>3</v>
      </c>
      <c r="G187">
        <v>40</v>
      </c>
      <c r="H187">
        <v>0</v>
      </c>
      <c r="I187">
        <v>0</v>
      </c>
      <c r="J187" t="b">
        <v>1</v>
      </c>
      <c r="K187">
        <v>40</v>
      </c>
      <c r="L187">
        <v>3</v>
      </c>
      <c r="M187">
        <v>1</v>
      </c>
      <c r="R187">
        <f t="shared" si="9"/>
        <v>4470.4750000000004</v>
      </c>
      <c r="S187">
        <f t="shared" si="10"/>
        <v>3203.3064266160427</v>
      </c>
      <c r="T187" s="6">
        <f t="shared" si="11"/>
        <v>0.39558144136793943</v>
      </c>
    </row>
    <row r="188" spans="1:20" x14ac:dyDescent="0.3">
      <c r="A188" t="s">
        <v>24</v>
      </c>
      <c r="B188" t="s">
        <v>1</v>
      </c>
      <c r="C188" t="s">
        <v>21</v>
      </c>
      <c r="D188">
        <v>126225</v>
      </c>
      <c r="E188" t="s">
        <v>22</v>
      </c>
      <c r="F188">
        <v>3</v>
      </c>
      <c r="G188">
        <v>83</v>
      </c>
      <c r="H188">
        <v>0</v>
      </c>
      <c r="I188">
        <v>0</v>
      </c>
      <c r="J188" t="s">
        <v>21</v>
      </c>
      <c r="K188" t="s">
        <v>21</v>
      </c>
      <c r="L188">
        <v>1</v>
      </c>
      <c r="M188">
        <v>1</v>
      </c>
      <c r="R188">
        <f t="shared" si="9"/>
        <v>1520.7831325301204</v>
      </c>
      <c r="S188">
        <f t="shared" si="10"/>
        <v>1765.1633731851316</v>
      </c>
      <c r="T188" s="6">
        <f t="shared" si="11"/>
        <v>-0.13844624490142332</v>
      </c>
    </row>
    <row r="189" spans="1:20" x14ac:dyDescent="0.3">
      <c r="A189" t="s">
        <v>24</v>
      </c>
      <c r="B189" t="s">
        <v>1</v>
      </c>
      <c r="C189" t="s">
        <v>21</v>
      </c>
      <c r="D189">
        <v>98685</v>
      </c>
      <c r="E189" t="s">
        <v>22</v>
      </c>
      <c r="F189">
        <v>5</v>
      </c>
      <c r="G189">
        <v>72</v>
      </c>
      <c r="H189">
        <v>0</v>
      </c>
      <c r="I189">
        <v>0</v>
      </c>
      <c r="J189" t="s">
        <v>21</v>
      </c>
      <c r="K189" t="s">
        <v>21</v>
      </c>
      <c r="L189">
        <v>1</v>
      </c>
      <c r="M189">
        <v>1</v>
      </c>
      <c r="R189">
        <f t="shared" si="9"/>
        <v>1370.625</v>
      </c>
      <c r="S189">
        <f t="shared" si="10"/>
        <v>1982.412428815526</v>
      </c>
      <c r="T189" s="6">
        <f t="shared" si="11"/>
        <v>-0.30860754297281301</v>
      </c>
    </row>
    <row r="190" spans="1:20" hidden="1" x14ac:dyDescent="0.3">
      <c r="A190" t="s">
        <v>24</v>
      </c>
      <c r="B190" t="s">
        <v>1</v>
      </c>
      <c r="C190" t="s">
        <v>26</v>
      </c>
      <c r="D190">
        <v>133110</v>
      </c>
      <c r="E190" t="s">
        <v>22</v>
      </c>
      <c r="F190">
        <v>4</v>
      </c>
      <c r="G190">
        <v>300</v>
      </c>
      <c r="H190">
        <v>0</v>
      </c>
      <c r="I190">
        <v>0</v>
      </c>
      <c r="J190" t="s">
        <v>21</v>
      </c>
      <c r="K190" t="s">
        <v>21</v>
      </c>
      <c r="L190">
        <v>1</v>
      </c>
      <c r="M190">
        <v>2</v>
      </c>
      <c r="R190">
        <f t="shared" si="9"/>
        <v>443.7</v>
      </c>
      <c r="S190">
        <f t="shared" si="10"/>
        <v>618.29889394029021</v>
      </c>
      <c r="T190" s="6">
        <f t="shared" si="11"/>
        <v>-0.28238590696419946</v>
      </c>
    </row>
    <row r="191" spans="1:20" x14ac:dyDescent="0.3">
      <c r="A191" t="s">
        <v>24</v>
      </c>
      <c r="B191" t="s">
        <v>1</v>
      </c>
      <c r="C191" t="s">
        <v>21</v>
      </c>
      <c r="D191">
        <v>89888</v>
      </c>
      <c r="E191" t="s">
        <v>22</v>
      </c>
      <c r="F191">
        <v>3</v>
      </c>
      <c r="G191">
        <v>65</v>
      </c>
      <c r="H191">
        <v>0</v>
      </c>
      <c r="I191">
        <v>0</v>
      </c>
      <c r="J191" t="s">
        <v>21</v>
      </c>
      <c r="K191" t="s">
        <v>21</v>
      </c>
      <c r="L191">
        <v>1</v>
      </c>
      <c r="M191">
        <v>2</v>
      </c>
      <c r="R191">
        <f t="shared" si="9"/>
        <v>1382.8923076923077</v>
      </c>
      <c r="S191">
        <f t="shared" si="10"/>
        <v>2155.0522169708211</v>
      </c>
      <c r="T191" s="6">
        <f t="shared" si="11"/>
        <v>-0.35830218089280214</v>
      </c>
    </row>
    <row r="192" spans="1:20" x14ac:dyDescent="0.3">
      <c r="A192" t="s">
        <v>24</v>
      </c>
      <c r="B192" t="s">
        <v>1</v>
      </c>
      <c r="C192" t="s">
        <v>21</v>
      </c>
      <c r="D192">
        <v>113985</v>
      </c>
      <c r="E192" t="s">
        <v>22</v>
      </c>
      <c r="F192">
        <v>4</v>
      </c>
      <c r="G192">
        <v>68</v>
      </c>
      <c r="H192">
        <v>0</v>
      </c>
      <c r="I192">
        <v>0</v>
      </c>
      <c r="J192" t="s">
        <v>21</v>
      </c>
      <c r="K192" t="s">
        <v>21</v>
      </c>
      <c r="L192">
        <v>2</v>
      </c>
      <c r="M192">
        <v>2</v>
      </c>
      <c r="R192">
        <f t="shared" si="9"/>
        <v>1676.25</v>
      </c>
      <c r="S192">
        <f t="shared" si="10"/>
        <v>2077.1123388667529</v>
      </c>
      <c r="T192" s="6">
        <f t="shared" si="11"/>
        <v>-0.19299020633879557</v>
      </c>
    </row>
    <row r="193" spans="1:20" x14ac:dyDescent="0.3">
      <c r="A193" t="s">
        <v>24</v>
      </c>
      <c r="B193" t="s">
        <v>1</v>
      </c>
      <c r="C193" t="s">
        <v>21</v>
      </c>
      <c r="D193">
        <v>121635</v>
      </c>
      <c r="E193" t="s">
        <v>22</v>
      </c>
      <c r="F193">
        <v>3</v>
      </c>
      <c r="G193">
        <v>80</v>
      </c>
      <c r="H193">
        <v>0</v>
      </c>
      <c r="I193">
        <v>0</v>
      </c>
      <c r="J193" t="s">
        <v>21</v>
      </c>
      <c r="K193" t="s">
        <v>21</v>
      </c>
      <c r="L193">
        <v>2</v>
      </c>
      <c r="M193">
        <v>2</v>
      </c>
      <c r="R193">
        <f t="shared" si="9"/>
        <v>1520.4375</v>
      </c>
      <c r="S193">
        <f t="shared" si="10"/>
        <v>1819.0205128588259</v>
      </c>
      <c r="T193" s="6">
        <f t="shared" si="11"/>
        <v>-0.16414493995428567</v>
      </c>
    </row>
    <row r="194" spans="1:20" x14ac:dyDescent="0.3">
      <c r="A194" t="s">
        <v>24</v>
      </c>
      <c r="B194" t="s">
        <v>1</v>
      </c>
      <c r="C194" t="s">
        <v>21</v>
      </c>
      <c r="D194">
        <v>152924</v>
      </c>
      <c r="E194" t="s">
        <v>22</v>
      </c>
      <c r="F194">
        <v>3</v>
      </c>
      <c r="G194">
        <v>95</v>
      </c>
      <c r="H194">
        <v>0</v>
      </c>
      <c r="I194">
        <v>0</v>
      </c>
      <c r="J194" t="s">
        <v>21</v>
      </c>
      <c r="K194" t="s">
        <v>21</v>
      </c>
      <c r="L194">
        <v>2</v>
      </c>
      <c r="M194">
        <v>1</v>
      </c>
      <c r="R194">
        <f t="shared" si="9"/>
        <v>1609.7263157894736</v>
      </c>
      <c r="S194">
        <f t="shared" si="10"/>
        <v>1580.9084129321986</v>
      </c>
      <c r="T194" s="6">
        <f t="shared" si="11"/>
        <v>1.8228698526453386E-2</v>
      </c>
    </row>
    <row r="195" spans="1:20" x14ac:dyDescent="0.3">
      <c r="A195" t="s">
        <v>24</v>
      </c>
      <c r="B195" t="s">
        <v>1</v>
      </c>
      <c r="C195" t="s">
        <v>21</v>
      </c>
      <c r="D195">
        <v>151470</v>
      </c>
      <c r="E195" t="s">
        <v>22</v>
      </c>
      <c r="F195">
        <v>3</v>
      </c>
      <c r="G195">
        <v>73</v>
      </c>
      <c r="H195">
        <v>0</v>
      </c>
      <c r="I195">
        <v>0</v>
      </c>
      <c r="J195" t="s">
        <v>21</v>
      </c>
      <c r="K195" t="s">
        <v>21</v>
      </c>
      <c r="L195">
        <v>1</v>
      </c>
      <c r="M195">
        <v>1</v>
      </c>
      <c r="R195">
        <f t="shared" si="9"/>
        <v>2074.9315068493152</v>
      </c>
      <c r="S195">
        <f t="shared" si="10"/>
        <v>1960.2139653209213</v>
      </c>
      <c r="T195" s="6">
        <f t="shared" si="11"/>
        <v>5.8522969205360514E-2</v>
      </c>
    </row>
    <row r="196" spans="1:20" x14ac:dyDescent="0.3">
      <c r="A196" t="s">
        <v>24</v>
      </c>
      <c r="B196" t="s">
        <v>1</v>
      </c>
      <c r="C196" t="s">
        <v>2</v>
      </c>
      <c r="D196">
        <v>228735</v>
      </c>
      <c r="E196" t="s">
        <v>22</v>
      </c>
      <c r="F196">
        <v>5</v>
      </c>
      <c r="G196">
        <v>126</v>
      </c>
      <c r="H196">
        <v>0</v>
      </c>
      <c r="I196">
        <v>0</v>
      </c>
      <c r="J196" t="b">
        <v>1</v>
      </c>
      <c r="K196">
        <v>50</v>
      </c>
      <c r="L196">
        <v>2</v>
      </c>
      <c r="M196">
        <v>3</v>
      </c>
      <c r="R196">
        <f t="shared" si="9"/>
        <v>1815.3571428571429</v>
      </c>
      <c r="S196">
        <f t="shared" si="10"/>
        <v>1255.3873522619569</v>
      </c>
      <c r="T196" s="6">
        <f t="shared" si="11"/>
        <v>0.44605339506267316</v>
      </c>
    </row>
    <row r="197" spans="1:20" x14ac:dyDescent="0.3">
      <c r="A197" t="s">
        <v>24</v>
      </c>
      <c r="B197" t="s">
        <v>1</v>
      </c>
      <c r="C197" t="s">
        <v>21</v>
      </c>
      <c r="D197">
        <v>121635</v>
      </c>
      <c r="E197" t="s">
        <v>22</v>
      </c>
      <c r="F197">
        <v>5</v>
      </c>
      <c r="G197">
        <v>83</v>
      </c>
      <c r="H197">
        <v>0</v>
      </c>
      <c r="I197">
        <v>0</v>
      </c>
      <c r="J197" t="s">
        <v>21</v>
      </c>
      <c r="K197" t="s">
        <v>21</v>
      </c>
      <c r="L197">
        <v>2</v>
      </c>
      <c r="M197">
        <v>2</v>
      </c>
      <c r="R197">
        <f t="shared" si="9"/>
        <v>1465.4819277108434</v>
      </c>
      <c r="S197">
        <f t="shared" si="10"/>
        <v>1765.1633731851316</v>
      </c>
      <c r="T197" s="6">
        <f t="shared" si="11"/>
        <v>-0.16977547235955334</v>
      </c>
    </row>
    <row r="198" spans="1:20" x14ac:dyDescent="0.3">
      <c r="A198" t="s">
        <v>24</v>
      </c>
      <c r="B198" t="s">
        <v>1</v>
      </c>
      <c r="C198" t="s">
        <v>21</v>
      </c>
      <c r="D198">
        <v>167535</v>
      </c>
      <c r="E198" t="s">
        <v>22</v>
      </c>
      <c r="F198">
        <v>5</v>
      </c>
      <c r="G198">
        <v>112</v>
      </c>
      <c r="H198">
        <v>0</v>
      </c>
      <c r="I198">
        <v>0</v>
      </c>
      <c r="J198" t="b">
        <v>1</v>
      </c>
      <c r="K198">
        <v>10</v>
      </c>
      <c r="L198">
        <v>2</v>
      </c>
      <c r="M198">
        <v>1</v>
      </c>
      <c r="R198">
        <f t="shared" si="9"/>
        <v>1495.8482142857142</v>
      </c>
      <c r="S198">
        <f t="shared" si="10"/>
        <v>1382.0974581334447</v>
      </c>
      <c r="T198" s="6">
        <f t="shared" si="11"/>
        <v>8.2302992081247764E-2</v>
      </c>
    </row>
    <row r="199" spans="1:20" x14ac:dyDescent="0.3">
      <c r="A199" t="s">
        <v>24</v>
      </c>
      <c r="B199" t="s">
        <v>1</v>
      </c>
      <c r="C199" t="s">
        <v>21</v>
      </c>
      <c r="D199">
        <v>125460</v>
      </c>
      <c r="E199" t="s">
        <v>22</v>
      </c>
      <c r="F199">
        <v>2</v>
      </c>
      <c r="G199">
        <v>85</v>
      </c>
      <c r="H199">
        <v>0</v>
      </c>
      <c r="I199">
        <v>0</v>
      </c>
      <c r="J199" t="s">
        <v>21</v>
      </c>
      <c r="K199" t="s">
        <v>21</v>
      </c>
      <c r="L199">
        <v>2</v>
      </c>
      <c r="M199">
        <v>1</v>
      </c>
      <c r="R199">
        <f t="shared" si="9"/>
        <v>1476</v>
      </c>
      <c r="S199">
        <f t="shared" si="10"/>
        <v>1731.1816936074645</v>
      </c>
      <c r="T199" s="6">
        <f t="shared" si="11"/>
        <v>-0.147403183934849</v>
      </c>
    </row>
    <row r="200" spans="1:20" x14ac:dyDescent="0.3">
      <c r="A200" t="s">
        <v>24</v>
      </c>
      <c r="B200" t="s">
        <v>1</v>
      </c>
      <c r="C200" t="s">
        <v>25</v>
      </c>
      <c r="D200">
        <v>210375</v>
      </c>
      <c r="E200" t="s">
        <v>22</v>
      </c>
      <c r="F200">
        <v>7</v>
      </c>
      <c r="G200">
        <v>125</v>
      </c>
      <c r="H200">
        <v>0</v>
      </c>
      <c r="I200">
        <v>0</v>
      </c>
      <c r="J200" t="s">
        <v>21</v>
      </c>
      <c r="K200" t="s">
        <v>21</v>
      </c>
      <c r="L200">
        <v>1</v>
      </c>
      <c r="M200">
        <v>1</v>
      </c>
      <c r="R200">
        <f t="shared" si="9"/>
        <v>1683</v>
      </c>
      <c r="S200">
        <f t="shared" si="10"/>
        <v>1263.5805355777677</v>
      </c>
      <c r="T200" s="6">
        <f t="shared" si="11"/>
        <v>0.33192934887245173</v>
      </c>
    </row>
    <row r="201" spans="1:20" x14ac:dyDescent="0.3">
      <c r="A201" t="s">
        <v>24</v>
      </c>
      <c r="B201" t="s">
        <v>1</v>
      </c>
      <c r="C201" t="s">
        <v>21</v>
      </c>
      <c r="D201">
        <v>144585</v>
      </c>
      <c r="E201" t="s">
        <v>22</v>
      </c>
      <c r="F201">
        <v>5</v>
      </c>
      <c r="G201">
        <v>100</v>
      </c>
      <c r="H201">
        <v>0</v>
      </c>
      <c r="I201">
        <v>0</v>
      </c>
      <c r="J201" t="b">
        <v>1</v>
      </c>
      <c r="K201">
        <v>4</v>
      </c>
      <c r="L201">
        <v>2</v>
      </c>
      <c r="M201">
        <v>3</v>
      </c>
      <c r="R201">
        <f t="shared" si="9"/>
        <v>1445.85</v>
      </c>
      <c r="S201">
        <f t="shared" si="10"/>
        <v>1516.0735186214079</v>
      </c>
      <c r="T201" s="6">
        <f t="shared" si="11"/>
        <v>-4.6319335941744713E-2</v>
      </c>
    </row>
    <row r="202" spans="1:20" x14ac:dyDescent="0.3">
      <c r="A202" t="s">
        <v>24</v>
      </c>
      <c r="B202" t="s">
        <v>1</v>
      </c>
      <c r="C202" t="s">
        <v>21</v>
      </c>
      <c r="D202">
        <v>213435</v>
      </c>
      <c r="E202" t="s">
        <v>22</v>
      </c>
      <c r="F202">
        <v>5</v>
      </c>
      <c r="G202">
        <v>48</v>
      </c>
      <c r="H202">
        <v>0</v>
      </c>
      <c r="I202">
        <v>0</v>
      </c>
      <c r="J202" t="s">
        <v>21</v>
      </c>
      <c r="K202" t="s">
        <v>21</v>
      </c>
      <c r="L202">
        <v>2</v>
      </c>
      <c r="M202">
        <v>1</v>
      </c>
      <c r="R202">
        <f t="shared" si="9"/>
        <v>4446.5625</v>
      </c>
      <c r="S202">
        <f t="shared" si="10"/>
        <v>2760.2912946855035</v>
      </c>
      <c r="T202" s="6">
        <f t="shared" si="11"/>
        <v>0.6109033523241334</v>
      </c>
    </row>
    <row r="203" spans="1:20" x14ac:dyDescent="0.3">
      <c r="A203" t="s">
        <v>24</v>
      </c>
      <c r="B203" t="s">
        <v>1</v>
      </c>
      <c r="C203" t="s">
        <v>21</v>
      </c>
      <c r="D203">
        <v>160650</v>
      </c>
      <c r="E203" t="s">
        <v>22</v>
      </c>
      <c r="F203">
        <v>4</v>
      </c>
      <c r="G203">
        <v>13</v>
      </c>
      <c r="H203">
        <v>0</v>
      </c>
      <c r="I203">
        <v>0</v>
      </c>
      <c r="J203" t="s">
        <v>21</v>
      </c>
      <c r="K203" t="s">
        <v>21</v>
      </c>
      <c r="L203">
        <v>2</v>
      </c>
      <c r="M203">
        <v>1</v>
      </c>
      <c r="R203">
        <f t="shared" si="9"/>
        <v>12357.692307692309</v>
      </c>
      <c r="S203">
        <f t="shared" si="10"/>
        <v>8018.5697100912794</v>
      </c>
      <c r="T203" s="6">
        <f t="shared" si="11"/>
        <v>0.54113423646367909</v>
      </c>
    </row>
    <row r="204" spans="1:20" x14ac:dyDescent="0.3">
      <c r="A204" t="s">
        <v>24</v>
      </c>
      <c r="B204" t="s">
        <v>1</v>
      </c>
      <c r="C204" t="s">
        <v>21</v>
      </c>
      <c r="D204">
        <v>159885</v>
      </c>
      <c r="E204" t="s">
        <v>22</v>
      </c>
      <c r="F204">
        <v>3</v>
      </c>
      <c r="G204">
        <v>99</v>
      </c>
      <c r="H204">
        <v>0</v>
      </c>
      <c r="I204">
        <v>0</v>
      </c>
      <c r="J204" t="s">
        <v>21</v>
      </c>
      <c r="K204" t="s">
        <v>21</v>
      </c>
      <c r="L204">
        <v>3</v>
      </c>
      <c r="M204">
        <v>1</v>
      </c>
      <c r="R204">
        <f t="shared" si="9"/>
        <v>1615</v>
      </c>
      <c r="S204">
        <f t="shared" si="10"/>
        <v>1528.5642182488866</v>
      </c>
      <c r="T204" s="6">
        <f t="shared" si="11"/>
        <v>5.6547039842482813E-2</v>
      </c>
    </row>
    <row r="205" spans="1:20" x14ac:dyDescent="0.3">
      <c r="A205" t="s">
        <v>24</v>
      </c>
      <c r="B205" t="s">
        <v>1</v>
      </c>
      <c r="C205" t="s">
        <v>21</v>
      </c>
      <c r="D205">
        <v>121635</v>
      </c>
      <c r="E205" t="s">
        <v>22</v>
      </c>
      <c r="F205">
        <v>3</v>
      </c>
      <c r="G205">
        <v>80</v>
      </c>
      <c r="H205">
        <v>0</v>
      </c>
      <c r="I205">
        <v>0</v>
      </c>
      <c r="J205" t="s">
        <v>21</v>
      </c>
      <c r="K205" t="s">
        <v>21</v>
      </c>
      <c r="L205">
        <v>1</v>
      </c>
      <c r="M205">
        <v>1</v>
      </c>
      <c r="R205">
        <f t="shared" si="9"/>
        <v>1520.4375</v>
      </c>
      <c r="S205">
        <f t="shared" si="10"/>
        <v>1819.0205128588259</v>
      </c>
      <c r="T205" s="6">
        <f t="shared" si="11"/>
        <v>-0.16414493995428567</v>
      </c>
    </row>
    <row r="206" spans="1:20" x14ac:dyDescent="0.3">
      <c r="A206" t="s">
        <v>24</v>
      </c>
      <c r="B206" t="s">
        <v>1</v>
      </c>
      <c r="C206" t="s">
        <v>21</v>
      </c>
      <c r="D206">
        <v>161415</v>
      </c>
      <c r="E206" t="s">
        <v>22</v>
      </c>
      <c r="F206">
        <v>4</v>
      </c>
      <c r="G206">
        <v>74</v>
      </c>
      <c r="H206">
        <v>0</v>
      </c>
      <c r="I206">
        <v>0</v>
      </c>
      <c r="J206" t="b">
        <v>1</v>
      </c>
      <c r="K206">
        <v>85</v>
      </c>
      <c r="L206">
        <v>2</v>
      </c>
      <c r="M206">
        <v>3</v>
      </c>
      <c r="R206">
        <f t="shared" si="9"/>
        <v>2181.2837837837837</v>
      </c>
      <c r="S206">
        <f t="shared" si="10"/>
        <v>1938.5610652570351</v>
      </c>
      <c r="T206" s="6">
        <f t="shared" si="11"/>
        <v>0.1252076722662156</v>
      </c>
    </row>
    <row r="207" spans="1:20" x14ac:dyDescent="0.3">
      <c r="A207" t="s">
        <v>24</v>
      </c>
      <c r="B207" t="s">
        <v>1</v>
      </c>
      <c r="C207" t="s">
        <v>21</v>
      </c>
      <c r="D207">
        <v>106335</v>
      </c>
      <c r="E207" t="s">
        <v>22</v>
      </c>
      <c r="F207">
        <v>4</v>
      </c>
      <c r="G207">
        <v>75</v>
      </c>
      <c r="H207">
        <v>0</v>
      </c>
      <c r="I207">
        <v>0</v>
      </c>
      <c r="J207" t="b">
        <v>1</v>
      </c>
      <c r="K207">
        <v>4</v>
      </c>
      <c r="L207">
        <v>1</v>
      </c>
      <c r="M207">
        <v>1</v>
      </c>
      <c r="R207">
        <f t="shared" si="9"/>
        <v>1417.8</v>
      </c>
      <c r="S207">
        <f t="shared" si="10"/>
        <v>1917.4332163015322</v>
      </c>
      <c r="T207" s="6">
        <f t="shared" si="11"/>
        <v>-0.26057398612571064</v>
      </c>
    </row>
    <row r="208" spans="1:20" x14ac:dyDescent="0.3">
      <c r="A208" t="s">
        <v>24</v>
      </c>
      <c r="B208" t="s">
        <v>1</v>
      </c>
      <c r="C208" t="s">
        <v>21</v>
      </c>
      <c r="D208">
        <v>133875</v>
      </c>
      <c r="E208" t="s">
        <v>22</v>
      </c>
      <c r="F208">
        <v>4</v>
      </c>
      <c r="G208">
        <v>85</v>
      </c>
      <c r="H208">
        <v>0</v>
      </c>
      <c r="I208">
        <v>0</v>
      </c>
      <c r="J208" t="b">
        <v>1</v>
      </c>
      <c r="K208">
        <v>25</v>
      </c>
      <c r="L208">
        <v>2</v>
      </c>
      <c r="M208">
        <v>2</v>
      </c>
      <c r="R208">
        <f t="shared" si="9"/>
        <v>1575</v>
      </c>
      <c r="S208">
        <f t="shared" si="10"/>
        <v>1731.1816936074645</v>
      </c>
      <c r="T208" s="6">
        <f t="shared" si="11"/>
        <v>-9.0216812125601051E-2</v>
      </c>
    </row>
    <row r="209" spans="1:20" x14ac:dyDescent="0.3">
      <c r="A209" t="s">
        <v>24</v>
      </c>
      <c r="B209" t="s">
        <v>1</v>
      </c>
      <c r="C209" t="s">
        <v>21</v>
      </c>
      <c r="D209">
        <v>159120</v>
      </c>
      <c r="E209" t="s">
        <v>22</v>
      </c>
      <c r="F209">
        <v>4</v>
      </c>
      <c r="G209">
        <v>74</v>
      </c>
      <c r="H209">
        <v>0</v>
      </c>
      <c r="I209">
        <v>0</v>
      </c>
      <c r="J209" t="b">
        <v>1</v>
      </c>
      <c r="K209">
        <v>85</v>
      </c>
      <c r="L209">
        <v>2</v>
      </c>
      <c r="M209">
        <v>3</v>
      </c>
      <c r="R209">
        <f t="shared" si="9"/>
        <v>2150.2702702702704</v>
      </c>
      <c r="S209">
        <f t="shared" si="10"/>
        <v>1938.5610652570351</v>
      </c>
      <c r="T209" s="6">
        <f t="shared" si="11"/>
        <v>0.10920945891645907</v>
      </c>
    </row>
    <row r="210" spans="1:20" x14ac:dyDescent="0.3">
      <c r="A210" t="s">
        <v>24</v>
      </c>
      <c r="B210" t="s">
        <v>1</v>
      </c>
      <c r="C210" t="s">
        <v>21</v>
      </c>
      <c r="D210">
        <v>126225</v>
      </c>
      <c r="E210" t="s">
        <v>22</v>
      </c>
      <c r="F210">
        <v>3</v>
      </c>
      <c r="G210">
        <v>77</v>
      </c>
      <c r="H210">
        <v>0</v>
      </c>
      <c r="I210">
        <v>0</v>
      </c>
      <c r="J210" t="s">
        <v>21</v>
      </c>
      <c r="K210" t="s">
        <v>21</v>
      </c>
      <c r="L210">
        <v>2</v>
      </c>
      <c r="M210">
        <v>3</v>
      </c>
      <c r="R210">
        <f t="shared" si="9"/>
        <v>1639.2857142857142</v>
      </c>
      <c r="S210">
        <f t="shared" si="10"/>
        <v>1876.6757143481209</v>
      </c>
      <c r="T210" s="6">
        <f t="shared" si="11"/>
        <v>-0.12649494968546876</v>
      </c>
    </row>
    <row r="211" spans="1:20" x14ac:dyDescent="0.3">
      <c r="A211" t="s">
        <v>24</v>
      </c>
      <c r="B211" t="s">
        <v>1</v>
      </c>
      <c r="C211" t="s">
        <v>2</v>
      </c>
      <c r="D211">
        <v>191250</v>
      </c>
      <c r="E211" t="s">
        <v>22</v>
      </c>
      <c r="F211">
        <v>4</v>
      </c>
      <c r="G211">
        <v>110</v>
      </c>
      <c r="H211">
        <v>0</v>
      </c>
      <c r="I211">
        <v>0</v>
      </c>
      <c r="J211" t="b">
        <v>1</v>
      </c>
      <c r="K211">
        <v>35</v>
      </c>
      <c r="L211">
        <v>2</v>
      </c>
      <c r="M211">
        <v>1</v>
      </c>
      <c r="R211">
        <f t="shared" si="9"/>
        <v>1738.6363636363637</v>
      </c>
      <c r="S211">
        <f t="shared" si="10"/>
        <v>1402.5788114524964</v>
      </c>
      <c r="T211" s="6">
        <f t="shared" si="11"/>
        <v>0.23959976397750476</v>
      </c>
    </row>
    <row r="212" spans="1:20" x14ac:dyDescent="0.3">
      <c r="A212" t="s">
        <v>24</v>
      </c>
      <c r="B212" t="s">
        <v>1</v>
      </c>
      <c r="C212" t="s">
        <v>21</v>
      </c>
      <c r="D212">
        <v>194310</v>
      </c>
      <c r="E212" t="s">
        <v>22</v>
      </c>
      <c r="F212">
        <v>4</v>
      </c>
      <c r="G212">
        <v>109</v>
      </c>
      <c r="H212">
        <v>0</v>
      </c>
      <c r="I212">
        <v>0</v>
      </c>
      <c r="J212" t="b">
        <v>1</v>
      </c>
      <c r="K212">
        <v>21</v>
      </c>
      <c r="L212">
        <v>2</v>
      </c>
      <c r="M212">
        <v>1</v>
      </c>
      <c r="R212">
        <f t="shared" si="9"/>
        <v>1782.6605504587155</v>
      </c>
      <c r="S212">
        <f t="shared" si="10"/>
        <v>1413.0751824505371</v>
      </c>
      <c r="T212" s="6">
        <f t="shared" si="11"/>
        <v>0.26154685369765546</v>
      </c>
    </row>
    <row r="213" spans="1:20" x14ac:dyDescent="0.3">
      <c r="A213" t="s">
        <v>24</v>
      </c>
      <c r="B213" t="s">
        <v>1</v>
      </c>
      <c r="C213" t="s">
        <v>21</v>
      </c>
      <c r="D213">
        <v>190485</v>
      </c>
      <c r="E213" t="s">
        <v>22</v>
      </c>
      <c r="F213">
        <v>5</v>
      </c>
      <c r="G213">
        <v>111</v>
      </c>
      <c r="H213">
        <v>0</v>
      </c>
      <c r="I213">
        <v>0</v>
      </c>
      <c r="J213" t="s">
        <v>21</v>
      </c>
      <c r="K213" t="s">
        <v>21</v>
      </c>
      <c r="L213">
        <v>2</v>
      </c>
      <c r="M213">
        <v>1</v>
      </c>
      <c r="R213">
        <f t="shared" si="9"/>
        <v>1716.081081081081</v>
      </c>
      <c r="S213">
        <f t="shared" si="10"/>
        <v>1392.2543454680103</v>
      </c>
      <c r="T213" s="6">
        <f t="shared" si="11"/>
        <v>0.23259165013000221</v>
      </c>
    </row>
    <row r="214" spans="1:20" x14ac:dyDescent="0.3">
      <c r="A214" t="s">
        <v>24</v>
      </c>
      <c r="B214" t="s">
        <v>1</v>
      </c>
      <c r="C214" t="s">
        <v>21</v>
      </c>
      <c r="D214">
        <v>123548</v>
      </c>
      <c r="E214" t="s">
        <v>22</v>
      </c>
      <c r="F214">
        <v>2</v>
      </c>
      <c r="G214">
        <v>61</v>
      </c>
      <c r="H214">
        <v>0</v>
      </c>
      <c r="I214">
        <v>0</v>
      </c>
      <c r="J214" t="b">
        <v>1</v>
      </c>
      <c r="K214">
        <v>4</v>
      </c>
      <c r="L214">
        <v>2</v>
      </c>
      <c r="M214">
        <v>1</v>
      </c>
      <c r="R214">
        <f t="shared" si="9"/>
        <v>2025.377049180328</v>
      </c>
      <c r="S214">
        <f t="shared" si="10"/>
        <v>2269.7445640393344</v>
      </c>
      <c r="T214" s="6">
        <f t="shared" si="11"/>
        <v>-0.1076630025821582</v>
      </c>
    </row>
    <row r="215" spans="1:20" x14ac:dyDescent="0.3">
      <c r="A215" t="s">
        <v>24</v>
      </c>
      <c r="B215" t="s">
        <v>1</v>
      </c>
      <c r="C215" t="s">
        <v>21</v>
      </c>
      <c r="D215">
        <v>123548</v>
      </c>
      <c r="E215" t="s">
        <v>22</v>
      </c>
      <c r="F215">
        <v>2</v>
      </c>
      <c r="G215">
        <v>60</v>
      </c>
      <c r="H215">
        <v>0</v>
      </c>
      <c r="I215">
        <v>0</v>
      </c>
      <c r="J215" t="b">
        <v>1</v>
      </c>
      <c r="K215">
        <v>9</v>
      </c>
      <c r="L215">
        <v>2</v>
      </c>
      <c r="M215">
        <v>1</v>
      </c>
      <c r="R215">
        <f t="shared" si="9"/>
        <v>2059.1333333333332</v>
      </c>
      <c r="S215">
        <f t="shared" si="10"/>
        <v>2300.5812776552693</v>
      </c>
      <c r="T215" s="6">
        <f t="shared" si="11"/>
        <v>-0.10495084293132106</v>
      </c>
    </row>
    <row r="216" spans="1:20" x14ac:dyDescent="0.3">
      <c r="A216" t="s">
        <v>24</v>
      </c>
      <c r="B216" t="s">
        <v>1</v>
      </c>
      <c r="C216" t="s">
        <v>21</v>
      </c>
      <c r="D216">
        <v>164475</v>
      </c>
      <c r="E216" t="s">
        <v>22</v>
      </c>
      <c r="F216">
        <v>4</v>
      </c>
      <c r="G216">
        <v>87</v>
      </c>
      <c r="H216">
        <v>0</v>
      </c>
      <c r="I216">
        <v>0</v>
      </c>
      <c r="J216" t="b">
        <v>1</v>
      </c>
      <c r="K216">
        <v>70</v>
      </c>
      <c r="L216">
        <v>1</v>
      </c>
      <c r="M216">
        <v>1</v>
      </c>
      <c r="R216">
        <f t="shared" si="9"/>
        <v>1890.5172413793102</v>
      </c>
      <c r="S216">
        <f t="shared" si="10"/>
        <v>1698.6219980052551</v>
      </c>
      <c r="T216" s="6">
        <f t="shared" si="11"/>
        <v>0.11297112812585948</v>
      </c>
    </row>
    <row r="217" spans="1:20" x14ac:dyDescent="0.3">
      <c r="A217" t="s">
        <v>24</v>
      </c>
      <c r="B217" t="s">
        <v>1</v>
      </c>
      <c r="C217" t="s">
        <v>21</v>
      </c>
      <c r="D217">
        <v>228735</v>
      </c>
      <c r="E217" t="s">
        <v>22</v>
      </c>
      <c r="F217">
        <v>5</v>
      </c>
      <c r="G217">
        <v>122</v>
      </c>
      <c r="H217">
        <v>0</v>
      </c>
      <c r="I217">
        <v>0</v>
      </c>
      <c r="J217" t="b">
        <v>1</v>
      </c>
      <c r="K217">
        <v>50</v>
      </c>
      <c r="L217">
        <v>1</v>
      </c>
      <c r="M217">
        <v>1</v>
      </c>
      <c r="R217">
        <f t="shared" si="9"/>
        <v>1874.877049180328</v>
      </c>
      <c r="S217">
        <f t="shared" si="10"/>
        <v>1288.8907182379394</v>
      </c>
      <c r="T217" s="6">
        <f t="shared" si="11"/>
        <v>0.45464392182410834</v>
      </c>
    </row>
    <row r="218" spans="1:20" x14ac:dyDescent="0.3">
      <c r="A218" t="s">
        <v>24</v>
      </c>
      <c r="B218" t="s">
        <v>1</v>
      </c>
      <c r="C218" t="s">
        <v>21</v>
      </c>
      <c r="D218">
        <v>168300</v>
      </c>
      <c r="E218" t="s">
        <v>22</v>
      </c>
      <c r="F218">
        <v>5</v>
      </c>
      <c r="G218">
        <v>104</v>
      </c>
      <c r="H218">
        <v>0</v>
      </c>
      <c r="I218">
        <v>0</v>
      </c>
      <c r="J218" t="b">
        <v>1</v>
      </c>
      <c r="K218">
        <v>4</v>
      </c>
      <c r="L218">
        <v>2</v>
      </c>
      <c r="M218">
        <v>1</v>
      </c>
      <c r="R218">
        <f t="shared" si="9"/>
        <v>1618.2692307692307</v>
      </c>
      <c r="S218">
        <f t="shared" si="10"/>
        <v>1468.2981234728193</v>
      </c>
      <c r="T218" s="6">
        <f t="shared" si="11"/>
        <v>0.10213941222079595</v>
      </c>
    </row>
    <row r="219" spans="1:20" x14ac:dyDescent="0.3">
      <c r="A219" t="s">
        <v>24</v>
      </c>
      <c r="B219" t="s">
        <v>1</v>
      </c>
      <c r="C219" t="s">
        <v>21</v>
      </c>
      <c r="D219">
        <v>228735</v>
      </c>
      <c r="E219" t="s">
        <v>22</v>
      </c>
      <c r="F219">
        <v>5</v>
      </c>
      <c r="G219">
        <v>122</v>
      </c>
      <c r="H219">
        <v>0</v>
      </c>
      <c r="I219">
        <v>0</v>
      </c>
      <c r="J219" t="b">
        <v>1</v>
      </c>
      <c r="K219">
        <v>50</v>
      </c>
      <c r="L219">
        <v>1</v>
      </c>
      <c r="M219">
        <v>1</v>
      </c>
      <c r="R219">
        <f t="shared" si="9"/>
        <v>1874.877049180328</v>
      </c>
      <c r="S219">
        <f t="shared" si="10"/>
        <v>1288.8907182379394</v>
      </c>
      <c r="T219" s="6">
        <f t="shared" si="11"/>
        <v>0.45464392182410834</v>
      </c>
    </row>
    <row r="220" spans="1:20" x14ac:dyDescent="0.3">
      <c r="A220" t="s">
        <v>24</v>
      </c>
      <c r="B220" t="s">
        <v>1</v>
      </c>
      <c r="C220" t="s">
        <v>21</v>
      </c>
      <c r="D220">
        <v>194693</v>
      </c>
      <c r="E220" t="s">
        <v>22</v>
      </c>
      <c r="F220">
        <v>5</v>
      </c>
      <c r="G220">
        <v>102</v>
      </c>
      <c r="H220">
        <v>0</v>
      </c>
      <c r="I220">
        <v>0</v>
      </c>
      <c r="J220" t="b">
        <v>1</v>
      </c>
      <c r="K220">
        <v>8</v>
      </c>
      <c r="L220">
        <v>1</v>
      </c>
      <c r="M220">
        <v>1</v>
      </c>
      <c r="R220">
        <f t="shared" si="9"/>
        <v>1908.7549019607843</v>
      </c>
      <c r="S220">
        <f t="shared" si="10"/>
        <v>1491.760425627358</v>
      </c>
      <c r="T220" s="6">
        <f t="shared" si="11"/>
        <v>0.27953179959044683</v>
      </c>
    </row>
    <row r="221" spans="1:20" x14ac:dyDescent="0.3">
      <c r="A221" t="s">
        <v>24</v>
      </c>
      <c r="B221" t="s">
        <v>1</v>
      </c>
      <c r="C221" t="s">
        <v>21</v>
      </c>
      <c r="D221">
        <v>164475</v>
      </c>
      <c r="E221" t="s">
        <v>22</v>
      </c>
      <c r="F221">
        <v>4</v>
      </c>
      <c r="G221">
        <v>70</v>
      </c>
      <c r="H221">
        <v>0</v>
      </c>
      <c r="I221">
        <v>0</v>
      </c>
      <c r="J221" t="s">
        <v>21</v>
      </c>
      <c r="K221" t="s">
        <v>21</v>
      </c>
      <c r="L221">
        <v>2</v>
      </c>
      <c r="M221">
        <v>3</v>
      </c>
      <c r="R221">
        <f t="shared" si="9"/>
        <v>2349.6428571428573</v>
      </c>
      <c r="S221">
        <f t="shared" si="10"/>
        <v>2028.5336769180635</v>
      </c>
      <c r="T221" s="6">
        <f t="shared" si="11"/>
        <v>0.15829620374489059</v>
      </c>
    </row>
    <row r="222" spans="1:20" hidden="1" x14ac:dyDescent="0.3">
      <c r="A222" t="s">
        <v>24</v>
      </c>
      <c r="B222" t="s">
        <v>1</v>
      </c>
      <c r="C222" t="s">
        <v>27</v>
      </c>
      <c r="D222">
        <v>332775</v>
      </c>
      <c r="E222" t="s">
        <v>22</v>
      </c>
      <c r="F222">
        <v>11</v>
      </c>
      <c r="G222">
        <v>238</v>
      </c>
      <c r="H222">
        <v>0</v>
      </c>
      <c r="I222">
        <v>0</v>
      </c>
      <c r="J222" t="s">
        <v>21</v>
      </c>
      <c r="K222" t="s">
        <v>21</v>
      </c>
      <c r="L222">
        <v>2</v>
      </c>
      <c r="M222">
        <v>1</v>
      </c>
      <c r="R222">
        <f t="shared" si="9"/>
        <v>1398.2142857142858</v>
      </c>
      <c r="S222">
        <f t="shared" si="10"/>
        <v>746.93504137523996</v>
      </c>
      <c r="T222" s="6">
        <f t="shared" si="11"/>
        <v>0.87193558778541858</v>
      </c>
    </row>
    <row r="223" spans="1:20" x14ac:dyDescent="0.3">
      <c r="A223" t="s">
        <v>24</v>
      </c>
      <c r="B223" t="s">
        <v>1</v>
      </c>
      <c r="C223" t="s">
        <v>21</v>
      </c>
      <c r="D223">
        <v>130050</v>
      </c>
      <c r="E223" t="s">
        <v>22</v>
      </c>
      <c r="F223">
        <v>3</v>
      </c>
      <c r="G223">
        <v>57</v>
      </c>
      <c r="H223">
        <v>0</v>
      </c>
      <c r="I223">
        <v>0</v>
      </c>
      <c r="J223" t="b">
        <v>1</v>
      </c>
      <c r="K223">
        <v>4</v>
      </c>
      <c r="L223">
        <v>2</v>
      </c>
      <c r="M223">
        <v>1</v>
      </c>
      <c r="R223">
        <f t="shared" si="9"/>
        <v>2281.5789473684213</v>
      </c>
      <c r="S223">
        <f t="shared" si="10"/>
        <v>2398.9656516042264</v>
      </c>
      <c r="T223" s="6">
        <f t="shared" si="11"/>
        <v>-4.8932215497669504E-2</v>
      </c>
    </row>
    <row r="224" spans="1:20" x14ac:dyDescent="0.3">
      <c r="A224" t="s">
        <v>24</v>
      </c>
      <c r="B224" t="s">
        <v>1</v>
      </c>
      <c r="C224" t="s">
        <v>21</v>
      </c>
      <c r="D224">
        <v>152235</v>
      </c>
      <c r="E224" t="s">
        <v>22</v>
      </c>
      <c r="F224">
        <v>5</v>
      </c>
      <c r="G224">
        <v>85</v>
      </c>
      <c r="H224">
        <v>0</v>
      </c>
      <c r="I224">
        <v>0</v>
      </c>
      <c r="J224" t="s">
        <v>21</v>
      </c>
      <c r="K224" t="s">
        <v>21</v>
      </c>
      <c r="L224">
        <v>4</v>
      </c>
      <c r="M224">
        <v>1</v>
      </c>
      <c r="R224">
        <f t="shared" si="9"/>
        <v>1791</v>
      </c>
      <c r="S224">
        <f t="shared" si="10"/>
        <v>1731.1816936074645</v>
      </c>
      <c r="T224" s="6">
        <f t="shared" si="11"/>
        <v>3.4553453640030804E-2</v>
      </c>
    </row>
    <row r="225" spans="1:20" x14ac:dyDescent="0.3">
      <c r="A225" t="s">
        <v>24</v>
      </c>
      <c r="B225" t="s">
        <v>1</v>
      </c>
      <c r="C225" t="s">
        <v>21</v>
      </c>
      <c r="D225">
        <v>168300</v>
      </c>
      <c r="E225" t="s">
        <v>22</v>
      </c>
      <c r="F225">
        <v>4</v>
      </c>
      <c r="G225">
        <v>93</v>
      </c>
      <c r="H225">
        <v>0</v>
      </c>
      <c r="I225">
        <v>0</v>
      </c>
      <c r="J225" t="s">
        <v>21</v>
      </c>
      <c r="K225" t="s">
        <v>21</v>
      </c>
      <c r="L225">
        <v>2</v>
      </c>
      <c r="M225">
        <v>1</v>
      </c>
      <c r="R225">
        <f t="shared" si="9"/>
        <v>1809.6774193548388</v>
      </c>
      <c r="S225">
        <f t="shared" si="10"/>
        <v>1608.610068773201</v>
      </c>
      <c r="T225" s="6">
        <f t="shared" si="11"/>
        <v>0.12499446229065375</v>
      </c>
    </row>
    <row r="226" spans="1:20" x14ac:dyDescent="0.3">
      <c r="A226" t="s">
        <v>24</v>
      </c>
      <c r="B226" t="s">
        <v>1</v>
      </c>
      <c r="C226" t="s">
        <v>21</v>
      </c>
      <c r="D226">
        <v>179775</v>
      </c>
      <c r="E226" t="s">
        <v>22</v>
      </c>
      <c r="F226">
        <v>1</v>
      </c>
      <c r="G226">
        <v>83</v>
      </c>
      <c r="H226">
        <v>0</v>
      </c>
      <c r="I226">
        <v>0</v>
      </c>
      <c r="J226" t="s">
        <v>21</v>
      </c>
      <c r="K226" t="s">
        <v>21</v>
      </c>
      <c r="L226">
        <v>1</v>
      </c>
      <c r="M226">
        <v>2</v>
      </c>
      <c r="R226">
        <f t="shared" si="9"/>
        <v>2165.9638554216867</v>
      </c>
      <c r="S226">
        <f t="shared" si="10"/>
        <v>1765.1633731851316</v>
      </c>
      <c r="T226" s="6">
        <f t="shared" si="11"/>
        <v>0.22706140877676079</v>
      </c>
    </row>
    <row r="227" spans="1:20" x14ac:dyDescent="0.3">
      <c r="A227" t="s">
        <v>24</v>
      </c>
      <c r="B227" t="s">
        <v>1</v>
      </c>
      <c r="C227" t="s">
        <v>21</v>
      </c>
      <c r="D227">
        <v>136935</v>
      </c>
      <c r="E227" t="s">
        <v>22</v>
      </c>
      <c r="F227">
        <v>3</v>
      </c>
      <c r="G227">
        <v>72</v>
      </c>
      <c r="H227">
        <v>0</v>
      </c>
      <c r="I227">
        <v>0</v>
      </c>
      <c r="J227" t="b">
        <v>1</v>
      </c>
      <c r="K227">
        <v>9</v>
      </c>
      <c r="L227">
        <v>2</v>
      </c>
      <c r="M227">
        <v>1</v>
      </c>
      <c r="R227">
        <f t="shared" si="9"/>
        <v>1901.875</v>
      </c>
      <c r="S227">
        <f t="shared" si="10"/>
        <v>1982.412428815526</v>
      </c>
      <c r="T227" s="6">
        <f t="shared" si="11"/>
        <v>-4.0625970481655241E-2</v>
      </c>
    </row>
    <row r="228" spans="1:20" x14ac:dyDescent="0.3">
      <c r="A228" t="s">
        <v>24</v>
      </c>
      <c r="B228" t="s">
        <v>1</v>
      </c>
      <c r="C228" t="s">
        <v>23</v>
      </c>
      <c r="D228">
        <v>133875</v>
      </c>
      <c r="E228" t="s">
        <v>22</v>
      </c>
      <c r="F228">
        <v>6</v>
      </c>
      <c r="G228">
        <v>122</v>
      </c>
      <c r="H228">
        <v>0</v>
      </c>
      <c r="I228">
        <v>0</v>
      </c>
      <c r="J228" t="s">
        <v>21</v>
      </c>
      <c r="K228" t="s">
        <v>21</v>
      </c>
      <c r="L228">
        <v>2</v>
      </c>
      <c r="M228">
        <v>2</v>
      </c>
      <c r="R228">
        <f t="shared" si="9"/>
        <v>1097.3360655737704</v>
      </c>
      <c r="S228">
        <f t="shared" si="10"/>
        <v>1288.8907182379394</v>
      </c>
      <c r="T228" s="6">
        <f t="shared" si="11"/>
        <v>-0.14861977819659222</v>
      </c>
    </row>
    <row r="229" spans="1:20" x14ac:dyDescent="0.3">
      <c r="A229" t="s">
        <v>24</v>
      </c>
      <c r="B229" t="s">
        <v>1</v>
      </c>
      <c r="C229" t="s">
        <v>21</v>
      </c>
      <c r="D229">
        <v>51638</v>
      </c>
      <c r="E229" t="s">
        <v>22</v>
      </c>
      <c r="F229">
        <v>0</v>
      </c>
      <c r="G229">
        <v>27</v>
      </c>
      <c r="H229">
        <v>0</v>
      </c>
      <c r="I229">
        <v>0</v>
      </c>
      <c r="J229" t="s">
        <v>21</v>
      </c>
      <c r="K229" t="s">
        <v>21</v>
      </c>
      <c r="L229">
        <v>2</v>
      </c>
      <c r="M229">
        <v>2</v>
      </c>
      <c r="R229">
        <f t="shared" si="9"/>
        <v>1912.5185185185185</v>
      </c>
      <c r="S229">
        <f t="shared" si="10"/>
        <v>4415.2457879311469</v>
      </c>
      <c r="T229" s="6">
        <f t="shared" si="11"/>
        <v>-0.56683758721965338</v>
      </c>
    </row>
    <row r="230" spans="1:20" x14ac:dyDescent="0.3">
      <c r="A230" t="s">
        <v>24</v>
      </c>
      <c r="B230" t="s">
        <v>1</v>
      </c>
      <c r="C230" t="s">
        <v>21</v>
      </c>
      <c r="D230">
        <v>106335</v>
      </c>
      <c r="E230" t="s">
        <v>22</v>
      </c>
      <c r="F230">
        <v>5</v>
      </c>
      <c r="G230">
        <v>86</v>
      </c>
      <c r="H230">
        <v>0</v>
      </c>
      <c r="I230">
        <v>0</v>
      </c>
      <c r="J230" t="s">
        <v>21</v>
      </c>
      <c r="K230" t="s">
        <v>21</v>
      </c>
      <c r="L230">
        <v>1</v>
      </c>
      <c r="M230">
        <v>1</v>
      </c>
      <c r="R230">
        <f t="shared" si="9"/>
        <v>1236.453488372093</v>
      </c>
      <c r="S230">
        <f t="shared" si="10"/>
        <v>1714.7299220398429</v>
      </c>
      <c r="T230" s="6">
        <f t="shared" si="11"/>
        <v>-0.27892231162490722</v>
      </c>
    </row>
    <row r="231" spans="1:20" x14ac:dyDescent="0.3">
      <c r="A231" t="s">
        <v>24</v>
      </c>
      <c r="B231" t="s">
        <v>1</v>
      </c>
      <c r="C231" t="s">
        <v>2</v>
      </c>
      <c r="D231">
        <v>113985</v>
      </c>
      <c r="E231" t="s">
        <v>22</v>
      </c>
      <c r="F231">
        <v>4</v>
      </c>
      <c r="G231">
        <v>57</v>
      </c>
      <c r="H231">
        <v>0</v>
      </c>
      <c r="I231">
        <v>0</v>
      </c>
      <c r="J231" t="s">
        <v>21</v>
      </c>
      <c r="K231" t="s">
        <v>21</v>
      </c>
      <c r="L231">
        <v>2</v>
      </c>
      <c r="M231">
        <v>1</v>
      </c>
      <c r="R231">
        <f t="shared" si="9"/>
        <v>1999.7368421052631</v>
      </c>
      <c r="S231">
        <f t="shared" si="10"/>
        <v>2398.9656516042264</v>
      </c>
      <c r="T231" s="6">
        <f t="shared" si="11"/>
        <v>-0.16641705946560453</v>
      </c>
    </row>
    <row r="232" spans="1:20" x14ac:dyDescent="0.3">
      <c r="A232" t="s">
        <v>24</v>
      </c>
      <c r="B232" t="s">
        <v>1</v>
      </c>
      <c r="C232" t="s">
        <v>21</v>
      </c>
      <c r="D232">
        <v>175185</v>
      </c>
      <c r="E232" t="s">
        <v>22</v>
      </c>
      <c r="F232">
        <v>4</v>
      </c>
      <c r="G232">
        <v>64</v>
      </c>
      <c r="H232">
        <v>0</v>
      </c>
      <c r="I232">
        <v>0</v>
      </c>
      <c r="J232" t="s">
        <v>21</v>
      </c>
      <c r="K232" t="s">
        <v>21</v>
      </c>
      <c r="L232">
        <v>2</v>
      </c>
      <c r="M232">
        <v>3</v>
      </c>
      <c r="R232">
        <f t="shared" si="9"/>
        <v>2737.265625</v>
      </c>
      <c r="S232">
        <f t="shared" si="10"/>
        <v>2182.5034113187103</v>
      </c>
      <c r="T232" s="6">
        <f t="shared" si="11"/>
        <v>0.25418618399596993</v>
      </c>
    </row>
    <row r="233" spans="1:20" x14ac:dyDescent="0.3">
      <c r="A233" t="s">
        <v>24</v>
      </c>
      <c r="B233" t="s">
        <v>1</v>
      </c>
      <c r="C233" t="s">
        <v>21</v>
      </c>
      <c r="D233">
        <v>172125</v>
      </c>
      <c r="E233" t="s">
        <v>22</v>
      </c>
      <c r="F233">
        <v>5</v>
      </c>
      <c r="G233">
        <v>107</v>
      </c>
      <c r="H233">
        <v>0</v>
      </c>
      <c r="I233">
        <v>0</v>
      </c>
      <c r="J233" t="b">
        <v>1</v>
      </c>
      <c r="K233">
        <v>6</v>
      </c>
      <c r="L233">
        <v>2</v>
      </c>
      <c r="M233">
        <v>3</v>
      </c>
      <c r="R233">
        <f t="shared" si="9"/>
        <v>1608.6448598130842</v>
      </c>
      <c r="S233">
        <f t="shared" si="10"/>
        <v>1434.6017155716893</v>
      </c>
      <c r="T233" s="6">
        <f t="shared" si="11"/>
        <v>0.12131809292590914</v>
      </c>
    </row>
    <row r="234" spans="1:20" x14ac:dyDescent="0.3">
      <c r="A234" t="s">
        <v>24</v>
      </c>
      <c r="B234" t="s">
        <v>1</v>
      </c>
      <c r="C234" t="s">
        <v>21</v>
      </c>
      <c r="D234">
        <v>182835</v>
      </c>
      <c r="E234" t="s">
        <v>22</v>
      </c>
      <c r="F234">
        <v>4</v>
      </c>
      <c r="G234">
        <v>84</v>
      </c>
      <c r="H234">
        <v>0</v>
      </c>
      <c r="I234">
        <v>0</v>
      </c>
      <c r="J234" t="b">
        <v>1</v>
      </c>
      <c r="K234">
        <v>2</v>
      </c>
      <c r="L234">
        <v>2</v>
      </c>
      <c r="M234">
        <v>3</v>
      </c>
      <c r="R234">
        <f t="shared" si="9"/>
        <v>2176.6071428571427</v>
      </c>
      <c r="S234">
        <f t="shared" si="10"/>
        <v>1747.9888289327446</v>
      </c>
      <c r="T234" s="6">
        <f t="shared" si="11"/>
        <v>0.24520655214146655</v>
      </c>
    </row>
    <row r="235" spans="1:20" x14ac:dyDescent="0.3">
      <c r="A235" t="s">
        <v>24</v>
      </c>
      <c r="B235" t="s">
        <v>1</v>
      </c>
      <c r="C235" t="s">
        <v>21</v>
      </c>
      <c r="D235">
        <v>190715</v>
      </c>
      <c r="E235" t="s">
        <v>22</v>
      </c>
      <c r="F235">
        <v>3</v>
      </c>
      <c r="G235">
        <v>89</v>
      </c>
      <c r="H235">
        <v>0</v>
      </c>
      <c r="I235">
        <v>0</v>
      </c>
      <c r="J235" t="b">
        <v>1</v>
      </c>
      <c r="K235">
        <v>30</v>
      </c>
      <c r="L235">
        <v>1</v>
      </c>
      <c r="M235">
        <v>1</v>
      </c>
      <c r="R235">
        <f t="shared" si="9"/>
        <v>2142.8651685393256</v>
      </c>
      <c r="S235">
        <f t="shared" si="10"/>
        <v>1667.3941003726839</v>
      </c>
      <c r="T235" s="6">
        <f t="shared" si="11"/>
        <v>0.28515818069667387</v>
      </c>
    </row>
    <row r="236" spans="1:20" x14ac:dyDescent="0.3">
      <c r="A236" t="s">
        <v>24</v>
      </c>
      <c r="B236" t="s">
        <v>1</v>
      </c>
      <c r="C236" t="s">
        <v>21</v>
      </c>
      <c r="D236">
        <v>136935</v>
      </c>
      <c r="E236" t="s">
        <v>22</v>
      </c>
      <c r="F236">
        <v>6</v>
      </c>
      <c r="G236">
        <v>85</v>
      </c>
      <c r="H236">
        <v>0</v>
      </c>
      <c r="I236">
        <v>0</v>
      </c>
      <c r="J236" t="s">
        <v>21</v>
      </c>
      <c r="K236" t="s">
        <v>21</v>
      </c>
      <c r="L236">
        <v>2</v>
      </c>
      <c r="M236">
        <v>3</v>
      </c>
      <c r="R236">
        <f t="shared" si="9"/>
        <v>1611</v>
      </c>
      <c r="S236">
        <f t="shared" si="10"/>
        <v>1731.1816936074645</v>
      </c>
      <c r="T236" s="6">
        <f t="shared" si="11"/>
        <v>-6.942176783132907E-2</v>
      </c>
    </row>
    <row r="237" spans="1:20" x14ac:dyDescent="0.3">
      <c r="A237" t="s">
        <v>24</v>
      </c>
      <c r="B237" t="s">
        <v>1</v>
      </c>
      <c r="C237" t="s">
        <v>21</v>
      </c>
      <c r="D237">
        <v>152235</v>
      </c>
      <c r="E237" t="s">
        <v>22</v>
      </c>
      <c r="F237">
        <v>5</v>
      </c>
      <c r="G237">
        <v>90</v>
      </c>
      <c r="H237">
        <v>0</v>
      </c>
      <c r="I237">
        <v>0</v>
      </c>
      <c r="J237" t="s">
        <v>21</v>
      </c>
      <c r="K237" t="s">
        <v>21</v>
      </c>
      <c r="L237">
        <v>2</v>
      </c>
      <c r="M237">
        <v>1</v>
      </c>
      <c r="R237">
        <f t="shared" ref="R237:R300" si="12">D237/G237</f>
        <v>1691.5</v>
      </c>
      <c r="S237">
        <f t="shared" ref="S237:S300" si="13">EXP($O$1+$O$2*LN(G237)+VLOOKUP(A237,$R$1:$S$4,2,FALSE))</f>
        <v>1652.253487559447</v>
      </c>
      <c r="T237" s="6">
        <f t="shared" ref="T237:T300" si="14">(R237-S237)/S237</f>
        <v>2.3753324012361007E-2</v>
      </c>
    </row>
    <row r="238" spans="1:20" x14ac:dyDescent="0.3">
      <c r="A238" t="s">
        <v>24</v>
      </c>
      <c r="B238" t="s">
        <v>1</v>
      </c>
      <c r="C238" t="s">
        <v>21</v>
      </c>
      <c r="D238">
        <v>133875</v>
      </c>
      <c r="E238" t="s">
        <v>22</v>
      </c>
      <c r="F238">
        <v>3</v>
      </c>
      <c r="G238">
        <v>92</v>
      </c>
      <c r="H238">
        <v>0</v>
      </c>
      <c r="I238">
        <v>0</v>
      </c>
      <c r="J238" t="b">
        <v>1</v>
      </c>
      <c r="K238">
        <v>3</v>
      </c>
      <c r="L238">
        <v>2</v>
      </c>
      <c r="M238">
        <v>2</v>
      </c>
      <c r="R238">
        <f t="shared" si="12"/>
        <v>1455.1630434782608</v>
      </c>
      <c r="S238">
        <f t="shared" si="13"/>
        <v>1622.870551732897</v>
      </c>
      <c r="T238" s="6">
        <f t="shared" si="14"/>
        <v>-0.10334004032272233</v>
      </c>
    </row>
    <row r="239" spans="1:20" x14ac:dyDescent="0.3">
      <c r="A239" t="s">
        <v>24</v>
      </c>
      <c r="B239" t="s">
        <v>1</v>
      </c>
      <c r="C239" t="s">
        <v>21</v>
      </c>
      <c r="D239">
        <v>137624</v>
      </c>
      <c r="E239" t="s">
        <v>22</v>
      </c>
      <c r="F239">
        <v>3</v>
      </c>
      <c r="G239">
        <v>60</v>
      </c>
      <c r="H239">
        <v>0</v>
      </c>
      <c r="I239">
        <v>0</v>
      </c>
      <c r="J239" t="s">
        <v>21</v>
      </c>
      <c r="K239" t="s">
        <v>21</v>
      </c>
      <c r="L239">
        <v>2</v>
      </c>
      <c r="M239">
        <v>1</v>
      </c>
      <c r="R239">
        <f t="shared" si="12"/>
        <v>2293.7333333333331</v>
      </c>
      <c r="S239">
        <f t="shared" si="13"/>
        <v>2300.5812776552693</v>
      </c>
      <c r="T239" s="6">
        <f t="shared" si="14"/>
        <v>-2.976614818371282E-3</v>
      </c>
    </row>
    <row r="240" spans="1:20" x14ac:dyDescent="0.3">
      <c r="A240" t="s">
        <v>24</v>
      </c>
      <c r="B240" t="s">
        <v>1</v>
      </c>
      <c r="C240" t="s">
        <v>21</v>
      </c>
      <c r="D240">
        <v>113603</v>
      </c>
      <c r="E240" t="s">
        <v>22</v>
      </c>
      <c r="F240">
        <v>3</v>
      </c>
      <c r="G240">
        <v>69</v>
      </c>
      <c r="H240">
        <v>0</v>
      </c>
      <c r="I240">
        <v>0</v>
      </c>
      <c r="J240" t="s">
        <v>21</v>
      </c>
      <c r="K240" t="s">
        <v>21</v>
      </c>
      <c r="L240">
        <v>1</v>
      </c>
      <c r="M240">
        <v>1</v>
      </c>
      <c r="R240">
        <f t="shared" si="12"/>
        <v>1646.4202898550725</v>
      </c>
      <c r="S240">
        <f t="shared" si="13"/>
        <v>2052.5033010798929</v>
      </c>
      <c r="T240" s="6">
        <f t="shared" si="14"/>
        <v>-0.19784767752196361</v>
      </c>
    </row>
    <row r="241" spans="1:20" x14ac:dyDescent="0.3">
      <c r="A241" t="s">
        <v>24</v>
      </c>
      <c r="B241" t="s">
        <v>1</v>
      </c>
      <c r="C241" t="s">
        <v>21</v>
      </c>
      <c r="D241">
        <v>202725</v>
      </c>
      <c r="E241" t="s">
        <v>22</v>
      </c>
      <c r="F241">
        <v>4</v>
      </c>
      <c r="G241">
        <v>160</v>
      </c>
      <c r="H241">
        <v>0</v>
      </c>
      <c r="I241">
        <v>0</v>
      </c>
      <c r="J241" t="s">
        <v>21</v>
      </c>
      <c r="K241" t="s">
        <v>21</v>
      </c>
      <c r="L241">
        <v>1</v>
      </c>
      <c r="M241">
        <v>1</v>
      </c>
      <c r="R241">
        <f t="shared" si="12"/>
        <v>1267.03125</v>
      </c>
      <c r="S241">
        <f t="shared" si="13"/>
        <v>1032.9438353784408</v>
      </c>
      <c r="T241" s="6">
        <f t="shared" si="14"/>
        <v>0.22662162898314442</v>
      </c>
    </row>
    <row r="242" spans="1:20" x14ac:dyDescent="0.3">
      <c r="A242" t="s">
        <v>24</v>
      </c>
      <c r="B242" t="s">
        <v>1</v>
      </c>
      <c r="C242" t="s">
        <v>23</v>
      </c>
      <c r="D242">
        <v>205785</v>
      </c>
      <c r="E242" t="s">
        <v>22</v>
      </c>
      <c r="F242">
        <v>8</v>
      </c>
      <c r="G242">
        <v>130</v>
      </c>
      <c r="H242">
        <v>0</v>
      </c>
      <c r="I242">
        <v>0</v>
      </c>
      <c r="J242" t="s">
        <v>21</v>
      </c>
      <c r="K242" t="s">
        <v>21</v>
      </c>
      <c r="L242">
        <v>2</v>
      </c>
      <c r="M242">
        <v>1</v>
      </c>
      <c r="R242">
        <f t="shared" si="12"/>
        <v>1582.9615384615386</v>
      </c>
      <c r="S242">
        <f t="shared" si="13"/>
        <v>1223.7618469404335</v>
      </c>
      <c r="T242" s="6">
        <f t="shared" si="14"/>
        <v>0.29352091047710938</v>
      </c>
    </row>
    <row r="243" spans="1:20" x14ac:dyDescent="0.3">
      <c r="A243" t="s">
        <v>24</v>
      </c>
      <c r="B243" t="s">
        <v>1</v>
      </c>
      <c r="C243" t="s">
        <v>21</v>
      </c>
      <c r="D243">
        <v>93713</v>
      </c>
      <c r="E243" t="s">
        <v>22</v>
      </c>
      <c r="F243">
        <v>2</v>
      </c>
      <c r="G243">
        <v>51</v>
      </c>
      <c r="H243">
        <v>0</v>
      </c>
      <c r="I243">
        <v>0</v>
      </c>
      <c r="J243" t="s">
        <v>21</v>
      </c>
      <c r="K243" t="s">
        <v>21</v>
      </c>
      <c r="L243">
        <v>1</v>
      </c>
      <c r="M243">
        <v>2</v>
      </c>
      <c r="R243">
        <f t="shared" si="12"/>
        <v>1837.5098039215686</v>
      </c>
      <c r="S243">
        <f t="shared" si="13"/>
        <v>2626.9993793931799</v>
      </c>
      <c r="T243" s="6">
        <f t="shared" si="14"/>
        <v>-0.30052903006546516</v>
      </c>
    </row>
    <row r="244" spans="1:20" x14ac:dyDescent="0.3">
      <c r="A244" t="s">
        <v>24</v>
      </c>
      <c r="B244" t="s">
        <v>1</v>
      </c>
      <c r="C244" t="s">
        <v>21</v>
      </c>
      <c r="D244">
        <v>91035</v>
      </c>
      <c r="E244" t="s">
        <v>22</v>
      </c>
      <c r="F244">
        <v>2</v>
      </c>
      <c r="G244">
        <v>45</v>
      </c>
      <c r="H244">
        <v>0</v>
      </c>
      <c r="I244">
        <v>0</v>
      </c>
      <c r="J244" t="s">
        <v>21</v>
      </c>
      <c r="K244" t="s">
        <v>21</v>
      </c>
      <c r="L244">
        <v>2</v>
      </c>
      <c r="M244">
        <v>2</v>
      </c>
      <c r="R244">
        <f t="shared" si="12"/>
        <v>2023</v>
      </c>
      <c r="S244">
        <f t="shared" si="13"/>
        <v>2909.6286587663758</v>
      </c>
      <c r="T244" s="6">
        <f t="shared" si="14"/>
        <v>-0.30472227309662553</v>
      </c>
    </row>
    <row r="245" spans="1:20" x14ac:dyDescent="0.3">
      <c r="A245" t="s">
        <v>24</v>
      </c>
      <c r="B245" t="s">
        <v>1</v>
      </c>
      <c r="C245" t="s">
        <v>2</v>
      </c>
      <c r="D245">
        <v>160650</v>
      </c>
      <c r="E245" t="s">
        <v>22</v>
      </c>
      <c r="F245">
        <v>4</v>
      </c>
      <c r="G245">
        <v>85</v>
      </c>
      <c r="H245">
        <v>0</v>
      </c>
      <c r="I245">
        <v>0</v>
      </c>
      <c r="J245" t="s">
        <v>21</v>
      </c>
      <c r="K245" t="s">
        <v>21</v>
      </c>
      <c r="L245">
        <v>1</v>
      </c>
      <c r="M245">
        <v>3</v>
      </c>
      <c r="R245">
        <f t="shared" si="12"/>
        <v>1890</v>
      </c>
      <c r="S245">
        <f t="shared" si="13"/>
        <v>1731.1816936074645</v>
      </c>
      <c r="T245" s="6">
        <f t="shared" si="14"/>
        <v>9.1739825449278736E-2</v>
      </c>
    </row>
    <row r="246" spans="1:20" x14ac:dyDescent="0.3">
      <c r="A246" t="s">
        <v>24</v>
      </c>
      <c r="B246" t="s">
        <v>1</v>
      </c>
      <c r="C246" t="s">
        <v>21</v>
      </c>
      <c r="D246">
        <v>137700</v>
      </c>
      <c r="E246" t="s">
        <v>22</v>
      </c>
      <c r="F246">
        <v>4</v>
      </c>
      <c r="G246">
        <v>80</v>
      </c>
      <c r="H246">
        <v>0</v>
      </c>
      <c r="I246">
        <v>0</v>
      </c>
      <c r="J246" t="s">
        <v>21</v>
      </c>
      <c r="K246" t="s">
        <v>21</v>
      </c>
      <c r="L246">
        <v>2</v>
      </c>
      <c r="M246">
        <v>3</v>
      </c>
      <c r="R246">
        <f t="shared" si="12"/>
        <v>1721.25</v>
      </c>
      <c r="S246">
        <f t="shared" si="13"/>
        <v>1819.0205128588259</v>
      </c>
      <c r="T246" s="6">
        <f t="shared" si="14"/>
        <v>-5.3748988627493208E-2</v>
      </c>
    </row>
    <row r="247" spans="1:20" x14ac:dyDescent="0.3">
      <c r="A247" t="s">
        <v>24</v>
      </c>
      <c r="B247" t="s">
        <v>1</v>
      </c>
      <c r="C247" t="s">
        <v>21</v>
      </c>
      <c r="D247">
        <v>144585</v>
      </c>
      <c r="E247" t="s">
        <v>22</v>
      </c>
      <c r="F247">
        <v>5</v>
      </c>
      <c r="G247">
        <v>95</v>
      </c>
      <c r="H247">
        <v>0</v>
      </c>
      <c r="I247">
        <v>0</v>
      </c>
      <c r="J247" t="b">
        <v>1</v>
      </c>
      <c r="K247">
        <v>4</v>
      </c>
      <c r="L247">
        <v>2</v>
      </c>
      <c r="M247">
        <v>2</v>
      </c>
      <c r="R247">
        <f t="shared" si="12"/>
        <v>1521.9473684210527</v>
      </c>
      <c r="S247">
        <f t="shared" si="13"/>
        <v>1580.9084129321986</v>
      </c>
      <c r="T247" s="6">
        <f t="shared" si="14"/>
        <v>-3.729567382198163E-2</v>
      </c>
    </row>
    <row r="248" spans="1:20" x14ac:dyDescent="0.3">
      <c r="A248" t="s">
        <v>24</v>
      </c>
      <c r="B248" t="s">
        <v>1</v>
      </c>
      <c r="C248" t="s">
        <v>21</v>
      </c>
      <c r="D248">
        <v>133493</v>
      </c>
      <c r="E248" t="s">
        <v>22</v>
      </c>
      <c r="F248">
        <v>4</v>
      </c>
      <c r="G248">
        <v>90</v>
      </c>
      <c r="H248">
        <v>0</v>
      </c>
      <c r="I248">
        <v>0</v>
      </c>
      <c r="J248" t="s">
        <v>21</v>
      </c>
      <c r="K248" t="s">
        <v>21</v>
      </c>
      <c r="L248">
        <v>1</v>
      </c>
      <c r="M248">
        <v>1</v>
      </c>
      <c r="R248">
        <f t="shared" si="12"/>
        <v>1483.2555555555555</v>
      </c>
      <c r="S248">
        <f t="shared" si="13"/>
        <v>1652.253487559447</v>
      </c>
      <c r="T248" s="6">
        <f t="shared" si="14"/>
        <v>-0.10228329567850954</v>
      </c>
    </row>
    <row r="249" spans="1:20" x14ac:dyDescent="0.3">
      <c r="A249" t="s">
        <v>24</v>
      </c>
      <c r="B249" t="s">
        <v>1</v>
      </c>
      <c r="C249" t="s">
        <v>21</v>
      </c>
      <c r="D249">
        <v>140760</v>
      </c>
      <c r="E249" t="s">
        <v>22</v>
      </c>
      <c r="F249">
        <v>4</v>
      </c>
      <c r="G249">
        <v>89</v>
      </c>
      <c r="H249">
        <v>0</v>
      </c>
      <c r="I249">
        <v>0</v>
      </c>
      <c r="J249" t="s">
        <v>21</v>
      </c>
      <c r="K249" t="s">
        <v>21</v>
      </c>
      <c r="L249">
        <v>3</v>
      </c>
      <c r="M249">
        <v>1</v>
      </c>
      <c r="R249">
        <f t="shared" si="12"/>
        <v>1581.5730337078651</v>
      </c>
      <c r="S249">
        <f t="shared" si="13"/>
        <v>1667.3941003726839</v>
      </c>
      <c r="T249" s="6">
        <f t="shared" si="14"/>
        <v>-5.1470175314664163E-2</v>
      </c>
    </row>
    <row r="250" spans="1:20" x14ac:dyDescent="0.3">
      <c r="A250" t="s">
        <v>24</v>
      </c>
      <c r="B250" t="s">
        <v>1</v>
      </c>
      <c r="C250" t="s">
        <v>21</v>
      </c>
      <c r="D250">
        <v>172125</v>
      </c>
      <c r="E250" t="s">
        <v>22</v>
      </c>
      <c r="F250">
        <v>4</v>
      </c>
      <c r="G250">
        <v>110</v>
      </c>
      <c r="H250">
        <v>0</v>
      </c>
      <c r="I250">
        <v>0</v>
      </c>
      <c r="J250" t="s">
        <v>21</v>
      </c>
      <c r="K250" t="s">
        <v>21</v>
      </c>
      <c r="L250">
        <v>2</v>
      </c>
      <c r="M250">
        <v>1</v>
      </c>
      <c r="R250">
        <f t="shared" si="12"/>
        <v>1564.7727272727273</v>
      </c>
      <c r="S250">
        <f t="shared" si="13"/>
        <v>1402.5788114524964</v>
      </c>
      <c r="T250" s="6">
        <f t="shared" si="14"/>
        <v>0.11563978757975421</v>
      </c>
    </row>
    <row r="251" spans="1:20" x14ac:dyDescent="0.3">
      <c r="A251" t="s">
        <v>24</v>
      </c>
      <c r="B251" t="s">
        <v>1</v>
      </c>
      <c r="C251" t="s">
        <v>21</v>
      </c>
      <c r="D251">
        <v>120488</v>
      </c>
      <c r="E251" t="s">
        <v>22</v>
      </c>
      <c r="F251">
        <v>4</v>
      </c>
      <c r="G251">
        <v>60</v>
      </c>
      <c r="H251">
        <v>1</v>
      </c>
      <c r="I251">
        <v>0</v>
      </c>
      <c r="J251" t="s">
        <v>21</v>
      </c>
      <c r="K251" t="s">
        <v>21</v>
      </c>
      <c r="L251">
        <v>2</v>
      </c>
      <c r="M251">
        <v>1</v>
      </c>
      <c r="R251">
        <f t="shared" si="12"/>
        <v>2008.1333333333334</v>
      </c>
      <c r="S251">
        <f t="shared" si="13"/>
        <v>2300.5812776552693</v>
      </c>
      <c r="T251" s="6">
        <f t="shared" si="14"/>
        <v>-0.12711915339065788</v>
      </c>
    </row>
    <row r="252" spans="1:20" x14ac:dyDescent="0.3">
      <c r="A252" t="s">
        <v>24</v>
      </c>
      <c r="B252" t="s">
        <v>1</v>
      </c>
      <c r="C252" t="s">
        <v>21</v>
      </c>
      <c r="D252">
        <v>209610</v>
      </c>
      <c r="E252" t="s">
        <v>22</v>
      </c>
      <c r="F252">
        <v>4</v>
      </c>
      <c r="G252">
        <v>142</v>
      </c>
      <c r="H252">
        <v>0</v>
      </c>
      <c r="I252">
        <v>0</v>
      </c>
      <c r="J252" t="s">
        <v>21</v>
      </c>
      <c r="K252" t="s">
        <v>21</v>
      </c>
      <c r="L252">
        <v>3</v>
      </c>
      <c r="M252">
        <v>1</v>
      </c>
      <c r="R252">
        <f t="shared" si="12"/>
        <v>1476.1267605633802</v>
      </c>
      <c r="S252">
        <f t="shared" si="13"/>
        <v>1138.654737981974</v>
      </c>
      <c r="T252" s="6">
        <f t="shared" si="14"/>
        <v>0.29637783194887013</v>
      </c>
    </row>
    <row r="253" spans="1:20" x14ac:dyDescent="0.3">
      <c r="A253" t="s">
        <v>24</v>
      </c>
      <c r="B253" t="s">
        <v>1</v>
      </c>
      <c r="C253" t="s">
        <v>21</v>
      </c>
      <c r="D253">
        <v>148410</v>
      </c>
      <c r="E253" t="s">
        <v>22</v>
      </c>
      <c r="F253">
        <v>5</v>
      </c>
      <c r="G253">
        <v>110</v>
      </c>
      <c r="H253">
        <v>0</v>
      </c>
      <c r="I253">
        <v>0</v>
      </c>
      <c r="J253" t="b">
        <v>1</v>
      </c>
      <c r="K253">
        <v>60</v>
      </c>
      <c r="L253">
        <v>2</v>
      </c>
      <c r="M253">
        <v>1</v>
      </c>
      <c r="R253">
        <f t="shared" si="12"/>
        <v>1349.1818181818182</v>
      </c>
      <c r="S253">
        <f t="shared" si="13"/>
        <v>1402.5788114524964</v>
      </c>
      <c r="T253" s="6">
        <f t="shared" si="14"/>
        <v>-3.8070583153456315E-2</v>
      </c>
    </row>
    <row r="254" spans="1:20" x14ac:dyDescent="0.3">
      <c r="A254" t="s">
        <v>24</v>
      </c>
      <c r="B254" t="s">
        <v>1</v>
      </c>
      <c r="C254" t="s">
        <v>21</v>
      </c>
      <c r="D254">
        <v>179775</v>
      </c>
      <c r="E254" t="s">
        <v>22</v>
      </c>
      <c r="F254">
        <v>5</v>
      </c>
      <c r="G254">
        <v>130</v>
      </c>
      <c r="H254">
        <v>0</v>
      </c>
      <c r="I254">
        <v>0</v>
      </c>
      <c r="J254" t="s">
        <v>21</v>
      </c>
      <c r="K254" t="s">
        <v>21</v>
      </c>
      <c r="L254">
        <v>3</v>
      </c>
      <c r="M254">
        <v>1</v>
      </c>
      <c r="R254">
        <f t="shared" si="12"/>
        <v>1382.8846153846155</v>
      </c>
      <c r="S254">
        <f t="shared" si="13"/>
        <v>1223.7618469404335</v>
      </c>
      <c r="T254" s="6">
        <f t="shared" si="14"/>
        <v>0.13002756119747474</v>
      </c>
    </row>
    <row r="255" spans="1:20" x14ac:dyDescent="0.3">
      <c r="A255" t="s">
        <v>24</v>
      </c>
      <c r="B255" t="s">
        <v>1</v>
      </c>
      <c r="C255" t="s">
        <v>21</v>
      </c>
      <c r="D255">
        <v>188190</v>
      </c>
      <c r="E255" t="s">
        <v>22</v>
      </c>
      <c r="F255">
        <v>5</v>
      </c>
      <c r="G255">
        <v>111</v>
      </c>
      <c r="H255">
        <v>0</v>
      </c>
      <c r="I255">
        <v>0</v>
      </c>
      <c r="J255" t="s">
        <v>21</v>
      </c>
      <c r="K255" t="s">
        <v>21</v>
      </c>
      <c r="L255">
        <v>2</v>
      </c>
      <c r="M255">
        <v>1</v>
      </c>
      <c r="R255">
        <f t="shared" si="12"/>
        <v>1695.4054054054054</v>
      </c>
      <c r="S255">
        <f t="shared" si="13"/>
        <v>1392.2543454680103</v>
      </c>
      <c r="T255" s="6">
        <f t="shared" si="14"/>
        <v>0.21774114832120706</v>
      </c>
    </row>
    <row r="256" spans="1:20" x14ac:dyDescent="0.3">
      <c r="A256" t="s">
        <v>24</v>
      </c>
      <c r="B256" t="s">
        <v>1</v>
      </c>
      <c r="C256" t="s">
        <v>21</v>
      </c>
      <c r="D256">
        <v>133493</v>
      </c>
      <c r="E256" t="s">
        <v>22</v>
      </c>
      <c r="F256">
        <v>3</v>
      </c>
      <c r="G256">
        <v>77</v>
      </c>
      <c r="H256">
        <v>0</v>
      </c>
      <c r="I256">
        <v>0</v>
      </c>
      <c r="J256" t="b">
        <v>1</v>
      </c>
      <c r="K256">
        <v>6</v>
      </c>
      <c r="L256">
        <v>2</v>
      </c>
      <c r="M256">
        <v>1</v>
      </c>
      <c r="R256">
        <f t="shared" si="12"/>
        <v>1733.6753246753246</v>
      </c>
      <c r="S256">
        <f t="shared" si="13"/>
        <v>1876.6757143481209</v>
      </c>
      <c r="T256" s="6">
        <f t="shared" si="14"/>
        <v>-7.619877455624699E-2</v>
      </c>
    </row>
    <row r="257" spans="1:20" x14ac:dyDescent="0.3">
      <c r="A257" t="s">
        <v>24</v>
      </c>
      <c r="B257" t="s">
        <v>1</v>
      </c>
      <c r="C257" t="s">
        <v>21</v>
      </c>
      <c r="D257">
        <v>123548</v>
      </c>
      <c r="E257" t="s">
        <v>22</v>
      </c>
      <c r="F257">
        <v>2</v>
      </c>
      <c r="G257">
        <v>49</v>
      </c>
      <c r="H257">
        <v>0</v>
      </c>
      <c r="I257">
        <v>0</v>
      </c>
      <c r="J257" t="b">
        <v>1</v>
      </c>
      <c r="K257">
        <v>14</v>
      </c>
      <c r="L257">
        <v>2</v>
      </c>
      <c r="M257">
        <v>1</v>
      </c>
      <c r="R257">
        <f t="shared" si="12"/>
        <v>2521.387755102041</v>
      </c>
      <c r="S257">
        <f t="shared" si="13"/>
        <v>2714.2145996537906</v>
      </c>
      <c r="T257" s="6">
        <f t="shared" si="14"/>
        <v>-7.1043330389699302E-2</v>
      </c>
    </row>
    <row r="258" spans="1:20" x14ac:dyDescent="0.3">
      <c r="A258" t="s">
        <v>24</v>
      </c>
      <c r="B258" t="s">
        <v>1</v>
      </c>
      <c r="C258" t="s">
        <v>21</v>
      </c>
      <c r="D258">
        <v>136935</v>
      </c>
      <c r="E258" t="s">
        <v>22</v>
      </c>
      <c r="F258">
        <v>3</v>
      </c>
      <c r="G258">
        <v>71</v>
      </c>
      <c r="H258">
        <v>0</v>
      </c>
      <c r="I258">
        <v>0</v>
      </c>
      <c r="J258" t="b">
        <v>1</v>
      </c>
      <c r="K258">
        <v>9</v>
      </c>
      <c r="L258">
        <v>2</v>
      </c>
      <c r="M258">
        <v>1</v>
      </c>
      <c r="R258">
        <f t="shared" si="12"/>
        <v>1928.661971830986</v>
      </c>
      <c r="S258">
        <f t="shared" si="13"/>
        <v>2005.1780692357404</v>
      </c>
      <c r="T258" s="6">
        <f t="shared" si="14"/>
        <v>-3.8159253075173517E-2</v>
      </c>
    </row>
    <row r="259" spans="1:20" x14ac:dyDescent="0.3">
      <c r="A259" t="s">
        <v>24</v>
      </c>
      <c r="B259" t="s">
        <v>1</v>
      </c>
      <c r="C259" t="s">
        <v>21</v>
      </c>
      <c r="D259">
        <v>131963</v>
      </c>
      <c r="E259" t="s">
        <v>22</v>
      </c>
      <c r="F259">
        <v>3</v>
      </c>
      <c r="G259">
        <v>77</v>
      </c>
      <c r="H259">
        <v>0</v>
      </c>
      <c r="I259">
        <v>0</v>
      </c>
      <c r="J259" t="b">
        <v>1</v>
      </c>
      <c r="K259">
        <v>6</v>
      </c>
      <c r="L259">
        <v>2</v>
      </c>
      <c r="M259">
        <v>1</v>
      </c>
      <c r="R259">
        <f t="shared" si="12"/>
        <v>1713.8051948051948</v>
      </c>
      <c r="S259">
        <f t="shared" si="13"/>
        <v>1876.6757143481209</v>
      </c>
      <c r="T259" s="6">
        <f t="shared" si="14"/>
        <v>-8.6786714560059486E-2</v>
      </c>
    </row>
    <row r="260" spans="1:20" x14ac:dyDescent="0.3">
      <c r="A260" t="s">
        <v>24</v>
      </c>
      <c r="B260" t="s">
        <v>1</v>
      </c>
      <c r="C260" t="s">
        <v>21</v>
      </c>
      <c r="D260">
        <v>122018</v>
      </c>
      <c r="E260" t="s">
        <v>22</v>
      </c>
      <c r="F260">
        <v>2</v>
      </c>
      <c r="G260">
        <v>64</v>
      </c>
      <c r="H260">
        <v>0</v>
      </c>
      <c r="I260">
        <v>0</v>
      </c>
      <c r="J260" t="b">
        <v>1</v>
      </c>
      <c r="K260">
        <v>5</v>
      </c>
      <c r="L260">
        <v>2</v>
      </c>
      <c r="M260">
        <v>1</v>
      </c>
      <c r="R260">
        <f t="shared" si="12"/>
        <v>1906.53125</v>
      </c>
      <c r="S260">
        <f t="shared" si="13"/>
        <v>2182.5034113187103</v>
      </c>
      <c r="T260" s="6">
        <f t="shared" si="14"/>
        <v>-0.12644752804851866</v>
      </c>
    </row>
    <row r="261" spans="1:20" x14ac:dyDescent="0.3">
      <c r="A261" t="s">
        <v>24</v>
      </c>
      <c r="B261" t="s">
        <v>1</v>
      </c>
      <c r="C261" t="s">
        <v>21</v>
      </c>
      <c r="D261">
        <v>131580</v>
      </c>
      <c r="E261" t="s">
        <v>22</v>
      </c>
      <c r="F261">
        <v>3</v>
      </c>
      <c r="G261">
        <v>65</v>
      </c>
      <c r="H261">
        <v>0</v>
      </c>
      <c r="I261">
        <v>0</v>
      </c>
      <c r="J261" t="b">
        <v>1</v>
      </c>
      <c r="K261">
        <v>12</v>
      </c>
      <c r="L261">
        <v>2</v>
      </c>
      <c r="M261">
        <v>1</v>
      </c>
      <c r="R261">
        <f t="shared" si="12"/>
        <v>2024.3076923076924</v>
      </c>
      <c r="S261">
        <f t="shared" si="13"/>
        <v>2155.0522169708211</v>
      </c>
      <c r="T261" s="6">
        <f t="shared" si="14"/>
        <v>-6.0668843025486162E-2</v>
      </c>
    </row>
    <row r="262" spans="1:20" x14ac:dyDescent="0.3">
      <c r="A262" t="s">
        <v>24</v>
      </c>
      <c r="B262" t="s">
        <v>1</v>
      </c>
      <c r="C262" t="s">
        <v>21</v>
      </c>
      <c r="D262">
        <v>144585</v>
      </c>
      <c r="E262" t="s">
        <v>22</v>
      </c>
      <c r="F262">
        <v>3</v>
      </c>
      <c r="G262">
        <v>83</v>
      </c>
      <c r="H262">
        <v>0</v>
      </c>
      <c r="I262">
        <v>0</v>
      </c>
      <c r="J262" t="b">
        <v>1</v>
      </c>
      <c r="K262">
        <v>8</v>
      </c>
      <c r="L262">
        <v>2</v>
      </c>
      <c r="M262">
        <v>1</v>
      </c>
      <c r="R262">
        <f t="shared" si="12"/>
        <v>1741.9879518072289</v>
      </c>
      <c r="S262">
        <f t="shared" si="13"/>
        <v>1765.1633731851316</v>
      </c>
      <c r="T262" s="6">
        <f t="shared" si="14"/>
        <v>-1.3129335068903018E-2</v>
      </c>
    </row>
    <row r="263" spans="1:20" x14ac:dyDescent="0.3">
      <c r="A263" t="s">
        <v>24</v>
      </c>
      <c r="B263" t="s">
        <v>1</v>
      </c>
      <c r="C263" t="s">
        <v>21</v>
      </c>
      <c r="D263">
        <v>125843</v>
      </c>
      <c r="E263" t="s">
        <v>22</v>
      </c>
      <c r="F263">
        <v>2</v>
      </c>
      <c r="G263">
        <v>71</v>
      </c>
      <c r="H263">
        <v>0</v>
      </c>
      <c r="I263">
        <v>0</v>
      </c>
      <c r="J263" t="b">
        <v>1</v>
      </c>
      <c r="K263">
        <v>6</v>
      </c>
      <c r="L263">
        <v>2</v>
      </c>
      <c r="M263">
        <v>1</v>
      </c>
      <c r="R263">
        <f t="shared" si="12"/>
        <v>1772.4366197183099</v>
      </c>
      <c r="S263">
        <f t="shared" si="13"/>
        <v>2005.1780692357404</v>
      </c>
      <c r="T263" s="6">
        <f t="shared" si="14"/>
        <v>-0.11607021495409546</v>
      </c>
    </row>
    <row r="264" spans="1:20" x14ac:dyDescent="0.3">
      <c r="A264" t="s">
        <v>24</v>
      </c>
      <c r="B264" t="s">
        <v>1</v>
      </c>
      <c r="C264" t="s">
        <v>21</v>
      </c>
      <c r="D264">
        <v>121635</v>
      </c>
      <c r="E264" t="s">
        <v>22</v>
      </c>
      <c r="F264">
        <v>2</v>
      </c>
      <c r="G264">
        <v>60</v>
      </c>
      <c r="H264">
        <v>0</v>
      </c>
      <c r="I264">
        <v>0</v>
      </c>
      <c r="J264" t="b">
        <v>1</v>
      </c>
      <c r="K264">
        <v>8</v>
      </c>
      <c r="L264">
        <v>2</v>
      </c>
      <c r="M264">
        <v>1</v>
      </c>
      <c r="R264">
        <f t="shared" si="12"/>
        <v>2027.25</v>
      </c>
      <c r="S264">
        <f t="shared" si="13"/>
        <v>2300.5812776552693</v>
      </c>
      <c r="T264" s="6">
        <f t="shared" si="14"/>
        <v>-0.11880965924135746</v>
      </c>
    </row>
    <row r="265" spans="1:20" x14ac:dyDescent="0.3">
      <c r="A265" t="s">
        <v>24</v>
      </c>
      <c r="B265" t="s">
        <v>1</v>
      </c>
      <c r="C265" t="s">
        <v>21</v>
      </c>
      <c r="D265">
        <v>109778</v>
      </c>
      <c r="E265" t="s">
        <v>22</v>
      </c>
      <c r="F265">
        <v>1</v>
      </c>
      <c r="G265">
        <v>58</v>
      </c>
      <c r="H265">
        <v>0</v>
      </c>
      <c r="I265">
        <v>0</v>
      </c>
      <c r="J265" t="s">
        <v>21</v>
      </c>
      <c r="K265" t="s">
        <v>21</v>
      </c>
      <c r="L265">
        <v>3</v>
      </c>
      <c r="M265">
        <v>1</v>
      </c>
      <c r="R265">
        <f t="shared" si="12"/>
        <v>1892.7241379310344</v>
      </c>
      <c r="S265">
        <f t="shared" si="13"/>
        <v>2365.144329152869</v>
      </c>
      <c r="T265" s="6">
        <f t="shared" si="14"/>
        <v>-0.19974264800619704</v>
      </c>
    </row>
    <row r="266" spans="1:20" x14ac:dyDescent="0.3">
      <c r="A266" t="s">
        <v>24</v>
      </c>
      <c r="B266" t="s">
        <v>1</v>
      </c>
      <c r="C266" t="s">
        <v>21</v>
      </c>
      <c r="D266">
        <v>221085</v>
      </c>
      <c r="E266" t="s">
        <v>22</v>
      </c>
      <c r="F266">
        <v>3</v>
      </c>
      <c r="G266">
        <v>106</v>
      </c>
      <c r="H266">
        <v>0</v>
      </c>
      <c r="I266">
        <v>0</v>
      </c>
      <c r="J266" t="b">
        <v>1</v>
      </c>
      <c r="K266">
        <v>20</v>
      </c>
      <c r="L266">
        <v>3</v>
      </c>
      <c r="M266">
        <v>1</v>
      </c>
      <c r="R266">
        <f t="shared" si="12"/>
        <v>2085.7075471698113</v>
      </c>
      <c r="S266">
        <f t="shared" si="13"/>
        <v>1445.6413220385957</v>
      </c>
      <c r="T266" s="6">
        <f t="shared" si="14"/>
        <v>0.44275590035612378</v>
      </c>
    </row>
    <row r="267" spans="1:20" x14ac:dyDescent="0.3">
      <c r="A267" t="s">
        <v>24</v>
      </c>
      <c r="B267" t="s">
        <v>1</v>
      </c>
      <c r="C267" t="s">
        <v>21</v>
      </c>
      <c r="D267">
        <v>126225</v>
      </c>
      <c r="E267" t="s">
        <v>22</v>
      </c>
      <c r="F267">
        <v>4</v>
      </c>
      <c r="G267">
        <v>77</v>
      </c>
      <c r="H267">
        <v>0</v>
      </c>
      <c r="I267">
        <v>0</v>
      </c>
      <c r="J267" t="b">
        <v>1</v>
      </c>
      <c r="K267">
        <v>42</v>
      </c>
      <c r="L267">
        <v>2</v>
      </c>
      <c r="M267">
        <v>1</v>
      </c>
      <c r="R267">
        <f t="shared" si="12"/>
        <v>1639.2857142857142</v>
      </c>
      <c r="S267">
        <f t="shared" si="13"/>
        <v>1876.6757143481209</v>
      </c>
      <c r="T267" s="6">
        <f t="shared" si="14"/>
        <v>-0.12649494968546876</v>
      </c>
    </row>
    <row r="268" spans="1:20" x14ac:dyDescent="0.3">
      <c r="A268" t="s">
        <v>24</v>
      </c>
      <c r="B268" t="s">
        <v>1</v>
      </c>
      <c r="C268" t="s">
        <v>21</v>
      </c>
      <c r="D268">
        <v>159885</v>
      </c>
      <c r="E268" t="s">
        <v>22</v>
      </c>
      <c r="F268">
        <v>5</v>
      </c>
      <c r="G268">
        <v>90</v>
      </c>
      <c r="H268">
        <v>0</v>
      </c>
      <c r="I268">
        <v>0</v>
      </c>
      <c r="J268" t="b">
        <v>1</v>
      </c>
      <c r="K268">
        <v>8</v>
      </c>
      <c r="L268">
        <v>2</v>
      </c>
      <c r="M268">
        <v>1</v>
      </c>
      <c r="R268">
        <f t="shared" si="12"/>
        <v>1776.5</v>
      </c>
      <c r="S268">
        <f t="shared" si="13"/>
        <v>1652.253487559447</v>
      </c>
      <c r="T268" s="6">
        <f t="shared" si="14"/>
        <v>7.51982146662485E-2</v>
      </c>
    </row>
    <row r="269" spans="1:20" x14ac:dyDescent="0.3">
      <c r="A269" t="s">
        <v>28</v>
      </c>
      <c r="B269" t="s">
        <v>1</v>
      </c>
      <c r="C269" t="s">
        <v>2</v>
      </c>
      <c r="D269">
        <v>313402</v>
      </c>
      <c r="E269" t="s">
        <v>22</v>
      </c>
      <c r="F269">
        <v>3</v>
      </c>
      <c r="G269">
        <v>12</v>
      </c>
      <c r="H269">
        <v>0</v>
      </c>
      <c r="I269">
        <v>0</v>
      </c>
      <c r="J269" t="b">
        <v>1</v>
      </c>
      <c r="K269">
        <v>23</v>
      </c>
      <c r="L269">
        <v>1</v>
      </c>
      <c r="M269">
        <v>2</v>
      </c>
      <c r="R269">
        <f t="shared" si="12"/>
        <v>26116.833333333332</v>
      </c>
      <c r="S269">
        <f t="shared" si="13"/>
        <v>16716.678475175449</v>
      </c>
      <c r="T269" s="6">
        <f t="shared" si="14"/>
        <v>0.56232192729657815</v>
      </c>
    </row>
    <row r="270" spans="1:20" x14ac:dyDescent="0.3">
      <c r="A270" t="s">
        <v>28</v>
      </c>
      <c r="B270" t="s">
        <v>1</v>
      </c>
      <c r="C270" t="s">
        <v>21</v>
      </c>
      <c r="D270">
        <v>333138</v>
      </c>
      <c r="E270" t="s">
        <v>22</v>
      </c>
      <c r="F270">
        <v>3</v>
      </c>
      <c r="G270">
        <v>10</v>
      </c>
      <c r="H270">
        <v>0</v>
      </c>
      <c r="I270">
        <v>0</v>
      </c>
      <c r="J270" t="b">
        <v>1</v>
      </c>
      <c r="K270">
        <v>63</v>
      </c>
      <c r="L270">
        <v>1</v>
      </c>
      <c r="M270">
        <v>2</v>
      </c>
      <c r="R270">
        <f t="shared" si="12"/>
        <v>33313.800000000003</v>
      </c>
      <c r="S270">
        <f t="shared" si="13"/>
        <v>19399.634992981672</v>
      </c>
      <c r="T270" s="6">
        <f t="shared" si="14"/>
        <v>0.71723849505684756</v>
      </c>
    </row>
    <row r="271" spans="1:20" x14ac:dyDescent="0.3">
      <c r="A271" t="s">
        <v>28</v>
      </c>
      <c r="B271" t="s">
        <v>1</v>
      </c>
      <c r="C271" t="s">
        <v>21</v>
      </c>
      <c r="D271">
        <v>293312</v>
      </c>
      <c r="E271" t="s">
        <v>22</v>
      </c>
      <c r="F271">
        <v>3</v>
      </c>
      <c r="G271">
        <v>77</v>
      </c>
      <c r="H271">
        <v>0</v>
      </c>
      <c r="I271">
        <v>0</v>
      </c>
      <c r="J271" t="b">
        <v>1</v>
      </c>
      <c r="K271">
        <v>66</v>
      </c>
      <c r="L271">
        <v>1</v>
      </c>
      <c r="M271">
        <v>2</v>
      </c>
      <c r="R271">
        <f t="shared" si="12"/>
        <v>3809.2467532467531</v>
      </c>
      <c r="S271">
        <f t="shared" si="13"/>
        <v>3664.9033892268726</v>
      </c>
      <c r="T271" s="6">
        <f t="shared" si="14"/>
        <v>3.9385312159710258E-2</v>
      </c>
    </row>
    <row r="272" spans="1:20" x14ac:dyDescent="0.3">
      <c r="A272" t="s">
        <v>28</v>
      </c>
      <c r="B272" t="s">
        <v>1</v>
      </c>
      <c r="C272" t="s">
        <v>21</v>
      </c>
      <c r="D272">
        <v>300139</v>
      </c>
      <c r="E272" t="s">
        <v>22</v>
      </c>
      <c r="F272">
        <v>3</v>
      </c>
      <c r="G272">
        <v>10</v>
      </c>
      <c r="H272">
        <v>0</v>
      </c>
      <c r="I272">
        <v>0</v>
      </c>
      <c r="J272" t="b">
        <v>1</v>
      </c>
      <c r="K272">
        <v>66</v>
      </c>
      <c r="L272">
        <v>1</v>
      </c>
      <c r="M272">
        <v>2</v>
      </c>
      <c r="R272">
        <f t="shared" si="12"/>
        <v>30013.9</v>
      </c>
      <c r="S272">
        <f t="shared" si="13"/>
        <v>19399.634992981672</v>
      </c>
      <c r="T272" s="6">
        <f t="shared" si="14"/>
        <v>0.54713735649450723</v>
      </c>
    </row>
    <row r="273" spans="1:20" x14ac:dyDescent="0.3">
      <c r="A273" t="s">
        <v>28</v>
      </c>
      <c r="B273" t="s">
        <v>1</v>
      </c>
      <c r="C273" t="s">
        <v>21</v>
      </c>
      <c r="D273">
        <v>279714</v>
      </c>
      <c r="E273" t="s">
        <v>22</v>
      </c>
      <c r="F273">
        <v>5</v>
      </c>
      <c r="G273">
        <v>88</v>
      </c>
      <c r="H273">
        <v>0</v>
      </c>
      <c r="I273">
        <v>0</v>
      </c>
      <c r="J273" t="b">
        <v>1</v>
      </c>
      <c r="K273">
        <v>17</v>
      </c>
      <c r="L273">
        <v>1</v>
      </c>
      <c r="M273">
        <v>1</v>
      </c>
      <c r="R273">
        <f t="shared" si="12"/>
        <v>3178.568181818182</v>
      </c>
      <c r="S273">
        <f t="shared" si="13"/>
        <v>3286.3809551231739</v>
      </c>
      <c r="T273" s="6">
        <f t="shared" si="14"/>
        <v>-3.2805926877382069E-2</v>
      </c>
    </row>
    <row r="274" spans="1:20" x14ac:dyDescent="0.3">
      <c r="A274" t="s">
        <v>28</v>
      </c>
      <c r="B274" t="s">
        <v>1</v>
      </c>
      <c r="C274" t="s">
        <v>21</v>
      </c>
      <c r="D274">
        <v>293717</v>
      </c>
      <c r="E274" t="s">
        <v>22</v>
      </c>
      <c r="F274">
        <v>5</v>
      </c>
      <c r="G274">
        <v>87</v>
      </c>
      <c r="H274">
        <v>0</v>
      </c>
      <c r="I274">
        <v>0</v>
      </c>
      <c r="J274" t="b">
        <v>1</v>
      </c>
      <c r="K274">
        <v>8</v>
      </c>
      <c r="L274">
        <v>1</v>
      </c>
      <c r="M274">
        <v>1</v>
      </c>
      <c r="R274">
        <f t="shared" si="12"/>
        <v>3376.0574712643679</v>
      </c>
      <c r="S274">
        <f t="shared" si="13"/>
        <v>3317.1876578938877</v>
      </c>
      <c r="T274" s="6">
        <f t="shared" si="14"/>
        <v>1.7746904740341751E-2</v>
      </c>
    </row>
    <row r="275" spans="1:20" x14ac:dyDescent="0.3">
      <c r="A275" t="s">
        <v>28</v>
      </c>
      <c r="B275" t="s">
        <v>1</v>
      </c>
      <c r="C275" t="s">
        <v>21</v>
      </c>
      <c r="D275">
        <v>296685</v>
      </c>
      <c r="E275" t="s">
        <v>22</v>
      </c>
      <c r="F275">
        <v>3</v>
      </c>
      <c r="G275">
        <v>10</v>
      </c>
      <c r="H275">
        <v>0</v>
      </c>
      <c r="I275">
        <v>0</v>
      </c>
      <c r="J275" t="b">
        <v>1</v>
      </c>
      <c r="K275">
        <v>32</v>
      </c>
      <c r="L275">
        <v>1</v>
      </c>
      <c r="M275">
        <v>2</v>
      </c>
      <c r="R275">
        <f t="shared" si="12"/>
        <v>29668.5</v>
      </c>
      <c r="S275">
        <f t="shared" si="13"/>
        <v>19399.634992981672</v>
      </c>
      <c r="T275" s="6">
        <f t="shared" si="14"/>
        <v>0.52933289779593073</v>
      </c>
    </row>
    <row r="276" spans="1:20" x14ac:dyDescent="0.3">
      <c r="A276" t="s">
        <v>28</v>
      </c>
      <c r="B276" t="s">
        <v>1</v>
      </c>
      <c r="C276" t="s">
        <v>21</v>
      </c>
      <c r="D276">
        <v>280550</v>
      </c>
      <c r="E276" t="s">
        <v>22</v>
      </c>
      <c r="F276">
        <v>5</v>
      </c>
      <c r="G276">
        <v>87</v>
      </c>
      <c r="H276">
        <v>0</v>
      </c>
      <c r="I276">
        <v>0</v>
      </c>
      <c r="J276" t="b">
        <v>1</v>
      </c>
      <c r="K276">
        <v>6</v>
      </c>
      <c r="L276">
        <v>1</v>
      </c>
      <c r="M276">
        <v>1</v>
      </c>
      <c r="R276">
        <f t="shared" si="12"/>
        <v>3224.7126436781609</v>
      </c>
      <c r="S276">
        <f t="shared" si="13"/>
        <v>3317.1876578938877</v>
      </c>
      <c r="T276" s="6">
        <f t="shared" si="14"/>
        <v>-2.7877534753171007E-2</v>
      </c>
    </row>
    <row r="277" spans="1:20" x14ac:dyDescent="0.3">
      <c r="A277" t="s">
        <v>28</v>
      </c>
      <c r="B277" t="s">
        <v>1</v>
      </c>
      <c r="C277" t="s">
        <v>21</v>
      </c>
      <c r="D277">
        <v>362670</v>
      </c>
      <c r="E277" t="s">
        <v>22</v>
      </c>
      <c r="F277">
        <v>4</v>
      </c>
      <c r="G277">
        <v>103</v>
      </c>
      <c r="H277">
        <v>0</v>
      </c>
      <c r="I277">
        <v>0</v>
      </c>
      <c r="J277" t="b">
        <v>1</v>
      </c>
      <c r="K277">
        <v>5</v>
      </c>
      <c r="L277">
        <v>1</v>
      </c>
      <c r="M277">
        <v>1</v>
      </c>
      <c r="R277">
        <f t="shared" si="12"/>
        <v>3521.0679611650485</v>
      </c>
      <c r="S277">
        <f t="shared" si="13"/>
        <v>2890.1025185075332</v>
      </c>
      <c r="T277" s="6">
        <f t="shared" si="14"/>
        <v>0.21831939822790428</v>
      </c>
    </row>
    <row r="278" spans="1:20" hidden="1" x14ac:dyDescent="0.3">
      <c r="A278" t="s">
        <v>28</v>
      </c>
      <c r="B278" t="s">
        <v>1</v>
      </c>
      <c r="C278" t="s">
        <v>2</v>
      </c>
      <c r="D278">
        <v>501270</v>
      </c>
      <c r="E278" t="s">
        <v>22</v>
      </c>
      <c r="F278">
        <v>5</v>
      </c>
      <c r="G278">
        <v>183</v>
      </c>
      <c r="H278">
        <v>0</v>
      </c>
      <c r="I278">
        <v>0</v>
      </c>
      <c r="J278" t="b">
        <v>1</v>
      </c>
      <c r="K278">
        <v>10</v>
      </c>
      <c r="L278">
        <v>1</v>
      </c>
      <c r="M278">
        <v>1</v>
      </c>
      <c r="R278">
        <f t="shared" si="12"/>
        <v>2739.1803278688526</v>
      </c>
      <c r="S278">
        <f t="shared" si="13"/>
        <v>1807.7088701154451</v>
      </c>
      <c r="T278" s="6">
        <f t="shared" si="14"/>
        <v>0.51527736194264584</v>
      </c>
    </row>
    <row r="279" spans="1:20" x14ac:dyDescent="0.3">
      <c r="A279" t="s">
        <v>28</v>
      </c>
      <c r="B279" t="s">
        <v>1</v>
      </c>
      <c r="C279" t="s">
        <v>21</v>
      </c>
      <c r="D279">
        <v>345345</v>
      </c>
      <c r="E279" t="s">
        <v>22</v>
      </c>
      <c r="F279">
        <v>4</v>
      </c>
      <c r="G279">
        <v>103</v>
      </c>
      <c r="H279">
        <v>0</v>
      </c>
      <c r="I279">
        <v>0</v>
      </c>
      <c r="J279" t="b">
        <v>1</v>
      </c>
      <c r="K279">
        <v>5</v>
      </c>
      <c r="L279">
        <v>1</v>
      </c>
      <c r="M279">
        <v>1</v>
      </c>
      <c r="R279">
        <f t="shared" si="12"/>
        <v>3352.8640776699031</v>
      </c>
      <c r="S279">
        <f t="shared" si="13"/>
        <v>2890.1025185075332</v>
      </c>
      <c r="T279" s="6">
        <f t="shared" si="14"/>
        <v>0.160119426974979</v>
      </c>
    </row>
    <row r="280" spans="1:20" x14ac:dyDescent="0.3">
      <c r="A280" t="s">
        <v>28</v>
      </c>
      <c r="B280" t="s">
        <v>1</v>
      </c>
      <c r="C280" t="s">
        <v>21</v>
      </c>
      <c r="D280">
        <v>322245</v>
      </c>
      <c r="E280" t="s">
        <v>22</v>
      </c>
      <c r="F280">
        <v>4</v>
      </c>
      <c r="G280">
        <v>96</v>
      </c>
      <c r="H280">
        <v>0</v>
      </c>
      <c r="I280">
        <v>0</v>
      </c>
      <c r="J280" t="b">
        <v>1</v>
      </c>
      <c r="K280">
        <v>5</v>
      </c>
      <c r="L280">
        <v>1</v>
      </c>
      <c r="M280">
        <v>1</v>
      </c>
      <c r="R280">
        <f t="shared" si="12"/>
        <v>3356.71875</v>
      </c>
      <c r="S280">
        <f t="shared" si="13"/>
        <v>3061.0281538001636</v>
      </c>
      <c r="T280" s="6">
        <f t="shared" si="14"/>
        <v>9.6598456904993316E-2</v>
      </c>
    </row>
    <row r="281" spans="1:20" x14ac:dyDescent="0.3">
      <c r="A281" t="s">
        <v>28</v>
      </c>
      <c r="B281" t="s">
        <v>1</v>
      </c>
      <c r="C281" t="s">
        <v>21</v>
      </c>
      <c r="D281">
        <v>339570</v>
      </c>
      <c r="E281" t="s">
        <v>22</v>
      </c>
      <c r="F281">
        <v>4</v>
      </c>
      <c r="G281">
        <v>96</v>
      </c>
      <c r="H281">
        <v>0</v>
      </c>
      <c r="I281">
        <v>0</v>
      </c>
      <c r="J281" t="b">
        <v>1</v>
      </c>
      <c r="K281">
        <v>5</v>
      </c>
      <c r="L281">
        <v>1</v>
      </c>
      <c r="M281">
        <v>1</v>
      </c>
      <c r="R281">
        <f t="shared" si="12"/>
        <v>3537.1875</v>
      </c>
      <c r="S281">
        <f t="shared" si="13"/>
        <v>3061.0281538001636</v>
      </c>
      <c r="T281" s="6">
        <f t="shared" si="14"/>
        <v>0.15555536319020802</v>
      </c>
    </row>
    <row r="282" spans="1:20" x14ac:dyDescent="0.3">
      <c r="A282" t="s">
        <v>28</v>
      </c>
      <c r="B282" t="s">
        <v>1</v>
      </c>
      <c r="C282" t="s">
        <v>21</v>
      </c>
      <c r="D282">
        <v>207302</v>
      </c>
      <c r="E282" t="s">
        <v>22</v>
      </c>
      <c r="F282">
        <v>5</v>
      </c>
      <c r="G282">
        <v>76</v>
      </c>
      <c r="H282">
        <v>0</v>
      </c>
      <c r="I282">
        <v>0</v>
      </c>
      <c r="J282" t="b">
        <v>1</v>
      </c>
      <c r="K282">
        <v>6</v>
      </c>
      <c r="L282">
        <v>1</v>
      </c>
      <c r="M282">
        <v>1</v>
      </c>
      <c r="R282">
        <f t="shared" si="12"/>
        <v>2727.6578947368421</v>
      </c>
      <c r="S282">
        <f t="shared" si="13"/>
        <v>3704.224858975309</v>
      </c>
      <c r="T282" s="6">
        <f t="shared" si="14"/>
        <v>-0.26363598361807128</v>
      </c>
    </row>
    <row r="283" spans="1:20" x14ac:dyDescent="0.3">
      <c r="A283" t="s">
        <v>28</v>
      </c>
      <c r="B283" t="s">
        <v>1</v>
      </c>
      <c r="C283" t="s">
        <v>21</v>
      </c>
      <c r="D283">
        <v>270476</v>
      </c>
      <c r="E283" t="s">
        <v>22</v>
      </c>
      <c r="F283">
        <v>5</v>
      </c>
      <c r="G283">
        <v>95</v>
      </c>
      <c r="H283">
        <v>0</v>
      </c>
      <c r="I283">
        <v>0</v>
      </c>
      <c r="J283" t="b">
        <v>1</v>
      </c>
      <c r="K283">
        <v>6</v>
      </c>
      <c r="L283">
        <v>1</v>
      </c>
      <c r="M283">
        <v>1</v>
      </c>
      <c r="R283">
        <f t="shared" si="12"/>
        <v>2847.1157894736843</v>
      </c>
      <c r="S283">
        <f t="shared" si="13"/>
        <v>3087.308348648316</v>
      </c>
      <c r="T283" s="6">
        <f t="shared" si="14"/>
        <v>-7.779999016936312E-2</v>
      </c>
    </row>
    <row r="284" spans="1:20" x14ac:dyDescent="0.3">
      <c r="A284" t="s">
        <v>28</v>
      </c>
      <c r="B284" t="s">
        <v>1</v>
      </c>
      <c r="C284" t="s">
        <v>21</v>
      </c>
      <c r="D284">
        <v>253391</v>
      </c>
      <c r="E284" t="s">
        <v>22</v>
      </c>
      <c r="F284">
        <v>5</v>
      </c>
      <c r="G284">
        <v>87</v>
      </c>
      <c r="H284">
        <v>0</v>
      </c>
      <c r="I284">
        <v>0</v>
      </c>
      <c r="J284" t="b">
        <v>1</v>
      </c>
      <c r="K284">
        <v>13</v>
      </c>
      <c r="L284">
        <v>1</v>
      </c>
      <c r="M284">
        <v>1</v>
      </c>
      <c r="R284">
        <f t="shared" si="12"/>
        <v>2912.5402298850577</v>
      </c>
      <c r="S284">
        <f t="shared" si="13"/>
        <v>3317.1876578938877</v>
      </c>
      <c r="T284" s="6">
        <f t="shared" si="14"/>
        <v>-0.12198508789392529</v>
      </c>
    </row>
    <row r="285" spans="1:20" x14ac:dyDescent="0.3">
      <c r="A285" t="s">
        <v>28</v>
      </c>
      <c r="B285" t="s">
        <v>1</v>
      </c>
      <c r="C285" t="s">
        <v>21</v>
      </c>
      <c r="D285">
        <v>246140</v>
      </c>
      <c r="E285" t="s">
        <v>22</v>
      </c>
      <c r="F285">
        <v>5</v>
      </c>
      <c r="G285">
        <v>87</v>
      </c>
      <c r="H285">
        <v>0</v>
      </c>
      <c r="I285">
        <v>0</v>
      </c>
      <c r="J285" t="b">
        <v>1</v>
      </c>
      <c r="K285">
        <v>6</v>
      </c>
      <c r="L285">
        <v>1</v>
      </c>
      <c r="M285">
        <v>1</v>
      </c>
      <c r="R285">
        <f t="shared" si="12"/>
        <v>2829.1954022988507</v>
      </c>
      <c r="S285">
        <f t="shared" si="13"/>
        <v>3317.1876578938877</v>
      </c>
      <c r="T285" s="6">
        <f t="shared" si="14"/>
        <v>-0.14711023491051683</v>
      </c>
    </row>
    <row r="286" spans="1:20" x14ac:dyDescent="0.3">
      <c r="A286" t="s">
        <v>28</v>
      </c>
      <c r="B286" t="s">
        <v>1</v>
      </c>
      <c r="C286" t="s">
        <v>21</v>
      </c>
      <c r="D286">
        <v>303353</v>
      </c>
      <c r="E286" t="s">
        <v>22</v>
      </c>
      <c r="F286">
        <v>6</v>
      </c>
      <c r="G286">
        <v>107</v>
      </c>
      <c r="H286">
        <v>0</v>
      </c>
      <c r="I286">
        <v>0</v>
      </c>
      <c r="J286" t="b">
        <v>1</v>
      </c>
      <c r="K286">
        <v>16</v>
      </c>
      <c r="L286">
        <v>1</v>
      </c>
      <c r="M286">
        <v>1</v>
      </c>
      <c r="R286">
        <f t="shared" si="12"/>
        <v>2835.0747663551401</v>
      </c>
      <c r="S286">
        <f t="shared" si="13"/>
        <v>2801.5904129796168</v>
      </c>
      <c r="T286" s="6">
        <f t="shared" si="14"/>
        <v>1.1951908894459438E-2</v>
      </c>
    </row>
    <row r="287" spans="1:20" x14ac:dyDescent="0.3">
      <c r="A287" t="s">
        <v>28</v>
      </c>
      <c r="B287" t="s">
        <v>1</v>
      </c>
      <c r="C287" t="s">
        <v>21</v>
      </c>
      <c r="D287">
        <v>279714</v>
      </c>
      <c r="E287" t="s">
        <v>22</v>
      </c>
      <c r="F287">
        <v>5</v>
      </c>
      <c r="G287">
        <v>88</v>
      </c>
      <c r="H287">
        <v>0</v>
      </c>
      <c r="I287">
        <v>0</v>
      </c>
      <c r="J287" t="b">
        <v>1</v>
      </c>
      <c r="K287">
        <v>17</v>
      </c>
      <c r="L287">
        <v>1</v>
      </c>
      <c r="M287">
        <v>1</v>
      </c>
      <c r="R287">
        <f t="shared" si="12"/>
        <v>3178.568181818182</v>
      </c>
      <c r="S287">
        <f t="shared" si="13"/>
        <v>3286.3809551231739</v>
      </c>
      <c r="T287" s="6">
        <f t="shared" si="14"/>
        <v>-3.2805926877382069E-2</v>
      </c>
    </row>
    <row r="288" spans="1:20" hidden="1" x14ac:dyDescent="0.3">
      <c r="A288" t="s">
        <v>28</v>
      </c>
      <c r="B288" t="s">
        <v>1</v>
      </c>
      <c r="C288" t="s">
        <v>21</v>
      </c>
      <c r="D288">
        <v>427466</v>
      </c>
      <c r="E288" t="s">
        <v>22</v>
      </c>
      <c r="F288">
        <v>4</v>
      </c>
      <c r="G288">
        <v>104</v>
      </c>
      <c r="H288">
        <v>0</v>
      </c>
      <c r="I288">
        <v>0</v>
      </c>
      <c r="J288" t="b">
        <v>1</v>
      </c>
      <c r="K288">
        <v>55</v>
      </c>
      <c r="L288">
        <v>1</v>
      </c>
      <c r="M288">
        <v>1</v>
      </c>
      <c r="R288">
        <f t="shared" si="12"/>
        <v>4110.25</v>
      </c>
      <c r="S288">
        <f t="shared" si="13"/>
        <v>2867.3951114565293</v>
      </c>
      <c r="T288" s="6">
        <f t="shared" si="14"/>
        <v>0.43344388904678954</v>
      </c>
    </row>
    <row r="289" spans="1:20" x14ac:dyDescent="0.3">
      <c r="A289" t="s">
        <v>28</v>
      </c>
      <c r="B289" t="s">
        <v>1</v>
      </c>
      <c r="C289" t="s">
        <v>21</v>
      </c>
      <c r="D289">
        <v>213675</v>
      </c>
      <c r="E289" t="s">
        <v>22</v>
      </c>
      <c r="F289">
        <v>4</v>
      </c>
      <c r="G289">
        <v>65</v>
      </c>
      <c r="H289">
        <v>0</v>
      </c>
      <c r="I289">
        <v>0</v>
      </c>
      <c r="J289" t="b">
        <v>1</v>
      </c>
      <c r="K289">
        <v>6</v>
      </c>
      <c r="L289">
        <v>1</v>
      </c>
      <c r="M289">
        <v>1</v>
      </c>
      <c r="R289">
        <f t="shared" si="12"/>
        <v>3287.3076923076924</v>
      </c>
      <c r="S289">
        <f t="shared" si="13"/>
        <v>4208.5364634671105</v>
      </c>
      <c r="T289" s="6">
        <f t="shared" si="14"/>
        <v>-0.21889528085506571</v>
      </c>
    </row>
    <row r="290" spans="1:20" x14ac:dyDescent="0.3">
      <c r="A290" t="s">
        <v>28</v>
      </c>
      <c r="B290" t="s">
        <v>1</v>
      </c>
      <c r="C290" t="s">
        <v>21</v>
      </c>
      <c r="D290">
        <v>232386</v>
      </c>
      <c r="E290" t="s">
        <v>22</v>
      </c>
      <c r="F290">
        <v>4</v>
      </c>
      <c r="G290">
        <v>69</v>
      </c>
      <c r="H290">
        <v>0</v>
      </c>
      <c r="I290">
        <v>0</v>
      </c>
      <c r="J290" t="b">
        <v>1</v>
      </c>
      <c r="K290">
        <v>6</v>
      </c>
      <c r="L290">
        <v>1</v>
      </c>
      <c r="M290">
        <v>1</v>
      </c>
      <c r="R290">
        <f t="shared" si="12"/>
        <v>3367.913043478261</v>
      </c>
      <c r="S290">
        <f t="shared" si="13"/>
        <v>4008.2717791975861</v>
      </c>
      <c r="T290" s="6">
        <f t="shared" si="14"/>
        <v>-0.15975931049453893</v>
      </c>
    </row>
    <row r="291" spans="1:20" x14ac:dyDescent="0.3">
      <c r="A291" t="s">
        <v>28</v>
      </c>
      <c r="B291" t="s">
        <v>1</v>
      </c>
      <c r="C291" t="s">
        <v>21</v>
      </c>
      <c r="D291">
        <v>328482</v>
      </c>
      <c r="E291" t="s">
        <v>22</v>
      </c>
      <c r="F291">
        <v>5</v>
      </c>
      <c r="G291">
        <v>98</v>
      </c>
      <c r="H291">
        <v>0</v>
      </c>
      <c r="I291">
        <v>0</v>
      </c>
      <c r="J291" t="b">
        <v>1</v>
      </c>
      <c r="K291">
        <v>8</v>
      </c>
      <c r="L291">
        <v>1</v>
      </c>
      <c r="M291">
        <v>1</v>
      </c>
      <c r="R291">
        <f t="shared" si="12"/>
        <v>3351.8571428571427</v>
      </c>
      <c r="S291">
        <f t="shared" si="13"/>
        <v>3009.9313507208267</v>
      </c>
      <c r="T291" s="6">
        <f t="shared" si="14"/>
        <v>0.11359919954799987</v>
      </c>
    </row>
    <row r="292" spans="1:20" x14ac:dyDescent="0.3">
      <c r="A292" t="s">
        <v>28</v>
      </c>
      <c r="B292" t="s">
        <v>1</v>
      </c>
      <c r="C292" t="s">
        <v>21</v>
      </c>
      <c r="D292">
        <v>362670</v>
      </c>
      <c r="E292" t="s">
        <v>22</v>
      </c>
      <c r="F292">
        <v>4</v>
      </c>
      <c r="G292">
        <v>103</v>
      </c>
      <c r="H292">
        <v>0</v>
      </c>
      <c r="I292">
        <v>0</v>
      </c>
      <c r="J292" t="b">
        <v>1</v>
      </c>
      <c r="K292">
        <v>5</v>
      </c>
      <c r="L292">
        <v>1</v>
      </c>
      <c r="M292">
        <v>1</v>
      </c>
      <c r="R292">
        <f t="shared" si="12"/>
        <v>3521.0679611650485</v>
      </c>
      <c r="S292">
        <f t="shared" si="13"/>
        <v>2890.1025185075332</v>
      </c>
      <c r="T292" s="6">
        <f t="shared" si="14"/>
        <v>0.21831939822790428</v>
      </c>
    </row>
    <row r="293" spans="1:20" hidden="1" x14ac:dyDescent="0.3">
      <c r="A293" t="s">
        <v>28</v>
      </c>
      <c r="B293" t="s">
        <v>1</v>
      </c>
      <c r="C293" t="s">
        <v>2</v>
      </c>
      <c r="D293">
        <v>501270</v>
      </c>
      <c r="E293" t="s">
        <v>22</v>
      </c>
      <c r="F293">
        <v>5</v>
      </c>
      <c r="G293">
        <v>183</v>
      </c>
      <c r="H293">
        <v>0</v>
      </c>
      <c r="I293">
        <v>0</v>
      </c>
      <c r="J293" t="b">
        <v>1</v>
      </c>
      <c r="K293">
        <v>10</v>
      </c>
      <c r="L293">
        <v>1</v>
      </c>
      <c r="M293">
        <v>1</v>
      </c>
      <c r="R293">
        <f t="shared" si="12"/>
        <v>2739.1803278688526</v>
      </c>
      <c r="S293">
        <f t="shared" si="13"/>
        <v>1807.7088701154451</v>
      </c>
      <c r="T293" s="6">
        <f t="shared" si="14"/>
        <v>0.51527736194264584</v>
      </c>
    </row>
    <row r="294" spans="1:20" x14ac:dyDescent="0.3">
      <c r="A294" t="s">
        <v>28</v>
      </c>
      <c r="B294" t="s">
        <v>1</v>
      </c>
      <c r="C294" t="s">
        <v>21</v>
      </c>
      <c r="D294">
        <v>345345</v>
      </c>
      <c r="E294" t="s">
        <v>22</v>
      </c>
      <c r="F294">
        <v>4</v>
      </c>
      <c r="G294">
        <v>103</v>
      </c>
      <c r="H294">
        <v>0</v>
      </c>
      <c r="I294">
        <v>0</v>
      </c>
      <c r="J294" t="b">
        <v>1</v>
      </c>
      <c r="K294">
        <v>5</v>
      </c>
      <c r="L294">
        <v>1</v>
      </c>
      <c r="M294">
        <v>1</v>
      </c>
      <c r="R294">
        <f t="shared" si="12"/>
        <v>3352.8640776699031</v>
      </c>
      <c r="S294">
        <f t="shared" si="13"/>
        <v>2890.1025185075332</v>
      </c>
      <c r="T294" s="6">
        <f t="shared" si="14"/>
        <v>0.160119426974979</v>
      </c>
    </row>
    <row r="295" spans="1:20" x14ac:dyDescent="0.3">
      <c r="A295" t="s">
        <v>28</v>
      </c>
      <c r="B295" t="s">
        <v>1</v>
      </c>
      <c r="C295" t="s">
        <v>21</v>
      </c>
      <c r="D295">
        <v>322245</v>
      </c>
      <c r="E295" t="s">
        <v>22</v>
      </c>
      <c r="F295">
        <v>4</v>
      </c>
      <c r="G295">
        <v>96</v>
      </c>
      <c r="H295">
        <v>0</v>
      </c>
      <c r="I295">
        <v>0</v>
      </c>
      <c r="J295" t="b">
        <v>1</v>
      </c>
      <c r="K295">
        <v>5</v>
      </c>
      <c r="L295">
        <v>1</v>
      </c>
      <c r="M295">
        <v>1</v>
      </c>
      <c r="R295">
        <f t="shared" si="12"/>
        <v>3356.71875</v>
      </c>
      <c r="S295">
        <f t="shared" si="13"/>
        <v>3061.0281538001636</v>
      </c>
      <c r="T295" s="6">
        <f t="shared" si="14"/>
        <v>9.6598456904993316E-2</v>
      </c>
    </row>
    <row r="296" spans="1:20" x14ac:dyDescent="0.3">
      <c r="A296" t="s">
        <v>28</v>
      </c>
      <c r="B296" t="s">
        <v>1</v>
      </c>
      <c r="C296" t="s">
        <v>21</v>
      </c>
      <c r="D296">
        <v>339570</v>
      </c>
      <c r="E296" t="s">
        <v>22</v>
      </c>
      <c r="F296">
        <v>4</v>
      </c>
      <c r="G296">
        <v>96</v>
      </c>
      <c r="H296">
        <v>0</v>
      </c>
      <c r="I296">
        <v>0</v>
      </c>
      <c r="J296" t="b">
        <v>1</v>
      </c>
      <c r="K296">
        <v>5</v>
      </c>
      <c r="L296">
        <v>1</v>
      </c>
      <c r="M296">
        <v>1</v>
      </c>
      <c r="R296">
        <f t="shared" si="12"/>
        <v>3537.1875</v>
      </c>
      <c r="S296">
        <f t="shared" si="13"/>
        <v>3061.0281538001636</v>
      </c>
      <c r="T296" s="6">
        <f t="shared" si="14"/>
        <v>0.15555536319020802</v>
      </c>
    </row>
    <row r="297" spans="1:20" x14ac:dyDescent="0.3">
      <c r="A297" t="s">
        <v>28</v>
      </c>
      <c r="B297" t="s">
        <v>1</v>
      </c>
      <c r="C297" t="s">
        <v>21</v>
      </c>
      <c r="D297">
        <v>314017</v>
      </c>
      <c r="E297" t="s">
        <v>22</v>
      </c>
      <c r="F297">
        <v>3</v>
      </c>
      <c r="G297">
        <v>55</v>
      </c>
      <c r="H297">
        <v>0</v>
      </c>
      <c r="I297">
        <v>0</v>
      </c>
      <c r="J297" t="b">
        <v>1</v>
      </c>
      <c r="K297">
        <v>66</v>
      </c>
      <c r="L297">
        <v>1</v>
      </c>
      <c r="M297">
        <v>2</v>
      </c>
      <c r="R297">
        <f t="shared" si="12"/>
        <v>5709.4</v>
      </c>
      <c r="S297">
        <f t="shared" si="13"/>
        <v>4823.4908496632561</v>
      </c>
      <c r="T297" s="6">
        <f t="shared" si="14"/>
        <v>0.18366556047236865</v>
      </c>
    </row>
    <row r="298" spans="1:20" x14ac:dyDescent="0.3">
      <c r="A298" t="s">
        <v>28</v>
      </c>
      <c r="B298" t="s">
        <v>1</v>
      </c>
      <c r="C298" t="s">
        <v>21</v>
      </c>
      <c r="D298">
        <v>317163</v>
      </c>
      <c r="E298" t="s">
        <v>22</v>
      </c>
      <c r="F298">
        <v>3</v>
      </c>
      <c r="G298">
        <v>55</v>
      </c>
      <c r="H298">
        <v>0</v>
      </c>
      <c r="I298">
        <v>0</v>
      </c>
      <c r="J298" t="b">
        <v>1</v>
      </c>
      <c r="K298">
        <v>66</v>
      </c>
      <c r="L298">
        <v>1</v>
      </c>
      <c r="M298">
        <v>2</v>
      </c>
      <c r="R298">
        <f t="shared" si="12"/>
        <v>5766.6</v>
      </c>
      <c r="S298">
        <f t="shared" si="13"/>
        <v>4823.4908496632561</v>
      </c>
      <c r="T298" s="6">
        <f t="shared" si="14"/>
        <v>0.19552419186253581</v>
      </c>
    </row>
    <row r="299" spans="1:20" x14ac:dyDescent="0.3">
      <c r="A299" t="s">
        <v>28</v>
      </c>
      <c r="B299" t="s">
        <v>1</v>
      </c>
      <c r="C299" t="s">
        <v>21</v>
      </c>
      <c r="D299">
        <v>228921</v>
      </c>
      <c r="E299" t="s">
        <v>22</v>
      </c>
      <c r="F299">
        <v>3</v>
      </c>
      <c r="G299">
        <v>69</v>
      </c>
      <c r="H299">
        <v>0</v>
      </c>
      <c r="I299">
        <v>0</v>
      </c>
      <c r="J299" t="b">
        <v>1</v>
      </c>
      <c r="K299">
        <v>6</v>
      </c>
      <c r="L299">
        <v>1</v>
      </c>
      <c r="M299">
        <v>1</v>
      </c>
      <c r="R299">
        <f t="shared" si="12"/>
        <v>3317.695652173913</v>
      </c>
      <c r="S299">
        <f t="shared" si="13"/>
        <v>4008.2717791975861</v>
      </c>
      <c r="T299" s="6">
        <f t="shared" si="14"/>
        <v>-0.17228775019889472</v>
      </c>
    </row>
    <row r="300" spans="1:20" x14ac:dyDescent="0.3">
      <c r="A300" t="s">
        <v>28</v>
      </c>
      <c r="B300" t="s">
        <v>1</v>
      </c>
      <c r="C300" t="s">
        <v>21</v>
      </c>
      <c r="D300">
        <v>280550</v>
      </c>
      <c r="E300" t="s">
        <v>22</v>
      </c>
      <c r="F300">
        <v>4</v>
      </c>
      <c r="G300">
        <v>87</v>
      </c>
      <c r="H300">
        <v>0</v>
      </c>
      <c r="I300">
        <v>0</v>
      </c>
      <c r="J300" t="b">
        <v>1</v>
      </c>
      <c r="K300">
        <v>6</v>
      </c>
      <c r="L300">
        <v>1</v>
      </c>
      <c r="M300">
        <v>1</v>
      </c>
      <c r="R300">
        <f t="shared" si="12"/>
        <v>3224.7126436781609</v>
      </c>
      <c r="S300">
        <f t="shared" si="13"/>
        <v>3317.1876578938877</v>
      </c>
      <c r="T300" s="6">
        <f t="shared" si="14"/>
        <v>-2.7877534753171007E-2</v>
      </c>
    </row>
    <row r="301" spans="1:20" x14ac:dyDescent="0.3">
      <c r="A301" t="s">
        <v>28</v>
      </c>
      <c r="B301" t="s">
        <v>1</v>
      </c>
      <c r="C301" t="s">
        <v>21</v>
      </c>
      <c r="D301">
        <v>318896</v>
      </c>
      <c r="E301" t="s">
        <v>22</v>
      </c>
      <c r="F301">
        <v>6</v>
      </c>
      <c r="G301">
        <v>88</v>
      </c>
      <c r="H301">
        <v>0</v>
      </c>
      <c r="I301">
        <v>0</v>
      </c>
      <c r="J301" t="b">
        <v>1</v>
      </c>
      <c r="K301">
        <v>17</v>
      </c>
      <c r="L301">
        <v>1</v>
      </c>
      <c r="M301">
        <v>1</v>
      </c>
      <c r="R301">
        <f t="shared" ref="R301:R364" si="15">D301/G301</f>
        <v>3623.818181818182</v>
      </c>
      <c r="S301">
        <f t="shared" ref="S301:S364" si="16">EXP($O$1+$O$2*LN(G301)+VLOOKUP(A301,$R$1:$S$4,2,FALSE))</f>
        <v>3286.3809551231739</v>
      </c>
      <c r="T301" s="6">
        <f t="shared" ref="T301:T364" si="17">(R301-S301)/S301</f>
        <v>0.10267745319329875</v>
      </c>
    </row>
    <row r="302" spans="1:20" x14ac:dyDescent="0.3">
      <c r="A302" t="s">
        <v>28</v>
      </c>
      <c r="B302" t="s">
        <v>1</v>
      </c>
      <c r="C302" t="s">
        <v>21</v>
      </c>
      <c r="D302">
        <v>316124</v>
      </c>
      <c r="E302" t="s">
        <v>22</v>
      </c>
      <c r="F302">
        <v>6</v>
      </c>
      <c r="G302">
        <v>95</v>
      </c>
      <c r="H302">
        <v>0</v>
      </c>
      <c r="I302">
        <v>0</v>
      </c>
      <c r="J302" t="b">
        <v>1</v>
      </c>
      <c r="K302">
        <v>6</v>
      </c>
      <c r="L302">
        <v>1</v>
      </c>
      <c r="M302">
        <v>1</v>
      </c>
      <c r="R302">
        <f t="shared" si="15"/>
        <v>3327.621052631579</v>
      </c>
      <c r="S302">
        <f t="shared" si="16"/>
        <v>3087.308348648316</v>
      </c>
      <c r="T302" s="6">
        <f t="shared" si="17"/>
        <v>7.7838905883332504E-2</v>
      </c>
    </row>
    <row r="303" spans="1:20" x14ac:dyDescent="0.3">
      <c r="A303" t="s">
        <v>28</v>
      </c>
      <c r="B303" t="s">
        <v>1</v>
      </c>
      <c r="C303" t="s">
        <v>21</v>
      </c>
      <c r="D303">
        <v>323631</v>
      </c>
      <c r="E303" t="s">
        <v>22</v>
      </c>
      <c r="F303">
        <v>7</v>
      </c>
      <c r="G303">
        <v>88</v>
      </c>
      <c r="H303">
        <v>0</v>
      </c>
      <c r="I303">
        <v>0</v>
      </c>
      <c r="J303" t="b">
        <v>1</v>
      </c>
      <c r="K303">
        <v>17</v>
      </c>
      <c r="L303">
        <v>1</v>
      </c>
      <c r="M303">
        <v>1</v>
      </c>
      <c r="R303">
        <f t="shared" si="15"/>
        <v>3677.625</v>
      </c>
      <c r="S303">
        <f t="shared" si="16"/>
        <v>3286.3809551231739</v>
      </c>
      <c r="T303" s="6">
        <f t="shared" si="17"/>
        <v>0.11905011933169576</v>
      </c>
    </row>
    <row r="304" spans="1:20" x14ac:dyDescent="0.3">
      <c r="A304" t="s">
        <v>28</v>
      </c>
      <c r="B304" t="s">
        <v>1</v>
      </c>
      <c r="C304" t="s">
        <v>21</v>
      </c>
      <c r="D304">
        <v>274449</v>
      </c>
      <c r="E304" t="s">
        <v>22</v>
      </c>
      <c r="F304">
        <v>5</v>
      </c>
      <c r="G304">
        <v>94</v>
      </c>
      <c r="H304">
        <v>0</v>
      </c>
      <c r="I304">
        <v>0</v>
      </c>
      <c r="J304" t="b">
        <v>1</v>
      </c>
      <c r="K304">
        <v>18</v>
      </c>
      <c r="L304">
        <v>1</v>
      </c>
      <c r="M304">
        <v>1</v>
      </c>
      <c r="R304">
        <f t="shared" si="15"/>
        <v>2919.6702127659573</v>
      </c>
      <c r="S304">
        <f t="shared" si="16"/>
        <v>3114.095873317443</v>
      </c>
      <c r="T304" s="6">
        <f t="shared" si="17"/>
        <v>-6.2434063837721279E-2</v>
      </c>
    </row>
    <row r="305" spans="1:20" x14ac:dyDescent="0.3">
      <c r="A305" t="s">
        <v>28</v>
      </c>
      <c r="B305" t="s">
        <v>1</v>
      </c>
      <c r="C305" t="s">
        <v>21</v>
      </c>
      <c r="D305">
        <v>188727</v>
      </c>
      <c r="E305" t="s">
        <v>22</v>
      </c>
      <c r="F305">
        <v>4</v>
      </c>
      <c r="G305">
        <v>66</v>
      </c>
      <c r="H305">
        <v>0</v>
      </c>
      <c r="I305">
        <v>0</v>
      </c>
      <c r="J305" t="b">
        <v>1</v>
      </c>
      <c r="K305">
        <v>6</v>
      </c>
      <c r="L305">
        <v>1</v>
      </c>
      <c r="M305">
        <v>1</v>
      </c>
      <c r="R305">
        <f t="shared" si="15"/>
        <v>2859.5</v>
      </c>
      <c r="S305">
        <f t="shared" si="16"/>
        <v>4156.4052978802256</v>
      </c>
      <c r="T305" s="6">
        <f t="shared" si="17"/>
        <v>-0.3120257060931112</v>
      </c>
    </row>
    <row r="306" spans="1:20" x14ac:dyDescent="0.3">
      <c r="A306" t="s">
        <v>28</v>
      </c>
      <c r="B306" t="s">
        <v>1</v>
      </c>
      <c r="C306" t="s">
        <v>21</v>
      </c>
      <c r="D306">
        <v>262033</v>
      </c>
      <c r="E306" t="s">
        <v>22</v>
      </c>
      <c r="F306">
        <v>5</v>
      </c>
      <c r="G306">
        <v>91</v>
      </c>
      <c r="H306">
        <v>0</v>
      </c>
      <c r="I306">
        <v>0</v>
      </c>
      <c r="J306" t="b">
        <v>1</v>
      </c>
      <c r="K306">
        <v>14</v>
      </c>
      <c r="L306">
        <v>1</v>
      </c>
      <c r="M306">
        <v>1</v>
      </c>
      <c r="R306">
        <f t="shared" si="15"/>
        <v>2879.4835164835163</v>
      </c>
      <c r="S306">
        <f t="shared" si="16"/>
        <v>3197.659128911223</v>
      </c>
      <c r="T306" s="6">
        <f t="shared" si="17"/>
        <v>-9.9502667295260749E-2</v>
      </c>
    </row>
    <row r="307" spans="1:20" x14ac:dyDescent="0.3">
      <c r="A307" t="s">
        <v>28</v>
      </c>
      <c r="B307" t="s">
        <v>1</v>
      </c>
      <c r="C307" t="s">
        <v>21</v>
      </c>
      <c r="D307">
        <v>283885</v>
      </c>
      <c r="E307" t="s">
        <v>22</v>
      </c>
      <c r="F307">
        <v>5</v>
      </c>
      <c r="G307">
        <v>98</v>
      </c>
      <c r="H307">
        <v>0</v>
      </c>
      <c r="I307">
        <v>0</v>
      </c>
      <c r="J307" t="b">
        <v>1</v>
      </c>
      <c r="K307">
        <v>8</v>
      </c>
      <c r="L307">
        <v>1</v>
      </c>
      <c r="M307">
        <v>1</v>
      </c>
      <c r="R307">
        <f t="shared" si="15"/>
        <v>2896.7857142857142</v>
      </c>
      <c r="S307">
        <f t="shared" si="16"/>
        <v>3009.9313507208267</v>
      </c>
      <c r="T307" s="6">
        <f t="shared" si="17"/>
        <v>-3.7590769772212922E-2</v>
      </c>
    </row>
    <row r="308" spans="1:20" x14ac:dyDescent="0.3">
      <c r="A308" t="s">
        <v>28</v>
      </c>
      <c r="B308" t="s">
        <v>1</v>
      </c>
      <c r="C308" t="s">
        <v>21</v>
      </c>
      <c r="D308">
        <v>277230</v>
      </c>
      <c r="E308" t="s">
        <v>22</v>
      </c>
      <c r="F308">
        <v>5</v>
      </c>
      <c r="G308">
        <v>95</v>
      </c>
      <c r="H308">
        <v>0</v>
      </c>
      <c r="I308">
        <v>0</v>
      </c>
      <c r="J308" t="b">
        <v>1</v>
      </c>
      <c r="K308">
        <v>6</v>
      </c>
      <c r="L308">
        <v>1</v>
      </c>
      <c r="M308">
        <v>1</v>
      </c>
      <c r="R308">
        <f t="shared" si="15"/>
        <v>2918.2105263157896</v>
      </c>
      <c r="S308">
        <f t="shared" si="16"/>
        <v>3087.308348648316</v>
      </c>
      <c r="T308" s="6">
        <f t="shared" si="17"/>
        <v>-5.477192532665575E-2</v>
      </c>
    </row>
    <row r="309" spans="1:20" x14ac:dyDescent="0.3">
      <c r="A309" t="s">
        <v>28</v>
      </c>
      <c r="B309" t="s">
        <v>1</v>
      </c>
      <c r="C309" t="s">
        <v>21</v>
      </c>
      <c r="D309">
        <v>194985</v>
      </c>
      <c r="E309" t="s">
        <v>22</v>
      </c>
      <c r="F309">
        <v>4</v>
      </c>
      <c r="G309">
        <v>69</v>
      </c>
      <c r="H309">
        <v>0</v>
      </c>
      <c r="I309">
        <v>0</v>
      </c>
      <c r="J309" t="b">
        <v>1</v>
      </c>
      <c r="K309">
        <v>6</v>
      </c>
      <c r="L309">
        <v>1</v>
      </c>
      <c r="M309">
        <v>1</v>
      </c>
      <c r="R309">
        <f t="shared" si="15"/>
        <v>2825.8695652173915</v>
      </c>
      <c r="S309">
        <f t="shared" si="16"/>
        <v>4008.2717791975861</v>
      </c>
      <c r="T309" s="6">
        <f t="shared" si="17"/>
        <v>-0.29499052936397918</v>
      </c>
    </row>
    <row r="310" spans="1:20" x14ac:dyDescent="0.3">
      <c r="A310" t="s">
        <v>28</v>
      </c>
      <c r="B310" t="s">
        <v>1</v>
      </c>
      <c r="C310" t="s">
        <v>21</v>
      </c>
      <c r="D310">
        <v>248325</v>
      </c>
      <c r="E310" t="s">
        <v>22</v>
      </c>
      <c r="F310">
        <v>5</v>
      </c>
      <c r="G310">
        <v>75</v>
      </c>
      <c r="H310">
        <v>0</v>
      </c>
      <c r="I310">
        <v>0</v>
      </c>
      <c r="J310" t="b">
        <v>1</v>
      </c>
      <c r="K310">
        <v>7</v>
      </c>
      <c r="L310">
        <v>2</v>
      </c>
      <c r="M310">
        <v>1</v>
      </c>
      <c r="R310">
        <f t="shared" si="15"/>
        <v>3311</v>
      </c>
      <c r="S310">
        <f t="shared" si="16"/>
        <v>3744.4974852677915</v>
      </c>
      <c r="T310" s="6">
        <f t="shared" si="17"/>
        <v>-0.11576920186842894</v>
      </c>
    </row>
    <row r="311" spans="1:20" x14ac:dyDescent="0.3">
      <c r="A311" t="s">
        <v>28</v>
      </c>
      <c r="B311" t="s">
        <v>1</v>
      </c>
      <c r="C311" t="s">
        <v>21</v>
      </c>
      <c r="D311">
        <v>304485</v>
      </c>
      <c r="E311" t="s">
        <v>22</v>
      </c>
      <c r="F311">
        <v>3</v>
      </c>
      <c r="G311">
        <v>77</v>
      </c>
      <c r="H311">
        <v>0</v>
      </c>
      <c r="I311">
        <v>0</v>
      </c>
      <c r="J311" t="b">
        <v>1</v>
      </c>
      <c r="K311">
        <v>45</v>
      </c>
      <c r="L311">
        <v>1</v>
      </c>
      <c r="M311">
        <v>2</v>
      </c>
      <c r="R311">
        <f t="shared" si="15"/>
        <v>3954.3506493506493</v>
      </c>
      <c r="S311">
        <f t="shared" si="16"/>
        <v>3664.9033892268726</v>
      </c>
      <c r="T311" s="6">
        <f t="shared" si="17"/>
        <v>7.8978141954469602E-2</v>
      </c>
    </row>
    <row r="312" spans="1:20" x14ac:dyDescent="0.3">
      <c r="A312" t="s">
        <v>28</v>
      </c>
      <c r="B312" t="s">
        <v>1</v>
      </c>
      <c r="C312" t="s">
        <v>21</v>
      </c>
      <c r="D312">
        <v>211596</v>
      </c>
      <c r="E312" t="s">
        <v>22</v>
      </c>
      <c r="F312">
        <v>4</v>
      </c>
      <c r="G312">
        <v>65</v>
      </c>
      <c r="H312">
        <v>0</v>
      </c>
      <c r="I312">
        <v>0</v>
      </c>
      <c r="J312" t="b">
        <v>1</v>
      </c>
      <c r="K312">
        <v>6</v>
      </c>
      <c r="L312">
        <v>1</v>
      </c>
      <c r="M312">
        <v>1</v>
      </c>
      <c r="R312">
        <f t="shared" si="15"/>
        <v>3255.3230769230768</v>
      </c>
      <c r="S312">
        <f t="shared" si="16"/>
        <v>4208.5364634671105</v>
      </c>
      <c r="T312" s="6">
        <f t="shared" si="17"/>
        <v>-0.22649521866296241</v>
      </c>
    </row>
    <row r="313" spans="1:20" x14ac:dyDescent="0.3">
      <c r="A313" t="s">
        <v>28</v>
      </c>
      <c r="B313" t="s">
        <v>1</v>
      </c>
      <c r="C313" t="s">
        <v>21</v>
      </c>
      <c r="D313">
        <v>317279</v>
      </c>
      <c r="E313" t="s">
        <v>22</v>
      </c>
      <c r="F313">
        <v>6</v>
      </c>
      <c r="G313">
        <v>86</v>
      </c>
      <c r="H313">
        <v>0</v>
      </c>
      <c r="I313">
        <v>0</v>
      </c>
      <c r="J313" t="b">
        <v>1</v>
      </c>
      <c r="K313">
        <v>34</v>
      </c>
      <c r="L313">
        <v>1</v>
      </c>
      <c r="M313">
        <v>1</v>
      </c>
      <c r="R313">
        <f t="shared" si="15"/>
        <v>3689.2906976744184</v>
      </c>
      <c r="S313">
        <f t="shared" si="16"/>
        <v>3348.6443368163173</v>
      </c>
      <c r="T313" s="6">
        <f t="shared" si="17"/>
        <v>0.10172664714281557</v>
      </c>
    </row>
    <row r="314" spans="1:20" x14ac:dyDescent="0.3">
      <c r="A314" t="s">
        <v>28</v>
      </c>
      <c r="B314" t="s">
        <v>1</v>
      </c>
      <c r="C314" t="s">
        <v>21</v>
      </c>
      <c r="D314">
        <v>326865</v>
      </c>
      <c r="E314" t="s">
        <v>22</v>
      </c>
      <c r="F314">
        <v>5</v>
      </c>
      <c r="G314">
        <v>88</v>
      </c>
      <c r="H314">
        <v>0</v>
      </c>
      <c r="I314">
        <v>0</v>
      </c>
      <c r="J314" t="b">
        <v>1</v>
      </c>
      <c r="K314">
        <v>17</v>
      </c>
      <c r="L314">
        <v>1</v>
      </c>
      <c r="M314">
        <v>1</v>
      </c>
      <c r="R314">
        <f t="shared" si="15"/>
        <v>3714.375</v>
      </c>
      <c r="S314">
        <f t="shared" si="16"/>
        <v>3286.3809551231739</v>
      </c>
      <c r="T314" s="6">
        <f t="shared" si="17"/>
        <v>0.13023263301523877</v>
      </c>
    </row>
    <row r="315" spans="1:20" x14ac:dyDescent="0.3">
      <c r="A315" t="s">
        <v>28</v>
      </c>
      <c r="B315" t="s">
        <v>1</v>
      </c>
      <c r="C315" t="s">
        <v>21</v>
      </c>
      <c r="D315">
        <v>330099</v>
      </c>
      <c r="E315" t="s">
        <v>22</v>
      </c>
      <c r="F315">
        <v>5</v>
      </c>
      <c r="G315">
        <v>98</v>
      </c>
      <c r="H315">
        <v>0</v>
      </c>
      <c r="I315">
        <v>0</v>
      </c>
      <c r="J315" t="b">
        <v>1</v>
      </c>
      <c r="K315">
        <v>8</v>
      </c>
      <c r="L315">
        <v>1</v>
      </c>
      <c r="M315">
        <v>1</v>
      </c>
      <c r="R315">
        <f t="shared" si="15"/>
        <v>3368.3571428571427</v>
      </c>
      <c r="S315">
        <f t="shared" si="16"/>
        <v>3009.9313507208267</v>
      </c>
      <c r="T315" s="6">
        <f t="shared" si="17"/>
        <v>0.11908105214774389</v>
      </c>
    </row>
    <row r="316" spans="1:20" x14ac:dyDescent="0.3">
      <c r="A316" t="s">
        <v>28</v>
      </c>
      <c r="B316" t="s">
        <v>1</v>
      </c>
      <c r="C316" t="s">
        <v>21</v>
      </c>
      <c r="D316">
        <v>309540</v>
      </c>
      <c r="E316" t="s">
        <v>22</v>
      </c>
      <c r="F316">
        <v>6</v>
      </c>
      <c r="G316">
        <v>95</v>
      </c>
      <c r="H316">
        <v>0</v>
      </c>
      <c r="I316">
        <v>0</v>
      </c>
      <c r="J316" t="b">
        <v>1</v>
      </c>
      <c r="K316">
        <v>6</v>
      </c>
      <c r="L316">
        <v>1</v>
      </c>
      <c r="M316">
        <v>1</v>
      </c>
      <c r="R316">
        <f t="shared" si="15"/>
        <v>3258.3157894736842</v>
      </c>
      <c r="S316">
        <f t="shared" si="16"/>
        <v>3087.308348648316</v>
      </c>
      <c r="T316" s="6">
        <f t="shared" si="17"/>
        <v>5.5390463638087375E-2</v>
      </c>
    </row>
    <row r="317" spans="1:20" x14ac:dyDescent="0.3">
      <c r="A317" t="s">
        <v>28</v>
      </c>
      <c r="B317" t="s">
        <v>1</v>
      </c>
      <c r="C317" t="s">
        <v>21</v>
      </c>
      <c r="D317">
        <v>318665</v>
      </c>
      <c r="E317" t="s">
        <v>22</v>
      </c>
      <c r="F317">
        <v>6</v>
      </c>
      <c r="G317">
        <v>94</v>
      </c>
      <c r="H317">
        <v>0</v>
      </c>
      <c r="I317">
        <v>0</v>
      </c>
      <c r="J317" t="b">
        <v>1</v>
      </c>
      <c r="K317">
        <v>18</v>
      </c>
      <c r="L317">
        <v>1</v>
      </c>
      <c r="M317">
        <v>1</v>
      </c>
      <c r="R317">
        <f t="shared" si="15"/>
        <v>3390.0531914893618</v>
      </c>
      <c r="S317">
        <f t="shared" si="16"/>
        <v>3114.095873317443</v>
      </c>
      <c r="T317" s="6">
        <f t="shared" si="17"/>
        <v>8.861554987320984E-2</v>
      </c>
    </row>
    <row r="318" spans="1:20" x14ac:dyDescent="0.3">
      <c r="A318" t="s">
        <v>28</v>
      </c>
      <c r="B318" t="s">
        <v>1</v>
      </c>
      <c r="C318" t="s">
        <v>21</v>
      </c>
      <c r="D318">
        <v>305151</v>
      </c>
      <c r="E318" t="s">
        <v>22</v>
      </c>
      <c r="F318">
        <v>7</v>
      </c>
      <c r="G318">
        <v>94</v>
      </c>
      <c r="H318">
        <v>0</v>
      </c>
      <c r="I318">
        <v>0</v>
      </c>
      <c r="J318" t="b">
        <v>1</v>
      </c>
      <c r="K318">
        <v>13</v>
      </c>
      <c r="L318">
        <v>1</v>
      </c>
      <c r="M318">
        <v>1</v>
      </c>
      <c r="R318">
        <f t="shared" si="15"/>
        <v>3246.2872340425533</v>
      </c>
      <c r="S318">
        <f t="shared" si="16"/>
        <v>3114.095873317443</v>
      </c>
      <c r="T318" s="6">
        <f t="shared" si="17"/>
        <v>4.2449354837713157E-2</v>
      </c>
    </row>
    <row r="319" spans="1:20" x14ac:dyDescent="0.3">
      <c r="A319" t="s">
        <v>28</v>
      </c>
      <c r="B319" t="s">
        <v>1</v>
      </c>
      <c r="C319" t="s">
        <v>21</v>
      </c>
      <c r="D319">
        <v>233541</v>
      </c>
      <c r="E319" t="s">
        <v>22</v>
      </c>
      <c r="F319">
        <v>4</v>
      </c>
      <c r="G319">
        <v>69</v>
      </c>
      <c r="H319">
        <v>0</v>
      </c>
      <c r="I319">
        <v>0</v>
      </c>
      <c r="J319" t="b">
        <v>1</v>
      </c>
      <c r="K319">
        <v>6</v>
      </c>
      <c r="L319">
        <v>1</v>
      </c>
      <c r="M319">
        <v>1</v>
      </c>
      <c r="R319">
        <f t="shared" si="15"/>
        <v>3384.6521739130435</v>
      </c>
      <c r="S319">
        <f t="shared" si="16"/>
        <v>4008.2717791975861</v>
      </c>
      <c r="T319" s="6">
        <f t="shared" si="17"/>
        <v>-0.15558316392642035</v>
      </c>
    </row>
    <row r="320" spans="1:20" x14ac:dyDescent="0.3">
      <c r="A320" t="s">
        <v>28</v>
      </c>
      <c r="B320" t="s">
        <v>1</v>
      </c>
      <c r="C320" t="s">
        <v>21</v>
      </c>
      <c r="D320">
        <v>217256</v>
      </c>
      <c r="E320" t="s">
        <v>22</v>
      </c>
      <c r="F320">
        <v>4</v>
      </c>
      <c r="G320">
        <v>65</v>
      </c>
      <c r="H320">
        <v>0</v>
      </c>
      <c r="I320">
        <v>0</v>
      </c>
      <c r="J320" t="b">
        <v>1</v>
      </c>
      <c r="K320">
        <v>6</v>
      </c>
      <c r="L320">
        <v>1</v>
      </c>
      <c r="M320">
        <v>1</v>
      </c>
      <c r="R320">
        <f t="shared" si="15"/>
        <v>3342.4</v>
      </c>
      <c r="S320">
        <f t="shared" si="16"/>
        <v>4208.5364634671105</v>
      </c>
      <c r="T320" s="6">
        <f t="shared" si="17"/>
        <v>-0.20580467128792865</v>
      </c>
    </row>
    <row r="321" spans="1:20" x14ac:dyDescent="0.3">
      <c r="A321" t="s">
        <v>28</v>
      </c>
      <c r="B321" t="s">
        <v>1</v>
      </c>
      <c r="C321" t="s">
        <v>21</v>
      </c>
      <c r="D321">
        <v>317279</v>
      </c>
      <c r="E321" t="s">
        <v>22</v>
      </c>
      <c r="F321">
        <v>6</v>
      </c>
      <c r="G321">
        <v>94</v>
      </c>
      <c r="H321">
        <v>0</v>
      </c>
      <c r="I321">
        <v>0</v>
      </c>
      <c r="J321" t="b">
        <v>1</v>
      </c>
      <c r="K321">
        <v>18</v>
      </c>
      <c r="L321">
        <v>1</v>
      </c>
      <c r="M321">
        <v>1</v>
      </c>
      <c r="R321">
        <f t="shared" si="15"/>
        <v>3375.3085106382978</v>
      </c>
      <c r="S321">
        <f t="shared" si="16"/>
        <v>3114.095873317443</v>
      </c>
      <c r="T321" s="6">
        <f t="shared" si="17"/>
        <v>8.3880730699079364E-2</v>
      </c>
    </row>
    <row r="322" spans="1:20" x14ac:dyDescent="0.3">
      <c r="A322" t="s">
        <v>28</v>
      </c>
      <c r="B322" t="s">
        <v>1</v>
      </c>
      <c r="C322" t="s">
        <v>21</v>
      </c>
      <c r="D322">
        <v>202335</v>
      </c>
      <c r="E322" t="s">
        <v>22</v>
      </c>
      <c r="F322">
        <v>3</v>
      </c>
      <c r="G322">
        <v>71</v>
      </c>
      <c r="H322">
        <v>0</v>
      </c>
      <c r="I322">
        <v>0</v>
      </c>
      <c r="J322" t="b">
        <v>1</v>
      </c>
      <c r="K322">
        <v>6</v>
      </c>
      <c r="L322">
        <v>1</v>
      </c>
      <c r="M322">
        <v>1</v>
      </c>
      <c r="R322">
        <f t="shared" si="15"/>
        <v>2849.788732394366</v>
      </c>
      <c r="S322">
        <f t="shared" si="16"/>
        <v>3915.8517615805158</v>
      </c>
      <c r="T322" s="6">
        <f t="shared" si="17"/>
        <v>-0.27224294842965802</v>
      </c>
    </row>
    <row r="323" spans="1:20" x14ac:dyDescent="0.3">
      <c r="A323" t="s">
        <v>28</v>
      </c>
      <c r="B323" t="s">
        <v>1</v>
      </c>
      <c r="C323" t="s">
        <v>21</v>
      </c>
      <c r="D323">
        <v>257861</v>
      </c>
      <c r="E323" t="s">
        <v>22</v>
      </c>
      <c r="F323">
        <v>4</v>
      </c>
      <c r="G323">
        <v>88</v>
      </c>
      <c r="H323">
        <v>0</v>
      </c>
      <c r="I323">
        <v>0</v>
      </c>
      <c r="J323" t="b">
        <v>1</v>
      </c>
      <c r="K323">
        <v>6</v>
      </c>
      <c r="L323">
        <v>1</v>
      </c>
      <c r="M323">
        <v>1</v>
      </c>
      <c r="R323">
        <f t="shared" si="15"/>
        <v>2930.2386363636365</v>
      </c>
      <c r="S323">
        <f t="shared" si="16"/>
        <v>3286.3809551231739</v>
      </c>
      <c r="T323" s="6">
        <f t="shared" si="17"/>
        <v>-0.10836915245761249</v>
      </c>
    </row>
    <row r="324" spans="1:20" x14ac:dyDescent="0.3">
      <c r="A324" t="s">
        <v>28</v>
      </c>
      <c r="B324" t="s">
        <v>1</v>
      </c>
      <c r="C324" t="s">
        <v>21</v>
      </c>
      <c r="D324">
        <v>277528</v>
      </c>
      <c r="E324" t="s">
        <v>22</v>
      </c>
      <c r="F324">
        <v>5</v>
      </c>
      <c r="G324">
        <v>97</v>
      </c>
      <c r="H324">
        <v>0</v>
      </c>
      <c r="I324">
        <v>0</v>
      </c>
      <c r="J324" t="b">
        <v>1</v>
      </c>
      <c r="K324">
        <v>18</v>
      </c>
      <c r="L324">
        <v>1</v>
      </c>
      <c r="M324">
        <v>1</v>
      </c>
      <c r="R324">
        <f t="shared" si="15"/>
        <v>2861.1134020618556</v>
      </c>
      <c r="S324">
        <f t="shared" si="16"/>
        <v>3035.2405443785697</v>
      </c>
      <c r="T324" s="6">
        <f t="shared" si="17"/>
        <v>-5.7368481927802063E-2</v>
      </c>
    </row>
    <row r="325" spans="1:20" x14ac:dyDescent="0.3">
      <c r="A325" t="s">
        <v>28</v>
      </c>
      <c r="B325" t="s">
        <v>1</v>
      </c>
      <c r="C325" t="s">
        <v>21</v>
      </c>
      <c r="D325">
        <v>344973</v>
      </c>
      <c r="E325" t="s">
        <v>22</v>
      </c>
      <c r="F325">
        <v>5</v>
      </c>
      <c r="G325">
        <v>98</v>
      </c>
      <c r="H325">
        <v>0</v>
      </c>
      <c r="I325">
        <v>0</v>
      </c>
      <c r="J325" t="b">
        <v>1</v>
      </c>
      <c r="K325">
        <v>40</v>
      </c>
      <c r="L325">
        <v>1</v>
      </c>
      <c r="M325">
        <v>1</v>
      </c>
      <c r="R325">
        <f t="shared" si="15"/>
        <v>3520.1326530612246</v>
      </c>
      <c r="S325">
        <f t="shared" si="16"/>
        <v>3009.9313507208267</v>
      </c>
      <c r="T325" s="6">
        <f t="shared" si="17"/>
        <v>0.16950595973499977</v>
      </c>
    </row>
    <row r="326" spans="1:20" x14ac:dyDescent="0.3">
      <c r="A326" t="s">
        <v>28</v>
      </c>
      <c r="B326" t="s">
        <v>1</v>
      </c>
      <c r="C326" t="s">
        <v>21</v>
      </c>
      <c r="D326">
        <v>362256</v>
      </c>
      <c r="E326" t="s">
        <v>22</v>
      </c>
      <c r="F326">
        <v>5</v>
      </c>
      <c r="G326">
        <v>108</v>
      </c>
      <c r="H326">
        <v>0</v>
      </c>
      <c r="I326">
        <v>0</v>
      </c>
      <c r="J326" t="b">
        <v>1</v>
      </c>
      <c r="K326">
        <v>52</v>
      </c>
      <c r="L326">
        <v>1</v>
      </c>
      <c r="M326">
        <v>1</v>
      </c>
      <c r="R326">
        <f t="shared" si="15"/>
        <v>3354.2222222222222</v>
      </c>
      <c r="S326">
        <f t="shared" si="16"/>
        <v>2780.3943973591076</v>
      </c>
      <c r="T326" s="6">
        <f t="shared" si="17"/>
        <v>0.20638360709119233</v>
      </c>
    </row>
    <row r="327" spans="1:20" x14ac:dyDescent="0.3">
      <c r="A327" t="s">
        <v>28</v>
      </c>
      <c r="B327" t="s">
        <v>1</v>
      </c>
      <c r="C327" t="s">
        <v>21</v>
      </c>
      <c r="D327">
        <v>306433</v>
      </c>
      <c r="E327" t="s">
        <v>22</v>
      </c>
      <c r="F327">
        <v>5</v>
      </c>
      <c r="G327">
        <v>101</v>
      </c>
      <c r="H327">
        <v>0</v>
      </c>
      <c r="I327">
        <v>0</v>
      </c>
      <c r="J327" t="b">
        <v>1</v>
      </c>
      <c r="K327">
        <v>23</v>
      </c>
      <c r="L327">
        <v>1</v>
      </c>
      <c r="M327">
        <v>1</v>
      </c>
      <c r="R327">
        <f t="shared" si="15"/>
        <v>3033.9900990099009</v>
      </c>
      <c r="S327">
        <f t="shared" si="16"/>
        <v>2936.7406122437178</v>
      </c>
      <c r="T327" s="6">
        <f t="shared" si="17"/>
        <v>3.311476892468309E-2</v>
      </c>
    </row>
    <row r="328" spans="1:20" x14ac:dyDescent="0.3">
      <c r="A328" t="s">
        <v>28</v>
      </c>
      <c r="B328" t="s">
        <v>1</v>
      </c>
      <c r="C328" t="s">
        <v>21</v>
      </c>
      <c r="D328">
        <v>346364</v>
      </c>
      <c r="E328" t="s">
        <v>22</v>
      </c>
      <c r="F328">
        <v>5</v>
      </c>
      <c r="G328">
        <v>135</v>
      </c>
      <c r="H328">
        <v>0</v>
      </c>
      <c r="I328">
        <v>0</v>
      </c>
      <c r="J328" t="b">
        <v>1</v>
      </c>
      <c r="K328">
        <v>16</v>
      </c>
      <c r="L328">
        <v>1</v>
      </c>
      <c r="M328">
        <v>1</v>
      </c>
      <c r="R328">
        <f t="shared" si="15"/>
        <v>2565.6592592592592</v>
      </c>
      <c r="S328">
        <f t="shared" si="16"/>
        <v>2317.3363287336538</v>
      </c>
      <c r="T328" s="6">
        <f t="shared" si="17"/>
        <v>0.10715877857113022</v>
      </c>
    </row>
    <row r="329" spans="1:20" x14ac:dyDescent="0.3">
      <c r="A329" t="s">
        <v>28</v>
      </c>
      <c r="B329" t="s">
        <v>1</v>
      </c>
      <c r="C329" t="s">
        <v>21</v>
      </c>
      <c r="D329">
        <v>318549</v>
      </c>
      <c r="E329" t="s">
        <v>22</v>
      </c>
      <c r="F329">
        <v>4</v>
      </c>
      <c r="G329">
        <v>88</v>
      </c>
      <c r="H329">
        <v>0</v>
      </c>
      <c r="I329">
        <v>0</v>
      </c>
      <c r="J329" t="b">
        <v>1</v>
      </c>
      <c r="K329">
        <v>29</v>
      </c>
      <c r="L329">
        <v>1</v>
      </c>
      <c r="M329">
        <v>1</v>
      </c>
      <c r="R329">
        <f t="shared" si="15"/>
        <v>3619.875</v>
      </c>
      <c r="S329">
        <f t="shared" si="16"/>
        <v>3286.3809551231739</v>
      </c>
      <c r="T329" s="6">
        <f t="shared" si="17"/>
        <v>0.10147759782898533</v>
      </c>
    </row>
    <row r="330" spans="1:20" hidden="1" x14ac:dyDescent="0.3">
      <c r="A330" t="s">
        <v>28</v>
      </c>
      <c r="B330" t="s">
        <v>1</v>
      </c>
      <c r="C330" t="s">
        <v>21</v>
      </c>
      <c r="D330">
        <v>411296</v>
      </c>
      <c r="E330" t="s">
        <v>22</v>
      </c>
      <c r="F330">
        <v>4</v>
      </c>
      <c r="G330">
        <v>108</v>
      </c>
      <c r="H330">
        <v>0</v>
      </c>
      <c r="I330">
        <v>0</v>
      </c>
      <c r="J330" t="b">
        <v>1</v>
      </c>
      <c r="K330">
        <v>23</v>
      </c>
      <c r="L330">
        <v>1</v>
      </c>
      <c r="M330">
        <v>1</v>
      </c>
      <c r="R330">
        <f t="shared" si="15"/>
        <v>3808.2962962962961</v>
      </c>
      <c r="S330">
        <f t="shared" si="16"/>
        <v>2780.3943973591076</v>
      </c>
      <c r="T330" s="6">
        <f t="shared" si="17"/>
        <v>0.3696964358414464</v>
      </c>
    </row>
    <row r="331" spans="1:20" x14ac:dyDescent="0.3">
      <c r="A331" t="s">
        <v>28</v>
      </c>
      <c r="B331" t="s">
        <v>1</v>
      </c>
      <c r="C331" t="s">
        <v>21</v>
      </c>
      <c r="D331">
        <v>305440</v>
      </c>
      <c r="E331" t="s">
        <v>22</v>
      </c>
      <c r="F331">
        <v>8</v>
      </c>
      <c r="G331">
        <v>107</v>
      </c>
      <c r="H331">
        <v>0</v>
      </c>
      <c r="I331">
        <v>0</v>
      </c>
      <c r="J331" t="b">
        <v>1</v>
      </c>
      <c r="K331">
        <v>16</v>
      </c>
      <c r="L331">
        <v>1</v>
      </c>
      <c r="M331">
        <v>1</v>
      </c>
      <c r="R331">
        <f t="shared" si="15"/>
        <v>2854.5794392523367</v>
      </c>
      <c r="S331">
        <f t="shared" si="16"/>
        <v>2801.5904129796168</v>
      </c>
      <c r="T331" s="6">
        <f t="shared" si="17"/>
        <v>1.891390905223855E-2</v>
      </c>
    </row>
    <row r="332" spans="1:20" x14ac:dyDescent="0.3">
      <c r="A332" t="s">
        <v>28</v>
      </c>
      <c r="B332" t="s">
        <v>1</v>
      </c>
      <c r="C332" t="s">
        <v>2</v>
      </c>
      <c r="D332">
        <v>314210</v>
      </c>
      <c r="E332" t="s">
        <v>22</v>
      </c>
      <c r="F332">
        <v>3</v>
      </c>
      <c r="G332">
        <v>12</v>
      </c>
      <c r="H332">
        <v>0</v>
      </c>
      <c r="I332">
        <v>0</v>
      </c>
      <c r="J332" t="b">
        <v>1</v>
      </c>
      <c r="K332">
        <v>23</v>
      </c>
      <c r="L332">
        <v>1</v>
      </c>
      <c r="M332">
        <v>2</v>
      </c>
      <c r="R332">
        <f t="shared" si="15"/>
        <v>26184.166666666668</v>
      </c>
      <c r="S332">
        <f t="shared" si="16"/>
        <v>16716.678475175449</v>
      </c>
      <c r="T332" s="6">
        <f t="shared" si="17"/>
        <v>0.56634984070254135</v>
      </c>
    </row>
    <row r="333" spans="1:20" x14ac:dyDescent="0.3">
      <c r="A333" t="s">
        <v>28</v>
      </c>
      <c r="B333" t="s">
        <v>1</v>
      </c>
      <c r="C333" t="s">
        <v>21</v>
      </c>
      <c r="D333">
        <v>278919</v>
      </c>
      <c r="E333" t="s">
        <v>22</v>
      </c>
      <c r="F333">
        <v>5</v>
      </c>
      <c r="G333">
        <v>97</v>
      </c>
      <c r="H333">
        <v>0</v>
      </c>
      <c r="I333">
        <v>0</v>
      </c>
      <c r="J333" t="b">
        <v>1</v>
      </c>
      <c r="K333">
        <v>18</v>
      </c>
      <c r="L333">
        <v>1</v>
      </c>
      <c r="M333">
        <v>1</v>
      </c>
      <c r="R333">
        <f t="shared" si="15"/>
        <v>2875.4536082474228</v>
      </c>
      <c r="S333">
        <f t="shared" si="16"/>
        <v>3035.2405443785697</v>
      </c>
      <c r="T333" s="6">
        <f t="shared" si="17"/>
        <v>-5.2643912004628729E-2</v>
      </c>
    </row>
    <row r="334" spans="1:20" x14ac:dyDescent="0.3">
      <c r="A334" t="s">
        <v>28</v>
      </c>
      <c r="B334" t="s">
        <v>1</v>
      </c>
      <c r="C334" t="s">
        <v>21</v>
      </c>
      <c r="D334">
        <v>299182</v>
      </c>
      <c r="E334" t="s">
        <v>22</v>
      </c>
      <c r="F334">
        <v>5</v>
      </c>
      <c r="G334">
        <v>97</v>
      </c>
      <c r="H334">
        <v>0</v>
      </c>
      <c r="I334">
        <v>0</v>
      </c>
      <c r="J334" t="b">
        <v>1</v>
      </c>
      <c r="K334">
        <v>34</v>
      </c>
      <c r="L334">
        <v>1</v>
      </c>
      <c r="M334">
        <v>1</v>
      </c>
      <c r="R334">
        <f t="shared" si="15"/>
        <v>3084.3505154639174</v>
      </c>
      <c r="S334">
        <f t="shared" si="16"/>
        <v>3035.2405443785697</v>
      </c>
      <c r="T334" s="6">
        <f t="shared" si="17"/>
        <v>1.6179927214105678E-2</v>
      </c>
    </row>
    <row r="335" spans="1:20" x14ac:dyDescent="0.3">
      <c r="A335" t="s">
        <v>28</v>
      </c>
      <c r="B335" t="s">
        <v>1</v>
      </c>
      <c r="C335" t="s">
        <v>21</v>
      </c>
      <c r="D335">
        <v>298090</v>
      </c>
      <c r="E335" t="s">
        <v>22</v>
      </c>
      <c r="F335">
        <v>5</v>
      </c>
      <c r="G335">
        <v>102</v>
      </c>
      <c r="H335">
        <v>0</v>
      </c>
      <c r="I335">
        <v>0</v>
      </c>
      <c r="J335" t="b">
        <v>1</v>
      </c>
      <c r="K335">
        <v>10</v>
      </c>
      <c r="L335">
        <v>1</v>
      </c>
      <c r="M335">
        <v>1</v>
      </c>
      <c r="R335">
        <f t="shared" si="15"/>
        <v>2922.4509803921569</v>
      </c>
      <c r="S335">
        <f t="shared" si="16"/>
        <v>2913.2139335512688</v>
      </c>
      <c r="T335" s="6">
        <f t="shared" si="17"/>
        <v>3.1707409931367161E-3</v>
      </c>
    </row>
    <row r="336" spans="1:20" x14ac:dyDescent="0.3">
      <c r="A336" t="s">
        <v>28</v>
      </c>
      <c r="B336" t="s">
        <v>1</v>
      </c>
      <c r="C336" t="s">
        <v>21</v>
      </c>
      <c r="D336">
        <v>208593</v>
      </c>
      <c r="E336" t="s">
        <v>22</v>
      </c>
      <c r="F336">
        <v>4</v>
      </c>
      <c r="G336">
        <v>72</v>
      </c>
      <c r="H336">
        <v>0</v>
      </c>
      <c r="I336">
        <v>0</v>
      </c>
      <c r="J336" t="b">
        <v>1</v>
      </c>
      <c r="K336">
        <v>10</v>
      </c>
      <c r="L336">
        <v>1</v>
      </c>
      <c r="M336">
        <v>1</v>
      </c>
      <c r="R336">
        <f t="shared" si="15"/>
        <v>2897.125</v>
      </c>
      <c r="S336">
        <f t="shared" si="16"/>
        <v>3871.3934291706751</v>
      </c>
      <c r="T336" s="6">
        <f t="shared" si="17"/>
        <v>-0.25165833620257544</v>
      </c>
    </row>
    <row r="337" spans="1:20" x14ac:dyDescent="0.3">
      <c r="A337" t="s">
        <v>28</v>
      </c>
      <c r="B337" t="s">
        <v>1</v>
      </c>
      <c r="C337" t="s">
        <v>21</v>
      </c>
      <c r="D337">
        <v>256073</v>
      </c>
      <c r="E337" t="s">
        <v>22</v>
      </c>
      <c r="F337">
        <v>5</v>
      </c>
      <c r="G337">
        <v>87</v>
      </c>
      <c r="H337">
        <v>0</v>
      </c>
      <c r="I337">
        <v>0</v>
      </c>
      <c r="J337" t="b">
        <v>1</v>
      </c>
      <c r="K337">
        <v>22</v>
      </c>
      <c r="L337">
        <v>1</v>
      </c>
      <c r="M337">
        <v>1</v>
      </c>
      <c r="R337">
        <f t="shared" si="15"/>
        <v>2943.367816091954</v>
      </c>
      <c r="S337">
        <f t="shared" si="16"/>
        <v>3317.1876578938877</v>
      </c>
      <c r="T337" s="6">
        <f t="shared" si="17"/>
        <v>-0.11269179809962133</v>
      </c>
    </row>
    <row r="338" spans="1:20" x14ac:dyDescent="0.3">
      <c r="A338" t="s">
        <v>28</v>
      </c>
      <c r="B338" t="s">
        <v>1</v>
      </c>
      <c r="C338" t="s">
        <v>21</v>
      </c>
      <c r="D338">
        <v>267893</v>
      </c>
      <c r="E338" t="s">
        <v>22</v>
      </c>
      <c r="F338">
        <v>5</v>
      </c>
      <c r="G338">
        <v>95</v>
      </c>
      <c r="H338">
        <v>0</v>
      </c>
      <c r="I338">
        <v>0</v>
      </c>
      <c r="J338" t="b">
        <v>1</v>
      </c>
      <c r="K338">
        <v>6</v>
      </c>
      <c r="L338">
        <v>1</v>
      </c>
      <c r="M338">
        <v>1</v>
      </c>
      <c r="R338">
        <f t="shared" si="15"/>
        <v>2819.9263157894738</v>
      </c>
      <c r="S338">
        <f t="shared" si="16"/>
        <v>3087.308348648316</v>
      </c>
      <c r="T338" s="6">
        <f t="shared" si="17"/>
        <v>-8.6606844106098854E-2</v>
      </c>
    </row>
    <row r="339" spans="1:20" x14ac:dyDescent="0.3">
      <c r="A339" t="s">
        <v>28</v>
      </c>
      <c r="B339" t="s">
        <v>1</v>
      </c>
      <c r="C339" t="s">
        <v>21</v>
      </c>
      <c r="D339">
        <v>309611</v>
      </c>
      <c r="E339" t="s">
        <v>22</v>
      </c>
      <c r="F339">
        <v>8</v>
      </c>
      <c r="G339">
        <v>107</v>
      </c>
      <c r="H339">
        <v>0</v>
      </c>
      <c r="I339">
        <v>0</v>
      </c>
      <c r="J339" t="b">
        <v>1</v>
      </c>
      <c r="K339">
        <v>16</v>
      </c>
      <c r="L339">
        <v>1</v>
      </c>
      <c r="M339">
        <v>1</v>
      </c>
      <c r="R339">
        <f t="shared" si="15"/>
        <v>2893.5607476635514</v>
      </c>
      <c r="S339">
        <f t="shared" si="16"/>
        <v>2801.5904129796168</v>
      </c>
      <c r="T339" s="6">
        <f t="shared" si="17"/>
        <v>3.2827901701062749E-2</v>
      </c>
    </row>
    <row r="340" spans="1:20" x14ac:dyDescent="0.3">
      <c r="A340" t="s">
        <v>28</v>
      </c>
      <c r="B340" t="s">
        <v>1</v>
      </c>
      <c r="C340" t="s">
        <v>21</v>
      </c>
      <c r="D340">
        <v>211473</v>
      </c>
      <c r="E340" t="s">
        <v>22</v>
      </c>
      <c r="F340">
        <v>5</v>
      </c>
      <c r="G340">
        <v>76</v>
      </c>
      <c r="H340">
        <v>0</v>
      </c>
      <c r="I340">
        <v>0</v>
      </c>
      <c r="J340" t="b">
        <v>1</v>
      </c>
      <c r="K340">
        <v>6</v>
      </c>
      <c r="L340">
        <v>1</v>
      </c>
      <c r="M340">
        <v>1</v>
      </c>
      <c r="R340">
        <f t="shared" si="15"/>
        <v>2782.5394736842104</v>
      </c>
      <c r="S340">
        <f t="shared" si="16"/>
        <v>3704.224858975309</v>
      </c>
      <c r="T340" s="6">
        <f t="shared" si="17"/>
        <v>-0.24882004208191136</v>
      </c>
    </row>
    <row r="341" spans="1:20" x14ac:dyDescent="0.3">
      <c r="A341" t="s">
        <v>28</v>
      </c>
      <c r="B341" t="s">
        <v>1</v>
      </c>
      <c r="C341" t="s">
        <v>21</v>
      </c>
      <c r="D341">
        <v>229854</v>
      </c>
      <c r="E341" t="s">
        <v>22</v>
      </c>
      <c r="F341">
        <v>5</v>
      </c>
      <c r="G341">
        <v>95</v>
      </c>
      <c r="H341">
        <v>0</v>
      </c>
      <c r="I341">
        <v>0</v>
      </c>
      <c r="J341" t="b">
        <v>1</v>
      </c>
      <c r="K341">
        <v>6</v>
      </c>
      <c r="L341">
        <v>1</v>
      </c>
      <c r="M341">
        <v>1</v>
      </c>
      <c r="R341">
        <f t="shared" si="15"/>
        <v>2419.5157894736844</v>
      </c>
      <c r="S341">
        <f t="shared" si="16"/>
        <v>3087.308348648316</v>
      </c>
      <c r="T341" s="6">
        <f t="shared" si="17"/>
        <v>-0.21630251460532093</v>
      </c>
    </row>
    <row r="342" spans="1:20" x14ac:dyDescent="0.3">
      <c r="A342" t="s">
        <v>28</v>
      </c>
      <c r="B342" t="s">
        <v>1</v>
      </c>
      <c r="C342" t="s">
        <v>21</v>
      </c>
      <c r="D342">
        <v>202533</v>
      </c>
      <c r="E342" t="s">
        <v>22</v>
      </c>
      <c r="F342">
        <v>4</v>
      </c>
      <c r="G342">
        <v>73</v>
      </c>
      <c r="H342">
        <v>0</v>
      </c>
      <c r="I342">
        <v>0</v>
      </c>
      <c r="J342" t="b">
        <v>1</v>
      </c>
      <c r="K342">
        <v>18</v>
      </c>
      <c r="L342">
        <v>1</v>
      </c>
      <c r="M342">
        <v>1</v>
      </c>
      <c r="R342">
        <f t="shared" si="15"/>
        <v>2774.4246575342468</v>
      </c>
      <c r="S342">
        <f t="shared" si="16"/>
        <v>3828.042719468941</v>
      </c>
      <c r="T342" s="6">
        <f t="shared" si="17"/>
        <v>-0.27523675652210622</v>
      </c>
    </row>
    <row r="343" spans="1:20" x14ac:dyDescent="0.3">
      <c r="A343" t="s">
        <v>28</v>
      </c>
      <c r="B343" t="s">
        <v>1</v>
      </c>
      <c r="C343" t="s">
        <v>21</v>
      </c>
      <c r="D343">
        <v>283885</v>
      </c>
      <c r="E343" t="s">
        <v>22</v>
      </c>
      <c r="F343">
        <v>5</v>
      </c>
      <c r="G343">
        <v>98</v>
      </c>
      <c r="H343">
        <v>0</v>
      </c>
      <c r="I343">
        <v>0</v>
      </c>
      <c r="J343" t="b">
        <v>1</v>
      </c>
      <c r="K343">
        <v>8</v>
      </c>
      <c r="L343">
        <v>1</v>
      </c>
      <c r="M343">
        <v>1</v>
      </c>
      <c r="R343">
        <f t="shared" si="15"/>
        <v>2896.7857142857142</v>
      </c>
      <c r="S343">
        <f t="shared" si="16"/>
        <v>3009.9313507208267</v>
      </c>
      <c r="T343" s="6">
        <f t="shared" si="17"/>
        <v>-3.7590769772212922E-2</v>
      </c>
    </row>
    <row r="344" spans="1:20" x14ac:dyDescent="0.3">
      <c r="A344" t="s">
        <v>28</v>
      </c>
      <c r="B344" t="s">
        <v>1</v>
      </c>
      <c r="C344" t="s">
        <v>21</v>
      </c>
      <c r="D344">
        <v>219625</v>
      </c>
      <c r="E344" t="s">
        <v>22</v>
      </c>
      <c r="F344">
        <v>5</v>
      </c>
      <c r="G344">
        <v>95</v>
      </c>
      <c r="H344">
        <v>0</v>
      </c>
      <c r="I344">
        <v>0</v>
      </c>
      <c r="J344" t="b">
        <v>1</v>
      </c>
      <c r="K344">
        <v>6</v>
      </c>
      <c r="L344">
        <v>1</v>
      </c>
      <c r="M344">
        <v>1</v>
      </c>
      <c r="R344">
        <f t="shared" si="15"/>
        <v>2311.8421052631579</v>
      </c>
      <c r="S344">
        <f t="shared" si="16"/>
        <v>3087.308348648316</v>
      </c>
      <c r="T344" s="6">
        <f t="shared" si="17"/>
        <v>-0.25117874724909561</v>
      </c>
    </row>
    <row r="345" spans="1:20" x14ac:dyDescent="0.3">
      <c r="A345" t="s">
        <v>28</v>
      </c>
      <c r="B345" t="s">
        <v>1</v>
      </c>
      <c r="C345" t="s">
        <v>21</v>
      </c>
      <c r="D345">
        <v>270774</v>
      </c>
      <c r="E345" t="s">
        <v>22</v>
      </c>
      <c r="F345">
        <v>5</v>
      </c>
      <c r="G345">
        <v>86</v>
      </c>
      <c r="H345">
        <v>0</v>
      </c>
      <c r="I345">
        <v>0</v>
      </c>
      <c r="J345" t="b">
        <v>1</v>
      </c>
      <c r="K345">
        <v>34</v>
      </c>
      <c r="L345">
        <v>1</v>
      </c>
      <c r="M345">
        <v>1</v>
      </c>
      <c r="R345">
        <f t="shared" si="15"/>
        <v>3148.5348837209303</v>
      </c>
      <c r="S345">
        <f t="shared" si="16"/>
        <v>3348.6443368163173</v>
      </c>
      <c r="T345" s="6">
        <f t="shared" si="17"/>
        <v>-5.9758347847009202E-2</v>
      </c>
    </row>
    <row r="346" spans="1:20" x14ac:dyDescent="0.3">
      <c r="A346" t="s">
        <v>28</v>
      </c>
      <c r="B346" t="s">
        <v>1</v>
      </c>
      <c r="C346" t="s">
        <v>21</v>
      </c>
      <c r="D346">
        <v>228773</v>
      </c>
      <c r="E346" t="s">
        <v>22</v>
      </c>
      <c r="F346">
        <v>5</v>
      </c>
      <c r="G346">
        <v>95</v>
      </c>
      <c r="H346">
        <v>0</v>
      </c>
      <c r="I346">
        <v>0</v>
      </c>
      <c r="J346" t="b">
        <v>1</v>
      </c>
      <c r="K346">
        <v>6</v>
      </c>
      <c r="L346">
        <v>1</v>
      </c>
      <c r="M346">
        <v>1</v>
      </c>
      <c r="R346">
        <f t="shared" si="15"/>
        <v>2408.136842105263</v>
      </c>
      <c r="S346">
        <f t="shared" si="16"/>
        <v>3087.308348648316</v>
      </c>
      <c r="T346" s="6">
        <f t="shared" si="17"/>
        <v>-0.21998823241624299</v>
      </c>
    </row>
    <row r="347" spans="1:20" x14ac:dyDescent="0.3">
      <c r="A347" t="s">
        <v>28</v>
      </c>
      <c r="B347" t="s">
        <v>1</v>
      </c>
      <c r="C347" t="s">
        <v>21</v>
      </c>
      <c r="D347">
        <v>339455</v>
      </c>
      <c r="E347" t="s">
        <v>22</v>
      </c>
      <c r="F347">
        <v>4</v>
      </c>
      <c r="G347">
        <v>96</v>
      </c>
      <c r="H347">
        <v>0</v>
      </c>
      <c r="I347">
        <v>0</v>
      </c>
      <c r="J347" t="b">
        <v>1</v>
      </c>
      <c r="K347">
        <v>13</v>
      </c>
      <c r="L347">
        <v>1</v>
      </c>
      <c r="M347">
        <v>1</v>
      </c>
      <c r="R347">
        <f t="shared" si="15"/>
        <v>3535.9895833333335</v>
      </c>
      <c r="S347">
        <f t="shared" si="16"/>
        <v>3061.0281538001636</v>
      </c>
      <c r="T347" s="6">
        <f t="shared" si="17"/>
        <v>0.15516401864632351</v>
      </c>
    </row>
    <row r="348" spans="1:20" x14ac:dyDescent="0.3">
      <c r="A348" t="s">
        <v>28</v>
      </c>
      <c r="B348" t="s">
        <v>1</v>
      </c>
      <c r="C348" t="s">
        <v>29</v>
      </c>
      <c r="D348">
        <v>316124</v>
      </c>
      <c r="E348" t="s">
        <v>22</v>
      </c>
      <c r="F348">
        <v>2</v>
      </c>
      <c r="G348">
        <v>196</v>
      </c>
      <c r="H348">
        <v>0</v>
      </c>
      <c r="I348">
        <v>0</v>
      </c>
      <c r="J348" t="b">
        <v>1</v>
      </c>
      <c r="K348">
        <v>23</v>
      </c>
      <c r="L348">
        <v>1</v>
      </c>
      <c r="M348">
        <v>1</v>
      </c>
      <c r="R348">
        <f t="shared" si="15"/>
        <v>1612.8775510204082</v>
      </c>
      <c r="S348">
        <f t="shared" si="16"/>
        <v>1709.211090067944</v>
      </c>
      <c r="T348" s="6">
        <f t="shared" si="17"/>
        <v>-5.636140533332628E-2</v>
      </c>
    </row>
    <row r="349" spans="1:20" x14ac:dyDescent="0.3">
      <c r="A349" t="s">
        <v>28</v>
      </c>
      <c r="B349" t="s">
        <v>1</v>
      </c>
      <c r="C349" t="s">
        <v>21</v>
      </c>
      <c r="D349">
        <v>390044</v>
      </c>
      <c r="E349" t="s">
        <v>22</v>
      </c>
      <c r="F349">
        <v>4</v>
      </c>
      <c r="G349">
        <v>99</v>
      </c>
      <c r="H349">
        <v>0</v>
      </c>
      <c r="I349">
        <v>0</v>
      </c>
      <c r="J349" t="b">
        <v>1</v>
      </c>
      <c r="K349">
        <v>53</v>
      </c>
      <c r="L349">
        <v>1</v>
      </c>
      <c r="M349">
        <v>1</v>
      </c>
      <c r="R349">
        <f t="shared" si="15"/>
        <v>3939.8383838383838</v>
      </c>
      <c r="S349">
        <f t="shared" si="16"/>
        <v>2985.0869499087567</v>
      </c>
      <c r="T349" s="6">
        <f t="shared" si="17"/>
        <v>0.31984040999502894</v>
      </c>
    </row>
    <row r="350" spans="1:20" x14ac:dyDescent="0.3">
      <c r="A350" t="s">
        <v>28</v>
      </c>
      <c r="B350" t="s">
        <v>1</v>
      </c>
      <c r="C350" t="s">
        <v>21</v>
      </c>
      <c r="D350">
        <v>279048</v>
      </c>
      <c r="E350" t="s">
        <v>22</v>
      </c>
      <c r="F350">
        <v>4</v>
      </c>
      <c r="G350">
        <v>97</v>
      </c>
      <c r="H350">
        <v>0</v>
      </c>
      <c r="I350">
        <v>0</v>
      </c>
      <c r="J350" t="b">
        <v>1</v>
      </c>
      <c r="K350">
        <v>16</v>
      </c>
      <c r="L350">
        <v>1</v>
      </c>
      <c r="M350">
        <v>1</v>
      </c>
      <c r="R350">
        <f t="shared" si="15"/>
        <v>2876.783505154639</v>
      </c>
      <c r="S350">
        <f t="shared" si="16"/>
        <v>3035.2405443785697</v>
      </c>
      <c r="T350" s="6">
        <f t="shared" si="17"/>
        <v>-5.2205759941300771E-2</v>
      </c>
    </row>
    <row r="351" spans="1:20" x14ac:dyDescent="0.3">
      <c r="A351" t="s">
        <v>28</v>
      </c>
      <c r="B351" t="s">
        <v>1</v>
      </c>
      <c r="C351" t="s">
        <v>21</v>
      </c>
      <c r="D351">
        <v>395934</v>
      </c>
      <c r="E351" t="s">
        <v>22</v>
      </c>
      <c r="F351">
        <v>8</v>
      </c>
      <c r="G351">
        <v>123</v>
      </c>
      <c r="H351">
        <v>0</v>
      </c>
      <c r="I351">
        <v>0</v>
      </c>
      <c r="J351" t="b">
        <v>1</v>
      </c>
      <c r="K351">
        <v>10</v>
      </c>
      <c r="L351">
        <v>1</v>
      </c>
      <c r="M351">
        <v>1</v>
      </c>
      <c r="R351">
        <f t="shared" si="15"/>
        <v>3218.9756097560976</v>
      </c>
      <c r="S351">
        <f t="shared" si="16"/>
        <v>2500.3167236052391</v>
      </c>
      <c r="T351" s="6">
        <f t="shared" si="17"/>
        <v>0.28742714047627332</v>
      </c>
    </row>
    <row r="352" spans="1:20" x14ac:dyDescent="0.3">
      <c r="A352" t="s">
        <v>28</v>
      </c>
      <c r="B352" t="s">
        <v>1</v>
      </c>
      <c r="C352" t="s">
        <v>21</v>
      </c>
      <c r="D352">
        <v>229772</v>
      </c>
      <c r="E352" t="s">
        <v>22</v>
      </c>
      <c r="F352">
        <v>5</v>
      </c>
      <c r="G352">
        <v>95</v>
      </c>
      <c r="H352">
        <v>0</v>
      </c>
      <c r="I352">
        <v>0</v>
      </c>
      <c r="J352" t="b">
        <v>1</v>
      </c>
      <c r="K352">
        <v>6</v>
      </c>
      <c r="L352">
        <v>1</v>
      </c>
      <c r="M352">
        <v>1</v>
      </c>
      <c r="R352">
        <f t="shared" si="15"/>
        <v>2418.6526315789474</v>
      </c>
      <c r="S352">
        <f t="shared" si="16"/>
        <v>3087.308348648316</v>
      </c>
      <c r="T352" s="6">
        <f t="shared" si="17"/>
        <v>-0.21658209726997926</v>
      </c>
    </row>
    <row r="353" spans="1:20" x14ac:dyDescent="0.3">
      <c r="A353" t="s">
        <v>28</v>
      </c>
      <c r="B353" t="s">
        <v>1</v>
      </c>
      <c r="C353" t="s">
        <v>21</v>
      </c>
      <c r="D353">
        <v>297413</v>
      </c>
      <c r="E353" t="s">
        <v>22</v>
      </c>
      <c r="F353">
        <v>4</v>
      </c>
      <c r="G353">
        <v>89</v>
      </c>
      <c r="H353">
        <v>0</v>
      </c>
      <c r="I353">
        <v>0</v>
      </c>
      <c r="J353" t="b">
        <v>1</v>
      </c>
      <c r="K353">
        <v>20</v>
      </c>
      <c r="L353">
        <v>1</v>
      </c>
      <c r="M353">
        <v>1</v>
      </c>
      <c r="R353">
        <f t="shared" si="15"/>
        <v>3341.7191011235955</v>
      </c>
      <c r="S353">
        <f t="shared" si="16"/>
        <v>3256.2036386533582</v>
      </c>
      <c r="T353" s="6">
        <f t="shared" si="17"/>
        <v>2.6262320161770714E-2</v>
      </c>
    </row>
    <row r="354" spans="1:20" x14ac:dyDescent="0.3">
      <c r="A354" t="s">
        <v>28</v>
      </c>
      <c r="B354" t="s">
        <v>1</v>
      </c>
      <c r="C354" t="s">
        <v>21</v>
      </c>
      <c r="D354">
        <v>295334</v>
      </c>
      <c r="E354" t="s">
        <v>22</v>
      </c>
      <c r="F354">
        <v>7</v>
      </c>
      <c r="G354">
        <v>92</v>
      </c>
      <c r="H354">
        <v>0</v>
      </c>
      <c r="I354">
        <v>0</v>
      </c>
      <c r="J354" t="b">
        <v>1</v>
      </c>
      <c r="K354">
        <v>11</v>
      </c>
      <c r="L354">
        <v>1</v>
      </c>
      <c r="M354">
        <v>1</v>
      </c>
      <c r="R354">
        <f t="shared" si="15"/>
        <v>3210.1521739130435</v>
      </c>
      <c r="S354">
        <f t="shared" si="16"/>
        <v>3169.2549436482423</v>
      </c>
      <c r="T354" s="6">
        <f t="shared" si="17"/>
        <v>1.2904367427671495E-2</v>
      </c>
    </row>
    <row r="355" spans="1:20" x14ac:dyDescent="0.3">
      <c r="A355" t="s">
        <v>28</v>
      </c>
      <c r="B355" t="s">
        <v>1</v>
      </c>
      <c r="C355" t="s">
        <v>21</v>
      </c>
      <c r="D355">
        <v>256073</v>
      </c>
      <c r="E355" t="s">
        <v>22</v>
      </c>
      <c r="F355">
        <v>5</v>
      </c>
      <c r="G355">
        <v>87</v>
      </c>
      <c r="H355">
        <v>0</v>
      </c>
      <c r="I355">
        <v>0</v>
      </c>
      <c r="J355" t="b">
        <v>1</v>
      </c>
      <c r="K355">
        <v>22</v>
      </c>
      <c r="L355">
        <v>1</v>
      </c>
      <c r="M355">
        <v>1</v>
      </c>
      <c r="R355">
        <f t="shared" si="15"/>
        <v>2943.367816091954</v>
      </c>
      <c r="S355">
        <f t="shared" si="16"/>
        <v>3317.1876578938877</v>
      </c>
      <c r="T355" s="6">
        <f t="shared" si="17"/>
        <v>-0.11269179809962133</v>
      </c>
    </row>
    <row r="356" spans="1:20" x14ac:dyDescent="0.3">
      <c r="A356" t="s">
        <v>28</v>
      </c>
      <c r="B356" t="s">
        <v>1</v>
      </c>
      <c r="C356" t="s">
        <v>21</v>
      </c>
      <c r="D356">
        <v>267893</v>
      </c>
      <c r="E356" t="s">
        <v>22</v>
      </c>
      <c r="F356">
        <v>5</v>
      </c>
      <c r="G356">
        <v>95</v>
      </c>
      <c r="H356">
        <v>0</v>
      </c>
      <c r="I356">
        <v>0</v>
      </c>
      <c r="J356" t="b">
        <v>1</v>
      </c>
      <c r="K356">
        <v>6</v>
      </c>
      <c r="L356">
        <v>1</v>
      </c>
      <c r="M356">
        <v>1</v>
      </c>
      <c r="R356">
        <f t="shared" si="15"/>
        <v>2819.9263157894738</v>
      </c>
      <c r="S356">
        <f t="shared" si="16"/>
        <v>3087.308348648316</v>
      </c>
      <c r="T356" s="6">
        <f t="shared" si="17"/>
        <v>-8.6606844106098854E-2</v>
      </c>
    </row>
    <row r="357" spans="1:20" x14ac:dyDescent="0.3">
      <c r="A357" t="s">
        <v>28</v>
      </c>
      <c r="B357" t="s">
        <v>1</v>
      </c>
      <c r="C357" t="s">
        <v>21</v>
      </c>
      <c r="D357">
        <v>297413</v>
      </c>
      <c r="E357" t="s">
        <v>22</v>
      </c>
      <c r="F357">
        <v>4</v>
      </c>
      <c r="G357">
        <v>89</v>
      </c>
      <c r="H357">
        <v>0</v>
      </c>
      <c r="I357">
        <v>0</v>
      </c>
      <c r="J357" t="b">
        <v>1</v>
      </c>
      <c r="K357">
        <v>20</v>
      </c>
      <c r="L357">
        <v>1</v>
      </c>
      <c r="M357">
        <v>1</v>
      </c>
      <c r="R357">
        <f t="shared" si="15"/>
        <v>3341.7191011235955</v>
      </c>
      <c r="S357">
        <f t="shared" si="16"/>
        <v>3256.2036386533582</v>
      </c>
      <c r="T357" s="6">
        <f t="shared" si="17"/>
        <v>2.6262320161770714E-2</v>
      </c>
    </row>
    <row r="358" spans="1:20" x14ac:dyDescent="0.3">
      <c r="A358" t="s">
        <v>28</v>
      </c>
      <c r="B358" t="s">
        <v>1</v>
      </c>
      <c r="C358" t="s">
        <v>29</v>
      </c>
      <c r="D358">
        <v>313698</v>
      </c>
      <c r="E358" t="s">
        <v>22</v>
      </c>
      <c r="F358">
        <v>2</v>
      </c>
      <c r="G358">
        <v>186</v>
      </c>
      <c r="H358">
        <v>0</v>
      </c>
      <c r="I358">
        <v>0</v>
      </c>
      <c r="J358" t="b">
        <v>1</v>
      </c>
      <c r="K358">
        <v>22</v>
      </c>
      <c r="L358">
        <v>1</v>
      </c>
      <c r="M358">
        <v>1</v>
      </c>
      <c r="R358">
        <f t="shared" si="15"/>
        <v>1686.5483870967741</v>
      </c>
      <c r="S358">
        <f t="shared" si="16"/>
        <v>1783.8699554940292</v>
      </c>
      <c r="T358" s="6">
        <f t="shared" si="17"/>
        <v>-5.4556425538487538E-2</v>
      </c>
    </row>
    <row r="359" spans="1:20" x14ac:dyDescent="0.3">
      <c r="A359" t="s">
        <v>28</v>
      </c>
      <c r="B359" t="s">
        <v>1</v>
      </c>
      <c r="C359" t="s">
        <v>21</v>
      </c>
      <c r="D359">
        <v>319820</v>
      </c>
      <c r="E359" t="s">
        <v>22</v>
      </c>
      <c r="F359">
        <v>4</v>
      </c>
      <c r="G359">
        <v>93</v>
      </c>
      <c r="H359">
        <v>0</v>
      </c>
      <c r="I359">
        <v>0</v>
      </c>
      <c r="J359" t="b">
        <v>1</v>
      </c>
      <c r="K359">
        <v>14</v>
      </c>
      <c r="L359">
        <v>1</v>
      </c>
      <c r="M359">
        <v>1</v>
      </c>
      <c r="R359">
        <f t="shared" si="15"/>
        <v>3438.9247311827958</v>
      </c>
      <c r="S359">
        <f t="shared" si="16"/>
        <v>3141.4060766695616</v>
      </c>
      <c r="T359" s="6">
        <f t="shared" si="17"/>
        <v>9.4708753740190083E-2</v>
      </c>
    </row>
    <row r="360" spans="1:20" x14ac:dyDescent="0.3">
      <c r="A360" t="s">
        <v>28</v>
      </c>
      <c r="B360" t="s">
        <v>1</v>
      </c>
      <c r="C360" t="s">
        <v>21</v>
      </c>
      <c r="D360">
        <v>211596</v>
      </c>
      <c r="E360" t="s">
        <v>22</v>
      </c>
      <c r="F360">
        <v>3</v>
      </c>
      <c r="G360">
        <v>65</v>
      </c>
      <c r="H360">
        <v>0</v>
      </c>
      <c r="I360">
        <v>0</v>
      </c>
      <c r="J360" t="b">
        <v>1</v>
      </c>
      <c r="K360">
        <v>6</v>
      </c>
      <c r="L360">
        <v>1</v>
      </c>
      <c r="M360">
        <v>1</v>
      </c>
      <c r="R360">
        <f t="shared" si="15"/>
        <v>3255.3230769230768</v>
      </c>
      <c r="S360">
        <f t="shared" si="16"/>
        <v>4208.5364634671105</v>
      </c>
      <c r="T360" s="6">
        <f t="shared" si="17"/>
        <v>-0.22649521866296241</v>
      </c>
    </row>
    <row r="361" spans="1:20" x14ac:dyDescent="0.3">
      <c r="A361" t="s">
        <v>28</v>
      </c>
      <c r="B361" t="s">
        <v>1</v>
      </c>
      <c r="C361" t="s">
        <v>21</v>
      </c>
      <c r="D361">
        <v>305151</v>
      </c>
      <c r="E361" t="s">
        <v>22</v>
      </c>
      <c r="F361">
        <v>6</v>
      </c>
      <c r="G361">
        <v>87</v>
      </c>
      <c r="H361">
        <v>0</v>
      </c>
      <c r="I361">
        <v>0</v>
      </c>
      <c r="J361" t="b">
        <v>1</v>
      </c>
      <c r="K361">
        <v>33</v>
      </c>
      <c r="L361">
        <v>1</v>
      </c>
      <c r="M361">
        <v>1</v>
      </c>
      <c r="R361">
        <f t="shared" si="15"/>
        <v>3507.4827586206898</v>
      </c>
      <c r="S361">
        <f t="shared" si="16"/>
        <v>3317.1876578938877</v>
      </c>
      <c r="T361" s="6">
        <f t="shared" si="17"/>
        <v>5.7366395981233727E-2</v>
      </c>
    </row>
    <row r="362" spans="1:20" x14ac:dyDescent="0.3">
      <c r="A362" t="s">
        <v>28</v>
      </c>
      <c r="B362" t="s">
        <v>1</v>
      </c>
      <c r="C362" t="s">
        <v>21</v>
      </c>
      <c r="D362">
        <v>236775</v>
      </c>
      <c r="E362" t="s">
        <v>22</v>
      </c>
      <c r="F362">
        <v>5</v>
      </c>
      <c r="G362">
        <v>74</v>
      </c>
      <c r="H362">
        <v>0</v>
      </c>
      <c r="I362">
        <v>0</v>
      </c>
      <c r="J362" t="b">
        <v>1</v>
      </c>
      <c r="K362">
        <v>8</v>
      </c>
      <c r="L362">
        <v>1</v>
      </c>
      <c r="M362">
        <v>1</v>
      </c>
      <c r="R362">
        <f t="shared" si="15"/>
        <v>3199.6621621621621</v>
      </c>
      <c r="S362">
        <f t="shared" si="16"/>
        <v>3785.7574241331413</v>
      </c>
      <c r="T362" s="6">
        <f t="shared" si="17"/>
        <v>-0.15481585223469058</v>
      </c>
    </row>
    <row r="363" spans="1:20" x14ac:dyDescent="0.3">
      <c r="A363" t="s">
        <v>28</v>
      </c>
      <c r="B363" t="s">
        <v>1</v>
      </c>
      <c r="C363" t="s">
        <v>21</v>
      </c>
      <c r="D363">
        <v>284481</v>
      </c>
      <c r="E363" t="s">
        <v>22</v>
      </c>
      <c r="F363">
        <v>5</v>
      </c>
      <c r="G363">
        <v>94</v>
      </c>
      <c r="H363">
        <v>0</v>
      </c>
      <c r="I363">
        <v>0</v>
      </c>
      <c r="J363" t="b">
        <v>1</v>
      </c>
      <c r="K363">
        <v>11</v>
      </c>
      <c r="L363">
        <v>1</v>
      </c>
      <c r="M363">
        <v>1</v>
      </c>
      <c r="R363">
        <f t="shared" si="15"/>
        <v>3026.3936170212764</v>
      </c>
      <c r="S363">
        <f t="shared" si="16"/>
        <v>3114.095873317443</v>
      </c>
      <c r="T363" s="6">
        <f t="shared" si="17"/>
        <v>-2.8162991720205907E-2</v>
      </c>
    </row>
    <row r="364" spans="1:20" x14ac:dyDescent="0.3">
      <c r="A364" t="s">
        <v>28</v>
      </c>
      <c r="B364" t="s">
        <v>1</v>
      </c>
      <c r="C364" t="s">
        <v>21</v>
      </c>
      <c r="D364">
        <v>344278</v>
      </c>
      <c r="E364" t="s">
        <v>22</v>
      </c>
      <c r="F364">
        <v>5</v>
      </c>
      <c r="G364">
        <v>101</v>
      </c>
      <c r="H364">
        <v>0</v>
      </c>
      <c r="I364">
        <v>0</v>
      </c>
      <c r="J364" t="b">
        <v>1</v>
      </c>
      <c r="K364">
        <v>53</v>
      </c>
      <c r="L364">
        <v>1</v>
      </c>
      <c r="M364">
        <v>1</v>
      </c>
      <c r="R364">
        <f t="shared" si="15"/>
        <v>3408.6930693069307</v>
      </c>
      <c r="S364">
        <f t="shared" si="16"/>
        <v>2936.7406122437178</v>
      </c>
      <c r="T364" s="6">
        <f t="shared" si="17"/>
        <v>0.16070621119739736</v>
      </c>
    </row>
    <row r="365" spans="1:20" x14ac:dyDescent="0.3">
      <c r="A365" t="s">
        <v>28</v>
      </c>
      <c r="B365" t="s">
        <v>1</v>
      </c>
      <c r="C365" t="s">
        <v>21</v>
      </c>
      <c r="D365">
        <v>280210</v>
      </c>
      <c r="E365" t="s">
        <v>22</v>
      </c>
      <c r="F365">
        <v>5</v>
      </c>
      <c r="G365">
        <v>93</v>
      </c>
      <c r="H365">
        <v>0</v>
      </c>
      <c r="I365">
        <v>0</v>
      </c>
      <c r="J365" t="b">
        <v>1</v>
      </c>
      <c r="K365">
        <v>29</v>
      </c>
      <c r="L365">
        <v>1</v>
      </c>
      <c r="M365">
        <v>1</v>
      </c>
      <c r="R365">
        <f t="shared" ref="R365:R428" si="18">D365/G365</f>
        <v>3013.010752688172</v>
      </c>
      <c r="S365">
        <f t="shared" ref="S365:S428" si="19">EXP($O$1+$O$2*LN(G365)+VLOOKUP(A365,$R$1:$S$4,2,FALSE))</f>
        <v>3141.4060766695616</v>
      </c>
      <c r="T365" s="6">
        <f t="shared" ref="T365:T428" si="20">(R365-S365)/S365</f>
        <v>-4.0871928317370222E-2</v>
      </c>
    </row>
    <row r="366" spans="1:20" x14ac:dyDescent="0.3">
      <c r="A366" t="s">
        <v>28</v>
      </c>
      <c r="B366" t="s">
        <v>1</v>
      </c>
      <c r="C366" t="s">
        <v>21</v>
      </c>
      <c r="D366">
        <v>304546</v>
      </c>
      <c r="E366" t="s">
        <v>22</v>
      </c>
      <c r="F366">
        <v>5</v>
      </c>
      <c r="G366">
        <v>101</v>
      </c>
      <c r="H366">
        <v>0</v>
      </c>
      <c r="I366">
        <v>0</v>
      </c>
      <c r="J366" t="b">
        <v>1</v>
      </c>
      <c r="K366">
        <v>22</v>
      </c>
      <c r="L366">
        <v>1</v>
      </c>
      <c r="M366">
        <v>1</v>
      </c>
      <c r="R366">
        <f t="shared" si="18"/>
        <v>3015.3069306930693</v>
      </c>
      <c r="S366">
        <f t="shared" si="19"/>
        <v>2936.7406122437178</v>
      </c>
      <c r="T366" s="6">
        <f t="shared" si="20"/>
        <v>2.6752896773312745E-2</v>
      </c>
    </row>
    <row r="367" spans="1:20" hidden="1" x14ac:dyDescent="0.3">
      <c r="A367" t="s">
        <v>28</v>
      </c>
      <c r="B367" t="s">
        <v>1</v>
      </c>
      <c r="C367" t="s">
        <v>21</v>
      </c>
      <c r="D367">
        <v>463733</v>
      </c>
      <c r="E367" t="s">
        <v>22</v>
      </c>
      <c r="F367">
        <v>4</v>
      </c>
      <c r="G367">
        <v>116</v>
      </c>
      <c r="H367">
        <v>0</v>
      </c>
      <c r="I367">
        <v>0</v>
      </c>
      <c r="J367" t="b">
        <v>1</v>
      </c>
      <c r="K367">
        <v>69</v>
      </c>
      <c r="L367">
        <v>1</v>
      </c>
      <c r="M367">
        <v>1</v>
      </c>
      <c r="R367">
        <f t="shared" si="18"/>
        <v>3997.6982758620688</v>
      </c>
      <c r="S367">
        <f t="shared" si="19"/>
        <v>2622.8294793657265</v>
      </c>
      <c r="T367" s="6">
        <f t="shared" si="20"/>
        <v>0.52419297835131251</v>
      </c>
    </row>
    <row r="368" spans="1:20" x14ac:dyDescent="0.3">
      <c r="A368" t="s">
        <v>28</v>
      </c>
      <c r="B368" t="s">
        <v>1</v>
      </c>
      <c r="C368" t="s">
        <v>21</v>
      </c>
      <c r="D368">
        <v>342342</v>
      </c>
      <c r="E368" t="s">
        <v>22</v>
      </c>
      <c r="F368">
        <v>4</v>
      </c>
      <c r="G368">
        <v>109</v>
      </c>
      <c r="H368">
        <v>0</v>
      </c>
      <c r="I368">
        <v>0</v>
      </c>
      <c r="J368" t="b">
        <v>1</v>
      </c>
      <c r="K368">
        <v>24</v>
      </c>
      <c r="L368">
        <v>1</v>
      </c>
      <c r="M368">
        <v>1</v>
      </c>
      <c r="R368">
        <f t="shared" si="18"/>
        <v>3140.7522935779816</v>
      </c>
      <c r="S368">
        <f t="shared" si="19"/>
        <v>2759.5518958341981</v>
      </c>
      <c r="T368" s="6">
        <f t="shared" si="20"/>
        <v>0.13813851383597503</v>
      </c>
    </row>
    <row r="369" spans="1:20" x14ac:dyDescent="0.3">
      <c r="A369" t="s">
        <v>28</v>
      </c>
      <c r="B369" t="s">
        <v>1</v>
      </c>
      <c r="C369" t="s">
        <v>21</v>
      </c>
      <c r="D369">
        <v>269808</v>
      </c>
      <c r="E369" t="s">
        <v>22</v>
      </c>
      <c r="F369">
        <v>3</v>
      </c>
      <c r="G369">
        <v>83</v>
      </c>
      <c r="H369">
        <v>0</v>
      </c>
      <c r="I369">
        <v>0</v>
      </c>
      <c r="J369" t="b">
        <v>1</v>
      </c>
      <c r="K369">
        <v>10</v>
      </c>
      <c r="L369">
        <v>1</v>
      </c>
      <c r="M369">
        <v>1</v>
      </c>
      <c r="R369">
        <f t="shared" si="18"/>
        <v>3250.6987951807228</v>
      </c>
      <c r="S369">
        <f t="shared" si="19"/>
        <v>3447.1343021415119</v>
      </c>
      <c r="T369" s="6">
        <f t="shared" si="20"/>
        <v>-5.6985162092104941E-2</v>
      </c>
    </row>
    <row r="370" spans="1:20" x14ac:dyDescent="0.3">
      <c r="A370" t="s">
        <v>28</v>
      </c>
      <c r="B370" t="s">
        <v>1</v>
      </c>
      <c r="C370" t="s">
        <v>21</v>
      </c>
      <c r="D370">
        <v>287942</v>
      </c>
      <c r="E370" t="s">
        <v>22</v>
      </c>
      <c r="F370">
        <v>4</v>
      </c>
      <c r="G370">
        <v>87</v>
      </c>
      <c r="H370">
        <v>0</v>
      </c>
      <c r="I370">
        <v>0</v>
      </c>
      <c r="J370" t="b">
        <v>1</v>
      </c>
      <c r="K370">
        <v>8</v>
      </c>
      <c r="L370">
        <v>1</v>
      </c>
      <c r="M370">
        <v>1</v>
      </c>
      <c r="R370">
        <f t="shared" si="18"/>
        <v>3309.67816091954</v>
      </c>
      <c r="S370">
        <f t="shared" si="19"/>
        <v>3317.1876578938877</v>
      </c>
      <c r="T370" s="6">
        <f t="shared" si="20"/>
        <v>-2.2638143357604193E-3</v>
      </c>
    </row>
    <row r="371" spans="1:20" x14ac:dyDescent="0.3">
      <c r="A371" t="s">
        <v>28</v>
      </c>
      <c r="B371" t="s">
        <v>1</v>
      </c>
      <c r="C371" t="s">
        <v>21</v>
      </c>
      <c r="D371">
        <v>310811</v>
      </c>
      <c r="E371" t="s">
        <v>22</v>
      </c>
      <c r="F371">
        <v>4</v>
      </c>
      <c r="G371">
        <v>97</v>
      </c>
      <c r="H371">
        <v>0</v>
      </c>
      <c r="I371">
        <v>0</v>
      </c>
      <c r="J371" t="b">
        <v>1</v>
      </c>
      <c r="K371">
        <v>10</v>
      </c>
      <c r="L371">
        <v>1</v>
      </c>
      <c r="M371">
        <v>1</v>
      </c>
      <c r="R371">
        <f t="shared" si="18"/>
        <v>3204.2371134020618</v>
      </c>
      <c r="S371">
        <f t="shared" si="19"/>
        <v>3035.2405443785697</v>
      </c>
      <c r="T371" s="6">
        <f t="shared" si="20"/>
        <v>5.5678146938463569E-2</v>
      </c>
    </row>
    <row r="372" spans="1:20" x14ac:dyDescent="0.3">
      <c r="A372" t="s">
        <v>28</v>
      </c>
      <c r="B372" t="s">
        <v>1</v>
      </c>
      <c r="C372" t="s">
        <v>21</v>
      </c>
      <c r="D372">
        <v>317972</v>
      </c>
      <c r="E372" t="s">
        <v>22</v>
      </c>
      <c r="F372">
        <v>4</v>
      </c>
      <c r="G372">
        <v>97</v>
      </c>
      <c r="H372">
        <v>0</v>
      </c>
      <c r="I372">
        <v>0</v>
      </c>
      <c r="J372" t="b">
        <v>1</v>
      </c>
      <c r="K372">
        <v>18</v>
      </c>
      <c r="L372">
        <v>1</v>
      </c>
      <c r="M372">
        <v>1</v>
      </c>
      <c r="R372">
        <f t="shared" si="18"/>
        <v>3278.0618556701029</v>
      </c>
      <c r="S372">
        <f t="shared" si="19"/>
        <v>3035.2405443785697</v>
      </c>
      <c r="T372" s="6">
        <f t="shared" si="20"/>
        <v>8.0000681244605631E-2</v>
      </c>
    </row>
    <row r="373" spans="1:20" hidden="1" x14ac:dyDescent="0.3">
      <c r="A373" t="s">
        <v>30</v>
      </c>
      <c r="B373" t="s">
        <v>1</v>
      </c>
      <c r="C373" t="s">
        <v>21</v>
      </c>
      <c r="D373">
        <v>349000</v>
      </c>
      <c r="E373" t="s">
        <v>22</v>
      </c>
      <c r="F373">
        <v>7</v>
      </c>
      <c r="G373">
        <v>200</v>
      </c>
      <c r="H373">
        <v>0</v>
      </c>
      <c r="I373">
        <v>0</v>
      </c>
      <c r="J373" t="b">
        <v>1</v>
      </c>
      <c r="K373">
        <v>55</v>
      </c>
      <c r="L373">
        <v>3</v>
      </c>
      <c r="M373">
        <v>1</v>
      </c>
      <c r="R373">
        <f t="shared" si="18"/>
        <v>1745</v>
      </c>
      <c r="S373">
        <f t="shared" si="19"/>
        <v>1317.3714466440424</v>
      </c>
      <c r="T373" s="6">
        <f t="shared" si="20"/>
        <v>0.3246074252218889</v>
      </c>
    </row>
    <row r="374" spans="1:20" x14ac:dyDescent="0.3">
      <c r="A374" t="s">
        <v>30</v>
      </c>
      <c r="B374" t="s">
        <v>1</v>
      </c>
      <c r="C374" t="s">
        <v>21</v>
      </c>
      <c r="D374">
        <v>204000</v>
      </c>
      <c r="E374" t="s">
        <v>22</v>
      </c>
      <c r="F374">
        <v>4</v>
      </c>
      <c r="G374">
        <v>74</v>
      </c>
      <c r="H374">
        <v>0</v>
      </c>
      <c r="I374">
        <v>0</v>
      </c>
      <c r="J374" t="s">
        <v>21</v>
      </c>
      <c r="K374" t="s">
        <v>21</v>
      </c>
      <c r="L374">
        <v>3</v>
      </c>
      <c r="M374">
        <v>1</v>
      </c>
      <c r="R374">
        <f t="shared" si="18"/>
        <v>2756.7567567567567</v>
      </c>
      <c r="S374">
        <f t="shared" si="19"/>
        <v>2966.3907523709208</v>
      </c>
      <c r="T374" s="6">
        <f t="shared" si="20"/>
        <v>-7.066971721328752E-2</v>
      </c>
    </row>
    <row r="375" spans="1:20" x14ac:dyDescent="0.3">
      <c r="A375" t="s">
        <v>30</v>
      </c>
      <c r="B375" t="s">
        <v>1</v>
      </c>
      <c r="C375" t="s">
        <v>21</v>
      </c>
      <c r="D375">
        <v>359000</v>
      </c>
      <c r="E375" t="s">
        <v>22</v>
      </c>
      <c r="F375">
        <v>7</v>
      </c>
      <c r="G375">
        <v>130</v>
      </c>
      <c r="H375">
        <v>0</v>
      </c>
      <c r="I375">
        <v>0</v>
      </c>
      <c r="J375" t="b">
        <v>1</v>
      </c>
      <c r="K375">
        <v>15</v>
      </c>
      <c r="L375">
        <v>2</v>
      </c>
      <c r="M375">
        <v>3</v>
      </c>
      <c r="R375">
        <f t="shared" si="18"/>
        <v>2761.5384615384614</v>
      </c>
      <c r="S375">
        <f t="shared" si="19"/>
        <v>1872.6032885567809</v>
      </c>
      <c r="T375" s="6">
        <f t="shared" si="20"/>
        <v>0.47470554944223381</v>
      </c>
    </row>
    <row r="376" spans="1:20" x14ac:dyDescent="0.3">
      <c r="A376" t="s">
        <v>30</v>
      </c>
      <c r="B376" t="s">
        <v>1</v>
      </c>
      <c r="C376" t="s">
        <v>25</v>
      </c>
      <c r="D376">
        <v>297500</v>
      </c>
      <c r="E376" t="s">
        <v>22</v>
      </c>
      <c r="F376">
        <v>6</v>
      </c>
      <c r="G376">
        <v>140</v>
      </c>
      <c r="H376">
        <v>0</v>
      </c>
      <c r="I376">
        <v>0</v>
      </c>
      <c r="J376" t="b">
        <v>1</v>
      </c>
      <c r="K376">
        <v>20</v>
      </c>
      <c r="L376">
        <v>1</v>
      </c>
      <c r="M376">
        <v>1</v>
      </c>
      <c r="R376">
        <f t="shared" si="18"/>
        <v>2125</v>
      </c>
      <c r="S376">
        <f t="shared" si="19"/>
        <v>1762.6667253958162</v>
      </c>
      <c r="T376" s="6">
        <f t="shared" si="20"/>
        <v>0.20555971777524756</v>
      </c>
    </row>
    <row r="377" spans="1:20" x14ac:dyDescent="0.3">
      <c r="A377" t="s">
        <v>30</v>
      </c>
      <c r="B377" t="s">
        <v>1</v>
      </c>
      <c r="C377" t="s">
        <v>21</v>
      </c>
      <c r="D377">
        <v>286200</v>
      </c>
      <c r="E377" t="s">
        <v>22</v>
      </c>
      <c r="F377">
        <v>4</v>
      </c>
      <c r="G377">
        <v>121</v>
      </c>
      <c r="H377">
        <v>0</v>
      </c>
      <c r="I377">
        <v>0</v>
      </c>
      <c r="J377" t="b">
        <v>1</v>
      </c>
      <c r="K377">
        <v>20</v>
      </c>
      <c r="L377">
        <v>1</v>
      </c>
      <c r="M377">
        <v>1</v>
      </c>
      <c r="R377">
        <f t="shared" si="18"/>
        <v>2365.2892561983472</v>
      </c>
      <c r="S377">
        <f t="shared" si="19"/>
        <v>1985.5606539873995</v>
      </c>
      <c r="T377" s="6">
        <f t="shared" si="20"/>
        <v>0.19124502766932722</v>
      </c>
    </row>
    <row r="378" spans="1:20" x14ac:dyDescent="0.3">
      <c r="A378" t="s">
        <v>30</v>
      </c>
      <c r="B378" t="s">
        <v>1</v>
      </c>
      <c r="C378" t="s">
        <v>31</v>
      </c>
      <c r="D378">
        <v>266500</v>
      </c>
      <c r="E378" t="s">
        <v>22</v>
      </c>
      <c r="F378">
        <v>4</v>
      </c>
      <c r="G378">
        <v>116</v>
      </c>
      <c r="H378">
        <v>0</v>
      </c>
      <c r="I378">
        <v>0</v>
      </c>
      <c r="J378" t="b">
        <v>1</v>
      </c>
      <c r="K378">
        <v>9</v>
      </c>
      <c r="L378">
        <v>1</v>
      </c>
      <c r="M378">
        <v>1</v>
      </c>
      <c r="R378">
        <f t="shared" si="18"/>
        <v>2297.4137931034484</v>
      </c>
      <c r="S378">
        <f t="shared" si="19"/>
        <v>2055.1599695846494</v>
      </c>
      <c r="T378" s="6">
        <f t="shared" si="20"/>
        <v>0.11787589633120327</v>
      </c>
    </row>
    <row r="379" spans="1:20" x14ac:dyDescent="0.3">
      <c r="A379" t="s">
        <v>30</v>
      </c>
      <c r="B379" t="s">
        <v>1</v>
      </c>
      <c r="C379" t="s">
        <v>21</v>
      </c>
      <c r="D379">
        <v>269000</v>
      </c>
      <c r="E379" t="s">
        <v>22</v>
      </c>
      <c r="F379">
        <v>3</v>
      </c>
      <c r="G379">
        <v>121</v>
      </c>
      <c r="H379">
        <v>0</v>
      </c>
      <c r="I379">
        <v>0</v>
      </c>
      <c r="J379" t="s">
        <v>21</v>
      </c>
      <c r="K379" t="s">
        <v>21</v>
      </c>
      <c r="L379">
        <v>1</v>
      </c>
      <c r="M379">
        <v>1</v>
      </c>
      <c r="R379">
        <f t="shared" si="18"/>
        <v>2223.1404958677685</v>
      </c>
      <c r="S379">
        <f t="shared" si="19"/>
        <v>1985.5606539873995</v>
      </c>
      <c r="T379" s="6">
        <f t="shared" si="20"/>
        <v>0.1196537821210657</v>
      </c>
    </row>
    <row r="380" spans="1:20" x14ac:dyDescent="0.3">
      <c r="A380" t="s">
        <v>30</v>
      </c>
      <c r="B380" t="s">
        <v>1</v>
      </c>
      <c r="C380" t="s">
        <v>21</v>
      </c>
      <c r="D380">
        <v>249000</v>
      </c>
      <c r="E380" t="s">
        <v>22</v>
      </c>
      <c r="F380">
        <v>3</v>
      </c>
      <c r="G380">
        <v>116</v>
      </c>
      <c r="H380">
        <v>0</v>
      </c>
      <c r="I380">
        <v>0</v>
      </c>
      <c r="J380" t="s">
        <v>21</v>
      </c>
      <c r="K380" t="s">
        <v>21</v>
      </c>
      <c r="L380">
        <v>1</v>
      </c>
      <c r="M380">
        <v>1</v>
      </c>
      <c r="R380">
        <f t="shared" si="18"/>
        <v>2146.5517241379312</v>
      </c>
      <c r="S380">
        <f t="shared" si="19"/>
        <v>2055.1599695846494</v>
      </c>
      <c r="T380" s="6">
        <f t="shared" si="20"/>
        <v>4.4469411581499502E-2</v>
      </c>
    </row>
    <row r="381" spans="1:20" x14ac:dyDescent="0.3">
      <c r="A381" t="s">
        <v>30</v>
      </c>
      <c r="B381" t="s">
        <v>1</v>
      </c>
      <c r="C381" t="s">
        <v>21</v>
      </c>
      <c r="D381">
        <v>277500</v>
      </c>
      <c r="E381" t="s">
        <v>22</v>
      </c>
      <c r="F381">
        <v>4</v>
      </c>
      <c r="G381">
        <v>140</v>
      </c>
      <c r="H381">
        <v>0</v>
      </c>
      <c r="I381">
        <v>0</v>
      </c>
      <c r="J381" t="s">
        <v>21</v>
      </c>
      <c r="K381" t="s">
        <v>21</v>
      </c>
      <c r="L381">
        <v>1</v>
      </c>
      <c r="M381">
        <v>1</v>
      </c>
      <c r="R381">
        <f t="shared" si="18"/>
        <v>1982.1428571428571</v>
      </c>
      <c r="S381">
        <f t="shared" si="19"/>
        <v>1762.6667253958162</v>
      </c>
      <c r="T381" s="6">
        <f t="shared" si="20"/>
        <v>0.12451368632817207</v>
      </c>
    </row>
    <row r="382" spans="1:20" x14ac:dyDescent="0.3">
      <c r="A382" t="s">
        <v>30</v>
      </c>
      <c r="B382" t="s">
        <v>1</v>
      </c>
      <c r="C382" t="s">
        <v>2</v>
      </c>
      <c r="D382">
        <v>345050</v>
      </c>
      <c r="E382" t="s">
        <v>22</v>
      </c>
      <c r="F382">
        <v>3</v>
      </c>
      <c r="G382">
        <v>127</v>
      </c>
      <c r="H382">
        <v>0</v>
      </c>
      <c r="I382">
        <v>0</v>
      </c>
      <c r="J382" t="s">
        <v>21</v>
      </c>
      <c r="K382" t="s">
        <v>21</v>
      </c>
      <c r="L382">
        <v>3</v>
      </c>
      <c r="M382">
        <v>1</v>
      </c>
      <c r="R382">
        <f t="shared" si="18"/>
        <v>2716.9291338582675</v>
      </c>
      <c r="S382">
        <f t="shared" si="19"/>
        <v>1908.6389255916697</v>
      </c>
      <c r="T382" s="6">
        <f t="shared" si="20"/>
        <v>0.42349037181877203</v>
      </c>
    </row>
    <row r="383" spans="1:20" x14ac:dyDescent="0.3">
      <c r="A383" t="s">
        <v>30</v>
      </c>
      <c r="B383" t="s">
        <v>1</v>
      </c>
      <c r="C383" t="s">
        <v>27</v>
      </c>
      <c r="D383">
        <v>208165</v>
      </c>
      <c r="E383" t="s">
        <v>22</v>
      </c>
      <c r="F383">
        <v>6</v>
      </c>
      <c r="G383">
        <v>87</v>
      </c>
      <c r="H383">
        <v>0</v>
      </c>
      <c r="I383">
        <v>0</v>
      </c>
      <c r="J383" t="s">
        <v>21</v>
      </c>
      <c r="K383" t="s">
        <v>21</v>
      </c>
      <c r="L383">
        <v>1</v>
      </c>
      <c r="M383">
        <v>1</v>
      </c>
      <c r="R383">
        <f t="shared" si="18"/>
        <v>2392.7011494252874</v>
      </c>
      <c r="S383">
        <f t="shared" si="19"/>
        <v>2599.2354210356075</v>
      </c>
      <c r="T383" s="6">
        <f t="shared" si="20"/>
        <v>-7.9459624910786675E-2</v>
      </c>
    </row>
    <row r="384" spans="1:20" x14ac:dyDescent="0.3">
      <c r="A384" t="s">
        <v>30</v>
      </c>
      <c r="B384" t="s">
        <v>1</v>
      </c>
      <c r="C384" t="s">
        <v>2</v>
      </c>
      <c r="D384">
        <v>345050</v>
      </c>
      <c r="E384" t="s">
        <v>22</v>
      </c>
      <c r="F384">
        <v>6</v>
      </c>
      <c r="G384">
        <v>127</v>
      </c>
      <c r="H384">
        <v>0</v>
      </c>
      <c r="I384">
        <v>0</v>
      </c>
      <c r="J384" t="s">
        <v>21</v>
      </c>
      <c r="K384" t="s">
        <v>21</v>
      </c>
      <c r="L384">
        <v>1</v>
      </c>
      <c r="M384">
        <v>1</v>
      </c>
      <c r="R384">
        <f t="shared" si="18"/>
        <v>2716.9291338582675</v>
      </c>
      <c r="S384">
        <f t="shared" si="19"/>
        <v>1908.6389255916697</v>
      </c>
      <c r="T384" s="6">
        <f t="shared" si="20"/>
        <v>0.42349037181877203</v>
      </c>
    </row>
    <row r="385" spans="1:20" x14ac:dyDescent="0.3">
      <c r="A385" t="s">
        <v>30</v>
      </c>
      <c r="B385" t="s">
        <v>1</v>
      </c>
      <c r="C385" t="s">
        <v>27</v>
      </c>
      <c r="D385">
        <v>229150</v>
      </c>
      <c r="E385" t="s">
        <v>22</v>
      </c>
      <c r="F385">
        <v>6</v>
      </c>
      <c r="G385">
        <v>96</v>
      </c>
      <c r="H385">
        <v>0</v>
      </c>
      <c r="I385">
        <v>0</v>
      </c>
      <c r="J385" t="s">
        <v>21</v>
      </c>
      <c r="K385" t="s">
        <v>21</v>
      </c>
      <c r="L385">
        <v>1</v>
      </c>
      <c r="M385">
        <v>1</v>
      </c>
      <c r="R385">
        <f t="shared" si="18"/>
        <v>2386.9791666666665</v>
      </c>
      <c r="S385">
        <f t="shared" si="19"/>
        <v>2398.5175463953592</v>
      </c>
      <c r="T385" s="6">
        <f t="shared" si="20"/>
        <v>-4.8106296933425738E-3</v>
      </c>
    </row>
    <row r="386" spans="1:20" x14ac:dyDescent="0.3">
      <c r="A386" t="s">
        <v>30</v>
      </c>
      <c r="B386" t="s">
        <v>1</v>
      </c>
      <c r="C386" t="s">
        <v>21</v>
      </c>
      <c r="D386">
        <v>229000</v>
      </c>
      <c r="E386" t="s">
        <v>22</v>
      </c>
      <c r="F386">
        <v>3</v>
      </c>
      <c r="G386">
        <v>114</v>
      </c>
      <c r="H386">
        <v>0</v>
      </c>
      <c r="I386">
        <v>0</v>
      </c>
      <c r="J386" t="s">
        <v>21</v>
      </c>
      <c r="K386" t="s">
        <v>21</v>
      </c>
      <c r="L386">
        <v>1</v>
      </c>
      <c r="M386">
        <v>1</v>
      </c>
      <c r="R386">
        <f t="shared" si="18"/>
        <v>2008.7719298245613</v>
      </c>
      <c r="S386">
        <f t="shared" si="19"/>
        <v>2084.5485473402132</v>
      </c>
      <c r="T386" s="6">
        <f t="shared" si="20"/>
        <v>-3.6351572436314476E-2</v>
      </c>
    </row>
    <row r="387" spans="1:20" x14ac:dyDescent="0.3">
      <c r="A387" t="s">
        <v>30</v>
      </c>
      <c r="B387" t="s">
        <v>1</v>
      </c>
      <c r="C387" t="s">
        <v>21</v>
      </c>
      <c r="D387">
        <v>133000</v>
      </c>
      <c r="E387" t="s">
        <v>22</v>
      </c>
      <c r="F387">
        <v>2</v>
      </c>
      <c r="G387">
        <v>59</v>
      </c>
      <c r="H387">
        <v>0</v>
      </c>
      <c r="I387">
        <v>0</v>
      </c>
      <c r="J387" t="s">
        <v>21</v>
      </c>
      <c r="K387" t="s">
        <v>21</v>
      </c>
      <c r="L387">
        <v>1</v>
      </c>
      <c r="M387">
        <v>1</v>
      </c>
      <c r="R387">
        <f t="shared" si="18"/>
        <v>2254.2372881355932</v>
      </c>
      <c r="S387">
        <f t="shared" si="19"/>
        <v>3568.9918173816691</v>
      </c>
      <c r="T387" s="6">
        <f t="shared" si="20"/>
        <v>-0.36838261237892761</v>
      </c>
    </row>
    <row r="388" spans="1:20" x14ac:dyDescent="0.3">
      <c r="A388" t="s">
        <v>30</v>
      </c>
      <c r="B388" t="s">
        <v>1</v>
      </c>
      <c r="C388" t="s">
        <v>21</v>
      </c>
      <c r="D388">
        <v>257000</v>
      </c>
      <c r="E388" t="s">
        <v>22</v>
      </c>
      <c r="F388">
        <v>2</v>
      </c>
      <c r="G388">
        <v>117</v>
      </c>
      <c r="H388">
        <v>0</v>
      </c>
      <c r="I388">
        <v>0</v>
      </c>
      <c r="J388" t="s">
        <v>21</v>
      </c>
      <c r="K388" t="s">
        <v>21</v>
      </c>
      <c r="L388">
        <v>2</v>
      </c>
      <c r="M388">
        <v>2</v>
      </c>
      <c r="R388">
        <f t="shared" si="18"/>
        <v>2196.5811965811968</v>
      </c>
      <c r="S388">
        <f t="shared" si="19"/>
        <v>2040.8082301619975</v>
      </c>
      <c r="T388" s="6">
        <f t="shared" si="20"/>
        <v>7.6329056359614039E-2</v>
      </c>
    </row>
    <row r="389" spans="1:20" x14ac:dyDescent="0.3">
      <c r="A389" t="s">
        <v>30</v>
      </c>
      <c r="B389" t="s">
        <v>1</v>
      </c>
      <c r="C389" t="s">
        <v>21</v>
      </c>
      <c r="D389">
        <v>299000</v>
      </c>
      <c r="E389" t="s">
        <v>22</v>
      </c>
      <c r="F389">
        <v>5</v>
      </c>
      <c r="G389">
        <v>140</v>
      </c>
      <c r="H389">
        <v>0</v>
      </c>
      <c r="I389">
        <v>0</v>
      </c>
      <c r="J389" t="s">
        <v>21</v>
      </c>
      <c r="K389" t="s">
        <v>21</v>
      </c>
      <c r="L389">
        <v>1</v>
      </c>
      <c r="M389">
        <v>1</v>
      </c>
      <c r="R389">
        <f t="shared" si="18"/>
        <v>2135.7142857142858</v>
      </c>
      <c r="S389">
        <f t="shared" si="19"/>
        <v>1762.6667253958162</v>
      </c>
      <c r="T389" s="6">
        <f t="shared" si="20"/>
        <v>0.21163817013377825</v>
      </c>
    </row>
    <row r="390" spans="1:20" x14ac:dyDescent="0.3">
      <c r="A390" t="s">
        <v>30</v>
      </c>
      <c r="B390" t="s">
        <v>1</v>
      </c>
      <c r="C390" t="s">
        <v>21</v>
      </c>
      <c r="D390">
        <v>309000</v>
      </c>
      <c r="E390" t="s">
        <v>22</v>
      </c>
      <c r="F390">
        <v>8</v>
      </c>
      <c r="G390">
        <v>145</v>
      </c>
      <c r="H390">
        <v>0</v>
      </c>
      <c r="I390">
        <v>0</v>
      </c>
      <c r="J390" t="b">
        <v>1</v>
      </c>
      <c r="K390">
        <v>10</v>
      </c>
      <c r="L390">
        <v>2</v>
      </c>
      <c r="M390">
        <v>2</v>
      </c>
      <c r="R390">
        <f t="shared" si="18"/>
        <v>2131.0344827586205</v>
      </c>
      <c r="S390">
        <f t="shared" si="19"/>
        <v>1712.885360221271</v>
      </c>
      <c r="T390" s="6">
        <f t="shared" si="20"/>
        <v>0.24411973635137665</v>
      </c>
    </row>
    <row r="391" spans="1:20" hidden="1" x14ac:dyDescent="0.3">
      <c r="A391" t="s">
        <v>30</v>
      </c>
      <c r="B391" t="s">
        <v>1</v>
      </c>
      <c r="C391" t="s">
        <v>21</v>
      </c>
      <c r="D391">
        <v>310000</v>
      </c>
      <c r="E391" t="s">
        <v>22</v>
      </c>
      <c r="F391">
        <v>8</v>
      </c>
      <c r="G391">
        <v>209</v>
      </c>
      <c r="H391">
        <v>0</v>
      </c>
      <c r="I391">
        <v>0</v>
      </c>
      <c r="J391" t="s">
        <v>21</v>
      </c>
      <c r="K391" t="s">
        <v>21</v>
      </c>
      <c r="L391">
        <v>2</v>
      </c>
      <c r="M391">
        <v>3</v>
      </c>
      <c r="R391">
        <f t="shared" si="18"/>
        <v>1483.2535885167465</v>
      </c>
      <c r="S391">
        <f t="shared" si="19"/>
        <v>1270.8716933154062</v>
      </c>
      <c r="T391" s="6">
        <f t="shared" si="20"/>
        <v>0.1671151354762539</v>
      </c>
    </row>
    <row r="392" spans="1:20" x14ac:dyDescent="0.3">
      <c r="A392" t="s">
        <v>30</v>
      </c>
      <c r="B392" t="s">
        <v>1</v>
      </c>
      <c r="C392" t="s">
        <v>23</v>
      </c>
      <c r="D392">
        <v>264900</v>
      </c>
      <c r="E392" t="s">
        <v>22</v>
      </c>
      <c r="F392">
        <v>5</v>
      </c>
      <c r="G392">
        <v>101</v>
      </c>
      <c r="H392">
        <v>0</v>
      </c>
      <c r="I392">
        <v>0</v>
      </c>
      <c r="J392" t="s">
        <v>21</v>
      </c>
      <c r="K392" t="s">
        <v>21</v>
      </c>
      <c r="L392">
        <v>1</v>
      </c>
      <c r="M392">
        <v>1</v>
      </c>
      <c r="R392">
        <f t="shared" si="18"/>
        <v>2622.772277227723</v>
      </c>
      <c r="S392">
        <f t="shared" si="19"/>
        <v>2301.1300562308575</v>
      </c>
      <c r="T392" s="6">
        <f t="shared" si="20"/>
        <v>0.13977576805185027</v>
      </c>
    </row>
    <row r="393" spans="1:20" x14ac:dyDescent="0.3">
      <c r="A393" t="s">
        <v>30</v>
      </c>
      <c r="B393" t="s">
        <v>1</v>
      </c>
      <c r="C393" t="s">
        <v>21</v>
      </c>
      <c r="D393">
        <v>259000</v>
      </c>
      <c r="E393" t="s">
        <v>22</v>
      </c>
      <c r="F393">
        <v>6</v>
      </c>
      <c r="G393">
        <v>115</v>
      </c>
      <c r="H393">
        <v>0</v>
      </c>
      <c r="I393">
        <v>0</v>
      </c>
      <c r="J393" t="b">
        <v>1</v>
      </c>
      <c r="K393">
        <v>15</v>
      </c>
      <c r="L393">
        <v>4</v>
      </c>
      <c r="M393">
        <v>1</v>
      </c>
      <c r="R393">
        <f t="shared" si="18"/>
        <v>2252.1739130434785</v>
      </c>
      <c r="S393">
        <f t="shared" si="19"/>
        <v>2069.7382115350993</v>
      </c>
      <c r="T393" s="6">
        <f t="shared" si="20"/>
        <v>8.8144336559872916E-2</v>
      </c>
    </row>
    <row r="394" spans="1:20" x14ac:dyDescent="0.3">
      <c r="A394" t="s">
        <v>30</v>
      </c>
      <c r="B394" t="s">
        <v>1</v>
      </c>
      <c r="C394" t="s">
        <v>21</v>
      </c>
      <c r="D394">
        <v>169000</v>
      </c>
      <c r="E394" t="s">
        <v>22</v>
      </c>
      <c r="F394">
        <v>6</v>
      </c>
      <c r="G394">
        <v>136</v>
      </c>
      <c r="H394">
        <v>0</v>
      </c>
      <c r="I394">
        <v>0</v>
      </c>
      <c r="J394" t="s">
        <v>21</v>
      </c>
      <c r="K394" t="s">
        <v>21</v>
      </c>
      <c r="L394">
        <v>3</v>
      </c>
      <c r="M394">
        <v>1</v>
      </c>
      <c r="R394">
        <f t="shared" si="18"/>
        <v>1242.6470588235295</v>
      </c>
      <c r="S394">
        <f t="shared" si="19"/>
        <v>1804.8784924251404</v>
      </c>
      <c r="T394" s="6">
        <f t="shared" si="20"/>
        <v>-0.31150652853431915</v>
      </c>
    </row>
    <row r="395" spans="1:20" x14ac:dyDescent="0.3">
      <c r="A395" t="s">
        <v>30</v>
      </c>
      <c r="B395" t="s">
        <v>1</v>
      </c>
      <c r="C395" t="s">
        <v>21</v>
      </c>
      <c r="D395">
        <v>189000</v>
      </c>
      <c r="E395" t="s">
        <v>22</v>
      </c>
      <c r="F395">
        <v>5</v>
      </c>
      <c r="G395">
        <v>119</v>
      </c>
      <c r="H395">
        <v>0</v>
      </c>
      <c r="I395">
        <v>0</v>
      </c>
      <c r="J395" t="b">
        <v>1</v>
      </c>
      <c r="K395">
        <v>50</v>
      </c>
      <c r="L395">
        <v>1</v>
      </c>
      <c r="M395">
        <v>1</v>
      </c>
      <c r="R395">
        <f t="shared" si="18"/>
        <v>1588.2352941176471</v>
      </c>
      <c r="S395">
        <f t="shared" si="19"/>
        <v>2012.7627911547627</v>
      </c>
      <c r="T395" s="6">
        <f t="shared" si="20"/>
        <v>-0.2109177986113086</v>
      </c>
    </row>
    <row r="396" spans="1:20" x14ac:dyDescent="0.3">
      <c r="A396" t="s">
        <v>30</v>
      </c>
      <c r="B396" t="s">
        <v>1</v>
      </c>
      <c r="C396" t="s">
        <v>21</v>
      </c>
      <c r="D396">
        <v>195000</v>
      </c>
      <c r="E396" t="s">
        <v>32</v>
      </c>
      <c r="F396">
        <v>4</v>
      </c>
      <c r="G396">
        <v>87</v>
      </c>
      <c r="H396">
        <v>0</v>
      </c>
      <c r="I396">
        <v>0</v>
      </c>
      <c r="J396" t="s">
        <v>21</v>
      </c>
      <c r="K396" t="s">
        <v>21</v>
      </c>
      <c r="L396">
        <v>2</v>
      </c>
      <c r="M396">
        <v>1</v>
      </c>
      <c r="R396">
        <f t="shared" si="18"/>
        <v>2241.3793103448274</v>
      </c>
      <c r="S396">
        <f t="shared" si="19"/>
        <v>2599.2354210356075</v>
      </c>
      <c r="T396" s="6">
        <f t="shared" si="20"/>
        <v>-0.13767745229795317</v>
      </c>
    </row>
    <row r="397" spans="1:20" x14ac:dyDescent="0.3">
      <c r="A397" t="s">
        <v>30</v>
      </c>
      <c r="B397" t="s">
        <v>1</v>
      </c>
      <c r="C397" t="s">
        <v>2</v>
      </c>
      <c r="D397">
        <v>299000</v>
      </c>
      <c r="E397" t="s">
        <v>22</v>
      </c>
      <c r="F397">
        <v>5</v>
      </c>
      <c r="G397">
        <v>126</v>
      </c>
      <c r="H397">
        <v>0</v>
      </c>
      <c r="I397">
        <v>0</v>
      </c>
      <c r="J397" t="s">
        <v>21</v>
      </c>
      <c r="K397" t="s">
        <v>21</v>
      </c>
      <c r="L397">
        <v>1</v>
      </c>
      <c r="M397">
        <v>3</v>
      </c>
      <c r="R397">
        <f t="shared" si="18"/>
        <v>2373.0158730158732</v>
      </c>
      <c r="S397">
        <f t="shared" si="19"/>
        <v>1920.9967120120205</v>
      </c>
      <c r="T397" s="6">
        <f t="shared" si="20"/>
        <v>0.2353044948892262</v>
      </c>
    </row>
    <row r="398" spans="1:20" x14ac:dyDescent="0.3">
      <c r="A398" t="s">
        <v>30</v>
      </c>
      <c r="B398" t="s">
        <v>1</v>
      </c>
      <c r="C398" t="s">
        <v>23</v>
      </c>
      <c r="D398">
        <v>169000</v>
      </c>
      <c r="E398" t="s">
        <v>22</v>
      </c>
      <c r="F398">
        <v>4</v>
      </c>
      <c r="G398">
        <v>113</v>
      </c>
      <c r="H398">
        <v>0</v>
      </c>
      <c r="I398">
        <v>0</v>
      </c>
      <c r="J398" t="s">
        <v>21</v>
      </c>
      <c r="K398" t="s">
        <v>21</v>
      </c>
      <c r="L398">
        <v>1</v>
      </c>
      <c r="M398">
        <v>1</v>
      </c>
      <c r="R398">
        <f t="shared" si="18"/>
        <v>1495.575221238938</v>
      </c>
      <c r="S398">
        <f t="shared" si="19"/>
        <v>2099.5967570130424</v>
      </c>
      <c r="T398" s="6">
        <f t="shared" si="20"/>
        <v>-0.28768454407093197</v>
      </c>
    </row>
    <row r="399" spans="1:20" x14ac:dyDescent="0.3">
      <c r="A399" t="s">
        <v>30</v>
      </c>
      <c r="B399" t="s">
        <v>1</v>
      </c>
      <c r="C399" t="s">
        <v>21</v>
      </c>
      <c r="D399">
        <v>198000</v>
      </c>
      <c r="E399" t="s">
        <v>22</v>
      </c>
      <c r="F399">
        <v>3</v>
      </c>
      <c r="G399">
        <v>95</v>
      </c>
      <c r="H399">
        <v>0</v>
      </c>
      <c r="I399">
        <v>0</v>
      </c>
      <c r="J399" t="s">
        <v>21</v>
      </c>
      <c r="K399" t="s">
        <v>21</v>
      </c>
      <c r="L399">
        <v>2</v>
      </c>
      <c r="M399">
        <v>1</v>
      </c>
      <c r="R399">
        <f t="shared" si="18"/>
        <v>2084.2105263157896</v>
      </c>
      <c r="S399">
        <f t="shared" si="19"/>
        <v>2419.109813208629</v>
      </c>
      <c r="T399" s="6">
        <f t="shared" si="20"/>
        <v>-0.13843905930365347</v>
      </c>
    </row>
    <row r="400" spans="1:20" hidden="1" x14ac:dyDescent="0.3">
      <c r="A400" t="s">
        <v>30</v>
      </c>
      <c r="B400" t="s">
        <v>1</v>
      </c>
      <c r="C400" t="s">
        <v>23</v>
      </c>
      <c r="D400">
        <v>410000</v>
      </c>
      <c r="E400" t="s">
        <v>22</v>
      </c>
      <c r="F400">
        <v>6</v>
      </c>
      <c r="G400">
        <v>180</v>
      </c>
      <c r="H400">
        <v>0</v>
      </c>
      <c r="I400">
        <v>0</v>
      </c>
      <c r="J400" t="s">
        <v>21</v>
      </c>
      <c r="K400" t="s">
        <v>21</v>
      </c>
      <c r="L400">
        <v>3</v>
      </c>
      <c r="M400">
        <v>2</v>
      </c>
      <c r="R400">
        <f t="shared" si="18"/>
        <v>2277.7777777777778</v>
      </c>
      <c r="S400">
        <f t="shared" si="19"/>
        <v>1435.7031769198763</v>
      </c>
      <c r="T400" s="6">
        <f t="shared" si="20"/>
        <v>0.58652416070045088</v>
      </c>
    </row>
    <row r="401" spans="1:20" x14ac:dyDescent="0.3">
      <c r="A401" t="s">
        <v>30</v>
      </c>
      <c r="B401" t="s">
        <v>1</v>
      </c>
      <c r="C401" t="s">
        <v>33</v>
      </c>
      <c r="D401">
        <v>149900</v>
      </c>
      <c r="E401" t="s">
        <v>22</v>
      </c>
      <c r="F401">
        <v>3</v>
      </c>
      <c r="G401">
        <v>55</v>
      </c>
      <c r="H401">
        <v>0</v>
      </c>
      <c r="I401">
        <v>0</v>
      </c>
      <c r="J401" t="b">
        <v>1</v>
      </c>
      <c r="K401">
        <v>12</v>
      </c>
      <c r="L401">
        <v>4</v>
      </c>
      <c r="M401">
        <v>1</v>
      </c>
      <c r="R401">
        <f t="shared" si="18"/>
        <v>2725.4545454545455</v>
      </c>
      <c r="S401">
        <f t="shared" si="19"/>
        <v>3779.5233681310556</v>
      </c>
      <c r="T401" s="6">
        <f t="shared" si="20"/>
        <v>-0.27888935191257697</v>
      </c>
    </row>
    <row r="402" spans="1:20" x14ac:dyDescent="0.3">
      <c r="A402" t="s">
        <v>30</v>
      </c>
      <c r="B402" t="s">
        <v>1</v>
      </c>
      <c r="C402" t="s">
        <v>25</v>
      </c>
      <c r="D402">
        <v>257000</v>
      </c>
      <c r="E402" t="s">
        <v>22</v>
      </c>
      <c r="F402">
        <v>4</v>
      </c>
      <c r="G402">
        <v>150</v>
      </c>
      <c r="H402">
        <v>0</v>
      </c>
      <c r="I402">
        <v>0</v>
      </c>
      <c r="J402" t="b">
        <v>1</v>
      </c>
      <c r="K402">
        <v>75</v>
      </c>
      <c r="L402">
        <v>1</v>
      </c>
      <c r="M402">
        <v>1</v>
      </c>
      <c r="R402">
        <f t="shared" si="18"/>
        <v>1713.3333333333333</v>
      </c>
      <c r="S402">
        <f t="shared" si="19"/>
        <v>1666.1274924842671</v>
      </c>
      <c r="T402" s="6">
        <f t="shared" si="20"/>
        <v>2.8332670256031978E-2</v>
      </c>
    </row>
    <row r="403" spans="1:20" x14ac:dyDescent="0.3">
      <c r="A403" t="s">
        <v>30</v>
      </c>
      <c r="B403" t="s">
        <v>1</v>
      </c>
      <c r="C403" t="s">
        <v>21</v>
      </c>
      <c r="D403">
        <v>229500</v>
      </c>
      <c r="E403" t="s">
        <v>22</v>
      </c>
      <c r="F403">
        <v>5</v>
      </c>
      <c r="G403">
        <v>83</v>
      </c>
      <c r="H403">
        <v>0</v>
      </c>
      <c r="I403">
        <v>0</v>
      </c>
      <c r="J403" t="s">
        <v>21</v>
      </c>
      <c r="K403" t="s">
        <v>21</v>
      </c>
      <c r="L403">
        <v>2</v>
      </c>
      <c r="M403">
        <v>1</v>
      </c>
      <c r="R403">
        <f t="shared" si="18"/>
        <v>2765.0602409638554</v>
      </c>
      <c r="S403">
        <f t="shared" si="19"/>
        <v>2701.0571915855394</v>
      </c>
      <c r="T403" s="6">
        <f t="shared" si="20"/>
        <v>2.3695555050704361E-2</v>
      </c>
    </row>
    <row r="404" spans="1:20" x14ac:dyDescent="0.3">
      <c r="A404" t="s">
        <v>30</v>
      </c>
      <c r="B404" t="s">
        <v>1</v>
      </c>
      <c r="C404" t="s">
        <v>34</v>
      </c>
      <c r="D404">
        <v>159000</v>
      </c>
      <c r="E404" t="s">
        <v>22</v>
      </c>
      <c r="F404">
        <v>1</v>
      </c>
      <c r="G404">
        <v>54</v>
      </c>
      <c r="H404">
        <v>0</v>
      </c>
      <c r="I404">
        <v>0</v>
      </c>
      <c r="J404" t="s">
        <v>21</v>
      </c>
      <c r="K404" t="s">
        <v>21</v>
      </c>
      <c r="L404">
        <v>1</v>
      </c>
      <c r="M404">
        <v>1</v>
      </c>
      <c r="R404">
        <f t="shared" si="18"/>
        <v>2944.4444444444443</v>
      </c>
      <c r="S404">
        <f t="shared" si="19"/>
        <v>3836.5677254391535</v>
      </c>
      <c r="T404" s="6">
        <f t="shared" si="20"/>
        <v>-0.23253161284741614</v>
      </c>
    </row>
    <row r="405" spans="1:20" x14ac:dyDescent="0.3">
      <c r="A405" t="s">
        <v>30</v>
      </c>
      <c r="B405" t="s">
        <v>1</v>
      </c>
      <c r="C405" t="s">
        <v>21</v>
      </c>
      <c r="D405">
        <v>189000</v>
      </c>
      <c r="E405" t="s">
        <v>22</v>
      </c>
      <c r="F405">
        <v>4</v>
      </c>
      <c r="G405">
        <v>79</v>
      </c>
      <c r="H405">
        <v>0</v>
      </c>
      <c r="I405">
        <v>0</v>
      </c>
      <c r="J405" t="b">
        <v>1</v>
      </c>
      <c r="K405">
        <v>10</v>
      </c>
      <c r="L405">
        <v>2</v>
      </c>
      <c r="M405">
        <v>1</v>
      </c>
      <c r="R405">
        <f t="shared" si="18"/>
        <v>2392.4050632911394</v>
      </c>
      <c r="S405">
        <f t="shared" si="19"/>
        <v>2812.2011223188929</v>
      </c>
      <c r="T405" s="6">
        <f t="shared" si="20"/>
        <v>-0.14927668426559648</v>
      </c>
    </row>
    <row r="406" spans="1:20" x14ac:dyDescent="0.3">
      <c r="A406" t="s">
        <v>30</v>
      </c>
      <c r="B406" t="s">
        <v>1</v>
      </c>
      <c r="C406" t="s">
        <v>21</v>
      </c>
      <c r="D406">
        <v>178000</v>
      </c>
      <c r="E406" t="s">
        <v>22</v>
      </c>
      <c r="F406">
        <v>3</v>
      </c>
      <c r="G406">
        <v>74</v>
      </c>
      <c r="H406">
        <v>0</v>
      </c>
      <c r="I406">
        <v>0</v>
      </c>
      <c r="J406" t="s">
        <v>21</v>
      </c>
      <c r="K406" t="s">
        <v>21</v>
      </c>
      <c r="L406">
        <v>4</v>
      </c>
      <c r="M406">
        <v>2</v>
      </c>
      <c r="R406">
        <f t="shared" si="18"/>
        <v>2405.4054054054054</v>
      </c>
      <c r="S406">
        <f t="shared" si="19"/>
        <v>2966.3907523709208</v>
      </c>
      <c r="T406" s="6">
        <f t="shared" si="20"/>
        <v>-0.18911377286257436</v>
      </c>
    </row>
    <row r="407" spans="1:20" x14ac:dyDescent="0.3">
      <c r="A407" t="s">
        <v>30</v>
      </c>
      <c r="B407" t="s">
        <v>1</v>
      </c>
      <c r="C407" t="s">
        <v>33</v>
      </c>
      <c r="D407">
        <v>150000</v>
      </c>
      <c r="E407" t="s">
        <v>22</v>
      </c>
      <c r="F407">
        <v>4</v>
      </c>
      <c r="G407">
        <v>100</v>
      </c>
      <c r="H407">
        <v>0</v>
      </c>
      <c r="I407">
        <v>0</v>
      </c>
      <c r="J407" t="b">
        <v>1</v>
      </c>
      <c r="K407">
        <v>71</v>
      </c>
      <c r="L407">
        <v>2</v>
      </c>
      <c r="M407">
        <v>1</v>
      </c>
      <c r="R407">
        <f t="shared" si="18"/>
        <v>1500</v>
      </c>
      <c r="S407">
        <f t="shared" si="19"/>
        <v>2319.89930374295</v>
      </c>
      <c r="T407" s="6">
        <f t="shared" si="20"/>
        <v>-0.35342021199804485</v>
      </c>
    </row>
    <row r="408" spans="1:20" x14ac:dyDescent="0.3">
      <c r="A408" t="s">
        <v>30</v>
      </c>
      <c r="B408" t="s">
        <v>1</v>
      </c>
      <c r="C408" t="s">
        <v>21</v>
      </c>
      <c r="D408">
        <v>219000</v>
      </c>
      <c r="E408" t="s">
        <v>22</v>
      </c>
      <c r="F408">
        <v>4</v>
      </c>
      <c r="G408">
        <v>97</v>
      </c>
      <c r="H408">
        <v>0</v>
      </c>
      <c r="I408">
        <v>0</v>
      </c>
      <c r="J408" t="s">
        <v>21</v>
      </c>
      <c r="K408" t="s">
        <v>21</v>
      </c>
      <c r="L408">
        <v>1</v>
      </c>
      <c r="M408">
        <v>1</v>
      </c>
      <c r="R408">
        <f t="shared" si="18"/>
        <v>2257.7319587628867</v>
      </c>
      <c r="S408">
        <f t="shared" si="19"/>
        <v>2378.3112527680055</v>
      </c>
      <c r="T408" s="6">
        <f t="shared" si="20"/>
        <v>-5.0699543158946141E-2</v>
      </c>
    </row>
    <row r="409" spans="1:20" x14ac:dyDescent="0.3">
      <c r="A409" t="s">
        <v>30</v>
      </c>
      <c r="B409" t="s">
        <v>1</v>
      </c>
      <c r="C409" t="s">
        <v>33</v>
      </c>
      <c r="D409">
        <v>149900</v>
      </c>
      <c r="E409" t="s">
        <v>22</v>
      </c>
      <c r="F409">
        <v>3</v>
      </c>
      <c r="G409">
        <v>55</v>
      </c>
      <c r="H409">
        <v>0</v>
      </c>
      <c r="I409">
        <v>0</v>
      </c>
      <c r="J409" t="s">
        <v>21</v>
      </c>
      <c r="K409" t="s">
        <v>21</v>
      </c>
      <c r="L409">
        <v>2</v>
      </c>
      <c r="M409">
        <v>1</v>
      </c>
      <c r="R409">
        <f t="shared" si="18"/>
        <v>2725.4545454545455</v>
      </c>
      <c r="S409">
        <f t="shared" si="19"/>
        <v>3779.5233681310556</v>
      </c>
      <c r="T409" s="6">
        <f t="shared" si="20"/>
        <v>-0.27888935191257697</v>
      </c>
    </row>
    <row r="410" spans="1:20" x14ac:dyDescent="0.3">
      <c r="A410" t="s">
        <v>30</v>
      </c>
      <c r="B410" t="s">
        <v>1</v>
      </c>
      <c r="C410" t="s">
        <v>21</v>
      </c>
      <c r="D410">
        <v>179000</v>
      </c>
      <c r="E410" t="s">
        <v>22</v>
      </c>
      <c r="F410">
        <v>6</v>
      </c>
      <c r="G410">
        <v>93</v>
      </c>
      <c r="H410">
        <v>0</v>
      </c>
      <c r="I410">
        <v>0</v>
      </c>
      <c r="J410" t="s">
        <v>21</v>
      </c>
      <c r="K410" t="s">
        <v>21</v>
      </c>
      <c r="L410">
        <v>1</v>
      </c>
      <c r="M410">
        <v>1</v>
      </c>
      <c r="R410">
        <f t="shared" si="18"/>
        <v>1924.7311827956989</v>
      </c>
      <c r="S410">
        <f t="shared" si="19"/>
        <v>2461.4989528570163</v>
      </c>
      <c r="T410" s="6">
        <f t="shared" si="20"/>
        <v>-0.2180654066248133</v>
      </c>
    </row>
    <row r="411" spans="1:20" hidden="1" x14ac:dyDescent="0.3">
      <c r="A411" t="s">
        <v>30</v>
      </c>
      <c r="B411" t="s">
        <v>1</v>
      </c>
      <c r="C411" t="s">
        <v>21</v>
      </c>
      <c r="D411">
        <v>367444</v>
      </c>
      <c r="E411" t="s">
        <v>22</v>
      </c>
      <c r="F411">
        <v>3</v>
      </c>
      <c r="G411">
        <v>260</v>
      </c>
      <c r="H411">
        <v>0</v>
      </c>
      <c r="I411">
        <v>0</v>
      </c>
      <c r="J411" t="b">
        <v>1</v>
      </c>
      <c r="K411">
        <v>73</v>
      </c>
      <c r="L411">
        <v>2</v>
      </c>
      <c r="M411">
        <v>1</v>
      </c>
      <c r="R411">
        <f t="shared" si="18"/>
        <v>1413.2461538461539</v>
      </c>
      <c r="S411">
        <f t="shared" si="19"/>
        <v>1063.3711985930993</v>
      </c>
      <c r="T411" s="6">
        <f t="shared" si="20"/>
        <v>0.32902429153240104</v>
      </c>
    </row>
    <row r="412" spans="1:20" x14ac:dyDescent="0.3">
      <c r="A412" t="s">
        <v>30</v>
      </c>
      <c r="B412" t="s">
        <v>1</v>
      </c>
      <c r="C412" t="s">
        <v>21</v>
      </c>
      <c r="D412">
        <v>364073</v>
      </c>
      <c r="E412" t="s">
        <v>22</v>
      </c>
      <c r="F412">
        <v>3</v>
      </c>
      <c r="G412">
        <v>162</v>
      </c>
      <c r="H412">
        <v>0</v>
      </c>
      <c r="I412">
        <v>0</v>
      </c>
      <c r="J412" t="b">
        <v>1</v>
      </c>
      <c r="K412">
        <v>4</v>
      </c>
      <c r="L412">
        <v>2</v>
      </c>
      <c r="M412">
        <v>1</v>
      </c>
      <c r="R412">
        <f t="shared" si="18"/>
        <v>2247.3641975308642</v>
      </c>
      <c r="S412">
        <f t="shared" si="19"/>
        <v>1564.6639506790373</v>
      </c>
      <c r="T412" s="6">
        <f t="shared" si="20"/>
        <v>0.43632388063618821</v>
      </c>
    </row>
    <row r="413" spans="1:20" x14ac:dyDescent="0.3">
      <c r="A413" t="s">
        <v>30</v>
      </c>
      <c r="B413" t="s">
        <v>1</v>
      </c>
      <c r="C413" t="s">
        <v>21</v>
      </c>
      <c r="D413">
        <v>207000</v>
      </c>
      <c r="E413" t="s">
        <v>22</v>
      </c>
      <c r="F413">
        <v>4</v>
      </c>
      <c r="G413">
        <v>80</v>
      </c>
      <c r="H413">
        <v>0</v>
      </c>
      <c r="I413">
        <v>0</v>
      </c>
      <c r="J413" t="b">
        <v>1</v>
      </c>
      <c r="K413">
        <v>75</v>
      </c>
      <c r="L413">
        <v>1</v>
      </c>
      <c r="M413">
        <v>1</v>
      </c>
      <c r="R413">
        <f t="shared" si="18"/>
        <v>2587.5</v>
      </c>
      <c r="S413">
        <f t="shared" si="19"/>
        <v>2783.4695147980706</v>
      </c>
      <c r="T413" s="6">
        <f t="shared" si="20"/>
        <v>-7.0404764182332838E-2</v>
      </c>
    </row>
    <row r="414" spans="1:20" x14ac:dyDescent="0.3">
      <c r="A414" t="s">
        <v>30</v>
      </c>
      <c r="B414" t="s">
        <v>1</v>
      </c>
      <c r="C414" t="s">
        <v>21</v>
      </c>
      <c r="D414">
        <v>209000</v>
      </c>
      <c r="E414" t="s">
        <v>22</v>
      </c>
      <c r="F414">
        <v>4</v>
      </c>
      <c r="G414">
        <v>96</v>
      </c>
      <c r="H414">
        <v>0</v>
      </c>
      <c r="I414">
        <v>0</v>
      </c>
      <c r="J414" t="b">
        <v>1</v>
      </c>
      <c r="K414">
        <v>9</v>
      </c>
      <c r="L414">
        <v>1</v>
      </c>
      <c r="M414">
        <v>1</v>
      </c>
      <c r="R414">
        <f t="shared" si="18"/>
        <v>2177.0833333333335</v>
      </c>
      <c r="S414">
        <f t="shared" si="19"/>
        <v>2398.5175463953592</v>
      </c>
      <c r="T414" s="6">
        <f t="shared" si="20"/>
        <v>-9.2321281282603404E-2</v>
      </c>
    </row>
    <row r="415" spans="1:20" x14ac:dyDescent="0.3">
      <c r="A415" t="s">
        <v>30</v>
      </c>
      <c r="B415" t="s">
        <v>1</v>
      </c>
      <c r="C415" t="s">
        <v>21</v>
      </c>
      <c r="D415">
        <v>211500</v>
      </c>
      <c r="E415" t="s">
        <v>22</v>
      </c>
      <c r="F415">
        <v>4</v>
      </c>
      <c r="G415">
        <v>81</v>
      </c>
      <c r="H415">
        <v>0</v>
      </c>
      <c r="I415">
        <v>0</v>
      </c>
      <c r="J415" t="b">
        <v>1</v>
      </c>
      <c r="K415">
        <v>15</v>
      </c>
      <c r="L415">
        <v>1</v>
      </c>
      <c r="M415">
        <v>1</v>
      </c>
      <c r="R415">
        <f t="shared" si="18"/>
        <v>2611.1111111111113</v>
      </c>
      <c r="S415">
        <f t="shared" si="19"/>
        <v>2755.382940034825</v>
      </c>
      <c r="T415" s="6">
        <f t="shared" si="20"/>
        <v>-5.2359992082222237E-2</v>
      </c>
    </row>
    <row r="416" spans="1:20" x14ac:dyDescent="0.3">
      <c r="A416" t="s">
        <v>30</v>
      </c>
      <c r="B416" t="s">
        <v>1</v>
      </c>
      <c r="C416" t="s">
        <v>21</v>
      </c>
      <c r="D416">
        <v>209000</v>
      </c>
      <c r="E416" t="s">
        <v>22</v>
      </c>
      <c r="F416">
        <v>4</v>
      </c>
      <c r="G416">
        <v>105</v>
      </c>
      <c r="H416">
        <v>0</v>
      </c>
      <c r="I416">
        <v>0</v>
      </c>
      <c r="J416" t="b">
        <v>1</v>
      </c>
      <c r="K416">
        <v>75</v>
      </c>
      <c r="L416">
        <v>1</v>
      </c>
      <c r="M416">
        <v>1</v>
      </c>
      <c r="R416">
        <f t="shared" si="18"/>
        <v>1990.4761904761904</v>
      </c>
      <c r="S416">
        <f t="shared" si="19"/>
        <v>2229.3085968658615</v>
      </c>
      <c r="T416" s="6">
        <f t="shared" si="20"/>
        <v>-0.10713294997625751</v>
      </c>
    </row>
    <row r="417" spans="1:20" x14ac:dyDescent="0.3">
      <c r="A417" t="s">
        <v>30</v>
      </c>
      <c r="B417" t="s">
        <v>1</v>
      </c>
      <c r="C417" t="s">
        <v>21</v>
      </c>
      <c r="D417">
        <v>239000</v>
      </c>
      <c r="E417" t="s">
        <v>22</v>
      </c>
      <c r="F417">
        <v>4</v>
      </c>
      <c r="G417">
        <v>99</v>
      </c>
      <c r="H417">
        <v>0</v>
      </c>
      <c r="I417">
        <v>0</v>
      </c>
      <c r="J417" t="b">
        <v>1</v>
      </c>
      <c r="K417">
        <v>45</v>
      </c>
      <c r="L417">
        <v>1</v>
      </c>
      <c r="M417">
        <v>1</v>
      </c>
      <c r="R417">
        <f t="shared" si="18"/>
        <v>2414.1414141414143</v>
      </c>
      <c r="S417">
        <f t="shared" si="19"/>
        <v>2339.0126020184844</v>
      </c>
      <c r="T417" s="6">
        <f t="shared" si="20"/>
        <v>3.211988343205012E-2</v>
      </c>
    </row>
    <row r="418" spans="1:20" x14ac:dyDescent="0.3">
      <c r="A418" t="s">
        <v>30</v>
      </c>
      <c r="B418" t="s">
        <v>1</v>
      </c>
      <c r="C418" t="s">
        <v>21</v>
      </c>
      <c r="D418">
        <v>256100</v>
      </c>
      <c r="E418" t="s">
        <v>22</v>
      </c>
      <c r="F418">
        <v>4</v>
      </c>
      <c r="G418">
        <v>40</v>
      </c>
      <c r="H418">
        <v>0</v>
      </c>
      <c r="I418">
        <v>0</v>
      </c>
      <c r="J418" t="s">
        <v>21</v>
      </c>
      <c r="K418" t="s">
        <v>21</v>
      </c>
      <c r="L418">
        <v>1</v>
      </c>
      <c r="M418">
        <v>2</v>
      </c>
      <c r="R418">
        <f t="shared" si="18"/>
        <v>6402.5</v>
      </c>
      <c r="S418">
        <f t="shared" si="19"/>
        <v>4901.7071121586041</v>
      </c>
      <c r="T418" s="6">
        <f t="shared" si="20"/>
        <v>0.30617759354056545</v>
      </c>
    </row>
    <row r="419" spans="1:20" x14ac:dyDescent="0.3">
      <c r="A419" t="s">
        <v>30</v>
      </c>
      <c r="B419" t="s">
        <v>1</v>
      </c>
      <c r="C419" t="s">
        <v>2</v>
      </c>
      <c r="D419">
        <v>369250</v>
      </c>
      <c r="E419" t="s">
        <v>22</v>
      </c>
      <c r="F419">
        <v>4</v>
      </c>
      <c r="G419">
        <v>140</v>
      </c>
      <c r="H419">
        <v>0</v>
      </c>
      <c r="I419">
        <v>0</v>
      </c>
      <c r="J419" t="s">
        <v>21</v>
      </c>
      <c r="K419" t="s">
        <v>21</v>
      </c>
      <c r="L419">
        <v>1</v>
      </c>
      <c r="M419">
        <v>2</v>
      </c>
      <c r="R419">
        <f t="shared" si="18"/>
        <v>2637.5</v>
      </c>
      <c r="S419">
        <f t="shared" si="19"/>
        <v>1762.6667253958162</v>
      </c>
      <c r="T419" s="6">
        <f t="shared" si="20"/>
        <v>0.49631235559163078</v>
      </c>
    </row>
    <row r="420" spans="1:20" x14ac:dyDescent="0.3">
      <c r="A420" t="s">
        <v>30</v>
      </c>
      <c r="B420" t="s">
        <v>1</v>
      </c>
      <c r="C420" t="s">
        <v>21</v>
      </c>
      <c r="D420">
        <v>174100</v>
      </c>
      <c r="E420" t="s">
        <v>22</v>
      </c>
      <c r="F420">
        <v>3</v>
      </c>
      <c r="G420">
        <v>80</v>
      </c>
      <c r="H420">
        <v>0</v>
      </c>
      <c r="I420">
        <v>0</v>
      </c>
      <c r="J420" t="s">
        <v>21</v>
      </c>
      <c r="K420" t="s">
        <v>21</v>
      </c>
      <c r="L420">
        <v>1</v>
      </c>
      <c r="M420">
        <v>2</v>
      </c>
      <c r="R420">
        <f t="shared" si="18"/>
        <v>2176.25</v>
      </c>
      <c r="S420">
        <f t="shared" si="19"/>
        <v>2783.4695147980706</v>
      </c>
      <c r="T420" s="6">
        <f t="shared" si="20"/>
        <v>-0.21815202630021327</v>
      </c>
    </row>
    <row r="421" spans="1:20" x14ac:dyDescent="0.3">
      <c r="A421" t="s">
        <v>30</v>
      </c>
      <c r="B421" t="s">
        <v>1</v>
      </c>
      <c r="C421" t="s">
        <v>21</v>
      </c>
      <c r="D421">
        <v>212200</v>
      </c>
      <c r="E421" t="s">
        <v>22</v>
      </c>
      <c r="F421">
        <v>3</v>
      </c>
      <c r="G421">
        <v>60</v>
      </c>
      <c r="H421">
        <v>0</v>
      </c>
      <c r="I421">
        <v>0</v>
      </c>
      <c r="J421" t="s">
        <v>21</v>
      </c>
      <c r="K421" t="s">
        <v>21</v>
      </c>
      <c r="L421">
        <v>1</v>
      </c>
      <c r="M421">
        <v>2</v>
      </c>
      <c r="R421">
        <f t="shared" si="18"/>
        <v>3536.6666666666665</v>
      </c>
      <c r="S421">
        <f t="shared" si="19"/>
        <v>3520.3549423445234</v>
      </c>
      <c r="T421" s="6">
        <f t="shared" si="20"/>
        <v>4.6335453638318945E-3</v>
      </c>
    </row>
    <row r="422" spans="1:20" x14ac:dyDescent="0.3">
      <c r="A422" t="s">
        <v>30</v>
      </c>
      <c r="B422" t="s">
        <v>1</v>
      </c>
      <c r="C422" t="s">
        <v>21</v>
      </c>
      <c r="D422">
        <v>252600</v>
      </c>
      <c r="E422" t="s">
        <v>22</v>
      </c>
      <c r="F422">
        <v>4</v>
      </c>
      <c r="G422">
        <v>100</v>
      </c>
      <c r="H422">
        <v>0</v>
      </c>
      <c r="I422">
        <v>0</v>
      </c>
      <c r="J422" t="s">
        <v>21</v>
      </c>
      <c r="K422" t="s">
        <v>21</v>
      </c>
      <c r="L422">
        <v>1</v>
      </c>
      <c r="M422">
        <v>2</v>
      </c>
      <c r="R422">
        <f t="shared" si="18"/>
        <v>2526</v>
      </c>
      <c r="S422">
        <f t="shared" si="19"/>
        <v>2319.89930374295</v>
      </c>
      <c r="T422" s="6">
        <f t="shared" si="20"/>
        <v>8.8840362995292493E-2</v>
      </c>
    </row>
    <row r="423" spans="1:20" x14ac:dyDescent="0.3">
      <c r="A423" t="s">
        <v>30</v>
      </c>
      <c r="B423" t="s">
        <v>1</v>
      </c>
      <c r="C423" t="s">
        <v>21</v>
      </c>
      <c r="D423">
        <v>256100</v>
      </c>
      <c r="E423" t="s">
        <v>22</v>
      </c>
      <c r="F423">
        <v>4</v>
      </c>
      <c r="G423">
        <v>40</v>
      </c>
      <c r="H423">
        <v>0</v>
      </c>
      <c r="I423">
        <v>0</v>
      </c>
      <c r="J423" t="s">
        <v>21</v>
      </c>
      <c r="K423" t="s">
        <v>21</v>
      </c>
      <c r="L423">
        <v>1</v>
      </c>
      <c r="M423">
        <v>2</v>
      </c>
      <c r="R423">
        <f t="shared" si="18"/>
        <v>6402.5</v>
      </c>
      <c r="S423">
        <f t="shared" si="19"/>
        <v>4901.7071121586041</v>
      </c>
      <c r="T423" s="6">
        <f t="shared" si="20"/>
        <v>0.30617759354056545</v>
      </c>
    </row>
    <row r="424" spans="1:20" x14ac:dyDescent="0.3">
      <c r="A424" t="s">
        <v>30</v>
      </c>
      <c r="B424" t="s">
        <v>1</v>
      </c>
      <c r="C424" t="s">
        <v>21</v>
      </c>
      <c r="D424">
        <v>278900</v>
      </c>
      <c r="E424" t="s">
        <v>22</v>
      </c>
      <c r="F424">
        <v>5</v>
      </c>
      <c r="G424">
        <v>30</v>
      </c>
      <c r="H424">
        <v>0</v>
      </c>
      <c r="I424">
        <v>0</v>
      </c>
      <c r="J424" t="s">
        <v>21</v>
      </c>
      <c r="K424" t="s">
        <v>21</v>
      </c>
      <c r="L424">
        <v>1</v>
      </c>
      <c r="M424">
        <v>2</v>
      </c>
      <c r="R424">
        <f t="shared" si="18"/>
        <v>9296.6666666666661</v>
      </c>
      <c r="S424">
        <f t="shared" si="19"/>
        <v>6199.3669291056258</v>
      </c>
      <c r="T424" s="6">
        <f t="shared" si="20"/>
        <v>0.49961548864278688</v>
      </c>
    </row>
    <row r="425" spans="1:20" x14ac:dyDescent="0.3">
      <c r="A425" t="s">
        <v>30</v>
      </c>
      <c r="B425" t="s">
        <v>1</v>
      </c>
      <c r="C425" t="s">
        <v>21</v>
      </c>
      <c r="D425">
        <v>251200</v>
      </c>
      <c r="E425" t="s">
        <v>22</v>
      </c>
      <c r="F425">
        <v>4</v>
      </c>
      <c r="G425">
        <v>99</v>
      </c>
      <c r="H425">
        <v>0</v>
      </c>
      <c r="I425">
        <v>0</v>
      </c>
      <c r="J425" t="s">
        <v>21</v>
      </c>
      <c r="K425" t="s">
        <v>21</v>
      </c>
      <c r="L425">
        <v>1</v>
      </c>
      <c r="M425">
        <v>2</v>
      </c>
      <c r="R425">
        <f t="shared" si="18"/>
        <v>2537.3737373737372</v>
      </c>
      <c r="S425">
        <f t="shared" si="19"/>
        <v>2339.0126020184844</v>
      </c>
      <c r="T425" s="6">
        <f t="shared" si="20"/>
        <v>8.4805500912681811E-2</v>
      </c>
    </row>
    <row r="426" spans="1:20" x14ac:dyDescent="0.3">
      <c r="A426" t="s">
        <v>30</v>
      </c>
      <c r="B426" t="s">
        <v>1</v>
      </c>
      <c r="C426" t="s">
        <v>21</v>
      </c>
      <c r="D426">
        <v>175000</v>
      </c>
      <c r="E426" t="s">
        <v>22</v>
      </c>
      <c r="F426">
        <v>3</v>
      </c>
      <c r="G426">
        <v>82</v>
      </c>
      <c r="H426">
        <v>0</v>
      </c>
      <c r="I426">
        <v>0</v>
      </c>
      <c r="J426" t="s">
        <v>21</v>
      </c>
      <c r="K426" t="s">
        <v>21</v>
      </c>
      <c r="L426">
        <v>1</v>
      </c>
      <c r="M426">
        <v>2</v>
      </c>
      <c r="R426">
        <f t="shared" si="18"/>
        <v>2134.1463414634145</v>
      </c>
      <c r="S426">
        <f t="shared" si="19"/>
        <v>2727.9192184873345</v>
      </c>
      <c r="T426" s="6">
        <f t="shared" si="20"/>
        <v>-0.21766512475878028</v>
      </c>
    </row>
    <row r="427" spans="1:20" x14ac:dyDescent="0.3">
      <c r="A427" t="s">
        <v>30</v>
      </c>
      <c r="B427" t="s">
        <v>1</v>
      </c>
      <c r="C427" t="s">
        <v>23</v>
      </c>
      <c r="D427">
        <v>272000</v>
      </c>
      <c r="E427" t="s">
        <v>22</v>
      </c>
      <c r="F427">
        <v>6</v>
      </c>
      <c r="G427">
        <v>136</v>
      </c>
      <c r="H427">
        <v>0</v>
      </c>
      <c r="I427">
        <v>0</v>
      </c>
      <c r="J427" t="s">
        <v>21</v>
      </c>
      <c r="K427" t="s">
        <v>21</v>
      </c>
      <c r="L427">
        <v>2</v>
      </c>
      <c r="M427">
        <v>1</v>
      </c>
      <c r="R427">
        <f t="shared" si="18"/>
        <v>2000</v>
      </c>
      <c r="S427">
        <f t="shared" si="19"/>
        <v>1804.8784924251404</v>
      </c>
      <c r="T427" s="6">
        <f t="shared" si="20"/>
        <v>0.10810783573174665</v>
      </c>
    </row>
    <row r="428" spans="1:20" x14ac:dyDescent="0.3">
      <c r="A428" t="s">
        <v>30</v>
      </c>
      <c r="B428" t="s">
        <v>1</v>
      </c>
      <c r="C428" t="s">
        <v>25</v>
      </c>
      <c r="D428">
        <v>254700</v>
      </c>
      <c r="E428" t="s">
        <v>22</v>
      </c>
      <c r="F428">
        <v>4</v>
      </c>
      <c r="G428">
        <v>96</v>
      </c>
      <c r="H428">
        <v>0</v>
      </c>
      <c r="I428">
        <v>0</v>
      </c>
      <c r="J428" t="s">
        <v>21</v>
      </c>
      <c r="K428" t="s">
        <v>21</v>
      </c>
      <c r="L428">
        <v>1</v>
      </c>
      <c r="M428">
        <v>2</v>
      </c>
      <c r="R428">
        <f t="shared" si="18"/>
        <v>2653.125</v>
      </c>
      <c r="S428">
        <f t="shared" si="19"/>
        <v>2398.5175463953592</v>
      </c>
      <c r="T428" s="6">
        <f t="shared" si="20"/>
        <v>0.10615200792976505</v>
      </c>
    </row>
    <row r="429" spans="1:20" x14ac:dyDescent="0.3">
      <c r="A429" t="s">
        <v>30</v>
      </c>
      <c r="B429" t="s">
        <v>1</v>
      </c>
      <c r="C429" t="s">
        <v>21</v>
      </c>
      <c r="D429">
        <v>110000</v>
      </c>
      <c r="E429" t="s">
        <v>22</v>
      </c>
      <c r="F429">
        <v>5</v>
      </c>
      <c r="G429">
        <v>87</v>
      </c>
      <c r="H429">
        <v>0</v>
      </c>
      <c r="I429">
        <v>0</v>
      </c>
      <c r="J429" t="s">
        <v>21</v>
      </c>
      <c r="K429" t="s">
        <v>21</v>
      </c>
      <c r="L429">
        <v>4</v>
      </c>
      <c r="M429">
        <v>1</v>
      </c>
      <c r="R429">
        <f t="shared" ref="R429:R492" si="21">D429/G429</f>
        <v>1264.367816091954</v>
      </c>
      <c r="S429">
        <f t="shared" ref="S429:S492" si="22">EXP($O$1+$O$2*LN(G429)+VLOOKUP(A429,$R$1:$S$4,2,FALSE))</f>
        <v>2599.2354210356075</v>
      </c>
      <c r="T429" s="6">
        <f t="shared" ref="T429:T492" si="23">(R429-S429)/S429</f>
        <v>-0.51356163975781977</v>
      </c>
    </row>
    <row r="430" spans="1:20" x14ac:dyDescent="0.3">
      <c r="A430" t="s">
        <v>30</v>
      </c>
      <c r="B430" t="s">
        <v>1</v>
      </c>
      <c r="C430" t="s">
        <v>21</v>
      </c>
      <c r="D430">
        <v>149000</v>
      </c>
      <c r="E430" t="s">
        <v>22</v>
      </c>
      <c r="F430">
        <v>4</v>
      </c>
      <c r="G430">
        <v>90</v>
      </c>
      <c r="H430">
        <v>0</v>
      </c>
      <c r="I430">
        <v>0</v>
      </c>
      <c r="J430" t="b">
        <v>1</v>
      </c>
      <c r="K430">
        <v>50</v>
      </c>
      <c r="L430">
        <v>4</v>
      </c>
      <c r="M430">
        <v>1</v>
      </c>
      <c r="R430">
        <f t="shared" si="21"/>
        <v>1655.5555555555557</v>
      </c>
      <c r="S430">
        <f t="shared" si="22"/>
        <v>2528.2822160771561</v>
      </c>
      <c r="T430" s="6">
        <f t="shared" si="23"/>
        <v>-0.34518561850888219</v>
      </c>
    </row>
    <row r="431" spans="1:20" x14ac:dyDescent="0.3">
      <c r="A431" t="s">
        <v>30</v>
      </c>
      <c r="B431" t="s">
        <v>1</v>
      </c>
      <c r="C431" t="s">
        <v>21</v>
      </c>
      <c r="D431">
        <v>233600</v>
      </c>
      <c r="E431" t="s">
        <v>22</v>
      </c>
      <c r="F431">
        <v>4</v>
      </c>
      <c r="G431">
        <v>91</v>
      </c>
      <c r="H431">
        <v>0</v>
      </c>
      <c r="I431">
        <v>0</v>
      </c>
      <c r="J431" t="s">
        <v>21</v>
      </c>
      <c r="K431" t="s">
        <v>21</v>
      </c>
      <c r="L431">
        <v>1</v>
      </c>
      <c r="M431">
        <v>2</v>
      </c>
      <c r="R431">
        <f t="shared" si="21"/>
        <v>2567.032967032967</v>
      </c>
      <c r="S431">
        <f t="shared" si="22"/>
        <v>2505.5769312553584</v>
      </c>
      <c r="T431" s="6">
        <f t="shared" si="23"/>
        <v>2.4527698595475784E-2</v>
      </c>
    </row>
    <row r="432" spans="1:20" x14ac:dyDescent="0.3">
      <c r="A432" t="s">
        <v>30</v>
      </c>
      <c r="B432" t="s">
        <v>1</v>
      </c>
      <c r="C432" t="s">
        <v>21</v>
      </c>
      <c r="D432">
        <v>247100</v>
      </c>
      <c r="E432" t="s">
        <v>22</v>
      </c>
      <c r="F432">
        <v>4</v>
      </c>
      <c r="G432">
        <v>98</v>
      </c>
      <c r="H432">
        <v>0</v>
      </c>
      <c r="I432">
        <v>0</v>
      </c>
      <c r="J432" t="s">
        <v>21</v>
      </c>
      <c r="K432" t="s">
        <v>21</v>
      </c>
      <c r="L432">
        <v>1</v>
      </c>
      <c r="M432">
        <v>2</v>
      </c>
      <c r="R432">
        <f t="shared" si="21"/>
        <v>2521.4285714285716</v>
      </c>
      <c r="S432">
        <f t="shared" si="22"/>
        <v>2358.4798294608231</v>
      </c>
      <c r="T432" s="6">
        <f t="shared" si="23"/>
        <v>6.9090581115972688E-2</v>
      </c>
    </row>
    <row r="433" spans="1:20" x14ac:dyDescent="0.3">
      <c r="A433" t="s">
        <v>30</v>
      </c>
      <c r="B433" t="s">
        <v>1</v>
      </c>
      <c r="C433" t="s">
        <v>21</v>
      </c>
      <c r="D433">
        <v>235200</v>
      </c>
      <c r="E433" t="s">
        <v>22</v>
      </c>
      <c r="F433">
        <v>3</v>
      </c>
      <c r="G433">
        <v>80</v>
      </c>
      <c r="H433">
        <v>0</v>
      </c>
      <c r="I433">
        <v>0</v>
      </c>
      <c r="J433" t="s">
        <v>21</v>
      </c>
      <c r="K433" t="s">
        <v>21</v>
      </c>
      <c r="L433">
        <v>1</v>
      </c>
      <c r="M433">
        <v>2</v>
      </c>
      <c r="R433">
        <f t="shared" si="21"/>
        <v>2940</v>
      </c>
      <c r="S433">
        <f t="shared" si="22"/>
        <v>2783.4695147980706</v>
      </c>
      <c r="T433" s="6">
        <f t="shared" si="23"/>
        <v>5.6235746204421816E-2</v>
      </c>
    </row>
    <row r="434" spans="1:20" x14ac:dyDescent="0.3">
      <c r="A434" t="s">
        <v>30</v>
      </c>
      <c r="B434" t="s">
        <v>1</v>
      </c>
      <c r="C434" t="s">
        <v>21</v>
      </c>
      <c r="D434">
        <v>235800</v>
      </c>
      <c r="E434" t="s">
        <v>22</v>
      </c>
      <c r="F434">
        <v>4</v>
      </c>
      <c r="G434">
        <v>91</v>
      </c>
      <c r="H434">
        <v>0</v>
      </c>
      <c r="I434">
        <v>0</v>
      </c>
      <c r="J434" t="s">
        <v>21</v>
      </c>
      <c r="K434" t="s">
        <v>21</v>
      </c>
      <c r="L434">
        <v>1</v>
      </c>
      <c r="M434">
        <v>2</v>
      </c>
      <c r="R434">
        <f t="shared" si="21"/>
        <v>2591.2087912087914</v>
      </c>
      <c r="S434">
        <f t="shared" si="22"/>
        <v>2505.5769312553584</v>
      </c>
      <c r="T434" s="6">
        <f t="shared" si="23"/>
        <v>3.4176503976083926E-2</v>
      </c>
    </row>
    <row r="435" spans="1:20" x14ac:dyDescent="0.3">
      <c r="A435" t="s">
        <v>30</v>
      </c>
      <c r="B435" t="s">
        <v>1</v>
      </c>
      <c r="C435" t="s">
        <v>21</v>
      </c>
      <c r="D435">
        <v>234900</v>
      </c>
      <c r="E435" t="s">
        <v>22</v>
      </c>
      <c r="F435">
        <v>4</v>
      </c>
      <c r="G435">
        <v>90</v>
      </c>
      <c r="H435">
        <v>0</v>
      </c>
      <c r="I435">
        <v>0</v>
      </c>
      <c r="J435" t="s">
        <v>21</v>
      </c>
      <c r="K435" t="s">
        <v>21</v>
      </c>
      <c r="L435">
        <v>1</v>
      </c>
      <c r="M435">
        <v>2</v>
      </c>
      <c r="R435">
        <f t="shared" si="21"/>
        <v>2610</v>
      </c>
      <c r="S435">
        <f t="shared" si="22"/>
        <v>2528.2822160771561</v>
      </c>
      <c r="T435" s="6">
        <f t="shared" si="23"/>
        <v>3.2321464511835991E-2</v>
      </c>
    </row>
    <row r="436" spans="1:20" x14ac:dyDescent="0.3">
      <c r="A436" t="s">
        <v>30</v>
      </c>
      <c r="B436" t="s">
        <v>1</v>
      </c>
      <c r="C436" t="s">
        <v>21</v>
      </c>
      <c r="D436">
        <v>220300</v>
      </c>
      <c r="E436" t="s">
        <v>22</v>
      </c>
      <c r="F436">
        <v>4</v>
      </c>
      <c r="G436">
        <v>85</v>
      </c>
      <c r="H436">
        <v>0</v>
      </c>
      <c r="I436">
        <v>0</v>
      </c>
      <c r="J436" t="s">
        <v>21</v>
      </c>
      <c r="K436" t="s">
        <v>21</v>
      </c>
      <c r="L436">
        <v>1</v>
      </c>
      <c r="M436">
        <v>2</v>
      </c>
      <c r="R436">
        <f t="shared" si="21"/>
        <v>2591.7647058823532</v>
      </c>
      <c r="S436">
        <f t="shared" si="22"/>
        <v>2649.0583446800579</v>
      </c>
      <c r="T436" s="6">
        <f t="shared" si="23"/>
        <v>-2.1627926358346931E-2</v>
      </c>
    </row>
    <row r="437" spans="1:20" x14ac:dyDescent="0.3">
      <c r="A437" t="s">
        <v>30</v>
      </c>
      <c r="B437" t="s">
        <v>1</v>
      </c>
      <c r="C437" t="s">
        <v>21</v>
      </c>
      <c r="D437">
        <v>238800</v>
      </c>
      <c r="E437" t="s">
        <v>22</v>
      </c>
      <c r="F437">
        <v>4</v>
      </c>
      <c r="G437">
        <v>93</v>
      </c>
      <c r="H437">
        <v>0</v>
      </c>
      <c r="I437">
        <v>0</v>
      </c>
      <c r="J437" t="s">
        <v>21</v>
      </c>
      <c r="K437" t="s">
        <v>21</v>
      </c>
      <c r="L437">
        <v>1</v>
      </c>
      <c r="M437">
        <v>2</v>
      </c>
      <c r="R437">
        <f t="shared" si="21"/>
        <v>2567.7419354838707</v>
      </c>
      <c r="S437">
        <f t="shared" si="22"/>
        <v>2461.4989528570163</v>
      </c>
      <c r="T437" s="6">
        <f t="shared" si="23"/>
        <v>4.3161904458070222E-2</v>
      </c>
    </row>
    <row r="438" spans="1:20" x14ac:dyDescent="0.3">
      <c r="A438" t="s">
        <v>30</v>
      </c>
      <c r="B438" t="s">
        <v>1</v>
      </c>
      <c r="C438" t="s">
        <v>21</v>
      </c>
      <c r="D438">
        <v>242900</v>
      </c>
      <c r="E438" t="s">
        <v>22</v>
      </c>
      <c r="F438">
        <v>4</v>
      </c>
      <c r="G438">
        <v>91</v>
      </c>
      <c r="H438">
        <v>0</v>
      </c>
      <c r="I438">
        <v>0</v>
      </c>
      <c r="J438" t="s">
        <v>21</v>
      </c>
      <c r="K438" t="s">
        <v>21</v>
      </c>
      <c r="L438">
        <v>1</v>
      </c>
      <c r="M438">
        <v>2</v>
      </c>
      <c r="R438">
        <f t="shared" si="21"/>
        <v>2669.2307692307691</v>
      </c>
      <c r="S438">
        <f t="shared" si="22"/>
        <v>2505.5769312553584</v>
      </c>
      <c r="T438" s="6">
        <f t="shared" si="23"/>
        <v>6.5315830431682598E-2</v>
      </c>
    </row>
    <row r="439" spans="1:20" x14ac:dyDescent="0.3">
      <c r="A439" t="s">
        <v>30</v>
      </c>
      <c r="B439" t="s">
        <v>1</v>
      </c>
      <c r="C439" t="s">
        <v>21</v>
      </c>
      <c r="D439">
        <v>243300</v>
      </c>
      <c r="E439" t="s">
        <v>22</v>
      </c>
      <c r="F439">
        <v>4</v>
      </c>
      <c r="G439">
        <v>96</v>
      </c>
      <c r="H439">
        <v>0</v>
      </c>
      <c r="I439">
        <v>0</v>
      </c>
      <c r="J439" t="s">
        <v>21</v>
      </c>
      <c r="K439" t="s">
        <v>21</v>
      </c>
      <c r="L439">
        <v>1</v>
      </c>
      <c r="M439">
        <v>2</v>
      </c>
      <c r="R439">
        <f t="shared" si="21"/>
        <v>2534.375</v>
      </c>
      <c r="S439">
        <f t="shared" si="22"/>
        <v>2398.5175463953592</v>
      </c>
      <c r="T439" s="6">
        <f t="shared" si="23"/>
        <v>5.6642259636088883E-2</v>
      </c>
    </row>
    <row r="440" spans="1:20" x14ac:dyDescent="0.3">
      <c r="A440" t="s">
        <v>30</v>
      </c>
      <c r="B440" t="s">
        <v>1</v>
      </c>
      <c r="C440" t="s">
        <v>21</v>
      </c>
      <c r="D440">
        <v>259000</v>
      </c>
      <c r="E440" t="s">
        <v>22</v>
      </c>
      <c r="F440">
        <v>5</v>
      </c>
      <c r="G440">
        <v>101</v>
      </c>
      <c r="H440">
        <v>0</v>
      </c>
      <c r="I440">
        <v>0</v>
      </c>
      <c r="J440" t="b">
        <v>1</v>
      </c>
      <c r="K440">
        <v>90</v>
      </c>
      <c r="L440">
        <v>2</v>
      </c>
      <c r="M440">
        <v>1</v>
      </c>
      <c r="R440">
        <f t="shared" si="21"/>
        <v>2564.3564356435645</v>
      </c>
      <c r="S440">
        <f t="shared" si="22"/>
        <v>2301.1300562308575</v>
      </c>
      <c r="T440" s="6">
        <f t="shared" si="23"/>
        <v>0.11439004879361728</v>
      </c>
    </row>
    <row r="441" spans="1:20" x14ac:dyDescent="0.3">
      <c r="A441" t="s">
        <v>30</v>
      </c>
      <c r="B441" t="s">
        <v>1</v>
      </c>
      <c r="C441" t="s">
        <v>34</v>
      </c>
      <c r="D441">
        <v>179000</v>
      </c>
      <c r="E441" t="s">
        <v>22</v>
      </c>
      <c r="F441">
        <v>3</v>
      </c>
      <c r="G441">
        <v>68</v>
      </c>
      <c r="H441">
        <v>0</v>
      </c>
      <c r="I441">
        <v>0</v>
      </c>
      <c r="J441" t="s">
        <v>21</v>
      </c>
      <c r="K441" t="s">
        <v>21</v>
      </c>
      <c r="L441">
        <v>2</v>
      </c>
      <c r="M441">
        <v>1</v>
      </c>
      <c r="R441">
        <f t="shared" si="21"/>
        <v>2632.3529411764707</v>
      </c>
      <c r="S441">
        <f t="shared" si="22"/>
        <v>3178.4022407531997</v>
      </c>
      <c r="T441" s="6">
        <f t="shared" si="23"/>
        <v>-0.17179993538115848</v>
      </c>
    </row>
    <row r="442" spans="1:20" x14ac:dyDescent="0.3">
      <c r="A442" t="s">
        <v>30</v>
      </c>
      <c r="B442" t="s">
        <v>1</v>
      </c>
      <c r="C442" t="s">
        <v>21</v>
      </c>
      <c r="D442">
        <v>167000</v>
      </c>
      <c r="E442" t="s">
        <v>22</v>
      </c>
      <c r="F442">
        <v>3</v>
      </c>
      <c r="G442">
        <v>63</v>
      </c>
      <c r="H442">
        <v>0</v>
      </c>
      <c r="I442">
        <v>0</v>
      </c>
      <c r="J442" t="s">
        <v>21</v>
      </c>
      <c r="K442" t="s">
        <v>21</v>
      </c>
      <c r="L442">
        <v>1</v>
      </c>
      <c r="M442">
        <v>1</v>
      </c>
      <c r="R442">
        <f t="shared" si="21"/>
        <v>2650.7936507936506</v>
      </c>
      <c r="S442">
        <f t="shared" si="22"/>
        <v>3382.887147009309</v>
      </c>
      <c r="T442" s="6">
        <f t="shared" si="23"/>
        <v>-0.21641085392484241</v>
      </c>
    </row>
    <row r="443" spans="1:20" x14ac:dyDescent="0.3">
      <c r="A443" t="s">
        <v>30</v>
      </c>
      <c r="B443" t="s">
        <v>1</v>
      </c>
      <c r="C443" t="s">
        <v>25</v>
      </c>
      <c r="D443">
        <v>270555</v>
      </c>
      <c r="E443" t="s">
        <v>22</v>
      </c>
      <c r="F443">
        <v>2</v>
      </c>
      <c r="G443">
        <v>90</v>
      </c>
      <c r="H443">
        <v>0</v>
      </c>
      <c r="I443">
        <v>0</v>
      </c>
      <c r="J443" t="s">
        <v>21</v>
      </c>
      <c r="K443" t="s">
        <v>21</v>
      </c>
      <c r="L443">
        <v>2</v>
      </c>
      <c r="M443">
        <v>1</v>
      </c>
      <c r="R443">
        <f t="shared" si="21"/>
        <v>3006.1666666666665</v>
      </c>
      <c r="S443">
        <f t="shared" si="22"/>
        <v>2528.2822160771561</v>
      </c>
      <c r="T443" s="6">
        <f t="shared" si="23"/>
        <v>0.18901546969348562</v>
      </c>
    </row>
    <row r="444" spans="1:20" x14ac:dyDescent="0.3">
      <c r="A444" t="s">
        <v>30</v>
      </c>
      <c r="B444" t="s">
        <v>1</v>
      </c>
      <c r="C444" t="s">
        <v>25</v>
      </c>
      <c r="D444">
        <v>320000</v>
      </c>
      <c r="E444" t="s">
        <v>22</v>
      </c>
      <c r="F444">
        <v>4</v>
      </c>
      <c r="G444">
        <v>96</v>
      </c>
      <c r="H444">
        <v>0</v>
      </c>
      <c r="I444">
        <v>0</v>
      </c>
      <c r="J444" t="s">
        <v>21</v>
      </c>
      <c r="K444" t="s">
        <v>21</v>
      </c>
      <c r="L444">
        <v>2</v>
      </c>
      <c r="M444">
        <v>1</v>
      </c>
      <c r="R444">
        <f t="shared" si="21"/>
        <v>3333.3333333333335</v>
      </c>
      <c r="S444">
        <f t="shared" si="22"/>
        <v>2398.5175463953592</v>
      </c>
      <c r="T444" s="6">
        <f t="shared" si="23"/>
        <v>0.38974732052424355</v>
      </c>
    </row>
    <row r="445" spans="1:20" x14ac:dyDescent="0.3">
      <c r="A445" t="s">
        <v>30</v>
      </c>
      <c r="B445" t="s">
        <v>1</v>
      </c>
      <c r="C445" t="s">
        <v>21</v>
      </c>
      <c r="D445">
        <v>170000</v>
      </c>
      <c r="E445" t="s">
        <v>22</v>
      </c>
      <c r="F445">
        <v>2</v>
      </c>
      <c r="G445">
        <v>80</v>
      </c>
      <c r="H445">
        <v>0</v>
      </c>
      <c r="I445">
        <v>0</v>
      </c>
      <c r="J445" t="s">
        <v>21</v>
      </c>
      <c r="K445" t="s">
        <v>21</v>
      </c>
      <c r="L445">
        <v>1</v>
      </c>
      <c r="M445">
        <v>1</v>
      </c>
      <c r="R445">
        <f t="shared" si="21"/>
        <v>2125</v>
      </c>
      <c r="S445">
        <f t="shared" si="22"/>
        <v>2783.4695147980706</v>
      </c>
      <c r="T445" s="6">
        <f t="shared" si="23"/>
        <v>-0.23656429908694002</v>
      </c>
    </row>
    <row r="446" spans="1:20" x14ac:dyDescent="0.3">
      <c r="A446" t="s">
        <v>30</v>
      </c>
      <c r="B446" t="s">
        <v>1</v>
      </c>
      <c r="C446" t="s">
        <v>21</v>
      </c>
      <c r="D446">
        <v>249000</v>
      </c>
      <c r="E446" t="s">
        <v>22</v>
      </c>
      <c r="F446">
        <v>4</v>
      </c>
      <c r="G446">
        <v>152</v>
      </c>
      <c r="H446">
        <v>0</v>
      </c>
      <c r="I446">
        <v>0</v>
      </c>
      <c r="J446" t="s">
        <v>21</v>
      </c>
      <c r="K446" t="s">
        <v>21</v>
      </c>
      <c r="L446">
        <v>1</v>
      </c>
      <c r="M446">
        <v>1</v>
      </c>
      <c r="R446">
        <f t="shared" si="21"/>
        <v>1638.1578947368421</v>
      </c>
      <c r="S446">
        <f t="shared" si="22"/>
        <v>1648.2080439803137</v>
      </c>
      <c r="T446" s="6">
        <f t="shared" si="23"/>
        <v>-6.0976217657579216E-3</v>
      </c>
    </row>
    <row r="447" spans="1:20" x14ac:dyDescent="0.3">
      <c r="A447" t="s">
        <v>30</v>
      </c>
      <c r="B447" t="s">
        <v>1</v>
      </c>
      <c r="C447" t="s">
        <v>21</v>
      </c>
      <c r="D447">
        <v>139000</v>
      </c>
      <c r="E447" t="s">
        <v>22</v>
      </c>
      <c r="F447">
        <v>4</v>
      </c>
      <c r="G447">
        <v>82</v>
      </c>
      <c r="H447">
        <v>0</v>
      </c>
      <c r="I447">
        <v>0</v>
      </c>
      <c r="J447" t="s">
        <v>21</v>
      </c>
      <c r="K447" t="s">
        <v>21</v>
      </c>
      <c r="L447">
        <v>2</v>
      </c>
      <c r="M447">
        <v>1</v>
      </c>
      <c r="R447">
        <f t="shared" si="21"/>
        <v>1695.1219512195121</v>
      </c>
      <c r="S447">
        <f t="shared" si="22"/>
        <v>2727.9192184873345</v>
      </c>
      <c r="T447" s="6">
        <f t="shared" si="23"/>
        <v>-0.37860258480840264</v>
      </c>
    </row>
    <row r="448" spans="1:20" x14ac:dyDescent="0.3">
      <c r="A448" t="s">
        <v>30</v>
      </c>
      <c r="B448" t="s">
        <v>1</v>
      </c>
      <c r="C448" t="s">
        <v>21</v>
      </c>
      <c r="D448">
        <v>199700</v>
      </c>
      <c r="E448" t="s">
        <v>22</v>
      </c>
      <c r="F448">
        <v>3</v>
      </c>
      <c r="G448">
        <v>75</v>
      </c>
      <c r="H448">
        <v>0</v>
      </c>
      <c r="I448">
        <v>0</v>
      </c>
      <c r="J448" t="s">
        <v>21</v>
      </c>
      <c r="K448" t="s">
        <v>21</v>
      </c>
      <c r="L448">
        <v>2</v>
      </c>
      <c r="M448">
        <v>1</v>
      </c>
      <c r="R448">
        <f t="shared" si="21"/>
        <v>2662.6666666666665</v>
      </c>
      <c r="S448">
        <f t="shared" si="22"/>
        <v>2934.0608676526499</v>
      </c>
      <c r="T448" s="6">
        <f t="shared" si="23"/>
        <v>-9.2497808746247356E-2</v>
      </c>
    </row>
    <row r="449" spans="1:20" x14ac:dyDescent="0.3">
      <c r="A449" t="s">
        <v>30</v>
      </c>
      <c r="B449" t="s">
        <v>1</v>
      </c>
      <c r="C449" t="s">
        <v>21</v>
      </c>
      <c r="D449">
        <v>277100</v>
      </c>
      <c r="E449" t="s">
        <v>22</v>
      </c>
      <c r="F449">
        <v>5</v>
      </c>
      <c r="G449">
        <v>116</v>
      </c>
      <c r="H449">
        <v>0</v>
      </c>
      <c r="I449">
        <v>0</v>
      </c>
      <c r="J449" t="s">
        <v>21</v>
      </c>
      <c r="K449" t="s">
        <v>21</v>
      </c>
      <c r="L449">
        <v>1</v>
      </c>
      <c r="M449">
        <v>2</v>
      </c>
      <c r="R449">
        <f t="shared" si="21"/>
        <v>2388.7931034482758</v>
      </c>
      <c r="S449">
        <f t="shared" si="22"/>
        <v>2055.1599695846494</v>
      </c>
      <c r="T449" s="6">
        <f t="shared" si="23"/>
        <v>0.16233925280816663</v>
      </c>
    </row>
    <row r="450" spans="1:20" x14ac:dyDescent="0.3">
      <c r="A450" t="s">
        <v>30</v>
      </c>
      <c r="B450" t="s">
        <v>1</v>
      </c>
      <c r="C450" t="s">
        <v>21</v>
      </c>
      <c r="D450">
        <v>212200</v>
      </c>
      <c r="E450" t="s">
        <v>22</v>
      </c>
      <c r="F450">
        <v>3</v>
      </c>
      <c r="G450">
        <v>60</v>
      </c>
      <c r="H450">
        <v>0</v>
      </c>
      <c r="I450">
        <v>0</v>
      </c>
      <c r="J450" t="s">
        <v>21</v>
      </c>
      <c r="K450" t="s">
        <v>21</v>
      </c>
      <c r="L450">
        <v>1</v>
      </c>
      <c r="M450">
        <v>2</v>
      </c>
      <c r="R450">
        <f t="shared" si="21"/>
        <v>3536.6666666666665</v>
      </c>
      <c r="S450">
        <f t="shared" si="22"/>
        <v>3520.3549423445234</v>
      </c>
      <c r="T450" s="6">
        <f t="shared" si="23"/>
        <v>4.6335453638318945E-3</v>
      </c>
    </row>
    <row r="451" spans="1:20" x14ac:dyDescent="0.3">
      <c r="A451" t="s">
        <v>30</v>
      </c>
      <c r="B451" t="s">
        <v>1</v>
      </c>
      <c r="C451" t="s">
        <v>2</v>
      </c>
      <c r="D451">
        <v>318600</v>
      </c>
      <c r="E451" t="s">
        <v>22</v>
      </c>
      <c r="F451">
        <v>4</v>
      </c>
      <c r="G451">
        <v>130</v>
      </c>
      <c r="H451">
        <v>0</v>
      </c>
      <c r="I451">
        <v>0</v>
      </c>
      <c r="J451" t="s">
        <v>21</v>
      </c>
      <c r="K451" t="s">
        <v>21</v>
      </c>
      <c r="L451">
        <v>1</v>
      </c>
      <c r="M451">
        <v>2</v>
      </c>
      <c r="R451">
        <f t="shared" si="21"/>
        <v>2450.7692307692309</v>
      </c>
      <c r="S451">
        <f t="shared" si="22"/>
        <v>1872.6032885567809</v>
      </c>
      <c r="T451" s="6">
        <f t="shared" si="23"/>
        <v>0.30874982744372076</v>
      </c>
    </row>
    <row r="452" spans="1:20" x14ac:dyDescent="0.3">
      <c r="A452" t="s">
        <v>30</v>
      </c>
      <c r="B452" t="s">
        <v>1</v>
      </c>
      <c r="C452" t="s">
        <v>21</v>
      </c>
      <c r="D452">
        <v>251200</v>
      </c>
      <c r="E452" t="s">
        <v>22</v>
      </c>
      <c r="F452">
        <v>4</v>
      </c>
      <c r="G452">
        <v>99</v>
      </c>
      <c r="H452">
        <v>0</v>
      </c>
      <c r="I452">
        <v>0</v>
      </c>
      <c r="J452" t="s">
        <v>21</v>
      </c>
      <c r="K452" t="s">
        <v>21</v>
      </c>
      <c r="L452">
        <v>1</v>
      </c>
      <c r="M452">
        <v>2</v>
      </c>
      <c r="R452">
        <f t="shared" si="21"/>
        <v>2537.3737373737372</v>
      </c>
      <c r="S452">
        <f t="shared" si="22"/>
        <v>2339.0126020184844</v>
      </c>
      <c r="T452" s="6">
        <f t="shared" si="23"/>
        <v>8.4805500912681811E-2</v>
      </c>
    </row>
    <row r="453" spans="1:20" x14ac:dyDescent="0.3">
      <c r="A453" t="s">
        <v>30</v>
      </c>
      <c r="B453" t="s">
        <v>1</v>
      </c>
      <c r="C453" t="s">
        <v>25</v>
      </c>
      <c r="D453">
        <v>254700</v>
      </c>
      <c r="E453" t="s">
        <v>22</v>
      </c>
      <c r="F453">
        <v>4</v>
      </c>
      <c r="G453">
        <v>96</v>
      </c>
      <c r="H453">
        <v>0</v>
      </c>
      <c r="I453">
        <v>0</v>
      </c>
      <c r="J453" t="s">
        <v>21</v>
      </c>
      <c r="K453" t="s">
        <v>21</v>
      </c>
      <c r="L453">
        <v>2</v>
      </c>
      <c r="M453">
        <v>1</v>
      </c>
      <c r="R453">
        <f t="shared" si="21"/>
        <v>2653.125</v>
      </c>
      <c r="S453">
        <f t="shared" si="22"/>
        <v>2398.5175463953592</v>
      </c>
      <c r="T453" s="6">
        <f t="shared" si="23"/>
        <v>0.10615200792976505</v>
      </c>
    </row>
    <row r="454" spans="1:20" x14ac:dyDescent="0.3">
      <c r="A454" t="s">
        <v>30</v>
      </c>
      <c r="B454" t="s">
        <v>1</v>
      </c>
      <c r="C454" t="s">
        <v>21</v>
      </c>
      <c r="D454">
        <v>267500</v>
      </c>
      <c r="E454" t="s">
        <v>22</v>
      </c>
      <c r="F454">
        <v>4</v>
      </c>
      <c r="G454">
        <v>106</v>
      </c>
      <c r="H454">
        <v>0</v>
      </c>
      <c r="I454">
        <v>0</v>
      </c>
      <c r="J454" t="s">
        <v>21</v>
      </c>
      <c r="K454" t="s">
        <v>21</v>
      </c>
      <c r="L454">
        <v>2</v>
      </c>
      <c r="M454">
        <v>1</v>
      </c>
      <c r="R454">
        <f t="shared" si="21"/>
        <v>2523.5849056603774</v>
      </c>
      <c r="S454">
        <f t="shared" si="22"/>
        <v>2212.1237890290408</v>
      </c>
      <c r="T454" s="6">
        <f t="shared" si="23"/>
        <v>0.1407973270646147</v>
      </c>
    </row>
    <row r="455" spans="1:20" x14ac:dyDescent="0.3">
      <c r="A455" t="s">
        <v>30</v>
      </c>
      <c r="B455" t="s">
        <v>1</v>
      </c>
      <c r="C455" t="s">
        <v>21</v>
      </c>
      <c r="D455">
        <v>270500</v>
      </c>
      <c r="E455" t="s">
        <v>22</v>
      </c>
      <c r="F455">
        <v>5</v>
      </c>
      <c r="G455">
        <v>60</v>
      </c>
      <c r="H455">
        <v>0</v>
      </c>
      <c r="I455">
        <v>0</v>
      </c>
      <c r="J455" t="s">
        <v>21</v>
      </c>
      <c r="K455" t="s">
        <v>21</v>
      </c>
      <c r="L455">
        <v>1</v>
      </c>
      <c r="M455">
        <v>2</v>
      </c>
      <c r="R455">
        <f t="shared" si="21"/>
        <v>4508.333333333333</v>
      </c>
      <c r="S455">
        <f t="shared" si="22"/>
        <v>3520.3549423445234</v>
      </c>
      <c r="T455" s="6">
        <f t="shared" si="23"/>
        <v>0.28064737992891858</v>
      </c>
    </row>
    <row r="456" spans="1:20" x14ac:dyDescent="0.3">
      <c r="A456" t="s">
        <v>30</v>
      </c>
      <c r="B456" t="s">
        <v>1</v>
      </c>
      <c r="C456" t="s">
        <v>21</v>
      </c>
      <c r="D456">
        <v>215300</v>
      </c>
      <c r="E456" t="s">
        <v>22</v>
      </c>
      <c r="F456">
        <v>4</v>
      </c>
      <c r="G456">
        <v>80</v>
      </c>
      <c r="H456">
        <v>0</v>
      </c>
      <c r="I456">
        <v>0</v>
      </c>
      <c r="J456" t="s">
        <v>21</v>
      </c>
      <c r="K456" t="s">
        <v>21</v>
      </c>
      <c r="L456">
        <v>1</v>
      </c>
      <c r="M456">
        <v>2</v>
      </c>
      <c r="R456">
        <f t="shared" si="21"/>
        <v>2691.25</v>
      </c>
      <c r="S456">
        <f t="shared" si="22"/>
        <v>2783.4695147980706</v>
      </c>
      <c r="T456" s="6">
        <f t="shared" si="23"/>
        <v>-3.3131138784812858E-2</v>
      </c>
    </row>
    <row r="457" spans="1:20" x14ac:dyDescent="0.3">
      <c r="A457" t="s">
        <v>30</v>
      </c>
      <c r="B457" t="s">
        <v>1</v>
      </c>
      <c r="C457" t="s">
        <v>21</v>
      </c>
      <c r="D457">
        <v>233900</v>
      </c>
      <c r="E457" t="s">
        <v>22</v>
      </c>
      <c r="F457">
        <v>4</v>
      </c>
      <c r="G457">
        <v>92</v>
      </c>
      <c r="H457">
        <v>0</v>
      </c>
      <c r="I457">
        <v>0</v>
      </c>
      <c r="J457" t="s">
        <v>21</v>
      </c>
      <c r="K457" t="s">
        <v>21</v>
      </c>
      <c r="L457">
        <v>2</v>
      </c>
      <c r="M457">
        <v>1</v>
      </c>
      <c r="R457">
        <f t="shared" si="21"/>
        <v>2542.391304347826</v>
      </c>
      <c r="S457">
        <f t="shared" si="22"/>
        <v>2483.320377796435</v>
      </c>
      <c r="T457" s="6">
        <f t="shared" si="23"/>
        <v>2.378707438619233E-2</v>
      </c>
    </row>
    <row r="458" spans="1:20" x14ac:dyDescent="0.3">
      <c r="A458" t="s">
        <v>30</v>
      </c>
      <c r="B458" t="s">
        <v>1</v>
      </c>
      <c r="C458" t="s">
        <v>21</v>
      </c>
      <c r="D458">
        <v>396000</v>
      </c>
      <c r="E458" t="s">
        <v>22</v>
      </c>
      <c r="F458">
        <v>3</v>
      </c>
      <c r="G458">
        <v>148</v>
      </c>
      <c r="H458">
        <v>0</v>
      </c>
      <c r="I458">
        <v>0</v>
      </c>
      <c r="J458" t="s">
        <v>21</v>
      </c>
      <c r="K458" t="s">
        <v>21</v>
      </c>
      <c r="L458">
        <v>1</v>
      </c>
      <c r="M458">
        <v>1</v>
      </c>
      <c r="R458">
        <f t="shared" si="21"/>
        <v>2675.6756756756758</v>
      </c>
      <c r="S458">
        <f t="shared" si="22"/>
        <v>1684.4862492339394</v>
      </c>
      <c r="T458" s="6">
        <f t="shared" si="23"/>
        <v>0.58842239103614158</v>
      </c>
    </row>
    <row r="459" spans="1:20" x14ac:dyDescent="0.3">
      <c r="A459" t="s">
        <v>30</v>
      </c>
      <c r="B459" t="s">
        <v>1</v>
      </c>
      <c r="C459" t="s">
        <v>34</v>
      </c>
      <c r="D459">
        <v>155000</v>
      </c>
      <c r="E459" t="s">
        <v>22</v>
      </c>
      <c r="F459">
        <v>3</v>
      </c>
      <c r="G459">
        <v>55</v>
      </c>
      <c r="H459">
        <v>0</v>
      </c>
      <c r="I459">
        <v>0</v>
      </c>
      <c r="J459" t="s">
        <v>21</v>
      </c>
      <c r="K459" t="s">
        <v>21</v>
      </c>
      <c r="L459">
        <v>1</v>
      </c>
      <c r="M459">
        <v>1</v>
      </c>
      <c r="R459">
        <f t="shared" si="21"/>
        <v>2818.181818181818</v>
      </c>
      <c r="S459">
        <f t="shared" si="22"/>
        <v>3779.5233681310556</v>
      </c>
      <c r="T459" s="6">
        <f t="shared" si="23"/>
        <v>-0.25435523379886216</v>
      </c>
    </row>
    <row r="460" spans="1:20" x14ac:dyDescent="0.3">
      <c r="A460" t="s">
        <v>30</v>
      </c>
      <c r="B460" t="s">
        <v>1</v>
      </c>
      <c r="C460" t="s">
        <v>21</v>
      </c>
      <c r="D460">
        <v>299000</v>
      </c>
      <c r="E460" t="s">
        <v>22</v>
      </c>
      <c r="F460">
        <v>5</v>
      </c>
      <c r="G460">
        <v>100</v>
      </c>
      <c r="H460">
        <v>0</v>
      </c>
      <c r="I460">
        <v>0</v>
      </c>
      <c r="J460" t="b">
        <v>1</v>
      </c>
      <c r="K460">
        <v>50</v>
      </c>
      <c r="L460">
        <v>1</v>
      </c>
      <c r="M460">
        <v>1</v>
      </c>
      <c r="R460">
        <f t="shared" si="21"/>
        <v>2990</v>
      </c>
      <c r="S460">
        <f t="shared" si="22"/>
        <v>2319.89930374295</v>
      </c>
      <c r="T460" s="6">
        <f t="shared" si="23"/>
        <v>0.28884904408389728</v>
      </c>
    </row>
    <row r="461" spans="1:20" x14ac:dyDescent="0.3">
      <c r="A461" t="s">
        <v>30</v>
      </c>
      <c r="B461" t="s">
        <v>1</v>
      </c>
      <c r="C461" t="s">
        <v>21</v>
      </c>
      <c r="D461">
        <v>195000</v>
      </c>
      <c r="E461" t="s">
        <v>22</v>
      </c>
      <c r="F461">
        <v>6</v>
      </c>
      <c r="G461">
        <v>131</v>
      </c>
      <c r="H461">
        <v>0</v>
      </c>
      <c r="I461">
        <v>0</v>
      </c>
      <c r="J461" t="s">
        <v>21</v>
      </c>
      <c r="K461" t="s">
        <v>21</v>
      </c>
      <c r="L461">
        <v>1</v>
      </c>
      <c r="M461">
        <v>1</v>
      </c>
      <c r="R461">
        <f t="shared" si="21"/>
        <v>1488.5496183206108</v>
      </c>
      <c r="S461">
        <f t="shared" si="22"/>
        <v>1860.924907738914</v>
      </c>
      <c r="T461" s="6">
        <f t="shared" si="23"/>
        <v>-0.2001022652067953</v>
      </c>
    </row>
    <row r="462" spans="1:20" x14ac:dyDescent="0.3">
      <c r="A462" t="s">
        <v>30</v>
      </c>
      <c r="B462" t="s">
        <v>1</v>
      </c>
      <c r="C462" t="s">
        <v>21</v>
      </c>
      <c r="D462">
        <v>270000</v>
      </c>
      <c r="E462" t="s">
        <v>22</v>
      </c>
      <c r="F462">
        <v>6</v>
      </c>
      <c r="G462">
        <v>115</v>
      </c>
      <c r="H462">
        <v>0</v>
      </c>
      <c r="I462">
        <v>0</v>
      </c>
      <c r="J462" t="s">
        <v>21</v>
      </c>
      <c r="K462" t="s">
        <v>21</v>
      </c>
      <c r="L462">
        <v>2</v>
      </c>
      <c r="M462">
        <v>3</v>
      </c>
      <c r="R462">
        <f t="shared" si="21"/>
        <v>2347.8260869565215</v>
      </c>
      <c r="S462">
        <f t="shared" si="22"/>
        <v>2069.7382115350993</v>
      </c>
      <c r="T462" s="6">
        <f t="shared" si="23"/>
        <v>0.13435896089253138</v>
      </c>
    </row>
    <row r="463" spans="1:20" x14ac:dyDescent="0.3">
      <c r="A463" t="s">
        <v>30</v>
      </c>
      <c r="B463" t="s">
        <v>1</v>
      </c>
      <c r="C463" t="s">
        <v>21</v>
      </c>
      <c r="D463">
        <v>249000</v>
      </c>
      <c r="E463" t="s">
        <v>22</v>
      </c>
      <c r="F463">
        <v>6</v>
      </c>
      <c r="G463">
        <v>105</v>
      </c>
      <c r="H463">
        <v>0</v>
      </c>
      <c r="I463">
        <v>0</v>
      </c>
      <c r="J463" t="s">
        <v>21</v>
      </c>
      <c r="K463" t="s">
        <v>21</v>
      </c>
      <c r="L463">
        <v>3</v>
      </c>
      <c r="M463">
        <v>1</v>
      </c>
      <c r="R463">
        <f t="shared" si="21"/>
        <v>2371.4285714285716</v>
      </c>
      <c r="S463">
        <f t="shared" si="22"/>
        <v>2229.3085968658615</v>
      </c>
      <c r="T463" s="6">
        <f t="shared" si="23"/>
        <v>6.3750695961300965E-2</v>
      </c>
    </row>
    <row r="464" spans="1:20" x14ac:dyDescent="0.3">
      <c r="A464" t="s">
        <v>30</v>
      </c>
      <c r="B464" t="s">
        <v>1</v>
      </c>
      <c r="C464" t="s">
        <v>21</v>
      </c>
      <c r="D464">
        <v>157500</v>
      </c>
      <c r="E464" t="s">
        <v>22</v>
      </c>
      <c r="F464">
        <v>3</v>
      </c>
      <c r="G464">
        <v>150</v>
      </c>
      <c r="H464">
        <v>0</v>
      </c>
      <c r="I464">
        <v>0</v>
      </c>
      <c r="J464" t="b">
        <v>1</v>
      </c>
      <c r="K464">
        <v>71</v>
      </c>
      <c r="L464">
        <v>2</v>
      </c>
      <c r="M464">
        <v>1</v>
      </c>
      <c r="R464">
        <f t="shared" si="21"/>
        <v>1050</v>
      </c>
      <c r="S464">
        <f t="shared" si="22"/>
        <v>1666.1274924842671</v>
      </c>
      <c r="T464" s="6">
        <f t="shared" si="23"/>
        <v>-0.36979612620496094</v>
      </c>
    </row>
    <row r="465" spans="1:20" x14ac:dyDescent="0.3">
      <c r="A465" t="s">
        <v>30</v>
      </c>
      <c r="B465" t="s">
        <v>1</v>
      </c>
      <c r="C465" t="s">
        <v>21</v>
      </c>
      <c r="D465">
        <v>245000</v>
      </c>
      <c r="E465" t="s">
        <v>22</v>
      </c>
      <c r="F465">
        <v>6</v>
      </c>
      <c r="G465">
        <v>105</v>
      </c>
      <c r="H465">
        <v>0</v>
      </c>
      <c r="I465">
        <v>0</v>
      </c>
      <c r="J465" t="b">
        <v>1</v>
      </c>
      <c r="K465">
        <v>76</v>
      </c>
      <c r="L465">
        <v>4</v>
      </c>
      <c r="M465">
        <v>1</v>
      </c>
      <c r="R465">
        <f t="shared" si="21"/>
        <v>2333.3333333333335</v>
      </c>
      <c r="S465">
        <f t="shared" si="22"/>
        <v>2229.3085968658615</v>
      </c>
      <c r="T465" s="6">
        <f t="shared" si="23"/>
        <v>4.6662331367545141E-2</v>
      </c>
    </row>
    <row r="466" spans="1:20" hidden="1" x14ac:dyDescent="0.3">
      <c r="A466" t="s">
        <v>30</v>
      </c>
      <c r="B466" t="s">
        <v>1</v>
      </c>
      <c r="C466" t="s">
        <v>27</v>
      </c>
      <c r="D466">
        <v>340000</v>
      </c>
      <c r="E466" t="s">
        <v>22</v>
      </c>
      <c r="F466">
        <v>12</v>
      </c>
      <c r="G466">
        <v>818</v>
      </c>
      <c r="H466">
        <v>0</v>
      </c>
      <c r="I466">
        <v>0</v>
      </c>
      <c r="J466" t="s">
        <v>21</v>
      </c>
      <c r="K466" t="s">
        <v>21</v>
      </c>
      <c r="L466">
        <v>3</v>
      </c>
      <c r="M466">
        <v>1</v>
      </c>
      <c r="R466">
        <f t="shared" si="21"/>
        <v>415.64792176039117</v>
      </c>
      <c r="S466">
        <f t="shared" si="22"/>
        <v>417.15488863011643</v>
      </c>
      <c r="T466" s="6">
        <f t="shared" si="23"/>
        <v>-3.6124876174265831E-3</v>
      </c>
    </row>
    <row r="467" spans="1:20" x14ac:dyDescent="0.3">
      <c r="A467" t="s">
        <v>30</v>
      </c>
      <c r="B467" t="s">
        <v>1</v>
      </c>
      <c r="C467" t="s">
        <v>21</v>
      </c>
      <c r="D467">
        <v>161157</v>
      </c>
      <c r="E467" t="s">
        <v>22</v>
      </c>
      <c r="F467">
        <v>3</v>
      </c>
      <c r="G467">
        <v>58</v>
      </c>
      <c r="H467">
        <v>0</v>
      </c>
      <c r="I467">
        <v>0</v>
      </c>
      <c r="J467" t="b">
        <v>1</v>
      </c>
      <c r="K467">
        <v>3</v>
      </c>
      <c r="L467">
        <v>1</v>
      </c>
      <c r="M467">
        <v>1</v>
      </c>
      <c r="R467">
        <f t="shared" si="21"/>
        <v>2778.5689655172414</v>
      </c>
      <c r="S467">
        <f t="shared" si="22"/>
        <v>3619.1494772909582</v>
      </c>
      <c r="T467" s="6">
        <f t="shared" si="23"/>
        <v>-0.23225913078420748</v>
      </c>
    </row>
    <row r="468" spans="1:20" x14ac:dyDescent="0.3">
      <c r="A468" t="s">
        <v>30</v>
      </c>
      <c r="B468" t="s">
        <v>1</v>
      </c>
      <c r="C468" t="s">
        <v>31</v>
      </c>
      <c r="D468">
        <v>145000</v>
      </c>
      <c r="E468" t="s">
        <v>22</v>
      </c>
      <c r="F468">
        <v>5</v>
      </c>
      <c r="G468">
        <v>65</v>
      </c>
      <c r="H468">
        <v>0</v>
      </c>
      <c r="I468">
        <v>0</v>
      </c>
      <c r="J468" t="s">
        <v>21</v>
      </c>
      <c r="K468" t="s">
        <v>21</v>
      </c>
      <c r="L468">
        <v>2</v>
      </c>
      <c r="M468">
        <v>3</v>
      </c>
      <c r="R468">
        <f t="shared" si="21"/>
        <v>2230.7692307692309</v>
      </c>
      <c r="S468">
        <f t="shared" si="22"/>
        <v>3297.6660275858185</v>
      </c>
      <c r="T468" s="6">
        <f t="shared" si="23"/>
        <v>-0.32353088150580545</v>
      </c>
    </row>
    <row r="469" spans="1:20" x14ac:dyDescent="0.3">
      <c r="A469" t="s">
        <v>30</v>
      </c>
      <c r="B469" t="s">
        <v>1</v>
      </c>
      <c r="C469" t="s">
        <v>21</v>
      </c>
      <c r="D469">
        <v>235000</v>
      </c>
      <c r="E469" t="s">
        <v>22</v>
      </c>
      <c r="F469">
        <v>5</v>
      </c>
      <c r="G469">
        <v>85</v>
      </c>
      <c r="H469">
        <v>0</v>
      </c>
      <c r="I469">
        <v>0</v>
      </c>
      <c r="J469" t="s">
        <v>21</v>
      </c>
      <c r="K469" t="s">
        <v>21</v>
      </c>
      <c r="L469">
        <v>3</v>
      </c>
      <c r="M469">
        <v>1</v>
      </c>
      <c r="R469">
        <f t="shared" si="21"/>
        <v>2764.705882352941</v>
      </c>
      <c r="S469">
        <f t="shared" si="22"/>
        <v>2649.0583446800579</v>
      </c>
      <c r="T469" s="6">
        <f t="shared" si="23"/>
        <v>4.3656093081200345E-2</v>
      </c>
    </row>
    <row r="470" spans="1:20" x14ac:dyDescent="0.3">
      <c r="A470" t="s">
        <v>30</v>
      </c>
      <c r="B470" t="s">
        <v>1</v>
      </c>
      <c r="C470" t="s">
        <v>21</v>
      </c>
      <c r="D470">
        <v>264000</v>
      </c>
      <c r="E470" t="s">
        <v>22</v>
      </c>
      <c r="F470">
        <v>5</v>
      </c>
      <c r="G470">
        <v>113</v>
      </c>
      <c r="H470">
        <v>0</v>
      </c>
      <c r="I470">
        <v>0</v>
      </c>
      <c r="J470" t="b">
        <v>1</v>
      </c>
      <c r="K470">
        <v>9</v>
      </c>
      <c r="L470">
        <v>4</v>
      </c>
      <c r="M470">
        <v>1</v>
      </c>
      <c r="R470">
        <f t="shared" si="21"/>
        <v>2336.283185840708</v>
      </c>
      <c r="S470">
        <f t="shared" si="22"/>
        <v>2099.5967570130424</v>
      </c>
      <c r="T470" s="6">
        <f t="shared" si="23"/>
        <v>0.11272946961700578</v>
      </c>
    </row>
    <row r="471" spans="1:20" x14ac:dyDescent="0.3">
      <c r="A471" t="s">
        <v>30</v>
      </c>
      <c r="B471" t="s">
        <v>1</v>
      </c>
      <c r="C471" t="s">
        <v>21</v>
      </c>
      <c r="D471">
        <v>149750</v>
      </c>
      <c r="E471" t="s">
        <v>22</v>
      </c>
      <c r="F471">
        <v>3</v>
      </c>
      <c r="G471">
        <v>81</v>
      </c>
      <c r="H471">
        <v>0</v>
      </c>
      <c r="I471">
        <v>0</v>
      </c>
      <c r="J471" t="s">
        <v>21</v>
      </c>
      <c r="K471" t="s">
        <v>21</v>
      </c>
      <c r="L471">
        <v>1</v>
      </c>
      <c r="M471">
        <v>2</v>
      </c>
      <c r="R471">
        <f t="shared" si="21"/>
        <v>1848.7654320987654</v>
      </c>
      <c r="S471">
        <f t="shared" si="22"/>
        <v>2755.382940034825</v>
      </c>
      <c r="T471" s="6">
        <f t="shared" si="23"/>
        <v>-0.32903502985490685</v>
      </c>
    </row>
    <row r="472" spans="1:20" x14ac:dyDescent="0.3">
      <c r="A472" t="s">
        <v>30</v>
      </c>
      <c r="B472" t="s">
        <v>1</v>
      </c>
      <c r="C472" t="s">
        <v>21</v>
      </c>
      <c r="D472">
        <v>219000</v>
      </c>
      <c r="E472" t="s">
        <v>22</v>
      </c>
      <c r="F472">
        <v>3</v>
      </c>
      <c r="G472">
        <v>107</v>
      </c>
      <c r="H472">
        <v>0</v>
      </c>
      <c r="I472">
        <v>0</v>
      </c>
      <c r="J472" t="s">
        <v>21</v>
      </c>
      <c r="K472" t="s">
        <v>21</v>
      </c>
      <c r="L472">
        <v>1</v>
      </c>
      <c r="M472">
        <v>1</v>
      </c>
      <c r="R472">
        <f t="shared" si="21"/>
        <v>2046.7289719626169</v>
      </c>
      <c r="S472">
        <f t="shared" si="22"/>
        <v>2195.2309569588228</v>
      </c>
      <c r="T472" s="6">
        <f t="shared" si="23"/>
        <v>-6.7647545022749722E-2</v>
      </c>
    </row>
    <row r="473" spans="1:20" x14ac:dyDescent="0.3">
      <c r="A473" t="s">
        <v>30</v>
      </c>
      <c r="B473" t="s">
        <v>1</v>
      </c>
      <c r="C473" t="s">
        <v>21</v>
      </c>
      <c r="D473">
        <v>350000</v>
      </c>
      <c r="E473" t="s">
        <v>22</v>
      </c>
      <c r="F473">
        <v>4</v>
      </c>
      <c r="G473">
        <v>109</v>
      </c>
      <c r="H473">
        <v>0</v>
      </c>
      <c r="I473">
        <v>0</v>
      </c>
      <c r="J473" t="s">
        <v>21</v>
      </c>
      <c r="K473" t="s">
        <v>21</v>
      </c>
      <c r="L473">
        <v>1</v>
      </c>
      <c r="M473">
        <v>1</v>
      </c>
      <c r="R473">
        <f t="shared" si="21"/>
        <v>3211.0091743119265</v>
      </c>
      <c r="S473">
        <f t="shared" si="22"/>
        <v>2162.2910047821169</v>
      </c>
      <c r="T473" s="6">
        <f t="shared" si="23"/>
        <v>0.48500325220355045</v>
      </c>
    </row>
    <row r="474" spans="1:20" x14ac:dyDescent="0.3">
      <c r="A474" t="s">
        <v>30</v>
      </c>
      <c r="B474" t="s">
        <v>1</v>
      </c>
      <c r="C474" t="s">
        <v>21</v>
      </c>
      <c r="D474">
        <v>218000</v>
      </c>
      <c r="E474" t="s">
        <v>22</v>
      </c>
      <c r="F474">
        <v>4</v>
      </c>
      <c r="G474">
        <v>100</v>
      </c>
      <c r="H474">
        <v>0</v>
      </c>
      <c r="I474">
        <v>0</v>
      </c>
      <c r="J474" t="s">
        <v>21</v>
      </c>
      <c r="K474" t="s">
        <v>21</v>
      </c>
      <c r="L474">
        <v>2</v>
      </c>
      <c r="M474">
        <v>1</v>
      </c>
      <c r="R474">
        <f t="shared" si="21"/>
        <v>2180</v>
      </c>
      <c r="S474">
        <f t="shared" si="22"/>
        <v>2319.89930374295</v>
      </c>
      <c r="T474" s="6">
        <f t="shared" si="23"/>
        <v>-6.0304041437158493E-2</v>
      </c>
    </row>
    <row r="475" spans="1:20" x14ac:dyDescent="0.3">
      <c r="A475" t="s">
        <v>30</v>
      </c>
      <c r="B475" t="s">
        <v>1</v>
      </c>
      <c r="C475" t="s">
        <v>23</v>
      </c>
      <c r="D475">
        <v>349000</v>
      </c>
      <c r="E475" t="s">
        <v>22</v>
      </c>
      <c r="F475">
        <v>7</v>
      </c>
      <c r="G475">
        <v>160</v>
      </c>
      <c r="H475">
        <v>0</v>
      </c>
      <c r="I475">
        <v>0</v>
      </c>
      <c r="J475" t="s">
        <v>21</v>
      </c>
      <c r="K475" t="s">
        <v>21</v>
      </c>
      <c r="L475">
        <v>1</v>
      </c>
      <c r="M475">
        <v>1</v>
      </c>
      <c r="R475">
        <f t="shared" si="21"/>
        <v>2181.25</v>
      </c>
      <c r="S475">
        <f t="shared" si="22"/>
        <v>1580.6131134584027</v>
      </c>
      <c r="T475" s="6">
        <f t="shared" si="23"/>
        <v>0.38000246956536737</v>
      </c>
    </row>
    <row r="476" spans="1:20" x14ac:dyDescent="0.3">
      <c r="A476" t="s">
        <v>30</v>
      </c>
      <c r="B476" t="s">
        <v>1</v>
      </c>
      <c r="C476" t="s">
        <v>21</v>
      </c>
      <c r="D476">
        <v>199000</v>
      </c>
      <c r="E476" t="s">
        <v>22</v>
      </c>
      <c r="F476">
        <v>6</v>
      </c>
      <c r="G476">
        <v>48</v>
      </c>
      <c r="H476">
        <v>0</v>
      </c>
      <c r="I476">
        <v>0</v>
      </c>
      <c r="J476" t="s">
        <v>21</v>
      </c>
      <c r="K476" t="s">
        <v>21</v>
      </c>
      <c r="L476">
        <v>1</v>
      </c>
      <c r="M476">
        <v>3</v>
      </c>
      <c r="R476">
        <f t="shared" si="21"/>
        <v>4145.833333333333</v>
      </c>
      <c r="S476">
        <f t="shared" si="22"/>
        <v>4223.8043036933523</v>
      </c>
      <c r="T476" s="6">
        <f t="shared" si="23"/>
        <v>-1.8459891783300746E-2</v>
      </c>
    </row>
    <row r="477" spans="1:20" hidden="1" x14ac:dyDescent="0.3">
      <c r="A477" t="s">
        <v>30</v>
      </c>
      <c r="B477" t="s">
        <v>1</v>
      </c>
      <c r="C477" t="s">
        <v>21</v>
      </c>
      <c r="D477">
        <v>160000</v>
      </c>
      <c r="E477" t="s">
        <v>22</v>
      </c>
      <c r="F477">
        <v>12</v>
      </c>
      <c r="G477">
        <v>266</v>
      </c>
      <c r="H477">
        <v>0</v>
      </c>
      <c r="I477">
        <v>0</v>
      </c>
      <c r="J477" t="s">
        <v>21</v>
      </c>
      <c r="K477" t="s">
        <v>21</v>
      </c>
      <c r="L477">
        <v>3</v>
      </c>
      <c r="M477">
        <v>1</v>
      </c>
      <c r="R477">
        <f t="shared" si="21"/>
        <v>601.50375939849619</v>
      </c>
      <c r="S477">
        <f t="shared" si="22"/>
        <v>1043.7482646058659</v>
      </c>
      <c r="T477" s="6">
        <f t="shared" si="23"/>
        <v>-0.42370801485774684</v>
      </c>
    </row>
    <row r="478" spans="1:20" x14ac:dyDescent="0.3">
      <c r="A478" t="s">
        <v>30</v>
      </c>
      <c r="B478" t="s">
        <v>1</v>
      </c>
      <c r="C478" t="s">
        <v>21</v>
      </c>
      <c r="D478">
        <v>199000</v>
      </c>
      <c r="E478" t="s">
        <v>22</v>
      </c>
      <c r="F478">
        <v>4</v>
      </c>
      <c r="G478">
        <v>115</v>
      </c>
      <c r="H478">
        <v>0</v>
      </c>
      <c r="I478">
        <v>0</v>
      </c>
      <c r="J478" t="b">
        <v>1</v>
      </c>
      <c r="K478">
        <v>60</v>
      </c>
      <c r="L478">
        <v>3</v>
      </c>
      <c r="M478">
        <v>2</v>
      </c>
      <c r="R478">
        <f t="shared" si="21"/>
        <v>1730.4347826086957</v>
      </c>
      <c r="S478">
        <f t="shared" si="22"/>
        <v>2069.7382115350993</v>
      </c>
      <c r="T478" s="6">
        <f t="shared" si="23"/>
        <v>-0.16393543252735637</v>
      </c>
    </row>
    <row r="479" spans="1:20" x14ac:dyDescent="0.3">
      <c r="A479" t="s">
        <v>30</v>
      </c>
      <c r="B479" t="s">
        <v>1</v>
      </c>
      <c r="C479" t="s">
        <v>21</v>
      </c>
      <c r="D479">
        <v>289000</v>
      </c>
      <c r="E479" t="s">
        <v>22</v>
      </c>
      <c r="F479">
        <v>5</v>
      </c>
      <c r="G479">
        <v>84</v>
      </c>
      <c r="H479">
        <v>0</v>
      </c>
      <c r="I479">
        <v>0</v>
      </c>
      <c r="J479" t="s">
        <v>21</v>
      </c>
      <c r="K479" t="s">
        <v>21</v>
      </c>
      <c r="L479">
        <v>1</v>
      </c>
      <c r="M479">
        <v>1</v>
      </c>
      <c r="R479">
        <f t="shared" si="21"/>
        <v>3440.4761904761904</v>
      </c>
      <c r="S479">
        <f t="shared" si="22"/>
        <v>2674.7766631257796</v>
      </c>
      <c r="T479" s="6">
        <f t="shared" si="23"/>
        <v>0.28626671449107238</v>
      </c>
    </row>
    <row r="480" spans="1:20" x14ac:dyDescent="0.3">
      <c r="A480" t="s">
        <v>30</v>
      </c>
      <c r="B480" t="s">
        <v>1</v>
      </c>
      <c r="C480" t="s">
        <v>21</v>
      </c>
      <c r="D480">
        <v>230000</v>
      </c>
      <c r="E480" t="s">
        <v>22</v>
      </c>
      <c r="F480">
        <v>4</v>
      </c>
      <c r="G480">
        <v>68</v>
      </c>
      <c r="H480">
        <v>0</v>
      </c>
      <c r="I480">
        <v>0</v>
      </c>
      <c r="J480" t="s">
        <v>21</v>
      </c>
      <c r="K480" t="s">
        <v>21</v>
      </c>
      <c r="L480">
        <v>1</v>
      </c>
      <c r="M480">
        <v>1</v>
      </c>
      <c r="R480">
        <f t="shared" si="21"/>
        <v>3382.3529411764707</v>
      </c>
      <c r="S480">
        <f t="shared" si="22"/>
        <v>3178.4022407531997</v>
      </c>
      <c r="T480" s="6">
        <f t="shared" si="23"/>
        <v>6.4167680795159485E-2</v>
      </c>
    </row>
    <row r="481" spans="1:20" x14ac:dyDescent="0.3">
      <c r="A481" t="s">
        <v>30</v>
      </c>
      <c r="B481" t="s">
        <v>1</v>
      </c>
      <c r="C481" t="s">
        <v>21</v>
      </c>
      <c r="D481">
        <v>187000</v>
      </c>
      <c r="E481" t="s">
        <v>22</v>
      </c>
      <c r="F481">
        <v>4</v>
      </c>
      <c r="G481">
        <v>70</v>
      </c>
      <c r="H481">
        <v>0</v>
      </c>
      <c r="I481">
        <v>0</v>
      </c>
      <c r="J481" t="s">
        <v>21</v>
      </c>
      <c r="K481" t="s">
        <v>21</v>
      </c>
      <c r="L481">
        <v>1</v>
      </c>
      <c r="M481">
        <v>1</v>
      </c>
      <c r="R481">
        <f t="shared" si="21"/>
        <v>2671.4285714285716</v>
      </c>
      <c r="S481">
        <f t="shared" si="22"/>
        <v>3104.067056708825</v>
      </c>
      <c r="T481" s="6">
        <f t="shared" si="23"/>
        <v>-0.13937794428286954</v>
      </c>
    </row>
    <row r="482" spans="1:20" x14ac:dyDescent="0.3">
      <c r="A482" t="s">
        <v>30</v>
      </c>
      <c r="B482" t="s">
        <v>1</v>
      </c>
      <c r="C482" t="s">
        <v>21</v>
      </c>
      <c r="D482">
        <v>179000</v>
      </c>
      <c r="E482" t="s">
        <v>22</v>
      </c>
      <c r="F482">
        <v>4</v>
      </c>
      <c r="G482">
        <v>71</v>
      </c>
      <c r="H482">
        <v>0</v>
      </c>
      <c r="I482">
        <v>0</v>
      </c>
      <c r="J482" t="s">
        <v>21</v>
      </c>
      <c r="K482" t="s">
        <v>21</v>
      </c>
      <c r="L482">
        <v>1</v>
      </c>
      <c r="M482">
        <v>1</v>
      </c>
      <c r="R482">
        <f t="shared" si="21"/>
        <v>2521.1267605633802</v>
      </c>
      <c r="S482">
        <f t="shared" si="22"/>
        <v>3068.32825028868</v>
      </c>
      <c r="T482" s="6">
        <f t="shared" si="23"/>
        <v>-0.17833864081322362</v>
      </c>
    </row>
    <row r="483" spans="1:20" x14ac:dyDescent="0.3">
      <c r="A483" t="s">
        <v>30</v>
      </c>
      <c r="B483" t="s">
        <v>1</v>
      </c>
      <c r="C483" t="s">
        <v>34</v>
      </c>
      <c r="D483">
        <v>176000</v>
      </c>
      <c r="E483" t="s">
        <v>22</v>
      </c>
      <c r="F483">
        <v>3</v>
      </c>
      <c r="G483">
        <v>59</v>
      </c>
      <c r="H483">
        <v>0</v>
      </c>
      <c r="I483">
        <v>0</v>
      </c>
      <c r="J483" t="s">
        <v>21</v>
      </c>
      <c r="K483" t="s">
        <v>21</v>
      </c>
      <c r="L483">
        <v>2</v>
      </c>
      <c r="M483">
        <v>2</v>
      </c>
      <c r="R483">
        <f t="shared" si="21"/>
        <v>2983.0508474576272</v>
      </c>
      <c r="S483">
        <f t="shared" si="22"/>
        <v>3568.9918173816691</v>
      </c>
      <c r="T483" s="6">
        <f t="shared" si="23"/>
        <v>-0.164175487057829</v>
      </c>
    </row>
    <row r="484" spans="1:20" x14ac:dyDescent="0.3">
      <c r="A484" t="s">
        <v>30</v>
      </c>
      <c r="B484" t="s">
        <v>1</v>
      </c>
      <c r="C484" t="s">
        <v>21</v>
      </c>
      <c r="D484">
        <v>159000</v>
      </c>
      <c r="E484" t="s">
        <v>22</v>
      </c>
      <c r="F484">
        <v>4</v>
      </c>
      <c r="G484">
        <v>100</v>
      </c>
      <c r="H484">
        <v>0</v>
      </c>
      <c r="I484">
        <v>0</v>
      </c>
      <c r="J484" t="s">
        <v>21</v>
      </c>
      <c r="K484" t="s">
        <v>21</v>
      </c>
      <c r="L484">
        <v>3</v>
      </c>
      <c r="M484">
        <v>1</v>
      </c>
      <c r="R484">
        <f t="shared" si="21"/>
        <v>1590</v>
      </c>
      <c r="S484">
        <f t="shared" si="22"/>
        <v>2319.89930374295</v>
      </c>
      <c r="T484" s="6">
        <f t="shared" si="23"/>
        <v>-0.31462542471792754</v>
      </c>
    </row>
    <row r="485" spans="1:20" x14ac:dyDescent="0.3">
      <c r="A485" t="s">
        <v>30</v>
      </c>
      <c r="B485" t="s">
        <v>1</v>
      </c>
      <c r="C485" t="s">
        <v>21</v>
      </c>
      <c r="D485">
        <v>209000</v>
      </c>
      <c r="E485" t="s">
        <v>22</v>
      </c>
      <c r="F485">
        <v>5</v>
      </c>
      <c r="G485">
        <v>110</v>
      </c>
      <c r="H485">
        <v>0</v>
      </c>
      <c r="I485">
        <v>0</v>
      </c>
      <c r="J485" t="b">
        <v>1</v>
      </c>
      <c r="K485">
        <v>8</v>
      </c>
      <c r="L485">
        <v>1</v>
      </c>
      <c r="M485">
        <v>1</v>
      </c>
      <c r="R485">
        <f t="shared" si="21"/>
        <v>1900</v>
      </c>
      <c r="S485">
        <f t="shared" si="22"/>
        <v>2146.2294329182919</v>
      </c>
      <c r="T485" s="6">
        <f t="shared" si="23"/>
        <v>-0.11472651951449869</v>
      </c>
    </row>
    <row r="486" spans="1:20" x14ac:dyDescent="0.3">
      <c r="A486" t="s">
        <v>30</v>
      </c>
      <c r="B486" t="s">
        <v>1</v>
      </c>
      <c r="C486" t="s">
        <v>21</v>
      </c>
      <c r="D486">
        <v>138000</v>
      </c>
      <c r="E486" t="s">
        <v>22</v>
      </c>
      <c r="F486">
        <v>0</v>
      </c>
      <c r="G486">
        <v>91</v>
      </c>
      <c r="H486">
        <v>0</v>
      </c>
      <c r="I486">
        <v>0</v>
      </c>
      <c r="J486" t="s">
        <v>21</v>
      </c>
      <c r="K486" t="s">
        <v>21</v>
      </c>
      <c r="L486">
        <v>2</v>
      </c>
      <c r="M486">
        <v>1</v>
      </c>
      <c r="R486">
        <f t="shared" si="21"/>
        <v>1516.4835164835165</v>
      </c>
      <c r="S486">
        <f t="shared" si="22"/>
        <v>2505.5769312553584</v>
      </c>
      <c r="T486" s="6">
        <f t="shared" si="23"/>
        <v>-0.39475675339822064</v>
      </c>
    </row>
    <row r="487" spans="1:20" hidden="1" x14ac:dyDescent="0.3">
      <c r="A487" t="s">
        <v>30</v>
      </c>
      <c r="B487" t="s">
        <v>1</v>
      </c>
      <c r="C487" t="s">
        <v>21</v>
      </c>
      <c r="D487">
        <v>444500</v>
      </c>
      <c r="E487" t="s">
        <v>22</v>
      </c>
      <c r="F487">
        <v>6</v>
      </c>
      <c r="G487">
        <v>127</v>
      </c>
      <c r="H487">
        <v>0</v>
      </c>
      <c r="I487">
        <v>0</v>
      </c>
      <c r="J487" t="s">
        <v>21</v>
      </c>
      <c r="K487" t="s">
        <v>21</v>
      </c>
      <c r="L487">
        <v>1</v>
      </c>
      <c r="M487">
        <v>1</v>
      </c>
      <c r="R487">
        <f t="shared" si="21"/>
        <v>3500</v>
      </c>
      <c r="S487">
        <f t="shared" si="22"/>
        <v>1908.6389255916697</v>
      </c>
      <c r="T487" s="6">
        <f t="shared" si="23"/>
        <v>0.83376748376595922</v>
      </c>
    </row>
    <row r="488" spans="1:20" x14ac:dyDescent="0.3">
      <c r="A488" t="s">
        <v>30</v>
      </c>
      <c r="B488" t="s">
        <v>1</v>
      </c>
      <c r="C488" t="s">
        <v>21</v>
      </c>
      <c r="D488">
        <v>335000</v>
      </c>
      <c r="E488" t="s">
        <v>22</v>
      </c>
      <c r="F488">
        <v>8</v>
      </c>
      <c r="G488">
        <v>164</v>
      </c>
      <c r="H488">
        <v>0</v>
      </c>
      <c r="I488">
        <v>0</v>
      </c>
      <c r="J488" t="b">
        <v>1</v>
      </c>
      <c r="K488">
        <v>27</v>
      </c>
      <c r="L488">
        <v>3</v>
      </c>
      <c r="M488">
        <v>1</v>
      </c>
      <c r="R488">
        <f t="shared" si="21"/>
        <v>2042.6829268292684</v>
      </c>
      <c r="S488">
        <f t="shared" si="22"/>
        <v>1549.0684795623065</v>
      </c>
      <c r="T488" s="6">
        <f t="shared" si="23"/>
        <v>0.31865243775822871</v>
      </c>
    </row>
    <row r="489" spans="1:20" x14ac:dyDescent="0.3">
      <c r="A489" t="s">
        <v>30</v>
      </c>
      <c r="B489" t="s">
        <v>1</v>
      </c>
      <c r="C489" t="s">
        <v>21</v>
      </c>
      <c r="D489">
        <v>179000</v>
      </c>
      <c r="E489" t="s">
        <v>22</v>
      </c>
      <c r="F489">
        <v>3</v>
      </c>
      <c r="G489">
        <v>140</v>
      </c>
      <c r="H489">
        <v>0</v>
      </c>
      <c r="I489">
        <v>0</v>
      </c>
      <c r="J489" t="b">
        <v>1</v>
      </c>
      <c r="K489">
        <v>1</v>
      </c>
      <c r="L489">
        <v>2</v>
      </c>
      <c r="M489">
        <v>1</v>
      </c>
      <c r="R489">
        <f t="shared" si="21"/>
        <v>1278.5714285714287</v>
      </c>
      <c r="S489">
        <f t="shared" si="22"/>
        <v>1762.6667253958162</v>
      </c>
      <c r="T489" s="6">
        <f t="shared" si="23"/>
        <v>-0.27463801854867453</v>
      </c>
    </row>
    <row r="490" spans="1:20" x14ac:dyDescent="0.3">
      <c r="A490" t="s">
        <v>30</v>
      </c>
      <c r="B490" t="s">
        <v>1</v>
      </c>
      <c r="C490" t="s">
        <v>23</v>
      </c>
      <c r="D490">
        <v>199000</v>
      </c>
      <c r="E490" t="s">
        <v>22</v>
      </c>
      <c r="F490">
        <v>6</v>
      </c>
      <c r="G490">
        <v>120</v>
      </c>
      <c r="H490">
        <v>0</v>
      </c>
      <c r="I490">
        <v>0</v>
      </c>
      <c r="J490" t="s">
        <v>21</v>
      </c>
      <c r="K490" t="s">
        <v>21</v>
      </c>
      <c r="L490">
        <v>2</v>
      </c>
      <c r="M490">
        <v>3</v>
      </c>
      <c r="R490">
        <f t="shared" si="21"/>
        <v>1658.3333333333333</v>
      </c>
      <c r="S490">
        <f t="shared" si="22"/>
        <v>1999.0587848423127</v>
      </c>
      <c r="T490" s="6">
        <f t="shared" si="23"/>
        <v>-0.17044293749263412</v>
      </c>
    </row>
    <row r="491" spans="1:20" x14ac:dyDescent="0.3">
      <c r="A491" t="s">
        <v>30</v>
      </c>
      <c r="B491" t="s">
        <v>1</v>
      </c>
      <c r="C491" t="s">
        <v>33</v>
      </c>
      <c r="D491">
        <v>150000</v>
      </c>
      <c r="E491" t="s">
        <v>22</v>
      </c>
      <c r="F491">
        <v>3</v>
      </c>
      <c r="G491">
        <v>78</v>
      </c>
      <c r="H491">
        <v>0</v>
      </c>
      <c r="I491">
        <v>0</v>
      </c>
      <c r="J491" t="b">
        <v>1</v>
      </c>
      <c r="K491">
        <v>5</v>
      </c>
      <c r="L491">
        <v>1</v>
      </c>
      <c r="M491">
        <v>1</v>
      </c>
      <c r="R491">
        <f t="shared" si="21"/>
        <v>1923.0769230769231</v>
      </c>
      <c r="S491">
        <f t="shared" si="22"/>
        <v>2841.601026081386</v>
      </c>
      <c r="T491" s="6">
        <f t="shared" si="23"/>
        <v>-0.32324175511406067</v>
      </c>
    </row>
    <row r="492" spans="1:20" x14ac:dyDescent="0.3">
      <c r="A492" t="s">
        <v>30</v>
      </c>
      <c r="B492" t="s">
        <v>1</v>
      </c>
      <c r="C492" t="s">
        <v>21</v>
      </c>
      <c r="D492">
        <v>189000</v>
      </c>
      <c r="E492" t="s">
        <v>22</v>
      </c>
      <c r="F492">
        <v>5</v>
      </c>
      <c r="G492">
        <v>74</v>
      </c>
      <c r="H492">
        <v>1</v>
      </c>
      <c r="I492">
        <v>0</v>
      </c>
      <c r="J492" t="s">
        <v>21</v>
      </c>
      <c r="K492" t="s">
        <v>21</v>
      </c>
      <c r="L492">
        <v>1</v>
      </c>
      <c r="M492">
        <v>1</v>
      </c>
      <c r="R492">
        <f t="shared" si="21"/>
        <v>2554.0540540540542</v>
      </c>
      <c r="S492">
        <f t="shared" si="22"/>
        <v>2966.3907523709208</v>
      </c>
      <c r="T492" s="6">
        <f t="shared" si="23"/>
        <v>-0.13900282624172219</v>
      </c>
    </row>
    <row r="493" spans="1:20" x14ac:dyDescent="0.3">
      <c r="A493" t="s">
        <v>30</v>
      </c>
      <c r="B493" t="s">
        <v>1</v>
      </c>
      <c r="C493" t="s">
        <v>25</v>
      </c>
      <c r="D493">
        <v>294885</v>
      </c>
      <c r="E493" t="s">
        <v>22</v>
      </c>
      <c r="F493">
        <v>4</v>
      </c>
      <c r="G493">
        <v>70</v>
      </c>
      <c r="H493">
        <v>0</v>
      </c>
      <c r="I493">
        <v>0</v>
      </c>
      <c r="J493" t="s">
        <v>21</v>
      </c>
      <c r="K493" t="s">
        <v>21</v>
      </c>
      <c r="L493">
        <v>1</v>
      </c>
      <c r="M493">
        <v>1</v>
      </c>
      <c r="R493">
        <f t="shared" ref="R493:R541" si="24">D493/G493</f>
        <v>4212.6428571428569</v>
      </c>
      <c r="S493">
        <f t="shared" ref="S493:S541" si="25">EXP($O$1+$O$2*LN(G493)+VLOOKUP(A493,$R$1:$S$4,2,FALSE))</f>
        <v>3104.067056708825</v>
      </c>
      <c r="T493" s="6">
        <f t="shared" ref="T493:T541" si="26">(R493-S493)/S493</f>
        <v>0.35713655026816038</v>
      </c>
    </row>
    <row r="494" spans="1:20" x14ac:dyDescent="0.3">
      <c r="A494" t="s">
        <v>30</v>
      </c>
      <c r="B494" t="s">
        <v>1</v>
      </c>
      <c r="C494" t="s">
        <v>21</v>
      </c>
      <c r="D494">
        <v>243900</v>
      </c>
      <c r="E494" t="s">
        <v>22</v>
      </c>
      <c r="F494">
        <v>4</v>
      </c>
      <c r="G494">
        <v>94</v>
      </c>
      <c r="H494">
        <v>0</v>
      </c>
      <c r="I494">
        <v>0</v>
      </c>
      <c r="J494" t="s">
        <v>21</v>
      </c>
      <c r="K494" t="s">
        <v>21</v>
      </c>
      <c r="L494">
        <v>1</v>
      </c>
      <c r="M494">
        <v>2</v>
      </c>
      <c r="R494">
        <f t="shared" si="24"/>
        <v>2594.6808510638298</v>
      </c>
      <c r="S494">
        <f t="shared" si="25"/>
        <v>2440.0996064137762</v>
      </c>
      <c r="T494" s="6">
        <f t="shared" si="26"/>
        <v>6.3350383010487926E-2</v>
      </c>
    </row>
    <row r="495" spans="1:20" x14ac:dyDescent="0.3">
      <c r="A495" t="s">
        <v>30</v>
      </c>
      <c r="B495" t="s">
        <v>1</v>
      </c>
      <c r="C495" t="s">
        <v>21</v>
      </c>
      <c r="D495">
        <v>219100</v>
      </c>
      <c r="E495" t="s">
        <v>22</v>
      </c>
      <c r="F495">
        <v>4</v>
      </c>
      <c r="G495">
        <v>89</v>
      </c>
      <c r="H495">
        <v>0</v>
      </c>
      <c r="I495">
        <v>0</v>
      </c>
      <c r="J495" t="s">
        <v>21</v>
      </c>
      <c r="K495" t="s">
        <v>21</v>
      </c>
      <c r="L495">
        <v>1</v>
      </c>
      <c r="M495">
        <v>2</v>
      </c>
      <c r="R495">
        <f t="shared" si="24"/>
        <v>2461.7977528089887</v>
      </c>
      <c r="S495">
        <f t="shared" si="25"/>
        <v>2551.450417811599</v>
      </c>
      <c r="T495" s="6">
        <f t="shared" si="26"/>
        <v>-3.5137921700044705E-2</v>
      </c>
    </row>
    <row r="496" spans="1:20" x14ac:dyDescent="0.3">
      <c r="A496" t="s">
        <v>30</v>
      </c>
      <c r="B496" t="s">
        <v>1</v>
      </c>
      <c r="C496" t="s">
        <v>21</v>
      </c>
      <c r="D496">
        <v>213300</v>
      </c>
      <c r="E496" t="s">
        <v>22</v>
      </c>
      <c r="F496">
        <v>4</v>
      </c>
      <c r="G496">
        <v>80</v>
      </c>
      <c r="H496">
        <v>0</v>
      </c>
      <c r="I496">
        <v>0</v>
      </c>
      <c r="J496" t="s">
        <v>21</v>
      </c>
      <c r="K496" t="s">
        <v>21</v>
      </c>
      <c r="L496">
        <v>1</v>
      </c>
      <c r="M496">
        <v>2</v>
      </c>
      <c r="R496">
        <f t="shared" si="24"/>
        <v>2666.25</v>
      </c>
      <c r="S496">
        <f t="shared" si="25"/>
        <v>2783.4695147980706</v>
      </c>
      <c r="T496" s="6">
        <f t="shared" si="26"/>
        <v>-4.2112735266142974E-2</v>
      </c>
    </row>
    <row r="497" spans="1:20" x14ac:dyDescent="0.3">
      <c r="A497" t="s">
        <v>30</v>
      </c>
      <c r="B497" t="s">
        <v>1</v>
      </c>
      <c r="C497" t="s">
        <v>21</v>
      </c>
      <c r="D497">
        <v>252600</v>
      </c>
      <c r="E497" t="s">
        <v>22</v>
      </c>
      <c r="F497">
        <v>4</v>
      </c>
      <c r="G497">
        <v>100</v>
      </c>
      <c r="H497">
        <v>0</v>
      </c>
      <c r="I497">
        <v>0</v>
      </c>
      <c r="J497" t="s">
        <v>21</v>
      </c>
      <c r="K497" t="s">
        <v>21</v>
      </c>
      <c r="L497">
        <v>1</v>
      </c>
      <c r="M497">
        <v>2</v>
      </c>
      <c r="R497">
        <f t="shared" si="24"/>
        <v>2526</v>
      </c>
      <c r="S497">
        <f t="shared" si="25"/>
        <v>2319.89930374295</v>
      </c>
      <c r="T497" s="6">
        <f t="shared" si="26"/>
        <v>8.8840362995292493E-2</v>
      </c>
    </row>
    <row r="498" spans="1:20" x14ac:dyDescent="0.3">
      <c r="A498" t="s">
        <v>30</v>
      </c>
      <c r="B498" t="s">
        <v>1</v>
      </c>
      <c r="C498" t="s">
        <v>21</v>
      </c>
      <c r="D498">
        <v>255500</v>
      </c>
      <c r="E498" t="s">
        <v>22</v>
      </c>
      <c r="F498">
        <v>4</v>
      </c>
      <c r="G498">
        <v>100</v>
      </c>
      <c r="H498">
        <v>0</v>
      </c>
      <c r="I498">
        <v>0</v>
      </c>
      <c r="J498" t="s">
        <v>21</v>
      </c>
      <c r="K498" t="s">
        <v>21</v>
      </c>
      <c r="L498">
        <v>1</v>
      </c>
      <c r="M498">
        <v>2</v>
      </c>
      <c r="R498">
        <f t="shared" si="24"/>
        <v>2555</v>
      </c>
      <c r="S498">
        <f t="shared" si="25"/>
        <v>2319.89930374295</v>
      </c>
      <c r="T498" s="6">
        <f t="shared" si="26"/>
        <v>0.10134090556333029</v>
      </c>
    </row>
    <row r="499" spans="1:20" x14ac:dyDescent="0.3">
      <c r="A499" t="s">
        <v>30</v>
      </c>
      <c r="B499" t="s">
        <v>1</v>
      </c>
      <c r="C499" t="s">
        <v>21</v>
      </c>
      <c r="D499">
        <v>255100</v>
      </c>
      <c r="E499" t="s">
        <v>22</v>
      </c>
      <c r="F499">
        <v>4</v>
      </c>
      <c r="G499">
        <v>100</v>
      </c>
      <c r="H499">
        <v>0</v>
      </c>
      <c r="I499">
        <v>0</v>
      </c>
      <c r="J499" t="s">
        <v>21</v>
      </c>
      <c r="K499" t="s">
        <v>21</v>
      </c>
      <c r="L499">
        <v>1</v>
      </c>
      <c r="M499">
        <v>2</v>
      </c>
      <c r="R499">
        <f t="shared" si="24"/>
        <v>2551</v>
      </c>
      <c r="S499">
        <f t="shared" si="25"/>
        <v>2319.89930374295</v>
      </c>
      <c r="T499" s="6">
        <f t="shared" si="26"/>
        <v>9.9616692795325076E-2</v>
      </c>
    </row>
    <row r="500" spans="1:20" x14ac:dyDescent="0.3">
      <c r="A500" t="s">
        <v>30</v>
      </c>
      <c r="B500" t="s">
        <v>1</v>
      </c>
      <c r="C500" t="s">
        <v>25</v>
      </c>
      <c r="D500">
        <v>294885</v>
      </c>
      <c r="E500" t="s">
        <v>22</v>
      </c>
      <c r="F500">
        <v>4</v>
      </c>
      <c r="G500">
        <v>97</v>
      </c>
      <c r="H500">
        <v>0</v>
      </c>
      <c r="I500">
        <v>0</v>
      </c>
      <c r="J500" t="s">
        <v>21</v>
      </c>
      <c r="K500" t="s">
        <v>21</v>
      </c>
      <c r="L500">
        <v>2</v>
      </c>
      <c r="M500">
        <v>1</v>
      </c>
      <c r="R500">
        <f t="shared" si="24"/>
        <v>3040.0515463917527</v>
      </c>
      <c r="S500">
        <f t="shared" si="25"/>
        <v>2378.3112527680055</v>
      </c>
      <c r="T500" s="6">
        <f t="shared" si="26"/>
        <v>0.27823956719440257</v>
      </c>
    </row>
    <row r="501" spans="1:20" x14ac:dyDescent="0.3">
      <c r="A501" t="s">
        <v>30</v>
      </c>
      <c r="B501" t="s">
        <v>1</v>
      </c>
      <c r="C501" t="s">
        <v>21</v>
      </c>
      <c r="D501">
        <v>229000</v>
      </c>
      <c r="E501" t="s">
        <v>22</v>
      </c>
      <c r="F501">
        <v>4</v>
      </c>
      <c r="G501">
        <v>101</v>
      </c>
      <c r="H501">
        <v>0</v>
      </c>
      <c r="I501">
        <v>0</v>
      </c>
      <c r="J501" t="s">
        <v>21</v>
      </c>
      <c r="K501" t="s">
        <v>21</v>
      </c>
      <c r="L501">
        <v>1</v>
      </c>
      <c r="M501">
        <v>1</v>
      </c>
      <c r="R501">
        <f t="shared" si="24"/>
        <v>2267.3267326732675</v>
      </c>
      <c r="S501">
        <f t="shared" si="25"/>
        <v>2301.1300562308575</v>
      </c>
      <c r="T501" s="6">
        <f t="shared" si="26"/>
        <v>-1.4689879638075812E-2</v>
      </c>
    </row>
    <row r="502" spans="1:20" x14ac:dyDescent="0.3">
      <c r="A502" t="s">
        <v>30</v>
      </c>
      <c r="B502" t="s">
        <v>1</v>
      </c>
      <c r="C502" t="s">
        <v>21</v>
      </c>
      <c r="D502">
        <v>267500</v>
      </c>
      <c r="E502" t="s">
        <v>22</v>
      </c>
      <c r="F502">
        <v>4</v>
      </c>
      <c r="G502">
        <v>106</v>
      </c>
      <c r="H502">
        <v>0</v>
      </c>
      <c r="I502">
        <v>0</v>
      </c>
      <c r="J502" t="s">
        <v>21</v>
      </c>
      <c r="K502" t="s">
        <v>21</v>
      </c>
      <c r="L502">
        <v>1</v>
      </c>
      <c r="M502">
        <v>2</v>
      </c>
      <c r="R502">
        <f t="shared" si="24"/>
        <v>2523.5849056603774</v>
      </c>
      <c r="S502">
        <f t="shared" si="25"/>
        <v>2212.1237890290408</v>
      </c>
      <c r="T502" s="6">
        <f t="shared" si="26"/>
        <v>0.1407973270646147</v>
      </c>
    </row>
    <row r="503" spans="1:20" x14ac:dyDescent="0.3">
      <c r="A503" t="s">
        <v>30</v>
      </c>
      <c r="B503" t="s">
        <v>1</v>
      </c>
      <c r="C503" t="s">
        <v>21</v>
      </c>
      <c r="D503">
        <v>237500</v>
      </c>
      <c r="E503" t="s">
        <v>22</v>
      </c>
      <c r="F503">
        <v>4</v>
      </c>
      <c r="G503">
        <v>97</v>
      </c>
      <c r="H503">
        <v>0</v>
      </c>
      <c r="I503">
        <v>0</v>
      </c>
      <c r="J503" t="s">
        <v>21</v>
      </c>
      <c r="K503" t="s">
        <v>21</v>
      </c>
      <c r="L503">
        <v>1</v>
      </c>
      <c r="M503">
        <v>2</v>
      </c>
      <c r="R503">
        <f t="shared" si="24"/>
        <v>2448.4536082474228</v>
      </c>
      <c r="S503">
        <f t="shared" si="25"/>
        <v>2378.3112527680055</v>
      </c>
      <c r="T503" s="6">
        <f t="shared" si="26"/>
        <v>2.949250456506983E-2</v>
      </c>
    </row>
    <row r="504" spans="1:20" x14ac:dyDescent="0.3">
      <c r="A504" t="s">
        <v>30</v>
      </c>
      <c r="B504" t="s">
        <v>1</v>
      </c>
      <c r="C504" t="s">
        <v>21</v>
      </c>
      <c r="D504">
        <v>199700</v>
      </c>
      <c r="E504" t="s">
        <v>22</v>
      </c>
      <c r="F504">
        <v>3</v>
      </c>
      <c r="G504">
        <v>75</v>
      </c>
      <c r="H504">
        <v>0</v>
      </c>
      <c r="I504">
        <v>0</v>
      </c>
      <c r="J504" t="s">
        <v>21</v>
      </c>
      <c r="K504" t="s">
        <v>21</v>
      </c>
      <c r="L504">
        <v>1</v>
      </c>
      <c r="M504">
        <v>2</v>
      </c>
      <c r="R504">
        <f t="shared" si="24"/>
        <v>2662.6666666666665</v>
      </c>
      <c r="S504">
        <f t="shared" si="25"/>
        <v>2934.0608676526499</v>
      </c>
      <c r="T504" s="6">
        <f t="shared" si="26"/>
        <v>-9.2497808746247356E-2</v>
      </c>
    </row>
    <row r="505" spans="1:20" x14ac:dyDescent="0.3">
      <c r="A505" t="s">
        <v>30</v>
      </c>
      <c r="B505" t="s">
        <v>1</v>
      </c>
      <c r="C505" t="s">
        <v>21</v>
      </c>
      <c r="D505">
        <v>219100</v>
      </c>
      <c r="E505" t="s">
        <v>22</v>
      </c>
      <c r="F505">
        <v>4</v>
      </c>
      <c r="G505">
        <v>89</v>
      </c>
      <c r="H505">
        <v>0</v>
      </c>
      <c r="I505">
        <v>0</v>
      </c>
      <c r="J505" t="s">
        <v>21</v>
      </c>
      <c r="K505" t="s">
        <v>21</v>
      </c>
      <c r="L505">
        <v>1</v>
      </c>
      <c r="M505">
        <v>2</v>
      </c>
      <c r="R505">
        <f t="shared" si="24"/>
        <v>2461.7977528089887</v>
      </c>
      <c r="S505">
        <f t="shared" si="25"/>
        <v>2551.450417811599</v>
      </c>
      <c r="T505" s="6">
        <f t="shared" si="26"/>
        <v>-3.5137921700044705E-2</v>
      </c>
    </row>
    <row r="506" spans="1:20" x14ac:dyDescent="0.3">
      <c r="A506" t="s">
        <v>30</v>
      </c>
      <c r="B506" t="s">
        <v>1</v>
      </c>
      <c r="C506" t="s">
        <v>2</v>
      </c>
      <c r="D506">
        <v>219100</v>
      </c>
      <c r="E506" t="s">
        <v>22</v>
      </c>
      <c r="F506">
        <v>4</v>
      </c>
      <c r="G506">
        <v>89</v>
      </c>
      <c r="H506">
        <v>0</v>
      </c>
      <c r="I506">
        <v>0</v>
      </c>
      <c r="J506" t="s">
        <v>21</v>
      </c>
      <c r="K506" t="s">
        <v>21</v>
      </c>
      <c r="L506">
        <v>1</v>
      </c>
      <c r="M506">
        <v>2</v>
      </c>
      <c r="R506">
        <f t="shared" si="24"/>
        <v>2461.7977528089887</v>
      </c>
      <c r="S506">
        <f t="shared" si="25"/>
        <v>2551.450417811599</v>
      </c>
      <c r="T506" s="6">
        <f t="shared" si="26"/>
        <v>-3.5137921700044705E-2</v>
      </c>
    </row>
    <row r="507" spans="1:20" x14ac:dyDescent="0.3">
      <c r="A507" t="s">
        <v>30</v>
      </c>
      <c r="B507" t="s">
        <v>1</v>
      </c>
      <c r="C507" t="s">
        <v>21</v>
      </c>
      <c r="D507">
        <v>233900</v>
      </c>
      <c r="E507" t="s">
        <v>22</v>
      </c>
      <c r="F507">
        <v>4</v>
      </c>
      <c r="G507">
        <v>92</v>
      </c>
      <c r="H507">
        <v>0</v>
      </c>
      <c r="I507">
        <v>0</v>
      </c>
      <c r="J507" t="s">
        <v>21</v>
      </c>
      <c r="K507" t="s">
        <v>21</v>
      </c>
      <c r="L507">
        <v>1</v>
      </c>
      <c r="M507">
        <v>2</v>
      </c>
      <c r="R507">
        <f t="shared" si="24"/>
        <v>2542.391304347826</v>
      </c>
      <c r="S507">
        <f t="shared" si="25"/>
        <v>2483.320377796435</v>
      </c>
      <c r="T507" s="6">
        <f t="shared" si="26"/>
        <v>2.378707438619233E-2</v>
      </c>
    </row>
    <row r="508" spans="1:20" x14ac:dyDescent="0.3">
      <c r="A508" t="s">
        <v>30</v>
      </c>
      <c r="B508" t="s">
        <v>1</v>
      </c>
      <c r="C508" t="s">
        <v>25</v>
      </c>
      <c r="D508">
        <v>294885</v>
      </c>
      <c r="E508" t="s">
        <v>22</v>
      </c>
      <c r="F508">
        <v>4</v>
      </c>
      <c r="G508">
        <v>97</v>
      </c>
      <c r="H508">
        <v>0</v>
      </c>
      <c r="I508">
        <v>0</v>
      </c>
      <c r="J508" t="s">
        <v>21</v>
      </c>
      <c r="K508" t="s">
        <v>21</v>
      </c>
      <c r="L508">
        <v>1</v>
      </c>
      <c r="M508">
        <v>2</v>
      </c>
      <c r="R508">
        <f t="shared" si="24"/>
        <v>3040.0515463917527</v>
      </c>
      <c r="S508">
        <f t="shared" si="25"/>
        <v>2378.3112527680055</v>
      </c>
      <c r="T508" s="6">
        <f t="shared" si="26"/>
        <v>0.27823956719440257</v>
      </c>
    </row>
    <row r="509" spans="1:20" x14ac:dyDescent="0.3">
      <c r="A509" t="s">
        <v>30</v>
      </c>
      <c r="B509" t="s">
        <v>1</v>
      </c>
      <c r="C509" t="s">
        <v>21</v>
      </c>
      <c r="D509">
        <v>243900</v>
      </c>
      <c r="E509" t="s">
        <v>22</v>
      </c>
      <c r="F509">
        <v>4</v>
      </c>
      <c r="G509">
        <v>94</v>
      </c>
      <c r="H509">
        <v>0</v>
      </c>
      <c r="I509">
        <v>0</v>
      </c>
      <c r="J509" t="s">
        <v>21</v>
      </c>
      <c r="K509" t="s">
        <v>21</v>
      </c>
      <c r="L509">
        <v>1</v>
      </c>
      <c r="M509">
        <v>2</v>
      </c>
      <c r="R509">
        <f t="shared" si="24"/>
        <v>2594.6808510638298</v>
      </c>
      <c r="S509">
        <f t="shared" si="25"/>
        <v>2440.0996064137762</v>
      </c>
      <c r="T509" s="6">
        <f t="shared" si="26"/>
        <v>6.3350383010487926E-2</v>
      </c>
    </row>
    <row r="510" spans="1:20" x14ac:dyDescent="0.3">
      <c r="A510" t="s">
        <v>30</v>
      </c>
      <c r="B510" t="s">
        <v>1</v>
      </c>
      <c r="C510" t="s">
        <v>25</v>
      </c>
      <c r="D510">
        <v>233500</v>
      </c>
      <c r="E510" t="s">
        <v>22</v>
      </c>
      <c r="F510">
        <v>4</v>
      </c>
      <c r="G510">
        <v>97</v>
      </c>
      <c r="H510">
        <v>0</v>
      </c>
      <c r="I510">
        <v>0</v>
      </c>
      <c r="J510" t="s">
        <v>21</v>
      </c>
      <c r="K510" t="s">
        <v>21</v>
      </c>
      <c r="L510">
        <v>1</v>
      </c>
      <c r="M510">
        <v>2</v>
      </c>
      <c r="R510">
        <f t="shared" si="24"/>
        <v>2407.216494845361</v>
      </c>
      <c r="S510">
        <f t="shared" si="25"/>
        <v>2378.3112527680055</v>
      </c>
      <c r="T510" s="6">
        <f t="shared" si="26"/>
        <v>1.2153683435552879E-2</v>
      </c>
    </row>
    <row r="511" spans="1:20" x14ac:dyDescent="0.3">
      <c r="A511" t="s">
        <v>30</v>
      </c>
      <c r="B511" t="s">
        <v>1</v>
      </c>
      <c r="C511" t="s">
        <v>21</v>
      </c>
      <c r="D511">
        <v>199700</v>
      </c>
      <c r="E511" t="s">
        <v>22</v>
      </c>
      <c r="F511">
        <v>3</v>
      </c>
      <c r="G511">
        <v>75</v>
      </c>
      <c r="H511">
        <v>0</v>
      </c>
      <c r="I511">
        <v>0</v>
      </c>
      <c r="J511" t="s">
        <v>21</v>
      </c>
      <c r="K511" t="s">
        <v>21</v>
      </c>
      <c r="L511">
        <v>1</v>
      </c>
      <c r="M511">
        <v>2</v>
      </c>
      <c r="R511">
        <f t="shared" si="24"/>
        <v>2662.6666666666665</v>
      </c>
      <c r="S511">
        <f t="shared" si="25"/>
        <v>2934.0608676526499</v>
      </c>
      <c r="T511" s="6">
        <f t="shared" si="26"/>
        <v>-9.2497808746247356E-2</v>
      </c>
    </row>
    <row r="512" spans="1:20" x14ac:dyDescent="0.3">
      <c r="A512" t="s">
        <v>30</v>
      </c>
      <c r="B512" t="s">
        <v>1</v>
      </c>
      <c r="C512" t="s">
        <v>21</v>
      </c>
      <c r="D512">
        <v>289500</v>
      </c>
      <c r="E512" t="s">
        <v>22</v>
      </c>
      <c r="F512">
        <v>3</v>
      </c>
      <c r="G512">
        <v>103</v>
      </c>
      <c r="H512">
        <v>0</v>
      </c>
      <c r="I512">
        <v>0</v>
      </c>
      <c r="J512" t="s">
        <v>21</v>
      </c>
      <c r="K512" t="s">
        <v>21</v>
      </c>
      <c r="L512">
        <v>1</v>
      </c>
      <c r="M512">
        <v>1</v>
      </c>
      <c r="R512">
        <f t="shared" si="24"/>
        <v>2810.6796116504856</v>
      </c>
      <c r="S512">
        <f t="shared" si="25"/>
        <v>2264.5860322832837</v>
      </c>
      <c r="T512" s="6">
        <f t="shared" si="26"/>
        <v>0.24114499143872206</v>
      </c>
    </row>
    <row r="513" spans="1:20" x14ac:dyDescent="0.3">
      <c r="A513" t="s">
        <v>30</v>
      </c>
      <c r="B513" t="s">
        <v>1</v>
      </c>
      <c r="C513" t="s">
        <v>23</v>
      </c>
      <c r="D513">
        <v>249000</v>
      </c>
      <c r="E513" t="s">
        <v>22</v>
      </c>
      <c r="F513">
        <v>3</v>
      </c>
      <c r="G513">
        <v>165</v>
      </c>
      <c r="H513">
        <v>0</v>
      </c>
      <c r="I513">
        <v>0</v>
      </c>
      <c r="J513" t="b">
        <v>1</v>
      </c>
      <c r="K513">
        <v>20</v>
      </c>
      <c r="L513">
        <v>2</v>
      </c>
      <c r="M513">
        <v>2</v>
      </c>
      <c r="R513">
        <f t="shared" si="24"/>
        <v>1509.090909090909</v>
      </c>
      <c r="S513">
        <f t="shared" si="25"/>
        <v>1541.3996019545773</v>
      </c>
      <c r="T513" s="6">
        <f t="shared" si="26"/>
        <v>-2.0960620998408935E-2</v>
      </c>
    </row>
    <row r="514" spans="1:20" x14ac:dyDescent="0.3">
      <c r="A514" t="s">
        <v>30</v>
      </c>
      <c r="B514" t="s">
        <v>1</v>
      </c>
      <c r="C514" t="s">
        <v>21</v>
      </c>
      <c r="D514">
        <v>232100</v>
      </c>
      <c r="E514" t="s">
        <v>22</v>
      </c>
      <c r="F514">
        <v>4</v>
      </c>
      <c r="G514">
        <v>90</v>
      </c>
      <c r="H514">
        <v>0</v>
      </c>
      <c r="I514">
        <v>0</v>
      </c>
      <c r="J514" t="s">
        <v>21</v>
      </c>
      <c r="K514" t="s">
        <v>21</v>
      </c>
      <c r="L514">
        <v>1</v>
      </c>
      <c r="M514">
        <v>2</v>
      </c>
      <c r="R514">
        <f t="shared" si="24"/>
        <v>2578.8888888888887</v>
      </c>
      <c r="S514">
        <f t="shared" si="25"/>
        <v>2528.2822160771561</v>
      </c>
      <c r="T514" s="6">
        <f t="shared" si="26"/>
        <v>2.0016227812673971E-2</v>
      </c>
    </row>
    <row r="515" spans="1:20" x14ac:dyDescent="0.3">
      <c r="A515" t="s">
        <v>30</v>
      </c>
      <c r="B515" t="s">
        <v>1</v>
      </c>
      <c r="C515" t="s">
        <v>21</v>
      </c>
      <c r="D515">
        <v>221400</v>
      </c>
      <c r="E515" t="s">
        <v>22</v>
      </c>
      <c r="F515">
        <v>4</v>
      </c>
      <c r="G515">
        <v>85</v>
      </c>
      <c r="H515">
        <v>0</v>
      </c>
      <c r="I515">
        <v>0</v>
      </c>
      <c r="J515" t="s">
        <v>21</v>
      </c>
      <c r="K515" t="s">
        <v>21</v>
      </c>
      <c r="L515">
        <v>1</v>
      </c>
      <c r="M515">
        <v>2</v>
      </c>
      <c r="R515">
        <f t="shared" si="24"/>
        <v>2604.705882352941</v>
      </c>
      <c r="S515">
        <f t="shared" si="25"/>
        <v>2649.0583446800579</v>
      </c>
      <c r="T515" s="6">
        <f t="shared" si="26"/>
        <v>-1.6742727624775508E-2</v>
      </c>
    </row>
    <row r="516" spans="1:20" x14ac:dyDescent="0.3">
      <c r="A516" t="s">
        <v>30</v>
      </c>
      <c r="B516" t="s">
        <v>1</v>
      </c>
      <c r="C516" t="s">
        <v>21</v>
      </c>
      <c r="D516">
        <v>247900</v>
      </c>
      <c r="E516" t="s">
        <v>22</v>
      </c>
      <c r="F516">
        <v>4</v>
      </c>
      <c r="G516">
        <v>93</v>
      </c>
      <c r="H516">
        <v>0</v>
      </c>
      <c r="I516">
        <v>0</v>
      </c>
      <c r="J516" t="s">
        <v>21</v>
      </c>
      <c r="K516" t="s">
        <v>21</v>
      </c>
      <c r="L516">
        <v>1</v>
      </c>
      <c r="M516">
        <v>2</v>
      </c>
      <c r="R516">
        <f t="shared" si="24"/>
        <v>2665.5913978494623</v>
      </c>
      <c r="S516">
        <f t="shared" si="25"/>
        <v>2461.4989528570163</v>
      </c>
      <c r="T516" s="6">
        <f t="shared" si="26"/>
        <v>8.2913886579378648E-2</v>
      </c>
    </row>
    <row r="517" spans="1:20" x14ac:dyDescent="0.3">
      <c r="A517" t="s">
        <v>30</v>
      </c>
      <c r="B517" t="s">
        <v>1</v>
      </c>
      <c r="C517" t="s">
        <v>21</v>
      </c>
      <c r="D517">
        <v>221500</v>
      </c>
      <c r="E517" t="s">
        <v>22</v>
      </c>
      <c r="F517">
        <v>4</v>
      </c>
      <c r="G517">
        <v>85</v>
      </c>
      <c r="H517">
        <v>0</v>
      </c>
      <c r="I517">
        <v>0</v>
      </c>
      <c r="J517" t="s">
        <v>21</v>
      </c>
      <c r="K517" t="s">
        <v>21</v>
      </c>
      <c r="L517">
        <v>1</v>
      </c>
      <c r="M517">
        <v>2</v>
      </c>
      <c r="R517">
        <f t="shared" si="24"/>
        <v>2605.8823529411766</v>
      </c>
      <c r="S517">
        <f t="shared" si="25"/>
        <v>2649.0583446800579</v>
      </c>
      <c r="T517" s="6">
        <f t="shared" si="26"/>
        <v>-1.6298618648996163E-2</v>
      </c>
    </row>
    <row r="518" spans="1:20" x14ac:dyDescent="0.3">
      <c r="A518" t="s">
        <v>30</v>
      </c>
      <c r="B518" t="s">
        <v>1</v>
      </c>
      <c r="C518" t="s">
        <v>21</v>
      </c>
      <c r="D518">
        <v>233200</v>
      </c>
      <c r="E518" t="s">
        <v>22</v>
      </c>
      <c r="F518">
        <v>4</v>
      </c>
      <c r="G518">
        <v>90</v>
      </c>
      <c r="H518">
        <v>0</v>
      </c>
      <c r="I518">
        <v>0</v>
      </c>
      <c r="J518" t="s">
        <v>21</v>
      </c>
      <c r="K518" t="s">
        <v>21</v>
      </c>
      <c r="L518">
        <v>1</v>
      </c>
      <c r="M518">
        <v>2</v>
      </c>
      <c r="R518">
        <f t="shared" si="24"/>
        <v>2591.1111111111113</v>
      </c>
      <c r="S518">
        <f t="shared" si="25"/>
        <v>2528.2822160771561</v>
      </c>
      <c r="T518" s="6">
        <f t="shared" si="26"/>
        <v>2.485042794448775E-2</v>
      </c>
    </row>
    <row r="519" spans="1:20" x14ac:dyDescent="0.3">
      <c r="A519" t="s">
        <v>30</v>
      </c>
      <c r="B519" t="s">
        <v>1</v>
      </c>
      <c r="C519" t="s">
        <v>21</v>
      </c>
      <c r="D519">
        <v>237100</v>
      </c>
      <c r="E519" t="s">
        <v>22</v>
      </c>
      <c r="F519">
        <v>4</v>
      </c>
      <c r="G519">
        <v>92</v>
      </c>
      <c r="H519">
        <v>0</v>
      </c>
      <c r="I519">
        <v>0</v>
      </c>
      <c r="J519" t="s">
        <v>21</v>
      </c>
      <c r="K519" t="s">
        <v>21</v>
      </c>
      <c r="L519">
        <v>1</v>
      </c>
      <c r="M519">
        <v>2</v>
      </c>
      <c r="R519">
        <f t="shared" si="24"/>
        <v>2577.1739130434785</v>
      </c>
      <c r="S519">
        <f t="shared" si="25"/>
        <v>2483.320377796435</v>
      </c>
      <c r="T519" s="6">
        <f t="shared" si="26"/>
        <v>3.7793567066978319E-2</v>
      </c>
    </row>
    <row r="520" spans="1:20" x14ac:dyDescent="0.3">
      <c r="A520" t="s">
        <v>30</v>
      </c>
      <c r="B520" t="s">
        <v>1</v>
      </c>
      <c r="C520" t="s">
        <v>21</v>
      </c>
      <c r="D520">
        <v>235800</v>
      </c>
      <c r="E520" t="s">
        <v>22</v>
      </c>
      <c r="F520">
        <v>4</v>
      </c>
      <c r="G520">
        <v>91</v>
      </c>
      <c r="H520">
        <v>0</v>
      </c>
      <c r="I520">
        <v>0</v>
      </c>
      <c r="J520" t="s">
        <v>21</v>
      </c>
      <c r="K520" t="s">
        <v>21</v>
      </c>
      <c r="L520">
        <v>1</v>
      </c>
      <c r="M520">
        <v>2</v>
      </c>
      <c r="R520">
        <f t="shared" si="24"/>
        <v>2591.2087912087914</v>
      </c>
      <c r="S520">
        <f t="shared" si="25"/>
        <v>2505.5769312553584</v>
      </c>
      <c r="T520" s="6">
        <f t="shared" si="26"/>
        <v>3.4176503976083926E-2</v>
      </c>
    </row>
    <row r="521" spans="1:20" x14ac:dyDescent="0.3">
      <c r="A521" t="s">
        <v>30</v>
      </c>
      <c r="B521" t="s">
        <v>1</v>
      </c>
      <c r="C521" t="s">
        <v>21</v>
      </c>
      <c r="D521">
        <v>242800</v>
      </c>
      <c r="E521" t="s">
        <v>22</v>
      </c>
      <c r="F521">
        <v>3</v>
      </c>
      <c r="G521">
        <v>86</v>
      </c>
      <c r="H521">
        <v>0</v>
      </c>
      <c r="I521">
        <v>0</v>
      </c>
      <c r="J521" t="s">
        <v>21</v>
      </c>
      <c r="K521" t="s">
        <v>21</v>
      </c>
      <c r="L521">
        <v>1</v>
      </c>
      <c r="M521">
        <v>2</v>
      </c>
      <c r="R521">
        <f t="shared" si="24"/>
        <v>2823.2558139534885</v>
      </c>
      <c r="S521">
        <f t="shared" si="25"/>
        <v>2623.8838047014369</v>
      </c>
      <c r="T521" s="6">
        <f t="shared" si="26"/>
        <v>7.5983551136990041E-2</v>
      </c>
    </row>
    <row r="522" spans="1:20" x14ac:dyDescent="0.3">
      <c r="A522" t="s">
        <v>30</v>
      </c>
      <c r="B522" t="s">
        <v>1</v>
      </c>
      <c r="C522" t="s">
        <v>21</v>
      </c>
      <c r="D522">
        <v>223900</v>
      </c>
      <c r="E522" t="s">
        <v>22</v>
      </c>
      <c r="F522">
        <v>3</v>
      </c>
      <c r="G522">
        <v>79</v>
      </c>
      <c r="H522">
        <v>0</v>
      </c>
      <c r="I522">
        <v>0</v>
      </c>
      <c r="J522" t="s">
        <v>21</v>
      </c>
      <c r="K522" t="s">
        <v>21</v>
      </c>
      <c r="L522">
        <v>1</v>
      </c>
      <c r="M522">
        <v>2</v>
      </c>
      <c r="R522">
        <f t="shared" si="24"/>
        <v>2834.1772151898736</v>
      </c>
      <c r="S522">
        <f t="shared" si="25"/>
        <v>2812.2011223188929</v>
      </c>
      <c r="T522" s="6">
        <f t="shared" si="26"/>
        <v>7.8145523435605331E-3</v>
      </c>
    </row>
    <row r="523" spans="1:20" x14ac:dyDescent="0.3">
      <c r="A523" t="s">
        <v>30</v>
      </c>
      <c r="B523" t="s">
        <v>1</v>
      </c>
      <c r="C523" t="s">
        <v>21</v>
      </c>
      <c r="D523">
        <v>310000</v>
      </c>
      <c r="E523" t="s">
        <v>22</v>
      </c>
      <c r="F523">
        <v>6</v>
      </c>
      <c r="G523">
        <v>135</v>
      </c>
      <c r="H523">
        <v>0</v>
      </c>
      <c r="I523">
        <v>0</v>
      </c>
      <c r="J523" t="s">
        <v>21</v>
      </c>
      <c r="K523" t="s">
        <v>21</v>
      </c>
      <c r="L523">
        <v>3</v>
      </c>
      <c r="M523">
        <v>1</v>
      </c>
      <c r="R523">
        <f t="shared" si="24"/>
        <v>2296.2962962962961</v>
      </c>
      <c r="S523">
        <f t="shared" si="25"/>
        <v>1815.7859275050407</v>
      </c>
      <c r="T523" s="6">
        <f t="shared" si="26"/>
        <v>0.26462941556744796</v>
      </c>
    </row>
    <row r="524" spans="1:20" x14ac:dyDescent="0.3">
      <c r="A524" t="s">
        <v>30</v>
      </c>
      <c r="B524" t="s">
        <v>1</v>
      </c>
      <c r="C524" t="s">
        <v>21</v>
      </c>
      <c r="D524">
        <v>256999</v>
      </c>
      <c r="E524" t="s">
        <v>22</v>
      </c>
      <c r="F524">
        <v>2</v>
      </c>
      <c r="G524">
        <v>112</v>
      </c>
      <c r="H524">
        <v>0</v>
      </c>
      <c r="I524">
        <v>0</v>
      </c>
      <c r="J524" t="s">
        <v>21</v>
      </c>
      <c r="K524" t="s">
        <v>21</v>
      </c>
      <c r="L524">
        <v>1</v>
      </c>
      <c r="M524">
        <v>1</v>
      </c>
      <c r="R524">
        <f t="shared" si="24"/>
        <v>2294.6339285714284</v>
      </c>
      <c r="S524">
        <f t="shared" si="25"/>
        <v>2114.8888173604191</v>
      </c>
      <c r="T524" s="6">
        <f t="shared" si="26"/>
        <v>8.4990336009884523E-2</v>
      </c>
    </row>
    <row r="525" spans="1:20" x14ac:dyDescent="0.3">
      <c r="A525" t="s">
        <v>30</v>
      </c>
      <c r="B525" t="s">
        <v>1</v>
      </c>
      <c r="C525" t="s">
        <v>23</v>
      </c>
      <c r="D525">
        <v>262536</v>
      </c>
      <c r="E525" t="s">
        <v>22</v>
      </c>
      <c r="F525">
        <v>2</v>
      </c>
      <c r="G525">
        <v>115</v>
      </c>
      <c r="H525">
        <v>0</v>
      </c>
      <c r="I525">
        <v>0</v>
      </c>
      <c r="J525" t="s">
        <v>21</v>
      </c>
      <c r="K525" t="s">
        <v>21</v>
      </c>
      <c r="L525">
        <v>1</v>
      </c>
      <c r="M525">
        <v>1</v>
      </c>
      <c r="R525">
        <f t="shared" si="24"/>
        <v>2282.9217391304346</v>
      </c>
      <c r="S525">
        <f t="shared" si="25"/>
        <v>2069.7382115350993</v>
      </c>
      <c r="T525" s="6">
        <f t="shared" si="26"/>
        <v>0.10300023761808011</v>
      </c>
    </row>
    <row r="526" spans="1:20" x14ac:dyDescent="0.3">
      <c r="A526" t="s">
        <v>30</v>
      </c>
      <c r="B526" t="s">
        <v>1</v>
      </c>
      <c r="C526" t="s">
        <v>21</v>
      </c>
      <c r="D526">
        <v>246625</v>
      </c>
      <c r="E526" t="s">
        <v>22</v>
      </c>
      <c r="F526">
        <v>2</v>
      </c>
      <c r="G526">
        <v>108</v>
      </c>
      <c r="H526">
        <v>0</v>
      </c>
      <c r="I526">
        <v>0</v>
      </c>
      <c r="J526" t="s">
        <v>21</v>
      </c>
      <c r="K526" t="s">
        <v>21</v>
      </c>
      <c r="L526">
        <v>1</v>
      </c>
      <c r="M526">
        <v>1</v>
      </c>
      <c r="R526">
        <f t="shared" si="24"/>
        <v>2283.5648148148148</v>
      </c>
      <c r="S526">
        <f t="shared" si="25"/>
        <v>2178.6224800598616</v>
      </c>
      <c r="T526" s="6">
        <f t="shared" si="26"/>
        <v>4.8169123248957627E-2</v>
      </c>
    </row>
    <row r="527" spans="1:20" x14ac:dyDescent="0.3">
      <c r="A527" t="s">
        <v>30</v>
      </c>
      <c r="B527" t="s">
        <v>1</v>
      </c>
      <c r="C527" t="s">
        <v>21</v>
      </c>
      <c r="D527">
        <v>204168</v>
      </c>
      <c r="E527" t="s">
        <v>22</v>
      </c>
      <c r="F527">
        <v>1</v>
      </c>
      <c r="G527">
        <v>90</v>
      </c>
      <c r="H527">
        <v>0</v>
      </c>
      <c r="I527">
        <v>0</v>
      </c>
      <c r="J527" t="s">
        <v>21</v>
      </c>
      <c r="K527" t="s">
        <v>21</v>
      </c>
      <c r="L527">
        <v>1</v>
      </c>
      <c r="M527">
        <v>1</v>
      </c>
      <c r="R527">
        <f t="shared" si="24"/>
        <v>2268.5333333333333</v>
      </c>
      <c r="S527">
        <f t="shared" si="25"/>
        <v>2528.2822160771561</v>
      </c>
      <c r="T527" s="6">
        <f t="shared" si="26"/>
        <v>-0.10273729771625148</v>
      </c>
    </row>
    <row r="528" spans="1:20" x14ac:dyDescent="0.3">
      <c r="A528" t="s">
        <v>30</v>
      </c>
      <c r="B528" t="s">
        <v>1</v>
      </c>
      <c r="C528" t="s">
        <v>25</v>
      </c>
      <c r="D528">
        <v>219000</v>
      </c>
      <c r="E528" t="s">
        <v>22</v>
      </c>
      <c r="F528">
        <v>3</v>
      </c>
      <c r="G528">
        <v>90</v>
      </c>
      <c r="H528">
        <v>0</v>
      </c>
      <c r="I528">
        <v>0</v>
      </c>
      <c r="J528" t="s">
        <v>21</v>
      </c>
      <c r="K528" t="s">
        <v>21</v>
      </c>
      <c r="L528">
        <v>1</v>
      </c>
      <c r="M528">
        <v>1</v>
      </c>
      <c r="R528">
        <f t="shared" si="24"/>
        <v>2433.3333333333335</v>
      </c>
      <c r="S528">
        <f t="shared" si="25"/>
        <v>2528.2822160771561</v>
      </c>
      <c r="T528" s="6">
        <f t="shared" si="26"/>
        <v>-3.7554701029833562E-2</v>
      </c>
    </row>
    <row r="529" spans="1:20" x14ac:dyDescent="0.3">
      <c r="A529" t="s">
        <v>30</v>
      </c>
      <c r="B529" t="s">
        <v>1</v>
      </c>
      <c r="C529" t="s">
        <v>21</v>
      </c>
      <c r="D529">
        <v>149000</v>
      </c>
      <c r="E529" t="s">
        <v>22</v>
      </c>
      <c r="F529">
        <v>3</v>
      </c>
      <c r="G529">
        <v>70</v>
      </c>
      <c r="H529">
        <v>0</v>
      </c>
      <c r="I529">
        <v>0</v>
      </c>
      <c r="J529" t="s">
        <v>21</v>
      </c>
      <c r="K529" t="s">
        <v>21</v>
      </c>
      <c r="L529">
        <v>2</v>
      </c>
      <c r="M529">
        <v>2</v>
      </c>
      <c r="R529">
        <f t="shared" si="24"/>
        <v>2128.5714285714284</v>
      </c>
      <c r="S529">
        <f t="shared" si="25"/>
        <v>3104.067056708825</v>
      </c>
      <c r="T529" s="6">
        <f t="shared" si="26"/>
        <v>-0.31426370961576244</v>
      </c>
    </row>
    <row r="530" spans="1:20" x14ac:dyDescent="0.3">
      <c r="A530" t="s">
        <v>30</v>
      </c>
      <c r="B530" t="s">
        <v>1</v>
      </c>
      <c r="C530" t="s">
        <v>21</v>
      </c>
      <c r="D530">
        <v>241500</v>
      </c>
      <c r="E530" t="s">
        <v>22</v>
      </c>
      <c r="F530">
        <v>4</v>
      </c>
      <c r="G530">
        <v>40</v>
      </c>
      <c r="H530">
        <v>0</v>
      </c>
      <c r="I530">
        <v>0</v>
      </c>
      <c r="J530" t="s">
        <v>21</v>
      </c>
      <c r="K530" t="s">
        <v>21</v>
      </c>
      <c r="L530">
        <v>1</v>
      </c>
      <c r="M530">
        <v>2</v>
      </c>
      <c r="R530">
        <f t="shared" si="24"/>
        <v>6037.5</v>
      </c>
      <c r="S530">
        <f t="shared" si="25"/>
        <v>4901.7071121586041</v>
      </c>
      <c r="T530" s="6">
        <f t="shared" si="26"/>
        <v>0.23171374010170462</v>
      </c>
    </row>
    <row r="531" spans="1:20" x14ac:dyDescent="0.3">
      <c r="A531" t="s">
        <v>30</v>
      </c>
      <c r="B531" t="s">
        <v>1</v>
      </c>
      <c r="C531" t="s">
        <v>21</v>
      </c>
      <c r="D531">
        <v>241500</v>
      </c>
      <c r="E531" t="s">
        <v>22</v>
      </c>
      <c r="F531">
        <v>4</v>
      </c>
      <c r="G531">
        <v>60</v>
      </c>
      <c r="H531">
        <v>0</v>
      </c>
      <c r="I531">
        <v>0</v>
      </c>
      <c r="J531" t="s">
        <v>21</v>
      </c>
      <c r="K531" t="s">
        <v>21</v>
      </c>
      <c r="L531">
        <v>1</v>
      </c>
      <c r="M531">
        <v>2</v>
      </c>
      <c r="R531">
        <f t="shared" si="24"/>
        <v>4025</v>
      </c>
      <c r="S531">
        <f t="shared" si="25"/>
        <v>3520.3549423445234</v>
      </c>
      <c r="T531" s="6">
        <f t="shared" si="26"/>
        <v>0.14335061830992182</v>
      </c>
    </row>
    <row r="532" spans="1:20" x14ac:dyDescent="0.3">
      <c r="A532" t="s">
        <v>30</v>
      </c>
      <c r="B532" t="s">
        <v>1</v>
      </c>
      <c r="C532" t="s">
        <v>25</v>
      </c>
      <c r="D532">
        <v>233500</v>
      </c>
      <c r="E532" t="s">
        <v>22</v>
      </c>
      <c r="F532">
        <v>4</v>
      </c>
      <c r="G532">
        <v>97</v>
      </c>
      <c r="H532">
        <v>0</v>
      </c>
      <c r="I532">
        <v>0</v>
      </c>
      <c r="J532" t="s">
        <v>21</v>
      </c>
      <c r="K532" t="s">
        <v>21</v>
      </c>
      <c r="L532">
        <v>2</v>
      </c>
      <c r="M532">
        <v>1</v>
      </c>
      <c r="R532">
        <f t="shared" si="24"/>
        <v>2407.216494845361</v>
      </c>
      <c r="S532">
        <f t="shared" si="25"/>
        <v>2378.3112527680055</v>
      </c>
      <c r="T532" s="6">
        <f t="shared" si="26"/>
        <v>1.2153683435552879E-2</v>
      </c>
    </row>
    <row r="533" spans="1:20" x14ac:dyDescent="0.3">
      <c r="A533" t="s">
        <v>30</v>
      </c>
      <c r="B533" t="s">
        <v>1</v>
      </c>
      <c r="C533" t="s">
        <v>21</v>
      </c>
      <c r="D533">
        <v>237500</v>
      </c>
      <c r="E533" t="s">
        <v>22</v>
      </c>
      <c r="F533">
        <v>4</v>
      </c>
      <c r="G533">
        <v>97</v>
      </c>
      <c r="H533">
        <v>0</v>
      </c>
      <c r="I533">
        <v>0</v>
      </c>
      <c r="J533" t="s">
        <v>21</v>
      </c>
      <c r="K533" t="s">
        <v>21</v>
      </c>
      <c r="L533">
        <v>2</v>
      </c>
      <c r="M533">
        <v>1</v>
      </c>
      <c r="R533">
        <f t="shared" si="24"/>
        <v>2448.4536082474228</v>
      </c>
      <c r="S533">
        <f t="shared" si="25"/>
        <v>2378.3112527680055</v>
      </c>
      <c r="T533" s="6">
        <f t="shared" si="26"/>
        <v>2.949250456506983E-2</v>
      </c>
    </row>
    <row r="534" spans="1:20" x14ac:dyDescent="0.3">
      <c r="A534" t="s">
        <v>30</v>
      </c>
      <c r="B534" t="s">
        <v>1</v>
      </c>
      <c r="C534" t="s">
        <v>21</v>
      </c>
      <c r="D534">
        <v>256100</v>
      </c>
      <c r="E534" t="s">
        <v>22</v>
      </c>
      <c r="F534">
        <v>4</v>
      </c>
      <c r="G534">
        <v>40</v>
      </c>
      <c r="H534">
        <v>0</v>
      </c>
      <c r="I534">
        <v>0</v>
      </c>
      <c r="J534" t="s">
        <v>21</v>
      </c>
      <c r="K534" t="s">
        <v>21</v>
      </c>
      <c r="L534">
        <v>1</v>
      </c>
      <c r="M534">
        <v>2</v>
      </c>
      <c r="R534">
        <f t="shared" si="24"/>
        <v>6402.5</v>
      </c>
      <c r="S534">
        <f t="shared" si="25"/>
        <v>4901.7071121586041</v>
      </c>
      <c r="T534" s="6">
        <f t="shared" si="26"/>
        <v>0.30617759354056545</v>
      </c>
    </row>
    <row r="535" spans="1:20" x14ac:dyDescent="0.3">
      <c r="A535" t="s">
        <v>30</v>
      </c>
      <c r="B535" t="s">
        <v>1</v>
      </c>
      <c r="C535" t="s">
        <v>21</v>
      </c>
      <c r="D535">
        <v>199700</v>
      </c>
      <c r="E535" t="s">
        <v>22</v>
      </c>
      <c r="F535">
        <v>3</v>
      </c>
      <c r="G535">
        <v>75</v>
      </c>
      <c r="H535">
        <v>0</v>
      </c>
      <c r="I535">
        <v>0</v>
      </c>
      <c r="J535" t="s">
        <v>21</v>
      </c>
      <c r="K535" t="s">
        <v>21</v>
      </c>
      <c r="L535">
        <v>2</v>
      </c>
      <c r="M535">
        <v>1</v>
      </c>
      <c r="R535">
        <f t="shared" si="24"/>
        <v>2662.6666666666665</v>
      </c>
      <c r="S535">
        <f t="shared" si="25"/>
        <v>2934.0608676526499</v>
      </c>
      <c r="T535" s="6">
        <f t="shared" si="26"/>
        <v>-9.2497808746247356E-2</v>
      </c>
    </row>
    <row r="536" spans="1:20" x14ac:dyDescent="0.3">
      <c r="A536" t="s">
        <v>30</v>
      </c>
      <c r="B536" t="s">
        <v>1</v>
      </c>
      <c r="C536" t="s">
        <v>21</v>
      </c>
      <c r="D536">
        <v>270500</v>
      </c>
      <c r="E536" t="s">
        <v>22</v>
      </c>
      <c r="F536">
        <v>5</v>
      </c>
      <c r="G536">
        <v>60</v>
      </c>
      <c r="H536">
        <v>0</v>
      </c>
      <c r="I536">
        <v>0</v>
      </c>
      <c r="J536" t="s">
        <v>21</v>
      </c>
      <c r="K536" t="s">
        <v>21</v>
      </c>
      <c r="L536">
        <v>1</v>
      </c>
      <c r="M536">
        <v>2</v>
      </c>
      <c r="R536">
        <f t="shared" si="24"/>
        <v>4508.333333333333</v>
      </c>
      <c r="S536">
        <f t="shared" si="25"/>
        <v>3520.3549423445234</v>
      </c>
      <c r="T536" s="6">
        <f t="shared" si="26"/>
        <v>0.28064737992891858</v>
      </c>
    </row>
    <row r="537" spans="1:20" x14ac:dyDescent="0.3">
      <c r="A537" t="s">
        <v>30</v>
      </c>
      <c r="B537" t="s">
        <v>1</v>
      </c>
      <c r="C537" t="s">
        <v>21</v>
      </c>
      <c r="D537">
        <v>256100</v>
      </c>
      <c r="E537" t="s">
        <v>22</v>
      </c>
      <c r="F537">
        <v>4</v>
      </c>
      <c r="G537">
        <v>40</v>
      </c>
      <c r="H537">
        <v>0</v>
      </c>
      <c r="I537">
        <v>0</v>
      </c>
      <c r="J537" t="s">
        <v>21</v>
      </c>
      <c r="K537" t="s">
        <v>21</v>
      </c>
      <c r="L537">
        <v>1</v>
      </c>
      <c r="M537">
        <v>2</v>
      </c>
      <c r="R537">
        <f t="shared" si="24"/>
        <v>6402.5</v>
      </c>
      <c r="S537">
        <f t="shared" si="25"/>
        <v>4901.7071121586041</v>
      </c>
      <c r="T537" s="6">
        <f t="shared" si="26"/>
        <v>0.30617759354056545</v>
      </c>
    </row>
    <row r="538" spans="1:20" x14ac:dyDescent="0.3">
      <c r="A538" t="s">
        <v>30</v>
      </c>
      <c r="B538" t="s">
        <v>1</v>
      </c>
      <c r="C538" t="s">
        <v>2</v>
      </c>
      <c r="D538">
        <v>295300</v>
      </c>
      <c r="E538" t="s">
        <v>22</v>
      </c>
      <c r="F538">
        <v>4</v>
      </c>
      <c r="G538">
        <v>60</v>
      </c>
      <c r="H538">
        <v>0</v>
      </c>
      <c r="I538">
        <v>0</v>
      </c>
      <c r="J538" t="s">
        <v>21</v>
      </c>
      <c r="K538" t="s">
        <v>21</v>
      </c>
      <c r="L538">
        <v>1</v>
      </c>
      <c r="M538">
        <v>2</v>
      </c>
      <c r="R538">
        <f t="shared" si="24"/>
        <v>4921.666666666667</v>
      </c>
      <c r="S538">
        <f t="shared" si="25"/>
        <v>3520.3549423445234</v>
      </c>
      <c r="T538" s="6">
        <f t="shared" si="26"/>
        <v>0.39805978296861261</v>
      </c>
    </row>
    <row r="539" spans="1:20" x14ac:dyDescent="0.3">
      <c r="A539" t="s">
        <v>30</v>
      </c>
      <c r="B539" t="s">
        <v>1</v>
      </c>
      <c r="C539" t="s">
        <v>21</v>
      </c>
      <c r="D539">
        <v>267400</v>
      </c>
      <c r="E539" t="s">
        <v>22</v>
      </c>
      <c r="F539">
        <v>4</v>
      </c>
      <c r="G539">
        <v>40</v>
      </c>
      <c r="H539">
        <v>0</v>
      </c>
      <c r="I539">
        <v>0</v>
      </c>
      <c r="J539" t="s">
        <v>21</v>
      </c>
      <c r="K539" t="s">
        <v>21</v>
      </c>
      <c r="L539">
        <v>1</v>
      </c>
      <c r="M539">
        <v>2</v>
      </c>
      <c r="R539">
        <f t="shared" si="24"/>
        <v>6685</v>
      </c>
      <c r="S539">
        <f t="shared" si="25"/>
        <v>4901.7071121586041</v>
      </c>
      <c r="T539" s="6">
        <f t="shared" si="26"/>
        <v>0.36381057599667005</v>
      </c>
    </row>
    <row r="540" spans="1:20" x14ac:dyDescent="0.3">
      <c r="A540" t="s">
        <v>30</v>
      </c>
      <c r="B540" t="s">
        <v>1</v>
      </c>
      <c r="C540" t="s">
        <v>33</v>
      </c>
      <c r="D540">
        <v>165000</v>
      </c>
      <c r="E540" t="s">
        <v>22</v>
      </c>
      <c r="F540">
        <v>3</v>
      </c>
      <c r="G540">
        <v>55</v>
      </c>
      <c r="H540">
        <v>0</v>
      </c>
      <c r="I540">
        <v>0</v>
      </c>
      <c r="J540" t="s">
        <v>21</v>
      </c>
      <c r="K540" t="s">
        <v>21</v>
      </c>
      <c r="L540">
        <v>2</v>
      </c>
      <c r="M540">
        <v>1</v>
      </c>
      <c r="R540">
        <f t="shared" si="24"/>
        <v>3000</v>
      </c>
      <c r="S540">
        <f t="shared" si="25"/>
        <v>3779.5233681310556</v>
      </c>
      <c r="T540" s="6">
        <f t="shared" si="26"/>
        <v>-0.20624911985040159</v>
      </c>
    </row>
    <row r="541" spans="1:20" hidden="1" x14ac:dyDescent="0.3">
      <c r="A541" t="s">
        <v>30</v>
      </c>
      <c r="B541" t="s">
        <v>1</v>
      </c>
      <c r="C541" t="s">
        <v>21</v>
      </c>
      <c r="D541">
        <v>430000</v>
      </c>
      <c r="E541" t="s">
        <v>22</v>
      </c>
      <c r="F541">
        <v>0</v>
      </c>
      <c r="G541">
        <v>200</v>
      </c>
      <c r="H541">
        <v>0</v>
      </c>
      <c r="I541">
        <v>0</v>
      </c>
      <c r="J541" t="s">
        <v>21</v>
      </c>
      <c r="K541" t="s">
        <v>21</v>
      </c>
      <c r="L541">
        <v>2</v>
      </c>
      <c r="M541">
        <v>1</v>
      </c>
      <c r="R541">
        <f t="shared" si="24"/>
        <v>2150</v>
      </c>
      <c r="S541">
        <f t="shared" si="25"/>
        <v>1317.3714466440424</v>
      </c>
      <c r="T541" s="6">
        <f t="shared" si="26"/>
        <v>0.63203780184931868</v>
      </c>
    </row>
  </sheetData>
  <autoFilter ref="A7:T541" xr:uid="{59762CB8-B870-4444-99E2-B93CDBD0DB98}">
    <filterColumn colId="3">
      <customFilters>
        <customFilter operator="lessThan" val="400000"/>
      </customFilters>
    </filterColumn>
    <filterColumn colId="6">
      <customFilters>
        <customFilter operator="lessThan" val="200"/>
      </customFilters>
    </filterColumn>
  </autoFilter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Bours</dc:creator>
  <cp:lastModifiedBy>Bart Bours</cp:lastModifiedBy>
  <dcterms:created xsi:type="dcterms:W3CDTF">2023-05-24T13:10:43Z</dcterms:created>
  <dcterms:modified xsi:type="dcterms:W3CDTF">2024-09-09T19:29:39Z</dcterms:modified>
</cp:coreProperties>
</file>