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Лист1" sheetId="1" r:id="rId1"/>
  </sheets>
  <definedNames>
    <definedName name="n">Лист1!$J$2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61" i="1" l="1"/>
  <c r="C56" i="1"/>
  <c r="D56" i="1"/>
  <c r="B56" i="1"/>
  <c r="E54" i="1"/>
  <c r="E55" i="1"/>
  <c r="E53" i="1"/>
  <c r="E56" i="1" l="1"/>
  <c r="E50" i="1"/>
  <c r="F41" i="1"/>
  <c r="F42" i="1"/>
  <c r="F43" i="1"/>
  <c r="F40" i="1"/>
  <c r="C44" i="1"/>
  <c r="D44" i="1"/>
  <c r="E44" i="1"/>
  <c r="B44" i="1"/>
  <c r="F37" i="1"/>
  <c r="C30" i="1"/>
  <c r="D30" i="1"/>
  <c r="E30" i="1"/>
  <c r="F30" i="1"/>
  <c r="B30" i="1"/>
  <c r="G26" i="1"/>
  <c r="G27" i="1"/>
  <c r="G28" i="1"/>
  <c r="G29" i="1"/>
  <c r="G25" i="1"/>
  <c r="E4" i="1"/>
  <c r="E3" i="1"/>
  <c r="C4" i="1"/>
  <c r="D5" i="1"/>
  <c r="C5" i="1"/>
  <c r="B4" i="1"/>
  <c r="B3" i="1"/>
  <c r="B5" i="1"/>
  <c r="B6" i="1"/>
  <c r="C6" i="1"/>
  <c r="D6" i="1"/>
  <c r="C2" i="1"/>
  <c r="F2" i="1"/>
  <c r="F3" i="1"/>
  <c r="F5" i="1"/>
  <c r="F4" i="1"/>
  <c r="E6" i="1"/>
  <c r="F44" i="1" l="1"/>
  <c r="G30" i="1"/>
  <c r="G2" i="1"/>
  <c r="F9" i="1" s="1"/>
  <c r="G6" i="1"/>
  <c r="B13" i="1" s="1"/>
  <c r="G4" i="1"/>
  <c r="B11" i="1" s="1"/>
  <c r="G5" i="1"/>
  <c r="D12" i="1" s="1"/>
  <c r="G3" i="1"/>
  <c r="F10" i="1" s="1"/>
  <c r="C12" i="1" l="1"/>
  <c r="D9" i="1"/>
  <c r="D14" i="1" s="1"/>
  <c r="F12" i="1"/>
  <c r="E11" i="1"/>
  <c r="B12" i="1"/>
  <c r="E13" i="1"/>
  <c r="C9" i="1"/>
  <c r="C13" i="1"/>
  <c r="D13" i="1"/>
  <c r="F11" i="1"/>
  <c r="F14" i="1" s="1"/>
  <c r="C11" i="1"/>
  <c r="B10" i="1"/>
  <c r="D10" i="1"/>
  <c r="E10" i="1"/>
  <c r="E14" i="1" s="1"/>
  <c r="C14" i="1" l="1"/>
  <c r="B14" i="1"/>
  <c r="C21" i="1"/>
  <c r="F18" i="1"/>
  <c r="E18" i="1"/>
  <c r="C19" i="1"/>
  <c r="D18" i="1"/>
  <c r="F20" i="1" l="1"/>
  <c r="F17" i="1"/>
  <c r="F19" i="1"/>
  <c r="B21" i="1"/>
  <c r="B20" i="1"/>
  <c r="B19" i="1"/>
  <c r="B18" i="1"/>
  <c r="D20" i="1"/>
  <c r="D21" i="1"/>
  <c r="D17" i="1"/>
  <c r="C20" i="1"/>
  <c r="C17" i="1"/>
  <c r="E19" i="1"/>
  <c r="E21" i="1"/>
</calcChain>
</file>

<file path=xl/sharedStrings.xml><?xml version="1.0" encoding="utf-8"?>
<sst xmlns="http://schemas.openxmlformats.org/spreadsheetml/2006/main" count="68" uniqueCount="9">
  <si>
    <t>Город</t>
  </si>
  <si>
    <t>INF</t>
  </si>
  <si>
    <t>n =</t>
  </si>
  <si>
    <t>di</t>
  </si>
  <si>
    <t>dj</t>
  </si>
  <si>
    <t xml:space="preserve"> H = </t>
  </si>
  <si>
    <t>H(5*,4*) =</t>
  </si>
  <si>
    <t>H(4*,3*) =</t>
  </si>
  <si>
    <t>H(1*,5*)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</si>
</sst>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I14" sqref="I14"/>
    </sheetView>
  </sheetViews>
  <sheetFormatPr defaultRowHeight="15.6" x14ac:dyDescent="0.3"/>
  <cols>
    <col min="1" max="7" width="8.88671875" style="2"/>
    <col min="8" max="8" width="14.33203125" style="2" customWidth="1"/>
    <col min="9" max="16384" width="8.88671875" style="2"/>
  </cols>
  <sheetData>
    <row r="1" spans="1:10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1" t="s">
        <v>3</v>
      </c>
    </row>
    <row r="2" spans="1:10" x14ac:dyDescent="0.3">
      <c r="A2" s="2">
        <v>1</v>
      </c>
      <c r="B2" s="5" t="s">
        <v>1</v>
      </c>
      <c r="C2" s="5">
        <f>2*n</f>
        <v>16</v>
      </c>
      <c r="D2" s="5">
        <f>21+n</f>
        <v>29</v>
      </c>
      <c r="E2" s="5" t="s">
        <v>1</v>
      </c>
      <c r="F2" s="5">
        <f>n</f>
        <v>8</v>
      </c>
      <c r="G2" s="1">
        <f>MIN(B2:F2)</f>
        <v>8</v>
      </c>
      <c r="I2" s="2" t="s">
        <v>2</v>
      </c>
      <c r="J2" s="2">
        <v>8</v>
      </c>
    </row>
    <row r="3" spans="1:10" x14ac:dyDescent="0.3">
      <c r="A3" s="2">
        <v>2</v>
      </c>
      <c r="B3" s="5">
        <f>n</f>
        <v>8</v>
      </c>
      <c r="C3" s="5" t="s">
        <v>1</v>
      </c>
      <c r="D3" s="5">
        <f>15+n</f>
        <v>23</v>
      </c>
      <c r="E3" s="5">
        <f>68-n</f>
        <v>60</v>
      </c>
      <c r="F3" s="5">
        <f>84 - n</f>
        <v>76</v>
      </c>
      <c r="G3" s="1">
        <f t="shared" ref="G3:G6" si="0">MIN(B3:F3)</f>
        <v>8</v>
      </c>
    </row>
    <row r="4" spans="1:10" x14ac:dyDescent="0.3">
      <c r="A4" s="2">
        <v>3</v>
      </c>
      <c r="B4" s="5">
        <f>2+n</f>
        <v>10</v>
      </c>
      <c r="C4" s="5">
        <f>3*n</f>
        <v>24</v>
      </c>
      <c r="D4" s="5" t="s">
        <v>1</v>
      </c>
      <c r="E4" s="5">
        <f>86</f>
        <v>86</v>
      </c>
      <c r="F4" s="5">
        <f>49+n</f>
        <v>57</v>
      </c>
      <c r="G4" s="1">
        <f t="shared" si="0"/>
        <v>10</v>
      </c>
    </row>
    <row r="5" spans="1:10" x14ac:dyDescent="0.3">
      <c r="A5" s="2">
        <v>4</v>
      </c>
      <c r="B5" s="5">
        <f>17+n</f>
        <v>25</v>
      </c>
      <c r="C5" s="5">
        <f>58-n</f>
        <v>50</v>
      </c>
      <c r="D5" s="5">
        <f>4*n</f>
        <v>32</v>
      </c>
      <c r="E5" s="5" t="s">
        <v>1</v>
      </c>
      <c r="F5" s="5">
        <f>3*n</f>
        <v>24</v>
      </c>
      <c r="G5" s="1">
        <f t="shared" si="0"/>
        <v>24</v>
      </c>
    </row>
    <row r="6" spans="1:10" x14ac:dyDescent="0.3">
      <c r="A6" s="2">
        <v>5</v>
      </c>
      <c r="B6" s="5">
        <f>93-n</f>
        <v>85</v>
      </c>
      <c r="C6" s="5">
        <f>66 + n</f>
        <v>74</v>
      </c>
      <c r="D6" s="5">
        <f>52</f>
        <v>52</v>
      </c>
      <c r="E6" s="5">
        <f>13+n</f>
        <v>21</v>
      </c>
      <c r="F6" s="5" t="s">
        <v>1</v>
      </c>
      <c r="G6" s="1">
        <f t="shared" si="0"/>
        <v>21</v>
      </c>
    </row>
    <row r="8" spans="1:10" x14ac:dyDescent="0.3">
      <c r="A8" s="2" t="s">
        <v>0</v>
      </c>
      <c r="B8" s="2">
        <v>1</v>
      </c>
      <c r="C8" s="2">
        <v>2</v>
      </c>
      <c r="D8" s="2">
        <v>3</v>
      </c>
      <c r="E8" s="2">
        <v>4</v>
      </c>
      <c r="F8" s="2">
        <v>5</v>
      </c>
    </row>
    <row r="9" spans="1:10" x14ac:dyDescent="0.3">
      <c r="A9" s="2">
        <v>1</v>
      </c>
      <c r="B9" s="6" t="s">
        <v>1</v>
      </c>
      <c r="C9" s="6">
        <f>C2-$G2</f>
        <v>8</v>
      </c>
      <c r="D9" s="6">
        <f>D2-$G2</f>
        <v>21</v>
      </c>
      <c r="E9" s="6" t="s">
        <v>1</v>
      </c>
      <c r="F9" s="6">
        <f>F2-$G2</f>
        <v>0</v>
      </c>
    </row>
    <row r="10" spans="1:10" x14ac:dyDescent="0.3">
      <c r="A10" s="2">
        <v>2</v>
      </c>
      <c r="B10" s="6">
        <f>B3-$G3</f>
        <v>0</v>
      </c>
      <c r="C10" s="6" t="s">
        <v>1</v>
      </c>
      <c r="D10" s="6">
        <f>D3-$G3</f>
        <v>15</v>
      </c>
      <c r="E10" s="6">
        <f>E3-$G3</f>
        <v>52</v>
      </c>
      <c r="F10" s="6">
        <f>F3-$G3</f>
        <v>68</v>
      </c>
    </row>
    <row r="11" spans="1:10" x14ac:dyDescent="0.3">
      <c r="A11" s="2">
        <v>3</v>
      </c>
      <c r="B11" s="6">
        <f>B4-$G4</f>
        <v>0</v>
      </c>
      <c r="C11" s="6">
        <f>C4-$G4</f>
        <v>14</v>
      </c>
      <c r="D11" s="6" t="s">
        <v>1</v>
      </c>
      <c r="E11" s="6">
        <f>E4-$G4</f>
        <v>76</v>
      </c>
      <c r="F11" s="6">
        <f>F4-$G4</f>
        <v>47</v>
      </c>
    </row>
    <row r="12" spans="1:10" x14ac:dyDescent="0.3">
      <c r="A12" s="2">
        <v>4</v>
      </c>
      <c r="B12" s="6">
        <f>B5-$G5</f>
        <v>1</v>
      </c>
      <c r="C12" s="6">
        <f>C5-$G5</f>
        <v>26</v>
      </c>
      <c r="D12" s="6">
        <f>D5-$G5</f>
        <v>8</v>
      </c>
      <c r="E12" s="6" t="s">
        <v>1</v>
      </c>
      <c r="F12" s="6">
        <f>F5-$G5</f>
        <v>0</v>
      </c>
    </row>
    <row r="13" spans="1:10" x14ac:dyDescent="0.3">
      <c r="A13" s="2">
        <v>5</v>
      </c>
      <c r="B13" s="6">
        <f>B6-$G6</f>
        <v>64</v>
      </c>
      <c r="C13" s="6">
        <f>C6-$G6</f>
        <v>53</v>
      </c>
      <c r="D13" s="6">
        <f>D6-$G6</f>
        <v>31</v>
      </c>
      <c r="E13" s="6">
        <f>E6-$G6</f>
        <v>0</v>
      </c>
      <c r="F13" s="6" t="s">
        <v>1</v>
      </c>
    </row>
    <row r="14" spans="1:10" x14ac:dyDescent="0.3">
      <c r="A14" s="1" t="s">
        <v>4</v>
      </c>
      <c r="B14" s="1">
        <f>MIN(B9:B13)</f>
        <v>0</v>
      </c>
      <c r="C14" s="1">
        <f t="shared" ref="C14:E14" si="1">MIN(C9:C13)</f>
        <v>8</v>
      </c>
      <c r="D14" s="1">
        <f t="shared" si="1"/>
        <v>8</v>
      </c>
      <c r="E14" s="1">
        <f t="shared" si="1"/>
        <v>0</v>
      </c>
      <c r="F14" s="1">
        <f>MIN(F9:F13)</f>
        <v>0</v>
      </c>
    </row>
    <row r="16" spans="1:10" x14ac:dyDescent="0.3">
      <c r="A16" s="2" t="s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1" t="s">
        <v>3</v>
      </c>
    </row>
    <row r="17" spans="1:9" x14ac:dyDescent="0.3">
      <c r="A17" s="2">
        <v>1</v>
      </c>
      <c r="B17" s="6" t="s">
        <v>1</v>
      </c>
      <c r="C17" s="6">
        <f t="shared" ref="C17:F17" si="2">C9-C$14</f>
        <v>0</v>
      </c>
      <c r="D17" s="6">
        <f t="shared" si="2"/>
        <v>13</v>
      </c>
      <c r="E17" s="6" t="s">
        <v>1</v>
      </c>
      <c r="F17" s="6">
        <f t="shared" si="2"/>
        <v>0</v>
      </c>
      <c r="G17" s="1">
        <v>0</v>
      </c>
    </row>
    <row r="18" spans="1:9" x14ac:dyDescent="0.3">
      <c r="A18" s="2">
        <v>2</v>
      </c>
      <c r="B18" s="6">
        <f t="shared" ref="B18:F21" si="3">B10-B$14</f>
        <v>0</v>
      </c>
      <c r="C18" s="6" t="s">
        <v>1</v>
      </c>
      <c r="D18" s="6">
        <f t="shared" si="3"/>
        <v>7</v>
      </c>
      <c r="E18" s="6">
        <f t="shared" si="3"/>
        <v>52</v>
      </c>
      <c r="F18" s="6">
        <f t="shared" si="3"/>
        <v>68</v>
      </c>
      <c r="G18" s="1">
        <v>0</v>
      </c>
    </row>
    <row r="19" spans="1:9" x14ac:dyDescent="0.3">
      <c r="A19" s="2">
        <v>3</v>
      </c>
      <c r="B19" s="6">
        <f t="shared" si="3"/>
        <v>0</v>
      </c>
      <c r="C19" s="6">
        <f t="shared" si="3"/>
        <v>6</v>
      </c>
      <c r="D19" s="6" t="s">
        <v>1</v>
      </c>
      <c r="E19" s="6">
        <f t="shared" si="3"/>
        <v>76</v>
      </c>
      <c r="F19" s="6">
        <f t="shared" si="3"/>
        <v>47</v>
      </c>
      <c r="G19" s="1">
        <v>0</v>
      </c>
      <c r="H19" s="2" t="s">
        <v>5</v>
      </c>
      <c r="I19" s="2">
        <v>93</v>
      </c>
    </row>
    <row r="20" spans="1:9" x14ac:dyDescent="0.3">
      <c r="A20" s="2">
        <v>4</v>
      </c>
      <c r="B20" s="6">
        <f t="shared" si="3"/>
        <v>1</v>
      </c>
      <c r="C20" s="6">
        <f t="shared" si="3"/>
        <v>18</v>
      </c>
      <c r="D20" s="6">
        <f t="shared" si="3"/>
        <v>0</v>
      </c>
      <c r="E20" s="6" t="s">
        <v>1</v>
      </c>
      <c r="F20" s="6">
        <f t="shared" si="3"/>
        <v>0</v>
      </c>
      <c r="G20" s="1">
        <v>0</v>
      </c>
    </row>
    <row r="21" spans="1:9" x14ac:dyDescent="0.3">
      <c r="A21" s="2">
        <v>5</v>
      </c>
      <c r="B21" s="6">
        <f t="shared" si="3"/>
        <v>64</v>
      </c>
      <c r="C21" s="6">
        <f>C13-C$14</f>
        <v>45</v>
      </c>
      <c r="D21" s="6">
        <f t="shared" si="3"/>
        <v>23</v>
      </c>
      <c r="E21" s="6">
        <f t="shared" si="3"/>
        <v>0</v>
      </c>
      <c r="F21" s="6" t="s">
        <v>1</v>
      </c>
      <c r="G21" s="1">
        <v>0</v>
      </c>
    </row>
    <row r="22" spans="1:9" x14ac:dyDescent="0.3">
      <c r="A22" s="1" t="s">
        <v>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4" spans="1:9" x14ac:dyDescent="0.3">
      <c r="A24" s="2" t="s">
        <v>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1" t="s">
        <v>3</v>
      </c>
    </row>
    <row r="25" spans="1:9" x14ac:dyDescent="0.3">
      <c r="A25" s="2">
        <v>1</v>
      </c>
      <c r="B25" s="6" t="s">
        <v>1</v>
      </c>
      <c r="C25" s="6">
        <v>0</v>
      </c>
      <c r="D25" s="6">
        <v>13</v>
      </c>
      <c r="E25" s="6" t="s">
        <v>1</v>
      </c>
      <c r="F25" s="6">
        <v>0</v>
      </c>
      <c r="G25" s="1">
        <f>MIN(B25:F25)</f>
        <v>0</v>
      </c>
    </row>
    <row r="26" spans="1:9" x14ac:dyDescent="0.3">
      <c r="A26" s="2">
        <v>2</v>
      </c>
      <c r="B26" s="6">
        <v>0</v>
      </c>
      <c r="C26" s="6" t="s">
        <v>1</v>
      </c>
      <c r="D26" s="6">
        <v>7</v>
      </c>
      <c r="E26" s="6">
        <v>52</v>
      </c>
      <c r="F26" s="6">
        <v>68</v>
      </c>
      <c r="G26" s="1">
        <f t="shared" ref="G26:G29" si="4">MIN(B26:F26)</f>
        <v>0</v>
      </c>
    </row>
    <row r="27" spans="1:9" x14ac:dyDescent="0.3">
      <c r="A27" s="2">
        <v>3</v>
      </c>
      <c r="B27" s="6">
        <v>0</v>
      </c>
      <c r="C27" s="6">
        <v>6</v>
      </c>
      <c r="D27" s="6" t="s">
        <v>1</v>
      </c>
      <c r="E27" s="6">
        <v>76</v>
      </c>
      <c r="F27" s="6">
        <v>47</v>
      </c>
      <c r="G27" s="1">
        <f t="shared" si="4"/>
        <v>0</v>
      </c>
      <c r="H27" s="2" t="s">
        <v>6</v>
      </c>
      <c r="I27" s="2">
        <v>75</v>
      </c>
    </row>
    <row r="28" spans="1:9" x14ac:dyDescent="0.3">
      <c r="A28" s="2">
        <v>4</v>
      </c>
      <c r="B28" s="6">
        <v>1</v>
      </c>
      <c r="C28" s="6">
        <v>18</v>
      </c>
      <c r="D28" s="6">
        <v>0</v>
      </c>
      <c r="E28" s="6" t="s">
        <v>1</v>
      </c>
      <c r="F28" s="6">
        <v>0</v>
      </c>
      <c r="G28" s="1">
        <f t="shared" si="4"/>
        <v>0</v>
      </c>
    </row>
    <row r="29" spans="1:9" x14ac:dyDescent="0.3">
      <c r="A29" s="2">
        <v>5</v>
      </c>
      <c r="B29" s="6">
        <v>72</v>
      </c>
      <c r="C29" s="6">
        <v>45</v>
      </c>
      <c r="D29" s="6">
        <v>23</v>
      </c>
      <c r="E29" s="6" t="s">
        <v>1</v>
      </c>
      <c r="F29" s="6" t="s">
        <v>1</v>
      </c>
      <c r="G29" s="1">
        <f t="shared" si="4"/>
        <v>23</v>
      </c>
    </row>
    <row r="30" spans="1:9" x14ac:dyDescent="0.3">
      <c r="A30" s="3"/>
      <c r="B30" s="4">
        <f>MIN(B25:B29)</f>
        <v>0</v>
      </c>
      <c r="C30" s="4">
        <f t="shared" ref="C30:F30" si="5">MIN(C25:C29)</f>
        <v>0</v>
      </c>
      <c r="D30" s="4">
        <f t="shared" si="5"/>
        <v>0</v>
      </c>
      <c r="E30" s="4">
        <f t="shared" si="5"/>
        <v>52</v>
      </c>
      <c r="F30" s="4">
        <f t="shared" si="5"/>
        <v>0</v>
      </c>
      <c r="G30" s="3">
        <f>SUM(G25:G29)+SUM(B30:F30)</f>
        <v>75</v>
      </c>
    </row>
    <row r="32" spans="1:9" x14ac:dyDescent="0.3">
      <c r="A32" s="2" t="s">
        <v>0</v>
      </c>
      <c r="B32" s="2">
        <v>1</v>
      </c>
      <c r="C32" s="2">
        <v>2</v>
      </c>
      <c r="D32" s="2">
        <v>3</v>
      </c>
      <c r="E32" s="2">
        <v>5</v>
      </c>
      <c r="F32" s="1" t="s">
        <v>3</v>
      </c>
    </row>
    <row r="33" spans="1:9" x14ac:dyDescent="0.3">
      <c r="A33" s="2">
        <v>1</v>
      </c>
      <c r="B33" s="6" t="s">
        <v>1</v>
      </c>
      <c r="C33" s="6">
        <v>0</v>
      </c>
      <c r="D33" s="6">
        <v>13</v>
      </c>
      <c r="E33" s="6">
        <v>0</v>
      </c>
      <c r="F33" s="1">
        <v>0</v>
      </c>
    </row>
    <row r="34" spans="1:9" x14ac:dyDescent="0.3">
      <c r="A34" s="2">
        <v>2</v>
      </c>
      <c r="B34" s="6">
        <v>0</v>
      </c>
      <c r="C34" s="6" t="s">
        <v>1</v>
      </c>
      <c r="D34" s="6">
        <v>7</v>
      </c>
      <c r="E34" s="6">
        <v>68</v>
      </c>
      <c r="F34" s="1">
        <v>0</v>
      </c>
    </row>
    <row r="35" spans="1:9" x14ac:dyDescent="0.3">
      <c r="A35" s="2">
        <v>3</v>
      </c>
      <c r="B35" s="6">
        <v>0</v>
      </c>
      <c r="C35" s="6">
        <v>6</v>
      </c>
      <c r="D35" s="6" t="s">
        <v>1</v>
      </c>
      <c r="E35" s="6">
        <v>47</v>
      </c>
      <c r="F35" s="1">
        <v>0</v>
      </c>
      <c r="H35" s="2" t="s">
        <v>8</v>
      </c>
      <c r="I35" s="2">
        <v>47</v>
      </c>
    </row>
    <row r="36" spans="1:9" x14ac:dyDescent="0.3">
      <c r="A36" s="2">
        <v>4</v>
      </c>
      <c r="B36" s="6">
        <v>1</v>
      </c>
      <c r="C36" s="6">
        <v>18</v>
      </c>
      <c r="D36" s="6">
        <v>0</v>
      </c>
      <c r="E36" s="6" t="s">
        <v>1</v>
      </c>
      <c r="F36" s="1">
        <v>0</v>
      </c>
    </row>
    <row r="37" spans="1:9" x14ac:dyDescent="0.3">
      <c r="A37" s="1" t="s">
        <v>4</v>
      </c>
      <c r="B37" s="1">
        <v>0</v>
      </c>
      <c r="C37" s="1">
        <v>0</v>
      </c>
      <c r="D37" s="1">
        <v>0</v>
      </c>
      <c r="E37" s="1">
        <v>47</v>
      </c>
      <c r="F37" s="2">
        <f>SUM(F33:F36)+SUM(B37:E37)</f>
        <v>47</v>
      </c>
    </row>
    <row r="39" spans="1:9" x14ac:dyDescent="0.3">
      <c r="A39" s="2" t="s">
        <v>0</v>
      </c>
      <c r="B39" s="2">
        <v>1</v>
      </c>
      <c r="C39" s="2">
        <v>2</v>
      </c>
      <c r="D39" s="2">
        <v>3</v>
      </c>
      <c r="E39" s="2">
        <v>5</v>
      </c>
      <c r="F39" s="1" t="s">
        <v>3</v>
      </c>
    </row>
    <row r="40" spans="1:9" x14ac:dyDescent="0.3">
      <c r="A40" s="2">
        <v>1</v>
      </c>
      <c r="B40" s="6" t="s">
        <v>1</v>
      </c>
      <c r="C40" s="6">
        <v>0</v>
      </c>
      <c r="D40" s="6">
        <v>13</v>
      </c>
      <c r="E40" s="6" t="s">
        <v>1</v>
      </c>
      <c r="F40" s="1">
        <f>MIN(B40:E40)</f>
        <v>0</v>
      </c>
    </row>
    <row r="41" spans="1:9" x14ac:dyDescent="0.3">
      <c r="A41" s="2">
        <v>2</v>
      </c>
      <c r="B41" s="6">
        <v>0</v>
      </c>
      <c r="C41" s="6" t="s">
        <v>1</v>
      </c>
      <c r="D41" s="6">
        <v>7</v>
      </c>
      <c r="E41" s="6">
        <v>76</v>
      </c>
      <c r="F41" s="1">
        <f t="shared" ref="F41:F43" si="6">MIN(B41:E41)</f>
        <v>0</v>
      </c>
    </row>
    <row r="42" spans="1:9" x14ac:dyDescent="0.3">
      <c r="A42" s="2">
        <v>3</v>
      </c>
      <c r="B42" s="6">
        <v>0</v>
      </c>
      <c r="C42" s="6">
        <v>6</v>
      </c>
      <c r="D42" s="6" t="s">
        <v>1</v>
      </c>
      <c r="E42" s="6">
        <v>47</v>
      </c>
      <c r="F42" s="1">
        <f t="shared" si="6"/>
        <v>0</v>
      </c>
    </row>
    <row r="43" spans="1:9" x14ac:dyDescent="0.3">
      <c r="A43" s="2">
        <v>4</v>
      </c>
      <c r="B43" s="6">
        <v>1</v>
      </c>
      <c r="C43" s="6">
        <v>18</v>
      </c>
      <c r="D43" s="6">
        <v>0</v>
      </c>
      <c r="E43" s="6" t="s">
        <v>1</v>
      </c>
      <c r="F43" s="1">
        <f t="shared" si="6"/>
        <v>0</v>
      </c>
    </row>
    <row r="44" spans="1:9" x14ac:dyDescent="0.3">
      <c r="A44" s="1" t="s">
        <v>4</v>
      </c>
      <c r="B44" s="1">
        <f>MIN(B40:B43)</f>
        <v>0</v>
      </c>
      <c r="C44" s="1">
        <f t="shared" ref="C44:E44" si="7">MIN(C40:C43)</f>
        <v>0</v>
      </c>
      <c r="D44" s="1">
        <f t="shared" si="7"/>
        <v>0</v>
      </c>
      <c r="E44" s="1">
        <f t="shared" si="7"/>
        <v>47</v>
      </c>
      <c r="F44" s="2">
        <f>SUM(F40:F43)+SUM(B44:E44)</f>
        <v>47</v>
      </c>
    </row>
    <row r="46" spans="1:9" x14ac:dyDescent="0.3">
      <c r="A46" s="2" t="s">
        <v>0</v>
      </c>
      <c r="B46" s="2">
        <v>1</v>
      </c>
      <c r="C46" s="2">
        <v>2</v>
      </c>
      <c r="D46" s="2">
        <v>3</v>
      </c>
      <c r="E46" s="1" t="s">
        <v>3</v>
      </c>
    </row>
    <row r="47" spans="1:9" x14ac:dyDescent="0.3">
      <c r="A47" s="2">
        <v>2</v>
      </c>
      <c r="B47" s="6">
        <v>0</v>
      </c>
      <c r="C47" s="6" t="s">
        <v>1</v>
      </c>
      <c r="D47" s="6">
        <v>7</v>
      </c>
      <c r="E47" s="1">
        <v>0</v>
      </c>
    </row>
    <row r="48" spans="1:9" x14ac:dyDescent="0.3">
      <c r="A48" s="2">
        <v>3</v>
      </c>
      <c r="B48" s="6">
        <v>0</v>
      </c>
      <c r="C48" s="6">
        <v>6</v>
      </c>
      <c r="D48" s="6" t="s">
        <v>1</v>
      </c>
      <c r="E48" s="1">
        <v>0</v>
      </c>
    </row>
    <row r="49" spans="1:9" x14ac:dyDescent="0.3">
      <c r="A49" s="2">
        <v>4</v>
      </c>
      <c r="B49" s="6">
        <v>1</v>
      </c>
      <c r="C49" s="6">
        <v>18</v>
      </c>
      <c r="D49" s="6">
        <v>0</v>
      </c>
      <c r="E49" s="1">
        <v>0</v>
      </c>
      <c r="H49" s="2" t="s">
        <v>7</v>
      </c>
      <c r="I49" s="2">
        <v>8</v>
      </c>
    </row>
    <row r="50" spans="1:9" x14ac:dyDescent="0.3">
      <c r="A50" s="1" t="s">
        <v>4</v>
      </c>
      <c r="B50" s="1">
        <v>0</v>
      </c>
      <c r="C50" s="1">
        <v>6</v>
      </c>
      <c r="D50" s="1">
        <v>0</v>
      </c>
      <c r="E50" s="3">
        <f>SUM(E47:E49)+SUM(B50:D50)</f>
        <v>6</v>
      </c>
    </row>
    <row r="52" spans="1:9" x14ac:dyDescent="0.3">
      <c r="A52" s="2" t="s">
        <v>0</v>
      </c>
      <c r="B52" s="2">
        <v>1</v>
      </c>
      <c r="C52" s="2">
        <v>2</v>
      </c>
      <c r="D52" s="2">
        <v>3</v>
      </c>
      <c r="E52" s="1" t="s">
        <v>3</v>
      </c>
    </row>
    <row r="53" spans="1:9" x14ac:dyDescent="0.3">
      <c r="A53" s="2">
        <v>2</v>
      </c>
      <c r="B53" s="6">
        <v>0</v>
      </c>
      <c r="C53" s="6" t="s">
        <v>1</v>
      </c>
      <c r="D53" s="6">
        <v>7</v>
      </c>
      <c r="E53" s="1">
        <f>MIN(B53:D53)</f>
        <v>0</v>
      </c>
    </row>
    <row r="54" spans="1:9" x14ac:dyDescent="0.3">
      <c r="A54" s="2">
        <v>3</v>
      </c>
      <c r="B54" s="6">
        <v>0</v>
      </c>
      <c r="C54" s="6">
        <v>0</v>
      </c>
      <c r="D54" s="6" t="s">
        <v>1</v>
      </c>
      <c r="E54" s="1">
        <f t="shared" ref="E54:E55" si="8">MIN(B54:D54)</f>
        <v>0</v>
      </c>
    </row>
    <row r="55" spans="1:9" x14ac:dyDescent="0.3">
      <c r="A55" s="2">
        <v>4</v>
      </c>
      <c r="B55" s="6">
        <v>1</v>
      </c>
      <c r="C55" s="6">
        <v>12</v>
      </c>
      <c r="D55" s="6" t="s">
        <v>1</v>
      </c>
      <c r="E55" s="1">
        <f t="shared" si="8"/>
        <v>1</v>
      </c>
    </row>
    <row r="56" spans="1:9" x14ac:dyDescent="0.3">
      <c r="A56" s="1" t="s">
        <v>4</v>
      </c>
      <c r="B56" s="1">
        <f>MIN(B53:B55)</f>
        <v>0</v>
      </c>
      <c r="C56" s="1">
        <f t="shared" ref="C56:D56" si="9">MIN(C53:C55)</f>
        <v>0</v>
      </c>
      <c r="D56" s="1">
        <f t="shared" si="9"/>
        <v>7</v>
      </c>
      <c r="E56" s="2">
        <f>SUM(E53:E55)+SUM(B56:D56)</f>
        <v>8</v>
      </c>
    </row>
    <row r="58" spans="1:9" x14ac:dyDescent="0.3">
      <c r="A58" s="2" t="s">
        <v>0</v>
      </c>
      <c r="B58" s="2">
        <v>2</v>
      </c>
      <c r="C58" s="2">
        <v>3</v>
      </c>
      <c r="D58" s="1" t="s">
        <v>3</v>
      </c>
    </row>
    <row r="59" spans="1:9" x14ac:dyDescent="0.3">
      <c r="A59" s="2">
        <v>3</v>
      </c>
      <c r="B59" s="6">
        <v>0</v>
      </c>
      <c r="C59" s="6">
        <v>0</v>
      </c>
      <c r="D59" s="1">
        <v>0</v>
      </c>
    </row>
    <row r="60" spans="1:9" x14ac:dyDescent="0.3">
      <c r="A60" s="2">
        <v>4</v>
      </c>
      <c r="B60" s="6">
        <v>0</v>
      </c>
      <c r="C60" s="6">
        <v>1</v>
      </c>
      <c r="D60" s="1">
        <v>0</v>
      </c>
    </row>
    <row r="61" spans="1:9" x14ac:dyDescent="0.3">
      <c r="A61" s="1" t="s">
        <v>4</v>
      </c>
      <c r="B61" s="1">
        <v>0</v>
      </c>
      <c r="C61" s="1">
        <v>0</v>
      </c>
      <c r="D61" s="2">
        <f>SUM(D59:D60)+SUM(B61:C61)</f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2023-04-04T16:20:38Z</dcterms:modified>
</cp:coreProperties>
</file>