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лабы\СММФ\"/>
    </mc:Choice>
  </mc:AlternateContent>
  <bookViews>
    <workbookView xWindow="0" yWindow="0" windowWidth="7476" windowHeight="2808"/>
  </bookViews>
  <sheets>
    <sheet name="Лист1" sheetId="1" r:id="rId1"/>
  </sheets>
  <definedNames>
    <definedName name="k">Лист1!$G$7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H45" i="1"/>
  <c r="G45" i="1"/>
  <c r="F45" i="1"/>
  <c r="H44" i="1"/>
  <c r="G44" i="1"/>
  <c r="F44" i="1"/>
  <c r="H43" i="1"/>
  <c r="G43" i="1"/>
  <c r="F43" i="1"/>
  <c r="G42" i="1"/>
  <c r="F42" i="1"/>
  <c r="I45" i="1"/>
  <c r="I43" i="1"/>
  <c r="G41" i="1"/>
  <c r="F41" i="1"/>
  <c r="G7" i="1" l="1"/>
  <c r="H19" i="1" l="1"/>
  <c r="K18" i="1"/>
  <c r="I18" i="1"/>
  <c r="G18" i="1"/>
  <c r="O18" i="1" s="1"/>
  <c r="J17" i="1"/>
  <c r="O17" i="1" s="1"/>
  <c r="F17" i="1"/>
  <c r="K16" i="1"/>
  <c r="E16" i="1"/>
  <c r="O16" i="1" s="1"/>
  <c r="J15" i="1"/>
  <c r="D15" i="1"/>
  <c r="I14" i="1"/>
  <c r="G14" i="1"/>
  <c r="C14" i="1"/>
  <c r="H13" i="1"/>
  <c r="D13" i="1"/>
  <c r="G12" i="1"/>
  <c r="E12" i="1"/>
  <c r="C12" i="1"/>
  <c r="B12" i="1"/>
  <c r="F11" i="1"/>
  <c r="D11" i="1"/>
  <c r="A11" i="1"/>
  <c r="D10" i="1"/>
  <c r="C9" i="1"/>
  <c r="J19" i="1"/>
  <c r="G16" i="1"/>
  <c r="H15" i="1"/>
  <c r="F15" i="1"/>
  <c r="O13" i="1"/>
  <c r="A10" i="1"/>
  <c r="B9" i="1"/>
  <c r="C4" i="1"/>
  <c r="C5" i="1" s="1"/>
  <c r="M10" i="1" s="1"/>
  <c r="D4" i="1"/>
  <c r="D5" i="1" s="1"/>
  <c r="M13" i="1" s="1"/>
  <c r="E4" i="1"/>
  <c r="B4" i="1"/>
  <c r="B5" i="1" s="1"/>
  <c r="M9" i="1" s="1"/>
  <c r="O11" i="1" l="1"/>
  <c r="A25" i="1" a="1"/>
  <c r="A25" i="1" s="1"/>
  <c r="E5" i="1"/>
  <c r="M17" i="1"/>
  <c r="O12" i="1"/>
  <c r="O19" i="1"/>
  <c r="O14" i="1"/>
  <c r="O10" i="1"/>
  <c r="O15" i="1"/>
  <c r="Q7" i="1" l="1"/>
  <c r="M19" i="1"/>
  <c r="K35" i="1" l="1"/>
  <c r="J35" i="1"/>
  <c r="I35" i="1"/>
  <c r="H35" i="1"/>
  <c r="G35" i="1"/>
  <c r="F35" i="1"/>
  <c r="E35" i="1"/>
  <c r="D35" i="1"/>
  <c r="C35" i="1"/>
  <c r="B35" i="1"/>
  <c r="A35" i="1"/>
  <c r="K34" i="1"/>
  <c r="J34" i="1"/>
  <c r="I34" i="1"/>
  <c r="H34" i="1"/>
  <c r="G34" i="1"/>
  <c r="F34" i="1"/>
  <c r="E34" i="1"/>
  <c r="D34" i="1"/>
  <c r="C34" i="1"/>
  <c r="B34" i="1"/>
  <c r="A34" i="1"/>
  <c r="K33" i="1"/>
  <c r="J33" i="1"/>
  <c r="I33" i="1"/>
  <c r="H33" i="1"/>
  <c r="G33" i="1"/>
  <c r="F33" i="1"/>
  <c r="E33" i="1"/>
  <c r="D33" i="1"/>
  <c r="C33" i="1"/>
  <c r="B33" i="1"/>
  <c r="A33" i="1"/>
  <c r="K32" i="1"/>
  <c r="J32" i="1"/>
  <c r="I32" i="1"/>
  <c r="H32" i="1"/>
  <c r="G32" i="1"/>
  <c r="F32" i="1"/>
  <c r="E32" i="1"/>
  <c r="D32" i="1"/>
  <c r="C32" i="1"/>
  <c r="B32" i="1"/>
  <c r="A32" i="1"/>
  <c r="K31" i="1"/>
  <c r="J31" i="1"/>
  <c r="I31" i="1"/>
  <c r="H31" i="1"/>
  <c r="G31" i="1"/>
  <c r="F31" i="1"/>
  <c r="E31" i="1"/>
  <c r="D31" i="1"/>
  <c r="C31" i="1"/>
  <c r="B31" i="1"/>
  <c r="A31" i="1"/>
  <c r="K30" i="1"/>
  <c r="J30" i="1"/>
  <c r="I30" i="1"/>
  <c r="H30" i="1"/>
  <c r="G30" i="1"/>
  <c r="F30" i="1"/>
  <c r="E30" i="1"/>
  <c r="D30" i="1"/>
  <c r="C30" i="1"/>
  <c r="B30" i="1"/>
  <c r="A30" i="1"/>
  <c r="K29" i="1"/>
  <c r="J29" i="1"/>
  <c r="I29" i="1"/>
  <c r="H29" i="1"/>
  <c r="G29" i="1"/>
  <c r="F29" i="1"/>
  <c r="E29" i="1"/>
  <c r="D29" i="1"/>
  <c r="C29" i="1"/>
  <c r="B29" i="1"/>
  <c r="A29" i="1"/>
  <c r="K28" i="1"/>
  <c r="J28" i="1"/>
  <c r="I28" i="1"/>
  <c r="H28" i="1"/>
  <c r="G28" i="1"/>
  <c r="F28" i="1"/>
  <c r="E28" i="1"/>
  <c r="D28" i="1"/>
  <c r="C28" i="1"/>
  <c r="B28" i="1"/>
  <c r="A28" i="1"/>
  <c r="K27" i="1"/>
  <c r="J27" i="1"/>
  <c r="I27" i="1"/>
  <c r="H27" i="1"/>
  <c r="G27" i="1"/>
  <c r="F27" i="1"/>
  <c r="E27" i="1"/>
  <c r="D27" i="1"/>
  <c r="C27" i="1"/>
  <c r="B27" i="1"/>
  <c r="A27" i="1"/>
  <c r="K26" i="1"/>
  <c r="J26" i="1"/>
  <c r="I26" i="1"/>
  <c r="H26" i="1"/>
  <c r="G26" i="1"/>
  <c r="F26" i="1"/>
  <c r="E26" i="1"/>
  <c r="D26" i="1"/>
  <c r="C26" i="1"/>
  <c r="B26" i="1"/>
  <c r="A26" i="1"/>
  <c r="K25" i="1"/>
  <c r="J25" i="1"/>
  <c r="I25" i="1"/>
  <c r="H25" i="1"/>
  <c r="G25" i="1"/>
  <c r="F25" i="1"/>
  <c r="E25" i="1"/>
  <c r="D25" i="1"/>
  <c r="C25" i="1"/>
  <c r="B25" i="1"/>
  <c r="O28" i="1" l="1"/>
  <c r="O32" i="1"/>
  <c r="M25" i="1" a="1"/>
  <c r="O25" i="1"/>
  <c r="O27" i="1"/>
  <c r="O35" i="1"/>
  <c r="O34" i="1"/>
  <c r="O31" i="1"/>
  <c r="O26" i="1"/>
  <c r="O30" i="1"/>
  <c r="O29" i="1"/>
  <c r="O33" i="1"/>
  <c r="Q24" i="1" l="1"/>
  <c r="P41" i="1" s="1"/>
  <c r="M25" i="1"/>
  <c r="M28" i="1"/>
  <c r="M34" i="1"/>
  <c r="M29" i="1"/>
  <c r="M30" i="1"/>
  <c r="M31" i="1"/>
  <c r="M32" i="1"/>
  <c r="M27" i="1"/>
  <c r="M35" i="1"/>
  <c r="M26" i="1"/>
  <c r="M3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<sst xmlns="http://schemas.openxmlformats.org/spreadsheetml/2006/main" count="53" uniqueCount="41">
  <si>
    <t xml:space="preserve">Граничные условия </t>
  </si>
  <si>
    <t>Точки</t>
  </si>
  <si>
    <t>A</t>
  </si>
  <si>
    <t>B</t>
  </si>
  <si>
    <t>C</t>
  </si>
  <si>
    <t>D</t>
  </si>
  <si>
    <t>x</t>
  </si>
  <si>
    <t>y</t>
  </si>
  <si>
    <t>Коэффициенты при неизвестных</t>
  </si>
  <si>
    <t>Коэф</t>
  </si>
  <si>
    <t>Св. члены</t>
  </si>
  <si>
    <t xml:space="preserve">Xс </t>
  </si>
  <si>
    <t>макс =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</si>
  <si>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</si>
  <si>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</si>
  <si>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</si>
  <si>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</si>
  <si>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</si>
  <si>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</si>
  <si>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</si>
  <si>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</si>
  <si>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</si>
  <si>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</si>
  <si>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</si>
  <si>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обратная матрица</t>
  </si>
  <si>
    <t>Решение</t>
  </si>
  <si>
    <t>X1</t>
  </si>
  <si>
    <t>U1 = 1/4 * (UA + 2U2 + U3)</t>
  </si>
  <si>
    <t>U2 = 1/4 * (U1 + U4 + UB)</t>
  </si>
  <si>
    <t xml:space="preserve">U3 = 1/4 * (U1 + 2U4 + U6)			</t>
  </si>
  <si>
    <t xml:space="preserve">U4 = 1/4 * (U2 + U7 + U5 + U3)			</t>
  </si>
  <si>
    <t xml:space="preserve">U5 = 1/4 * (UC + U4 + U8)			</t>
  </si>
  <si>
    <t xml:space="preserve">U6 = 1/4 * (U3 + 2U7 + U9)			</t>
  </si>
  <si>
    <t xml:space="preserve">U7 = 1/4 * (U4 + U6 + U10 + U8)			</t>
  </si>
  <si>
    <t xml:space="preserve">U8 = 1/4 * (U5 + U7 + U11)			</t>
  </si>
  <si>
    <t xml:space="preserve">U9 = 1/4 * (2U6 + 2U10)			</t>
  </si>
  <si>
    <t>U10 = 1/4 * (U9 + 2U7 + U11)</t>
  </si>
  <si>
    <t>U11 = 1/4 * (2U8 + U10 + UD)</t>
  </si>
  <si>
    <t>Приближенное решение задачи</t>
  </si>
  <si>
    <t xml:space="preserve">Число обусловленности матрицы </t>
  </si>
  <si>
    <t>Следовательно система плохо обусловлена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</si>
</sst>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quotePrefix="1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13" Type="http://schemas.openxmlformats.org/officeDocument/2006/relationships/image" Target="../media/image8.png"/><Relationship Id="rId18" Type="http://schemas.openxmlformats.org/officeDocument/2006/relationships/customXml" Target="../ink/ink8.xml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openxmlformats.org/officeDocument/2006/relationships/customXml" Target="../ink/ink5.xml"/><Relationship Id="rId17" Type="http://schemas.openxmlformats.org/officeDocument/2006/relationships/image" Target="../media/image10.png"/><Relationship Id="rId2" Type="http://schemas.openxmlformats.org/officeDocument/2006/relationships/image" Target="../media/image2.png"/><Relationship Id="rId16" Type="http://schemas.openxmlformats.org/officeDocument/2006/relationships/customXml" Target="../ink/ink7.xml"/><Relationship Id="rId1" Type="http://schemas.openxmlformats.org/officeDocument/2006/relationships/image" Target="../media/image1.png"/><Relationship Id="rId6" Type="http://schemas.openxmlformats.org/officeDocument/2006/relationships/customXml" Target="../ink/ink2.xml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10" Type="http://schemas.openxmlformats.org/officeDocument/2006/relationships/customXml" Target="../ink/ink4.xml"/><Relationship Id="rId19" Type="http://schemas.openxmlformats.org/officeDocument/2006/relationships/image" Target="../media/image11.png"/><Relationship Id="rId4" Type="http://schemas.openxmlformats.org/officeDocument/2006/relationships/customXml" Target="../ink/ink1.xml"/><Relationship Id="rId9" Type="http://schemas.openxmlformats.org/officeDocument/2006/relationships/image" Target="../media/image6.png"/><Relationship Id="rId14" Type="http://schemas.openxmlformats.org/officeDocument/2006/relationships/customXml" Target="../ink/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15887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3771"/>
          <a:ext cx="609600" cy="211830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22</xdr:row>
      <xdr:rowOff>57150</xdr:rowOff>
    </xdr:from>
    <xdr:to>
      <xdr:col>29</xdr:col>
      <xdr:colOff>161925</xdr:colOff>
      <xdr:row>25</xdr:row>
      <xdr:rowOff>85725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74E4AB4-9CE1-C68E-0ECA-A8CD666482E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20700" y="4457700"/>
          <a:ext cx="4286250" cy="628650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0</xdr:row>
      <xdr:rowOff>-9525</xdr:rowOff>
    </xdr:from>
    <xdr:to>
      <xdr:col>27</xdr:col>
      <xdr:colOff>314325</xdr:colOff>
      <xdr:row>20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85A63A5-8ECB-8CC0-0A15-EB111A14310D}"/>
            </a:ext>
            <a:ext uri="{147F2762-F138-4A5C-976F-8EAC2B608ADB}">
              <a16:predDERef xmlns:a16="http://schemas.microsoft.com/office/drawing/2014/main" pred="{E42294A3-3CB1-4BA7-7EB9-C81DAE047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20700" y="-9525"/>
          <a:ext cx="3257550" cy="4095750"/>
        </a:xfrm>
        <a:prstGeom prst="rect">
          <a:avLst/>
        </a:prstGeom>
      </xdr:spPr>
    </xdr:pic>
    <xdr:clientData/>
  </xdr:twoCellAnchor>
  <xdr:twoCellAnchor editAs="oneCell">
    <xdr:from>
      <xdr:col>22</xdr:col>
      <xdr:colOff>428625</xdr:colOff>
      <xdr:row>2</xdr:row>
      <xdr:rowOff>142875</xdr:rowOff>
    </xdr:from>
    <xdr:to>
      <xdr:col>24</xdr:col>
      <xdr:colOff>514350</xdr:colOff>
      <xdr:row>4</xdr:row>
      <xdr:rowOff>190500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3" name="Рукописный ввод 12">
              <a:extLst>
                <a:ext uri="{FF2B5EF4-FFF2-40B4-BE49-F238E27FC236}">
                  <a16:creationId xmlns:a16="http://schemas.microsoft.com/office/drawing/2014/main" id="{4D309EE9-4B3E-4164-9FA9-E84138D32F76}"/>
                </a:ext>
                <a:ext uri="{147F2762-F138-4A5C-976F-8EAC2B608ADB}">
                  <a16:predDERef xmlns:a16="http://schemas.microsoft.com/office/drawing/2014/main" pred="{585A63A5-8ECB-8CC0-0A15-EB111A14310D}"/>
                </a:ext>
              </a:extLst>
            </xdr14:cNvPr>
            <xdr14:cNvContentPartPr/>
          </xdr14:nvContentPartPr>
          <xdr14:nvPr macro=""/>
          <xdr14:xfrm>
            <a:off x="13639800" y="542925"/>
            <a:ext cx="1266825" cy="447675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4D309EE9-4B3E-4164-9FA9-E84138D32F76}"/>
                </a:ext>
                <a:ext uri="{147F2762-F138-4A5C-976F-8EAC2B608ADB}">
                  <a16:predDERef xmlns:a16="http://schemas.microsoft.com/office/drawing/2014/main" pred="{585A63A5-8ECB-8CC0-0A15-EB111A14310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3631160" y="533928"/>
              <a:ext cx="1284465" cy="4653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180975</xdr:colOff>
      <xdr:row>0</xdr:row>
      <xdr:rowOff>57150</xdr:rowOff>
    </xdr:from>
    <xdr:to>
      <xdr:col>22</xdr:col>
      <xdr:colOff>485775</xdr:colOff>
      <xdr:row>1</xdr:row>
      <xdr:rowOff>66675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" name="Рукописный ввод 13">
              <a:extLst>
                <a:ext uri="{FF2B5EF4-FFF2-40B4-BE49-F238E27FC236}">
                  <a16:creationId xmlns:a16="http://schemas.microsoft.com/office/drawing/2014/main" id="{9E7B133B-ADC6-4A5F-BDEC-70C5CD658F24}"/>
                </a:ext>
                <a:ext uri="{147F2762-F138-4A5C-976F-8EAC2B608ADB}">
                  <a16:predDERef xmlns:a16="http://schemas.microsoft.com/office/drawing/2014/main" pred="{4D309EE9-4B3E-4164-9FA9-E84138D32F76}"/>
                </a:ext>
              </a:extLst>
            </xdr14:cNvPr>
            <xdr14:cNvContentPartPr/>
          </xdr14:nvContentPartPr>
          <xdr14:nvPr macro=""/>
          <xdr14:xfrm>
            <a:off x="13392150" y="57150"/>
            <a:ext cx="304800" cy="209550"/>
          </xdr14:xfrm>
        </xdr:contentPart>
      </mc:Choice>
      <mc:Fallback xmlns="">
        <xdr:pic>
          <xdr:nvPicPr>
            <xdr:cNvPr id="14" name="">
              <a:extLst>
                <a:ext uri="{FF2B5EF4-FFF2-40B4-BE49-F238E27FC236}">
                  <a16:creationId xmlns:a16="http://schemas.microsoft.com/office/drawing/2014/main" id="{9E7B133B-ADC6-4A5F-BDEC-70C5CD658F24}"/>
                </a:ext>
                <a:ext uri="{147F2762-F138-4A5C-976F-8EAC2B608ADB}">
                  <a16:predDERef xmlns:a16="http://schemas.microsoft.com/office/drawing/2014/main" pred="{4D309EE9-4B3E-4164-9FA9-E84138D32F7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3383154" y="48164"/>
              <a:ext cx="322433" cy="2271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438150</xdr:colOff>
      <xdr:row>6</xdr:row>
      <xdr:rowOff>142875</xdr:rowOff>
    </xdr:from>
    <xdr:to>
      <xdr:col>24</xdr:col>
      <xdr:colOff>561975</xdr:colOff>
      <xdr:row>9</xdr:row>
      <xdr:rowOff>95250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5" name="Рукописный ввод 14">
              <a:extLst>
                <a:ext uri="{FF2B5EF4-FFF2-40B4-BE49-F238E27FC236}">
                  <a16:creationId xmlns:a16="http://schemas.microsoft.com/office/drawing/2014/main" id="{8639377B-5E4C-43F9-BFA9-27E5F7C3110A}"/>
                </a:ext>
                <a:ext uri="{147F2762-F138-4A5C-976F-8EAC2B608ADB}">
                  <a16:predDERef xmlns:a16="http://schemas.microsoft.com/office/drawing/2014/main" pred="{9E7B133B-ADC6-4A5F-BDEC-70C5CD658F24}"/>
                </a:ext>
              </a:extLst>
            </xdr14:cNvPr>
            <xdr14:cNvContentPartPr/>
          </xdr14:nvContentPartPr>
          <xdr14:nvPr macro=""/>
          <xdr14:xfrm>
            <a:off x="13649325" y="1343025"/>
            <a:ext cx="1304925" cy="552450"/>
          </xdr14:xfrm>
        </xdr:contentPart>
      </mc:Choice>
      <mc:Fallback xmlns="">
        <xdr:pic>
          <xdr:nvPicPr>
            <xdr:cNvPr id="15" name="">
              <a:extLst>
                <a:ext uri="{FF2B5EF4-FFF2-40B4-BE49-F238E27FC236}">
                  <a16:creationId xmlns:a16="http://schemas.microsoft.com/office/drawing/2014/main" id="{8639377B-5E4C-43F9-BFA9-27E5F7C3110A}"/>
                </a:ext>
                <a:ext uri="{147F2762-F138-4A5C-976F-8EAC2B608ADB}">
                  <a16:predDERef xmlns:a16="http://schemas.microsoft.com/office/drawing/2014/main" pred="{9E7B133B-ADC6-4A5F-BDEC-70C5CD658F24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3631686" y="1325390"/>
              <a:ext cx="1340563" cy="58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419100</xdr:colOff>
      <xdr:row>7</xdr:row>
      <xdr:rowOff>142875</xdr:rowOff>
    </xdr:from>
    <xdr:to>
      <xdr:col>26</xdr:col>
      <xdr:colOff>76200</xdr:colOff>
      <xdr:row>9</xdr:row>
      <xdr:rowOff>47625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7" name="Рукописный ввод 16">
              <a:extLst>
                <a:ext uri="{FF2B5EF4-FFF2-40B4-BE49-F238E27FC236}">
                  <a16:creationId xmlns:a16="http://schemas.microsoft.com/office/drawing/2014/main" id="{FBC281CB-2931-44A5-9B55-0ED8CBDE93F9}"/>
                </a:ext>
                <a:ext uri="{147F2762-F138-4A5C-976F-8EAC2B608ADB}">
                  <a16:predDERef xmlns:a16="http://schemas.microsoft.com/office/drawing/2014/main" pred="{8639377B-5E4C-43F9-BFA9-27E5F7C3110A}"/>
                </a:ext>
              </a:extLst>
            </xdr14:cNvPr>
            <xdr14:cNvContentPartPr/>
          </xdr14:nvContentPartPr>
          <xdr14:nvPr macro=""/>
          <xdr14:xfrm>
            <a:off x="15401925" y="1543050"/>
            <a:ext cx="247650" cy="304800"/>
          </xdr14:xfrm>
        </xdr:contentPart>
      </mc:Choice>
      <mc:Fallback xmlns="">
        <xdr:pic>
          <xdr:nvPicPr>
            <xdr:cNvPr id="17" name="">
              <a:extLst>
                <a:ext uri="{FF2B5EF4-FFF2-40B4-BE49-F238E27FC236}">
                  <a16:creationId xmlns:a16="http://schemas.microsoft.com/office/drawing/2014/main" id="{FBC281CB-2931-44A5-9B55-0ED8CBDE93F9}"/>
                </a:ext>
                <a:ext uri="{147F2762-F138-4A5C-976F-8EAC2B608ADB}">
                  <a16:predDERef xmlns:a16="http://schemas.microsoft.com/office/drawing/2014/main" pred="{8639377B-5E4C-43F9-BFA9-27E5F7C3110A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5384287" y="1525417"/>
              <a:ext cx="283286" cy="340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285750</xdr:colOff>
      <xdr:row>5</xdr:row>
      <xdr:rowOff>114300</xdr:rowOff>
    </xdr:from>
    <xdr:to>
      <xdr:col>25</xdr:col>
      <xdr:colOff>323850</xdr:colOff>
      <xdr:row>5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8" name="Рукописный ввод 17">
              <a:extLst>
                <a:ext uri="{FF2B5EF4-FFF2-40B4-BE49-F238E27FC236}">
                  <a16:creationId xmlns:a16="http://schemas.microsoft.com/office/drawing/2014/main" id="{EEA1B22B-C003-4F4F-8686-9E37566C69D0}"/>
                </a:ext>
                <a:ext uri="{147F2762-F138-4A5C-976F-8EAC2B608ADB}">
                  <a16:predDERef xmlns:a16="http://schemas.microsoft.com/office/drawing/2014/main" pred="{FBC281CB-2931-44A5-9B55-0ED8CBDE93F9}"/>
                </a:ext>
              </a:extLst>
            </xdr14:cNvPr>
            <xdr14:cNvContentPartPr/>
          </xdr14:nvContentPartPr>
          <xdr14:nvPr macro=""/>
          <xdr14:xfrm>
            <a:off x="15268575" y="1114425"/>
            <a:ext cx="38100" cy="38100"/>
          </xdr14:xfrm>
        </xdr:contentPart>
      </mc:Choice>
      <mc:Fallback xmlns="">
        <xdr:pic>
          <xdr:nvPicPr>
            <xdr:cNvPr id="18" name="">
              <a:extLst>
                <a:ext uri="{FF2B5EF4-FFF2-40B4-BE49-F238E27FC236}">
                  <a16:creationId xmlns:a16="http://schemas.microsoft.com/office/drawing/2014/main" id="{EEA1B22B-C003-4F4F-8686-9E37566C69D0}"/>
                </a:ext>
                <a:ext uri="{147F2762-F138-4A5C-976F-8EAC2B608ADB}">
                  <a16:predDERef xmlns:a16="http://schemas.microsoft.com/office/drawing/2014/main" pred="{FBC281CB-2931-44A5-9B55-0ED8CBDE93F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5254948" y="1099425"/>
              <a:ext cx="65632" cy="6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285750</xdr:colOff>
      <xdr:row>0</xdr:row>
      <xdr:rowOff>28575</xdr:rowOff>
    </xdr:from>
    <xdr:to>
      <xdr:col>24</xdr:col>
      <xdr:colOff>161925</xdr:colOff>
      <xdr:row>2</xdr:row>
      <xdr:rowOff>9525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6CE3775C-429D-48A4-92E3-A36A6300734E}"/>
                </a:ext>
                <a:ext uri="{147F2762-F138-4A5C-976F-8EAC2B608ADB}">
                  <a16:predDERef xmlns:a16="http://schemas.microsoft.com/office/drawing/2014/main" pred="{EEA1B22B-C003-4F4F-8686-9E37566C69D0}"/>
                </a:ext>
              </a:extLst>
            </xdr14:cNvPr>
            <xdr14:cNvContentPartPr/>
          </xdr14:nvContentPartPr>
          <xdr14:nvPr macro=""/>
          <xdr14:xfrm>
            <a:off x="13496925" y="28575"/>
            <a:ext cx="1057275" cy="381000"/>
          </xdr14:xfrm>
        </xdr:contentPart>
      </mc:Choice>
      <mc:Fallback xmlns="">
        <xdr:pic>
          <xdr:nvPicPr>
            <xdr:cNvPr id="19" name="">
              <a:extLst>
                <a:ext uri="{FF2B5EF4-FFF2-40B4-BE49-F238E27FC236}">
                  <a16:creationId xmlns:a16="http://schemas.microsoft.com/office/drawing/2014/main" id="{6CE3775C-429D-48A4-92E3-A36A6300734E}"/>
                </a:ext>
                <a:ext uri="{147F2762-F138-4A5C-976F-8EAC2B608ADB}">
                  <a16:predDERef xmlns:a16="http://schemas.microsoft.com/office/drawing/2014/main" pred="{EEA1B22B-C003-4F4F-8686-9E37566C69D0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3479286" y="10946"/>
              <a:ext cx="1092913" cy="4166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504825</xdr:colOff>
      <xdr:row>4</xdr:row>
      <xdr:rowOff>171450</xdr:rowOff>
    </xdr:from>
    <xdr:to>
      <xdr:col>27</xdr:col>
      <xdr:colOff>285915</xdr:colOff>
      <xdr:row>19</xdr:row>
      <xdr:rowOff>143235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0" name="Рукописный ввод 19">
              <a:extLst>
                <a:ext uri="{FF2B5EF4-FFF2-40B4-BE49-F238E27FC236}">
                  <a16:creationId xmlns:a16="http://schemas.microsoft.com/office/drawing/2014/main" id="{C766EF5C-910B-4BDF-88FA-B823F1591C79}"/>
                </a:ext>
                <a:ext uri="{147F2762-F138-4A5C-976F-8EAC2B608ADB}">
                  <a16:predDERef xmlns:a16="http://schemas.microsoft.com/office/drawing/2014/main" pred="{6CE3775C-429D-48A4-92E3-A36A6300734E}"/>
                </a:ext>
              </a:extLst>
            </xdr14:cNvPr>
            <xdr14:cNvContentPartPr/>
          </xdr14:nvContentPartPr>
          <xdr14:nvPr macro=""/>
          <xdr14:xfrm>
            <a:off x="13716000" y="971550"/>
            <a:ext cx="2733840" cy="2972160"/>
          </xdr14:xfrm>
        </xdr:contentPart>
      </mc:Choice>
      <mc:Fallback xmlns="">
        <xdr:pic>
          <xdr:nvPicPr>
            <xdr:cNvPr id="20" name="">
              <a:extLst>
                <a:ext uri="{FF2B5EF4-FFF2-40B4-BE49-F238E27FC236}">
                  <a16:creationId xmlns:a16="http://schemas.microsoft.com/office/drawing/2014/main" id="{C766EF5C-910B-4BDF-88FA-B823F1591C79}"/>
                </a:ext>
                <a:ext uri="{147F2762-F138-4A5C-976F-8EAC2B608ADB}">
                  <a16:predDERef xmlns:a16="http://schemas.microsoft.com/office/drawing/2014/main" pred="{6CE3775C-429D-48A4-92E3-A36A6300734E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3698000" y="953910"/>
              <a:ext cx="2769480" cy="300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114300</xdr:colOff>
      <xdr:row>16</xdr:row>
      <xdr:rowOff>0</xdr:rowOff>
    </xdr:from>
    <xdr:to>
      <xdr:col>26</xdr:col>
      <xdr:colOff>542925</xdr:colOff>
      <xdr:row>18</xdr:row>
      <xdr:rowOff>57150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1" name="Рукописный ввод 20">
              <a:extLst>
                <a:ext uri="{FF2B5EF4-FFF2-40B4-BE49-F238E27FC236}">
                  <a16:creationId xmlns:a16="http://schemas.microsoft.com/office/drawing/2014/main" id="{893055B6-4D17-42A1-9EA1-427401339B78}"/>
                </a:ext>
                <a:ext uri="{147F2762-F138-4A5C-976F-8EAC2B608ADB}">
                  <a16:predDERef xmlns:a16="http://schemas.microsoft.com/office/drawing/2014/main" pred="{C766EF5C-910B-4BDF-88FA-B823F1591C79}"/>
                </a:ext>
              </a:extLst>
            </xdr14:cNvPr>
            <xdr14:cNvContentPartPr/>
          </xdr14:nvContentPartPr>
          <xdr14:nvPr macro=""/>
          <xdr14:xfrm>
            <a:off x="14506575" y="3200400"/>
            <a:ext cx="1609725" cy="457200"/>
          </xdr14:xfrm>
        </xdr:contentPart>
      </mc:Choice>
      <mc:Fallback xmlns="">
        <xdr:pic>
          <xdr:nvPicPr>
            <xdr:cNvPr id="21" name="">
              <a:extLst>
                <a:ext uri="{FF2B5EF4-FFF2-40B4-BE49-F238E27FC236}">
                  <a16:creationId xmlns:a16="http://schemas.microsoft.com/office/drawing/2014/main" id="{893055B6-4D17-42A1-9EA1-427401339B78}"/>
                </a:ext>
                <a:ext uri="{147F2762-F138-4A5C-976F-8EAC2B608ADB}">
                  <a16:predDERef xmlns:a16="http://schemas.microsoft.com/office/drawing/2014/main" pred="{C766EF5C-910B-4BDF-88FA-B823F1591C79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4488937" y="3182400"/>
              <a:ext cx="1645361" cy="492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22T23:02:43.6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10877 1903 16383 0 0,'0'3'0'0'0,"0"6"0"0"0,0 3 0 0 0,0 4 0 0 0,0 2 0 0 0,0 2 0 0 0,0 1 0 0 0,0 1 0 0 0,0-2 0 0 0,0 2 0 0 0,0-1 0 0 0,0-1 0 0 0,0 1 0 0 0,0-1 0 0 0,0 1 0 0 0,0 0 0 0 0,0-2 0 0 0,3 2 0 0 0,2-1 0 0 0,0 0 0 0 0,-2 1 0 0 0,1-1 0 0 0,1 1 0 0 0,1-1 0 0 0,-2 0 0 0 0,0 1 0 0 0,2-5 0 0 0,1 0 0 0 0,-2 0 0 0 0,3-2 0 0 0,-1-2 0 0 0,-1 3 0 0 0,3-2 0 0 0,-2 0 0 0 0,3-3 0 0 0,2-2 0 0 0,5-2 0 0 0,1-3 0 0 0,2-2 0 0 0,-2-4 0 0 0,-1-2 0 0 0,-4-4 0 0 0,1 1 0 0 0,-3-3 0 0 0,2 1 0 0 0,-4-2 0 0 0,2 2 0 0 0,-1 0 0 0 0,1 0 0 0 0,-1-2 0 0 0,-3-1 0 0 0,2 1 0 0 0,0 0 0 0 0,0-3 0 0 0,0-2 0 0 0,2 0 0 0 0,-1-3 0 0 0,1 0 0 0 0,0 0 0 0 0,-3-1 0 0 0,0 4 0 0 0,0 1 0 0 0,-2 0 0 0 0,0-2 0 0 0,0 5 0 0 0,0-2 0 0 0,-2 0 0 0 0,4-2 0 0 0,-1 0 0 0 0,-1-3 0 0 0,2 4 0 0 0,-1 1 0 0 0,-1-1 0 0 0,3-2 0 0 0,-1 1 0 0 0,-3-3 0 0 0,0 0 0 0 0,1 4 0 0 0,0 0 0 0 0,0 0 0 0 0,-2-1 0 0 0,-2-1 0 0 0,3 2 0 0 0,0 2 0 0 0,0-2 0 0 0,-2-1 0 0 0,-1 0 0 0 0,0-3 0 0 0,-2 0 0 0 0,5 1 0 0 0,0 5 0 0 0,-1 9 0 0 0,0 10 0 0 0,-2 6 0 0 0,-1 5 0 0 0,0 4 0 0 0,-4-2 0 0 0,-2-1 0 0 0,0 1 0 0 0,2 1 0 0 0,-1-1 0 0 0,2 2 0 0 0,1 0 0 0 0,-3 0 0 0 0,-1 1 0 0 0,1-1 0 0 0,1 0 0 0 0,0 1 0 0 0,2-1 0 0 0,-4 1 0 0 0,-1-1 0 0 0,2 1 0 0 0,0-1 0 0 0,2 0 0 0 0,1 1 0 0 0,0-1 0 0 0,-3-3 0 0 0,-1-1 0 0 0,1 0 0 0 0,1 0 0 0 0,0 2 0 0 0,2 1 0 0 0,-1 0 0 0 0,2 2 0 0 0,-4-4 0 0 0,0-2 0 0 0,-1 2 0 0 0,2 0 0 0 0,1 0 0 0 0,0 2 0 0 0,1 1 0 0 0,1 0 0 0 0,0 1 0 0 0,0-2 0 0 0,0 2 0 0 0,0 0 0 0 0,1-1 0 0 0,-1-2 0 0 0</inkml:trace>
  <inkml:trace contextRef="#ctx0" brushRef="#br0" timeOffset="-1.33293E13">11546 2411 16383 0 0,'4'0'0'0'0,"4"0"0"0"0,5 0 0 0 0,5 0 0 0 0,1 0 0 0 0,2 0 0 0 0,2 0 0 0 0,-1 0 0 0 0,1 0 0 0 0,-1 0 0 0 0,0 0 0 0 0,-3-3 0 0 0,-3-1 0 0 0,-2-4 0 0 0,-2 0 0 0 0,2-3 0 0 0,3 1 0 0 0,-3-1 0 0 0,-2 5 0 0 0,-5 7 0 0 0,-6 1 0 0 0,-4 7 0 0 0,-5 0 0 0 0,-1 3 0 0 0,1 2 0 0 0,-1-2 0 0 0,0 2 0 0 0,1 2 0 0 0,0-2 0 0 0,0-2 0 0 0,2 4 0 0 0,2 0 0 0 0,-4-1 0 0 0,2-1 0 0 0,1 2 0 0 0,-2-3 0 0 0,0 0 0 0 0,1 2 0 0 0,-2-2 0 0 0,0 0 0 0 0,-1-2 0 0 0,-1 1 0 0 0,3 1 0 0 0,-2-1 0 0 0,1 1 0 0 0,2 1 0 0 0,-3-1 0 0 0,2 0 0 0 0,1-1 0 0 0</inkml:trace>
  <inkml:trace contextRef="#ctx0" brushRef="#br0" timeOffset="-1.33293E13">13468 2106 16383 0 0,'0'4'0'0'0,"0"4"0"0"0,0 5 0 0 0,3-2 0 0 0,2 4 0 0 0,-1 1 0 0 0,0 1 0 0 0,-1 1 0 0 0,-2 2 0 0 0,0 0 0 0 0,-1 1 0 0 0,0 0 0 0 0,0-1 0 0 0,0 1 0 0 0,0 0 0 0 0,0-1 0 0 0,0 1 0 0 0,-1-1 0 0 0,5-3 0 0 0,2-1 0 0 0,-2-1 0 0 0,0 2 0 0 0,-2 1 0 0 0,0 1 0 0 0,-1 0 0 0 0,-1 2 0 0 0,0-1 0 0 0,0 0 0 0 0,4-2 0 0 0,0-3 0 0 0,0 1 0 0 0,1 2 0 0 0,1-5 0 0 0,0 2 0 0 0,3-3 0 0 0,5-4 0 0 0,-3 1 0 0 0,3-2 0 0 0,-2 2 0 0 0,1 0 0 0 0,1-3 0 0 0,3-1 0 0 0,1-2 0 0 0,3-2 0 0 0,0 0 0 0 0,0-1 0 0 0,2-1 0 0 0,-1 1 0 0 0,-4-4 0 0 0,-1-1 0 0 0,-4-3 0 0 0,-3-4 0 0 0,0 1 0 0 0,-3-2 0 0 0,3 1 0 0 0,-2 0 0 0 0,-1-2 0 0 0,1 2 0 0 0,0-2 0 0 0,-2-1 0 0 0,1 3 0 0 0,2-1 0 0 0,-3-2 0 0 0,1 2 0 0 0,0 0 0 0 0,-1-2 0 0 0,3 2 0 0 0,-2 0 0 0 0,-1-1 0 0 0,-2-3 0 0 0,-1-1 0 0 0,2 3 0 0 0,1-1 0 0 0,-1 0 0 0 0,-2-1 0 0 0,-1-1 0 0 0,0-1 0 0 0,-2 0 0 0 0,0-2 0 0 0,0 0 0 0 0,0 1 0 0 0,0-1 0 0 0,0 1 0 0 0,0 0 0 0 0,0 6 0 0 0,-1 9 0 0 0,1 10 0 0 0,0 7 0 0 0,0 5 0 0 0,0 2 0 0 0,0 3 0 0 0,0-1 0 0 0,0 2 0 0 0,0-1 0 0 0,-3-4 0 0 0,-2-2 0 0 0,1 1 0 0 0,-1-1 0 0 0,2 3 0 0 0,2 0 0 0 0,0-1 0 0 0,1 3 0 0 0,0-2 0 0 0,0 2 0 0 0,0 0 0 0 0,-3-4 0 0 0,-2-1 0 0 0,1 0 0 0 0,0 0 0 0 0,1 3 0 0 0,2 0 0 0 0,-5-4 0 0 0,1 1 0 0 0,1 0 0 0 0,0 1 0 0 0,2 1 0 0 0,1 1 0 0 0,0 0 0 0 0,1 2 0 0 0,0-1 0 0 0,0 0 0 0 0,0 1 0 0 0,0-3 0 0 0</inkml:trace>
  <inkml:trace contextRef="#ctx0" brushRef="#br0" timeOffset="-1.33293E13">14115 2778 16383 0 0,'0'-3'0'0'0,"4"-2"0"0"0,0-3 0 0 0,5 0 0 0 0,-1-3 0 0 0,4 2 0 0 0,1 1 0 0 0,4 3 0 0 0,2 2 0 0 0,2 1 0 0 0,-4 5 0 0 0,1 2 0 0 0,-5 2 0 0 0,-2 5 0 0 0,-5 4 0 0 0,-3 2 0 0 0,-2 1 0 0 0,-4-2 0 0 0,-3 0 0 0 0,-3-4 0 0 0,-1 0 0 0 0,-1-2 0 0 0,0 0 0 0 0,-1-3 0 0 0,-2-1 0 0 0,0 2 0 0 0,4-6 0 0 0,7-2 0 0 0,7-1 0 0 0,3 2 0 0 0,4 1 0 0 0,5 1 0 0 0,-2 2 0 0 0,2 0 0 0 0,0 0 0 0 0,3-3 0 0 0,-4 4 0 0 0,2-1 0 0 0,-1-1 0 0 0,2-1 0 0 0,1-2 0 0 0,1 0 0 0 0,2-2 0 0 0,-5-3 0 0 0,0-2 0 0 0,0 0 0 0 0,-3-2 0 0 0,-3-3 0 0 0,-4-1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22T23:02:43.6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10167 418 16383 0 0,'0'-4'0'0'0,"3"0"0"0"0,6-1 0 0 0,3 2 0 0 0,5 0 0 0 0,2 2 0 0 0,-2 3 0 0 0,0 3 0 0 0,-3 2 0 0 0,-1 2 0 0 0,-2 1 0 0 0,-3 3 0 0 0,-3 3 0 0 0,-6-2 0 0 0,-6-2 0 0 0,-2-2 0 0 0,-3 0 0 0 0,-3-4 0 0 0,-3-1 0 0 0,-1-3 0 0 0,2-4 0 0 0,0-3 0 0 0,4-3 0 0 0,3-4 0 0 0,4-3 0 0 0,3-3 0 0 0,5 3 0 0 0,3-1 0 0 0,3 3 0 0 0,5 3 0 0 0,3 4 0 0 0,3 3 0 0 0,-2 5 0 0 0,-5 6 0 0 0,-3 5 0 0 0,-3 3 0 0 0,-4 3 0 0 0,-4-2 0 0 0,-3 0 0 0 0,-1-1 0 0 0,-2-1 0 0 0,-3-5 0 0 0,-1 0 0 0 0,-1-2 0 0 0,-2-2 0 0 0,2-5 0 0 0,-1-4 0 0 0,2-4 0 0 0,3-4 0 0 0,3-4 0 0 0,3-3 0 0 0,1-1 0 0 0,5 2 0 0 0,3 0 0 0 0,2 5 0 0 0,5 2 0 0 0,-1 7 0 0 0,-2 8 0 0 0,-2 7 0 0 0,-4 3 0 0 0,-1 4 0 0 0,-6-2 0 0 0,-5-4 0 0 0,-5-4 0 0 0,0-6 0 0 0,1-9 0 0 0,4-5 0 0 0,3-5 0 0 0,2-3 0 0 0,1-1 0 0 0,6 2 0 0 0,4 4 0 0 0,6 5 0 0 0,-1 1 0 0 0,2 1 0 0 0,-2 5 0 0 0,-3 7 0 0 0,-4 5 0 0 0,-2 5 0 0 0,-2 4 0 0 0,-2 0 0 0 0,0 3 0 0 0,0-2 0 0 0,-5-1 0 0 0,0-2 0 0 0,-3-5 0 0 0,-5-3 0 0 0,-2-3 0 0 0,-3-3 0 0 0,1-6 0 0 0,1-2 0 0 0,3-3 0 0 0,3-4 0 0 0,0 0 0 0 0,2-2 0 0 0,2-1 0 0 0,2-1 0 0 0,2-3 0 0 0,1 1 0 0 0,4 1 0 0 0,2 1 0 0 0,4 4 0 0 0,3 3 0 0 0,1-1 0 0 0,0 3 0 0 0,3 1 0 0 0,-2-1 0 0 0,0 1 0 0 0,1 1 0 0 0,-1 5 0 0 0,0 2 0 0 0,-3 4 0 0 0,-2 5 0 0 0,0 1 0 0 0,-1 1 0 0 0,-2 1 0 0 0,-2 4 0 0 0,-2 0 0 0 0,-1 1 0 0 0,-1 2 0 0 0,-3-5 0 0 0,-6-3 0 0 0,-1-2 0 0 0,-2-1 0 0 0,-3-4 0 0 0,-2-2 0 0 0,-2-3 0 0 0,2-2 0 0 0,1-4 0 0 0,3-3 0 0 0,3-5 0 0 0,4-2 0 0 0,3-2 0 0 0,2-3 0 0 0,0 0 0 0 0,6 3 0 0 0,0 0 0 0 0,4 5 0 0 0,3 2 0 0 0,1 8 0 0 0,0 4 0 0 0,-1 4 0 0 0,-3 5 0 0 0,-3 5 0 0 0,-2 2 0 0 0,-2 1 0 0 0,-2 2 0 0 0,0 0 0 0 0,-4-3 0 0 0,-1-1 0 0 0,-4-5 0 0 0,-3-3 0 0 0,-4-7 0 0 0,1-7 0 0 0,4-6 0 0 0,-1-1 0 0 0,2-3 0 0 0,3-1 0 0 0,6 2 0 0 0,3-1 0 0 0,5 3 0 0 0,5 3 0 0 0,0 4 0 0 0</inkml:trace>
  <inkml:trace contextRef="#ctx0" brushRef="#br0" timeOffset="-1.33293E13">10439 638 16383 0 0,'0'-4'0'0'0,"4"1"0"0"0,0-5 0 0 0,1-4 0 0 0,-1-3 0 0 0,2 2 0 0 0,0-2 0 0 0,0-1 0 0 0,-3 0 0 0 0,4-3 0 0 0,-1-1 0 0 0,-1 1 0 0 0,2 2 0 0 0,1 1 0 0 0,-3 1 0 0 0,3 1 0 0 0,0 1 0 0 0,1 2 0 0 0,0 0 0 0 0,-2-2 0 0 0,2 1 0 0 0,-1 0 0 0 0,2 1 0 0 0,-1 0 0 0 0,-2-3 0 0 0,1 3 0 0 0,0-2 0 0 0,-2-1 0 0 0,2 1 0 0 0,-1 0 0 0 0,-1 6 0 0 0,-2 6 0 0 0,-5 5 0 0 0,-3 4 0 0 0,-3 0 0 0 0,-2 4 0 0 0,-1-1 0 0 0,-1 1 0 0 0,-1-2 0 0 0,2 2 0 0 0,-2-2 0 0 0,2 1 0 0 0,2 2 0 0 0,-1-2 0 0 0,1 2 0 0 0,-1-2 0 0 0,0 1 0 0 0,2 0 0 0 0,-1 1 0 0 0,0 0 0 0 0,2 0 0 0 0,-2 0 0 0 0,1 0 0 0 0,1 2 0 0 0,-2-3 0 0 0,1 2 0 0 0,1 0 0 0 0,-1-1 0 0 0,-1 0 0 0 0,2 1 0 0 0,2 3 0 0 0,5-7 0 0 0,3-7 0 0 0,3-5 0 0 0,1-5 0 0 0,3-1 0 0 0,0-3 0 0 0,1 0 0 0 0,-2-1 0 0 0,-2-1 0 0 0,1 0 0 0 0,0-1 0 0 0,-3 0 0 0 0,1 1 0 0 0,1-1 0 0 0,-3 0 0 0 0,3 2 0 0 0,-1-2 0 0 0,2-1 0 0 0,0 0 0 0 0,-2-3 0 0 0,2 3 0 0 0,-1 0 0 0 0,-2-1 0 0 0,2-1 0 0 0,-1 0 0 0 0,-1-2 0 0 0,2 2 0 0 0,-1 2 0 0 0,-1-1 0 0 0,1 3 0 0 0,1 0 0 0 0,1 2 0 0 0,4 3 0 0 0,-2 6 0 0 0,2 4 0 0 0,-1 5 0 0 0,-3 4 0 0 0,0 0 0 0 0,-1 3 0 0 0,-1 1 0 0 0,0-2 0 0 0,0 1 0 0 0,-1 2 0 0 0,-2 0 0 0 0,2-1 0 0 0,0-1 0 0 0,-1 2 0 0 0,-2 0 0 0 0,0 2 0 0 0,2-2 0 0 0,0-2 0 0 0,-1 2 0 0 0,0 1 0 0 0,2-3 0 0 0,0 0 0 0 0,-1 1 0 0 0,-1 1 0 0 0,2-1 0 0 0,0-1 0 0 0,-1 1 0 0 0,3-2 0 0 0,-1 0 0 0 0,-1 1 0 0 0,1 3 0 0 0,1 0 0 0 0,-2 1 0 0 0,2-1 0 0 0,-1-1 0 0 0,-1-1 0 0 0,-2 2 0 0 0,-1 1 0 0 0,2-3 0 0 0,-4-3 0 0 0,-1-8 0 0 0,-4-4 0 0 0,-3-6 0 0 0,-2-2 0 0 0,-4 1 0 0 0,1 2 0 0 0</inkml:trace>
  <inkml:trace contextRef="#ctx0" brushRef="#br0" timeOffset="-1.33293E13">10565 498 16383 0 0,'3'0'0'0'0,"6"0"0"0"0,4 0 0 0 0,3 0 0 0 0,3 0 0 0 0,2 0 0 0 0,0 0 0 0 0,1 0 0 0 0,0 0 0 0 0,0 0 0 0 0,-1 3 0 0 0,1 2 0 0 0,-1-1 0 0 0,-4 0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22T23:02:43.67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10901 4600 16383 0 0,'0'2'0'0'0,"0"7"0"0"0,0 3 0 0 0,0 5 0 0 0,0 1 0 0 0,0 2 0 0 0,3-3 0 0 0,2 0 0 0 0,0 1 0 0 0,-2-1 0 0 0,1 2 0 0 0,-3-1 0 0 0,4-1 0 0 0,0-1 0 0 0,-1-1 0 0 0,0 3 0 0 0,-2-1 0 0 0,0 3 0 0 0,2-4 0 0 0,1-1 0 0 0,0 2 0 0 0,-1 0 0 0 0,-2 1 0 0 0,0 1 0 0 0,-2 0 0 0 0,4-2 0 0 0,1 0 0 0 0,-1-2 0 0 0,0 3 0 0 0,-2-1 0 0 0,-1 3 0 0 0,5-4 0 0 0,-1-1 0 0 0,3-2 0 0 0,0 0 0 0 0,4-4 0 0 0,-3 2 0 0 0,3-1 0 0 0,2-3 0 0 0,-1 1 0 0 0,1-1 0 0 0,2-2 0 0 0,1-1 0 0 0,2-1 0 0 0,1-2 0 0 0,2-1 0 0 0,-5-3 0 0 0,1-2 0 0 0,-5-3 0 0 0,1-1 0 0 0,-4-1 0 0 0,2-1 0 0 0,-2 0 0 0 0,1 1 0 0 0,-2-1 0 0 0,3 1 0 0 0,-2-1 0 0 0,-3-2 0 0 0,2 1 0 0 0,-2-1 0 0 0,4 2 0 0 0,-2-1 0 0 0,-2-2 0 0 0,1 2 0 0 0,1-1 0 0 0,-3-1 0 0 0,2 0 0 0 0,-1 2 0 0 0,0-3 0 0 0,-3-2 0 0 0,2 3 0 0 0,0-1 0 0 0,-1-1 0 0 0,2 0 0 0 0,1-3 0 0 0,-2 1 0 0 0,2 1 0 0 0,-1 1 0 0 0,-1 0 0 0 0,-2-1 0 0 0,4 2 0 0 0,-2 1 0 0 0,-1-2 0 0 0,-2-1 0 0 0,0 0 0 0 0,2 1 0 0 0,0 1 0 0 0,0-1 0 0 0,-1-1 0 0 0,-2-1 0 0 0,3 2 0 0 0,0 1 0 0 0,0 0 0 0 0,-1-3 0 0 0,-2 1 0 0 0,3-3 0 0 0,1 0 0 0 0,-1 0 0 0 0,-1-1 0 0 0,-2 1 0 0 0,3 3 0 0 0,0 1 0 0 0,0 0 0 0 0,0-2 0 0 0,-3 1 0 0 0,3 1 0 0 0,0 1 0 0 0,0 0 0 0 0,-1 5 0 0 0,-2 8 0 0 0,-1 8 0 0 0,0 6 0 0 0,-1 5 0 0 0,0 3 0 0 0,0 1 0 0 0,0 1 0 0 0,-1 0 0 0 0,1 0 0 0 0,0-1 0 0 0,0 0 0 0 0,0 0 0 0 0,0 0 0 0 0,-3-4 0 0 0,-2-2 0 0 0,0 2 0 0 0,2-1 0 0 0,0 2 0 0 0,1 1 0 0 0,2 0 0 0 0,-1 2 0 0 0,1-1 0 0 0,0 1 0 0 0,1-1 0 0 0,-6 1 0 0 0,1-1 0 0 0,-1 1 0 0 0,2-1 0 0 0,0 1 0 0 0,2-1 0 0 0,0 1 0 0 0,0 0 0 0 0,1-2 0 0 0,0 2 0 0 0,1-1 0 0 0,-1 1 0 0 0,0-1 0 0 0,0 1 0 0 0,0-1 0 0 0,0 1 0 0 0,0-1 0 0 0,-3-3 0 0 0,-2-1 0 0 0,0-1 0 0 0,2 3 0 0 0,-1-3 0 0 0</inkml:trace>
  <inkml:trace contextRef="#ctx0" brushRef="#br0" timeOffset="-1.33293E13">11872 4988 16383 0 0,'3'0'0'0'0,"2"-4"0"0"0,3 0 0 0 0,4-1 0 0 0,4 1 0 0 0,-1-2 0 0 0,1 0 0 0 0,0 1 0 0 0,3 2 0 0 0,0 0 0 0 0,2 2 0 0 0,-3 4 0 0 0,-1 1 0 0 0,-4 3 0 0 0,-4 5 0 0 0,-2 4 0 0 0,-4 1 0 0 0,-5 3 0 0 0,-3 0 0 0 0,-5-2 0 0 0,1-1 0 0 0,-2-4 0 0 0,-1 0 0 0 0,0-2 0 0 0,2 0 0 0 0,-3-3 0 0 0,-1-1 0 0 0,2 2 0 0 0,-2-2 0 0 0,-1-1 0 0 0,-3-2 0 0 0,3 1 0 0 0,7 0 0 0 0,8 0 0 0 0,9-1 0 0 0,5-2 0 0 0,5-1 0 0 0,-1 3 0 0 0,-3 5 0 0 0,-2 0 0 0 0,-2 1 0 0 0,-3 5 0 0 0,-3 1 0 0 0,-2 2 0 0 0,-2 2 0 0 0,-1 0 0 0 0,-1 1 0 0 0,1 0 0 0 0,-1 0 0 0 0,1-1 0 0 0,-4-2 0 0 0,-1-2 0 0 0,-4-4 0 0 0,0 1 0 0 0,-1-3 0 0 0,-5-2 0 0 0,-1-4 0 0 0,1 2 0 0 0,-1-1 0 0 0,0 0 0 0 0,-3-2 0 0 0,4-1 0 0 0</inkml:trace>
  <inkml:trace contextRef="#ctx0" brushRef="#br0" timeOffset="-1.33293E13">13639 4517 16383 0 0,'0'4'0'0'0,"0"4"0"0"0,-3 1 0 0 0,-2 3 0 0 0,0 2 0 0 0,1 2 0 0 0,1 3 0 0 0,2 1 0 0 0,-4-3 0 0 0,0-1 0 0 0,1 0 0 0 0,0 2 0 0 0,2 0 0 0 0,0 2 0 0 0,2-1 0 0 0,0 1 0 0 0,0 0 0 0 0,0 1 0 0 0,0-1 0 0 0,0 2 0 0 0,0-2 0 0 0,0 1 0 0 0,0 0 0 0 0,1-2 0 0 0,-1 2 0 0 0,0-1 0 0 0,0 1 0 0 0,0-1 0 0 0,0 1 0 0 0,3-5 0 0 0,2 0 0 0 0,-1 1 0 0 0,0-1 0 0 0,-1 2 0 0 0,-2 1 0 0 0,4-3 0 0 0,0 0 0 0 0,0-1 0 0 0,-1 3 0 0 0,2-3 0 0 0,0-2 0 0 0,-1 3 0 0 0,2-2 0 0 0,2-2 0 0 0,0 0 0 0 0,0 0 0 0 0,2-2 0 0 0,0 0 0 0 0,0-1 0 0 0,4-1 0 0 0,1-3 0 0 0,2-2 0 0 0,2-2 0 0 0,-2-4 0 0 0,-1-2 0 0 0,-4-4 0 0 0,1 0 0 0 0,-3-1 0 0 0,0 0 0 0 0,0-2 0 0 0,0 2 0 0 0,-2-1 0 0 0,3 1 0 0 0,-3-1 0 0 0,2 1 0 0 0,0 0 0 0 0,0 0 0 0 0,-1-1 0 0 0,1-2 0 0 0,0-2 0 0 0,0 1 0 0 0,-1-1 0 0 0,2 4 0 0 0,-2-2 0 0 0,-2-1 0 0 0,0 1 0 0 0,1 1 0 0 0,-3-3 0 0 0,2 2 0 0 0,-1 0 0 0 0,-1-2 0 0 0,-1-1 0 0 0,1 2 0 0 0,0-1 0 0 0,-1-1 0 0 0,-2 0 0 0 0,3-3 0 0 0,1 1 0 0 0,-2-3 0 0 0,-1 1 0 0 0,2-1 0 0 0,0 0 0 0 0,-1 1 0 0 0,-1-1 0 0 0,-2 1 0 0 0,4 2 0 0 0,0 3 0 0 0,-2-1 0 0 0,0-1 0 0 0,-2-1 0 0 0,-1-1 0 0 0,0 0 0 0 0,3 2 0 0 0,0 1 0 0 0,2 0 0 0 0,-3-1 0 0 0,-1-1 0 0 0,0 6 0 0 0,-1 8 0 0 0,-1 9 0 0 0,0 7 0 0 0,0 4 0 0 0,0 4 0 0 0,-1 1 0 0 0,1 2 0 0 0,-3-2 0 0 0,-3 2 0 0 0,1-2 0 0 0,2 0 0 0 0,0-1 0 0 0,-2-2 0 0 0,-1-2 0 0 0,1 0 0 0 0,2 1 0 0 0,0 0 0 0 0,1 2 0 0 0,1 1 0 0 0,1 0 0 0 0,-3-3 0 0 0,-2-2 0 0 0,1 2 0 0 0,0 0 0 0 0,2 1 0 0 0,0 1 0 0 0,2 0 0 0 0,-1 2 0 0 0,1-1 0 0 0,-3-3 0 0 0,-2 0 0 0 0,0-2 0 0 0,2 3 0 0 0,0-1 0 0 0,2 3 0 0 0,0 0 0 0 0,0-1 0 0 0,1 2 0 0 0,1-1 0 0 0,-5-2 0 0 0,0-3 0 0 0,-1 2 0 0 0,2 0 0 0 0,0 0 0 0 0,2 3 0 0 0,0-1 0 0 0,-3-2 0 0 0,-2-1 0 0 0,2-1 0 0 0,0-1 0 0 0</inkml:trace>
  <inkml:trace contextRef="#ctx0" brushRef="#br0" timeOffset="-1.33293E13">14373 5335 16383 0 0,'-4'0'0'0'0,"-2"4"0"0"0,2 4 0 0 0,-3 0 0 0 0,-1 4 0 0 0,-1-1 0 0 0,-2 1 0 0 0,0 1 0 0 0,1 4 0 0 0,-2-2 0 0 0,2-1 0 0 0,2 2 0 0 0,3 1 0 0 0,2 1 0 0 0,5-2 0 0 0,6-4 0 0 0,5-1 0 0 0,4-2 0 0 0,3-2 0 0 0,2-3 0 0 0,1-2 0 0 0,-5-4 0 0 0,1-3 0 0 0,-2 0 0 0 0,-2-3 0 0 0,-1 1 0 0 0,-2-2 0 0 0,0-1 0 0 0,-2-1 0 0 0,-2 1 0 0 0</inkml:trace>
  <inkml:trace contextRef="#ctx0" brushRef="#br0" timeOffset="-1.33293E13">14631 5396 16383 0 0,'0'3'0'0'0,"-3"2"0"0"0,-2 3 0 0 0,-3 0 0 0 0,-2 3 0 0 0,0-2 0 0 0,0 3 0 0 0,-3-2 0 0 0,3 1 0 0 0,2 2 0 0 0,-1 0 0 0 0,0 0 0 0 0,-1-2 0 0 0,1 0 0 0 0,-2 0 0 0 0,1 0 0 0 0,-1-1 0 0 0,1 0 0 0 0,-2 0 0 0 0,2 1 0 0 0,3 2 0 0 0,-3-2 0 0 0,2 2 0 0 0,2 2 0 0 0,-2-3 0 0 0,1 2 0 0 0,0 1 0 0 0,3 1 0 0 0,-2-1 0 0 0,0 0 0 0 0,-2-3 0 0 0,-2 0 0 0 0,4 2 0 0 0,1 2 0 0 0,-2-3 0 0 0,1-2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22T23:02:43.67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16550 4959 16383 0 0,'0'3'0'0'0,"-4"2"0"0"0,-1 3 0 0 0,0 4 0 0 0,-2-1 0 0 0,-2 3 0 0 0,3 1 0 0 0,1 1 0 0 0,2 4 0 0 0,1-1 0 0 0,2 1 0 0 0,0 1 0 0 0,0-1 0 0 0,0 2 0 0 0,0-2 0 0 0,1 2 0 0 0,-1-2 0 0 0,0 0 0 0 0,4-3 0 0 0,1-1 0 0 0,0 0 0 0 0,-2 2 0 0 0,5-4 0 0 0,-2 0 0 0 0,0 1 0 0 0,2-2 0 0 0,0 1 0 0 0,2-3 0 0 0,4-3 0 0 0,-1-6 0 0 0,1-4 0 0 0,-1-5 0 0 0,0-4 0 0 0,-3-4 0 0 0,3-1 0 0 0,-2 2 0 0 0,1 0 0 0 0,-1 2 0 0 0,1-3 0 0 0,-3-2 0 0 0,3 3 0 0 0,-1 0 0 0 0,1 2 0 0 0,-1 0 0 0 0,-3-2 0 0 0,1 2 0 0 0,-1-1 0 0 0,2-2 0 0 0,0-1 0 0 0,2 1 0 0 0,-3 2 0 0 0,0-3 0 0 0,0-1 0 0 0,-1-2 0 0 0,3 0 0 0 0,-1-1 0 0 0,-3 0 0 0 0,2 2 0 0 0,0 3 0 0 0,0 1 0 0 0,1 2 0 0 0,-2-1 0 0 0,-3 4 0 0 0,-2 8 0 0 0,-1 7 0 0 0,-2 6 0 0 0,0 6 0 0 0,0 1 0 0 0,0 3 0 0 0,-1 0 0 0 0,1 0 0 0 0,0-1 0 0 0,-1 1 0 0 0,1-1 0 0 0,0 0 0 0 0,-3-4 0 0 0,-2-1 0 0 0,0 0 0 0 0,1 1 0 0 0,1 1 0 0 0,2 0 0 0 0,0 2 0 0 0,1 0 0 0 0,-5-2 0 0 0,1-3 0 0 0,-1 2 0 0 0,1-1 0 0 0,1 3 0 0 0,2 0 0 0 0,0 1 0 0 0,1-4 0 0 0</inkml:trace>
  <inkml:trace contextRef="#ctx0" brushRef="#br0" timeOffset="-1.33293E13">17068 5471 16383 0 0,'-4'0'0'0'0,"-2"4"0"0"0,-2 1 0 0 0,-1 3 0 0 0,-3-1 0 0 0,1 4 0 0 0,7-1 0 0 0,7-2 0 0 0,4 0 0 0 0,3 1 0 0 0,1 0 0 0 0,2 1 0 0 0,-1-1 0 0 0,-2 5 0 0 0,0-2 0 0 0,-1 0 0 0 0,-2 3 0 0 0,-3 1 0 0 0,-1 3 0 0 0,-2 0 0 0 0,-1 2 0 0 0,-3-5 0 0 0,-3 1 0 0 0,-3-4 0 0 0,-4-4 0 0 0,-4-3 0 0 0,-2-3 0 0 0,-3-2 0 0 0,-1-1 0 0 0,1-1 0 0 0,2-3 0 0 0,2-2 0 0 0,3-1 0 0 0,5-6 0 0 0,4 1 0 0 0</inkml:trace>
  <inkml:trace contextRef="#ctx0" brushRef="#br0" timeOffset="-1.33293E13">17068 5410 16383 0 0,'3'0'0'0'0,"6"0"0"0"0,5 0 0 0 0,4 0 0 0 0,3 0 0 0 0,0 0 0 0 0,3 0 0 0 0,-1 0 0 0 0,1 0 0 0 0,-5 0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22T23:02:43.67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16143 3610 16383 0 0,'-4'0'0'0'0,"-3"0"0"0"0,1 0 0 0 0,7 0 0 0 0,-2 0 0 0 0,-3 0 0 0 0,-3 0 0 0 0,-6 0 0 0 0,-1 0 0 0 0,3 0 0 0 0,7 0 0 0 0,7 0 0 0 0,7 0 0 0 0,5 0 0 0 0,-4 0 0 0 0,-7 0 0 0 0,-7 0 0 0 0,-6 0 0 0 0,1 0 0 0 0,6 0 0 0 0,3-4 0 0 0,4-1 0 0 0,2-2 0 0 0,2-2 0 0 0,4 3 0 0 0,-2 4 0 0 0,-2 7 0 0 0,-2 5 0 0 0,-6 2 0 0 0,-3 1 0 0 0,-1 3 0 0 0,-3-2 0 0 0,-4-3 0 0 0,-4-4 0 0 0,-2-2 0 0 0,-2-3 0 0 0,3-4 0 0 0,3-7 0 0 0,5-4 0 0 0,5 0 0 0 0,7 3 0 0 0,5 1 0 0 0,5 4 0 0 0,3 2 0 0 0,-2 5 0 0 0,-3 6 0 0 0,-8 1 0 0 0,-7-1 0 0 0,-4 2 0 0 0,-4 0 0 0 0,-3-3 0 0 0,-2-3 0 0 0,0-4 0 0 0,4-6 0 0 0,3-6 0 0 0,7-4 0 0 0,5 1 0 0 0,7 3 0 0 0,4 3 0 0 0,-1 7 0 0 0,1 3 0 0 0,-2 6 0 0 0,-4 5 0 0 0,-7-1 0 0 0,-2 3 0 0 0,-6-3 0 0 0,-1 2 0 0 0,-3-2 0 0 0,1-3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22T23:02:43.67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12895 953 16383 0 0,'3'3'0'0'0,"3"5"0"0"0,2 0 0 0 0,1 4 0 0 0,1 2 0 0 0,1 3 0 0 0,-3 1 0 0 0,-2 2 0 0 0,-6-4 0 0 0,-3 1 0 0 0,-1-1 0 0 0,-3-3 0 0 0,-6-2 0 0 0,2-8 0 0 0,-2-4 0 0 0,0-5 0 0 0,4-6 0 0 0,3-2 0 0 0,2-5 0 0 0,2 0 0 0 0,1-3 0 0 0,6 4 0 0 0,0 2 0 0 0,4 2 0 0 0,3 5 0 0 0,2 7 0 0 0,-4 7 0 0 0,-2 6 0 0 0,-4 5 0 0 0,-5-1 0 0 0,-7-2 0 0 0,-5-3 0 0 0,-4-4 0 0 0,-3-3 0 0 0,1-5 0 0 0,5-6 0 0 0,1-2 0 0 0,2-2 0 0 0,3-2 0 0 0,4-4 0 0 0,5 3 0 0 0,7 4 0 0 0,1-1 0 0 0,4 2 0 0 0,3 3 0 0 0,1 3 0 0 0,4 2 0 0 0,-3 4 0 0 0,-5 6 0 0 0,-4 5 0 0 0,-4 4 0 0 0,-2 1 0 0 0,-3 3 0 0 0,0 0 0 0 0,-1 1 0 0 0,1-2 0 0 0,-1 2 0 0 0,-3-6 0 0 0,-6-3 0 0 0,1-8 0 0 0,-3-5 0 0 0,0-6 0 0 0,3-2 0 0 0</inkml:trace>
  <inkml:trace contextRef="#ctx0" brushRef="#br0" timeOffset="-1.33293E13">13112 427 16383 0 0,'0'3'0'0'0,"0"4"0"0"0,0 6 0 0 0,0 3 0 0 0,0 2 0 0 0,0 2 0 0 0,0 1 0 0 0,0 0 0 0 0,0 0 0 0 0,0 0 0 0 0,0 1 0 0 0,0-2 0 0 0,4-3 0 0 0,1-2 0 0 0,-1 1 0 0 0,0 1 0 0 0,-2 1 0 0 0,1 1 0 0 0,-2-1 0 0 0,3-1 0 0 0,0-1 0 0 0,1 0 0 0 0,-2 1 0 0 0,0 1 0 0 0,-2 0 0 0 0,0 2 0 0 0,-1 0 0 0 0,0 1 0 0 0,0-5 0 0 0</inkml:trace>
  <inkml:trace contextRef="#ctx0" brushRef="#br0" timeOffset="-1.33293E13">13112 406 16383 0 0,'0'-4'0'0'0,"4"0"0"0"0,4-1 0 0 0,6 2 0 0 0,2 0 0 0 0,5 3 0 0 0,0-1 0 0 0,-3-3 0 0 0,0-1 0 0 0,1 1 0 0 0,-1 0 0 0 0,-2 6 0 0 0,-1 1 0 0 0,2 1 0 0 0,-4 2 0 0 0,2 1 0 0 0,-4 2 0 0 0,2 1 0 0 0,-3 1 0 0 0,-2 1 0 0 0,-2 4 0 0 0,-3 2 0 0 0,-2 1 0 0 0,-1 1 0 0 0,0 0 0 0 0,-1 1 0 0 0,-3-3 0 0 0,-2-2 0 0 0,-2-3 0 0 0,-1-1 0 0 0,-3-2 0 0 0,-1-3 0 0 0,-5-2 0 0 0,4 1 0 0 0,-3-1 0 0 0,1 0 0 0 0,-3-2 0 0 0,3 2 0 0 0,1 0 0 0 0,6 0 0 0 0,7-1 0 0 0,10-2 0 0 0,6-1 0 0 0,4 0 0 0 0,4-1 0 0 0,0 0 0 0 0,1 0 0 0 0,1-1 0 0 0,-4 5 0 0 0,-3 0 0 0 0,-3 4 0 0 0,-1 0 0 0 0,-1 2 0 0 0,-1 0 0 0 0,-2 1 0 0 0,-1 3 0 0 0,-3 1 0 0 0,-3 3 0 0 0,0 1 0 0 0,-2 1 0 0 0,0 1 0 0 0,-4-5 0 0 0,-6 1 0 0 0,-3-4 0 0 0,-1-1 0 0 0,-1-2 0 0 0,-2-3 0 0 0,-1 2 0 0 0,-3-2 0 0 0,0-2 0 0 0,4 2 0 0 0,-1-1 0 0 0,2 0 0 0 0,1-2 0 0 0</inkml:trace>
  <inkml:trace contextRef="#ctx0" brushRef="#br0" timeOffset="-1.33293E13">10420 690 16383 0 0,'0'-4'0'0'0,"0"-4"0"0"0,0-5 0 0 0,0-2 0 0 0,3 0 0 0 0,2-1 0 0 0,0 0 0 0 0,-1-2 0 0 0,2 3 0 0 0,1 1 0 0 0,-2-2 0 0 0,-1-2 0 0 0,3 5 0 0 0,-1-2 0 0 0,0-1 0 0 0,1 4 0 0 0,1-2 0 0 0,-2 0 0 0 0,2 2 0 0 0,-1-2 0 0 0,4 3 0 0 0,-2-1 0 0 0,-2 0 0 0 0,2-1 0 0 0,-1 0 0 0 0,2 3 0 0 0,-1-1 0 0 0,3 0 0 0 0,-3 0 0 0 0,4 2 0 0 0,-4-1 0 0 0,3 0 0 0 0,-1-1 0 0 0,0 2 0 0 0,0-1 0 0 0,-4-4 0 0 0,2 2 0 0 0,-1-1 0 0 0,2 3 0 0 0,-1-2 0 0 0,-2-2 0 0 0,3 2 0 0 0,-3 0 0 0 0,3 0 0 0 0,0 1 0 0 0,-3-2 0 0 0,1 1 0 0 0,0 6 0 0 0,3 4 0 0 0,-2 6 0 0 0,-2 6 0 0 0,-2 3 0 0 0,-1 5 0 0 0,-3 3 0 0 0,3-5 0 0 0,1 1 0 0 0,-1 0 0 0 0,-1 1 0 0 0,0 1 0 0 0,-2-1 0 0 0,0 3 0 0 0,-1-2 0 0 0,0 2 0 0 0,0-1 0 0 0,-1 0 0 0 0,1 1 0 0 0,0-1 0 0 0,0 1 0 0 0,0-1 0 0 0,0 0 0 0 0,3-4 0 0 0,3 0 0 0 0,-1 1 0 0 0,-2-1 0 0 0,4 2 0 0 0,-1 0 0 0 0,0 2 0 0 0,-2 0 0 0 0,2-4 0 0 0,1 1 0 0 0,-2-2 0 0 0,0 2 0 0 0,-3 2 0 0 0,-1-1 0 0 0,3-2 0 0 0,1 0 0 0 0,0-1 0 0 0,-2 2 0 0 0,-1 1 0 0 0,0 1 0 0 0,-2 1 0 0 0,5-4 0 0 0,0-7 0 0 0,-1-9 0 0 0,0-8 0 0 0,-2-5 0 0 0,0-6 0 0 0,-2-1 0 0 0,1-2 0 0 0,-1 0 0 0 0,-1 1 0 0 0,1-1 0 0 0,0 1 0 0 0,0 0 0 0 0,0 1 0 0 0,0-1 0 0 0,-4 5 0 0 0,-1 0 0 0 0,1 0 0 0 0,0 0 0 0 0,1-2 0 0 0,1-1 0 0 0,1 0 0 0 0,1-2 0 0 0,-4 5 0 0 0,0 0 0 0 0,-1 0 0 0 0,2-1 0 0 0,0-1 0 0 0,2 0 0 0 0,-4 1 0 0 0,0 2 0 0 0,0-1 0 0 0,2-1 0 0 0,0-1 0 0 0,2 0 0 0 0,0-2 0 0 0,-3 4 0 0 0,0 0 0 0 0,-2-1 0 0 0,3 1 0 0 0,0-2 0 0 0,2 5 0 0 0,-3 7 0 0 0,-1 6 0 0 0,0 7 0 0 0,-3 2 0 0 0,1 4 0 0 0,1 3 0 0 0,2 1 0 0 0,1 2 0 0 0,1 1 0 0 0,2 1 0 0 0,0-1 0 0 0,0 1 0 0 0,0-1 0 0 0,0 1 0 0 0,1 0 0 0 0,-1-1 0 0 0,0 1 0 0 0,0-1 0 0 0,0 0 0 0 0,-5-4 0 0 0,-3-3 0 0 0,-5-5 0 0 0,-4-4 0 0 0,-3-2 0 0 0,-1-1 0 0 0,-1-2 0 0 0,-1 0 0 0 0,0 0 0 0 0,1 0 0 0 0,0 1 0 0 0,-1 0 0 0 0,1-1 0 0 0,0 1 0 0 0,1 0 0 0 0,6 0 0 0 0,11 0 0 0 0,9 0 0 0 0,8 0 0 0 0,4 0 0 0 0,4 0 0 0 0,2 0 0 0 0,1 0 0 0 0,-1 0 0 0 0,0 0 0 0 0,0 0 0 0 0,-7 0 0 0 0,-11 0 0 0 0,-6 0 0 0 0</inkml:trace>
  <inkml:trace contextRef="#ctx0" brushRef="#br0" timeOffset="-1.33293E13">10832 122 16383 0 0,'-4'0'0'0'0,"-4"0"0"0"0,-6 0 0 0 0,1 4 0 0 0,-2 0 0 0 0,-1 1 0 0 0,1 2 0 0 0,0 0 0 0 0,2 3 0 0 0,0-2 0 0 0,-2-1 0 0 0,3 2 0 0 0,-1-1 0 0 0,0 2 0 0 0,2-2 0 0 0,-1 2 0 0 0,5 3 0 0 0,-2-1 0 0 0,0 0 0 0 0,3 3 0 0 0,3 2 0 0 0,-3-3 0 0 0,0 1 0 0 0,1 1 0 0 0,-3-4 0 0 0,1 2 0 0 0,1 1 0 0 0,-2-2 0 0 0,0 0 0 0 0,-2-2 0 0 0,1 1 0 0 0,1 0 0 0 0,0 1 0 0 0,0-1 0 0 0,2 3 0 0 0,-3-3 0 0 0,1 2 0 0 0,3 0 0 0 0,0 2 0 0 0,3 2 0 0 0,0 1 0 0 0,1 1 0 0 0,1 1 0 0 0,-3-5 0 0 0,-2 0 0 0 0,1 0 0 0 0,1 1 0 0 0,0 2 0 0 0,2-1 0 0 0,-3-2 0 0 0,-2 0 0 0 0,1-1 0 0 0,2-1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22T23:02:43.67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16265 3111 16383 0 0,'-4'0'0'0'0,"-5"0"0"0"0,-4 0 0 0 0,-4 0 0 0 0,-2 0 0 0 0,-3 0 0 0 0,0 0 0 0 0,3 3 0 0 0,1 2 0 0 0,0-1 0 0 0,4 4 0 0 0,-1-2 0 0 0,4 4 0 0 0,2 2 0 0 0,0 1 0 0 0,1-1 0 0 0,2 3 0 0 0,-1-1 0 0 0,-1 0 0 0 0,3 0 0 0 0,-3-1 0 0 0,1 1 0 0 0,1 0 0 0 0,-2 3 0 0 0,0 1 0 0 0,2 1 0 0 0,2 1 0 0 0,-3-2 0 0 0,1-3 0 0 0,1 2 0 0 0,1-1 0 0 0,2 3 0 0 0,1 0 0 0 0,4-3 0 0 0,1 0 0 0 0,1 0 0 0 0,3 1 0 0 0,0 1 0 0 0,2-2 0 0 0,-1-1 0 0 0,0 1 0 0 0,0-3 0 0 0,-1 0 0 0 0,3-1 0 0 0,-2 0 0 0 0,-2 1 0 0 0,1-2 0 0 0,4-1 0 0 0,-1 0 0 0 0,2-2 0 0 0,2-1 0 0 0,-1 0 0 0 0,0 0 0 0 0,2-2 0 0 0,1-1 0 0 0,3-1 0 0 0,0-2 0 0 0,1-1 0 0 0,1 0 0 0 0,-4 0 0 0 0</inkml:trace>
  <inkml:trace contextRef="#ctx0" brushRef="#br0" timeOffset="-1.33293E13">18212 10952 16383 0 0,'3'0'0'0'0,"7"0"0"0"0,3 0 0 0 0,4 0 0 0 0,2 0 0 0 0,-1 3 0 0 0,-1 2 0 0 0,-2 3 0 0 0,-6 4 0 0 0,2-1 0 0 0,-3 2 0 0 0,-2 2 0 0 0,-2 2 0 0 0,-2 2 0 0 0,-1 1 0 0 0,-1-1 0 0 0,-4-1 0 0 0,-4-5 0 0 0,-6-6 0 0 0,-3-2 0 0 0,-4-3 0 0 0,0-1 0 0 0,3-5 0 0 0,0-2 0 0 0,0 1 0 0 0,3-2 0 0 0,1-1 0 0 0,1-2 0 0 0,1 1 0 0 0,1-3 0 0 0,0 3 0 0 0,2-2 0 0 0,1-2 0 0 0,3-3 0 0 0,2-2 0 0 0,1-1 0 0 0,6 3 0 0 0,2 0 0 0 0,2 2 0 0 0,4 5 0 0 0,2 0 0 0 0,-1 2 0 0 0,4 1 0 0 0,0 2 0 0 0,0 6 0 0 0,-2 1 0 0 0,-1 5 0 0 0,-5 3 0 0 0,-3 5 0 0 0,-3 3 0 0 0,-1 0 0 0 0,-2 2 0 0 0,-4-3 0 0 0,-5-5 0 0 0,-1-8 0 0 0,0-8 0 0 0,7-4 0 0 0,3-3 0 0 0,6-2 0 0 0,6 3 0 0 0,-1 5 0 0 0,0 8 0 0 0,-4 6 0 0 0,-2 4 0 0 0,-2 5 0 0 0,-2 2 0 0 0,0 0 0 0 0,-1 1 0 0 0,-1 0 0 0 0,1 0 0 0 0,-4-5 0 0 0,-5-4 0 0 0,-5-5 0 0 0,1-7 0 0 0,-2-4 0 0 0,2-4 0 0 0,4-6 0 0 0,1-2 0 0 0,1-1 0 0 0,0 0 0 0 0,2 0 0 0 0,2-2 0 0 0,0 0 0 0 0,2 1 0 0 0</inkml:trace>
  <inkml:trace contextRef="#ctx0" brushRef="#br0" timeOffset="-1.33293E13">18645 10072 16383 0 0,'0'2'0'0'0,"0"7"0"0"0,0 4 0 0 0,-3-1 0 0 0,-3 2 0 0 0,1 2 0 0 0,2 2 0 0 0,0 0 0 0 0,2 2 0 0 0,0 1 0 0 0,0-1 0 0 0,1 1 0 0 0,0-1 0 0 0,1 2 0 0 0,-1-2 0 0 0,0 1 0 0 0,-3-4 0 0 0,-2-2 0 0 0,0 2 0 0 0,1 0 0 0 0,1 0 0 0 0,2 3 0 0 0,0-1 0 0 0,0 1 0 0 0,1 1 0 0 0,1-1 0 0 0,-1 1 0 0 0,0-1 0 0 0,0 1 0 0 0,0-1 0 0 0,0 1 0 0 0,0 0 0 0 0,0-1 0 0 0,0 1 0 0 0,0-1 0 0 0,0 1 0 0 0,0-1 0 0 0,0 1 0 0 0,-3-4 0 0 0,-2-2 0 0 0,1 2 0 0 0,0-7 0 0 0,1-5 0 0 0</inkml:trace>
  <inkml:trace contextRef="#ctx0" brushRef="#br0" timeOffset="-1.33293E13">18753 10072 16383 0 0,'3'0'0'0'0,"7"0"0"0"0,2 0 0 0 0,2 2 0 0 0,0 3 0 0 0,4 3 0 0 0,-4 4 0 0 0,1 0 0 0 0,-2 0 0 0 0,0 0 0 0 0,-3 1 0 0 0,2 1 0 0 0,-1 1 0 0 0,-4 4 0 0 0,1-3 0 0 0,0-2 0 0 0,-1 3 0 0 0,-3 0 0 0 0,-2 1 0 0 0,-1 2 0 0 0,0-1 0 0 0,-2 2 0 0 0,1 0 0 0 0,0-1 0 0 0,-1 1 0 0 0,1-1 0 0 0,0 1 0 0 0,0-1 0 0 0,0 1 0 0 0,0 0 0 0 0,0-1 0 0 0,0 1 0 0 0,-4-5 0 0 0,0 0 0 0 0,-2 1 0 0 0,2-1 0 0 0,-2-1 0 0 0,0-1 0 0 0,-3 1 0 0 0,-1 2 0 0 0,0-2 0 0 0,0-2 0 0 0,-2 3 0 0 0,1 1 0 0 0,-1-3 0 0 0,2 1 0 0 0,-1-3 0 0 0,-4-3 0 0 0,3 0 0 0 0,-2-2 0 0 0,-1-1 0 0 0,1 1 0 0 0,0 0 0 0 0,-2-1 0 0 0,2 1 0 0 0,0 0 0 0 0,-1-2 0 0 0,0-1 0 0 0</inkml:trace>
  <inkml:trace contextRef="#ctx0" brushRef="#br0" timeOffset="-1.33293E13">11115 6939 16383 0 0,'0'4'0'0'0,"-3"0"0"0"0,-3 4 0 0 0,1 3 0 0 0,2 5 0 0 0,0 2 0 0 0,1 1 0 0 0,2 2 0 0 0,-1-1 0 0 0,1 2 0 0 0,0-1 0 0 0,1 0 0 0 0,-1 0 0 0 0,0-1 0 0 0,0 1 0 0 0,0-1 0 0 0,0 1 0 0 0,0 0 0 0 0,0-1 0 0 0,0 1 0 0 0,0-1 0 0 0,0 0 0 0 0,0 0 0 0 0,0 1 0 0 0,0 0 0 0 0,0-1 0 0 0,0 1 0 0 0,0-1 0 0 0,4-3 0 0 0,0-1 0 0 0,1 0 0 0 0,3-3 0 0 0,-1 1 0 0 0,3-4 0 0 0,0 2 0 0 0,1-2 0 0 0,4-3 0 0 0,-3 2 0 0 0,2-2 0 0 0,2-2 0 0 0,2-1 0 0 0,-3 2 0 0 0,1-1 0 0 0,0 0 0 0 0,3-1 0 0 0,-1-2 0 0 0,3-1 0 0 0,0 0 0 0 0,0-1 0 0 0,1 0 0 0 0,0 0 0 0 0,0-1 0 0 0,-4-2 0 0 0,-1-2 0 0 0,-4-3 0 0 0,1-1 0 0 0,-4-1 0 0 0,1 0 0 0 0,0-1 0 0 0,-4-3 0 0 0,1 2 0 0 0,0-1 0 0 0,2-2 0 0 0,-2-1 0 0 0,-1-3 0 0 0,2 3 0 0 0,-1 1 0 0 0,-2-1 0 0 0,-2-2 0 0 0,3 1 0 0 0,-1-3 0 0 0,-1 0 0 0 0,-1 0 0 0 0,-2-1 0 0 0,0 1 0 0 0,2 2 0 0 0,1 2 0 0 0,0 0 0 0 0,-2-1 0 0 0,-1-1 0 0 0,0-1 0 0 0,-1-1 0 0 0,-1 1 0 0 0,0-2 0 0 0,0 1 0 0 0,3 2 0 0 0,1 2 0 0 0,1 0 0 0 0,-2-1 0 0 0,1-1 0 0 0,-3-1 0 0 0,0-1 0 0 0,0 1 0 0 0,-1 5 0 0 0,0 9 0 0 0,-1 10 0 0 0,1 7 0 0 0,0 4 0 0 0,0 4 0 0 0,0 1 0 0 0,-4 1 0 0 0,-2 0 0 0 0,2 0 0 0 0,0 1 0 0 0,2-3 0 0 0,0 1 0 0 0,1 0 0 0 0,1-1 0 0 0,0 0 0 0 0,0 1 0 0 0,0 0 0 0 0,0-1 0 0 0,1 1 0 0 0,-1-1 0 0 0,0 0 0 0 0,0 0 0 0 0,0 1 0 0 0,-4-3 0 0 0,0-3 0 0 0,-2 1 0 0 0,2 1 0 0 0,2 1 0 0 0,0 1 0 0 0,1 0 0 0 0,1 2 0 0 0,0 0 0 0 0,0-1 0 0 0,0 1 0 0 0,1-1 0 0 0,-1 1 0 0 0,0-1 0 0 0,0 1 0 0 0,-4-4 0 0 0,0-2 0 0 0,-1 2 0 0 0,2 0 0 0 0,0 0 0 0 0,0-1 0 0 0</inkml:trace>
  <inkml:trace contextRef="#ctx0" brushRef="#br0" timeOffset="-1.33293E13">12088 7533 16383 0 0,'-3'0'0'0'0,"-6"0"0"0"0,-4 0 0 0 0,0 4 0 0 0,-2-1 0 0 0,-2 2 0 0 0,3 2 0 0 0,-2 0 0 0 0,4 3 0 0 0,-1-1 0 0 0,-1-2 0 0 0,0 2 0 0 0,1-1 0 0 0,1 1 0 0 0,4 4 0 0 0,-1-2 0 0 0,1 2 0 0 0,-3-2 0 0 0,3 1 0 0 0,1 1 0 0 0,-3 0 0 0 0,3 0 0 0 0,1 2 0 0 0,2 1 0 0 0,-2-1 0 0 0,-1 0 0 0 0,2 0 0 0 0,-2-1 0 0 0,0-1 0 0 0,1 2 0 0 0,1 1 0 0 0,2 3 0 0 0,2-1 0 0 0,0 2 0 0 0,1 0 0 0 0,0 1 0 0 0,4-3 0 0 0,2-3 0 0 0,2-2 0 0 0,1 0 0 0 0,3-2 0 0 0,1-5 0 0 0,4-1 0 0 0,2-3 0 0 0,2-1 0 0 0,1-1 0 0 0,-5-4 0 0 0,1-1 0 0 0,-5-2 0 0 0,-2-6 0 0 0,-2 1 0 0 0,-1-1 0 0 0,2 2 0 0 0,-1-2 0 0 0,-3-1 0 0 0,-1-2 0 0 0,-3-2 0 0 0,0-1 0 0 0,-5 3 0 0 0,-2-1 0 0 0,-4 4 0 0 0,0 1 0 0 0,-2 2 0 0 0,-3 2 0 0 0,0 0 0 0 0,0 0 0 0 0,-2 3 0 0 0,-1 1 0 0 0,-3 2 0 0 0,3 4 0 0 0,1 3 0 0 0,2 3 0 0 0,1 1 0 0 0,2-2 0 0 0</inkml:trace>
  <inkml:trace contextRef="#ctx0" brushRef="#br0" timeOffset="-1.33293E13">13733 6673 16383 0 0,'0'3'0'0'0,"0"5"0"0"0,0 5 0 0 0,0 3 0 0 0,0 2 0 0 0,0 3 0 0 0,0-1 0 0 0,0 2 0 0 0,0 0 0 0 0,0-1 0 0 0,0 0 0 0 0,0-1 0 0 0,0 2 0 0 0,0-2 0 0 0,0 1 0 0 0,-3-4 0 0 0,-3-2 0 0 0,2 1 0 0 0,0 2 0 0 0,1-1 0 0 0,2 2 0 0 0,0 0 0 0 0,1 2 0 0 0,-1 0 0 0 0,2-1 0 0 0,-1 1 0 0 0,0-1 0 0 0,0 1 0 0 0,0-1 0 0 0,0 1 0 0 0,0 0 0 0 0,0-1 0 0 0,0 1 0 0 0,0-1 0 0 0,0 0 0 0 0,0 0 0 0 0,0 1 0 0 0,0 0 0 0 0,4-5 0 0 0,1 1 0 0 0,-1-1 0 0 0,4-3 0 0 0,0 0 0 0 0,1-1 0 0 0,5-1 0 0 0,2-2 0 0 0,-1-5 0 0 0,0-4 0 0 0,-1-5 0 0 0,-5-5 0 0 0,1-1 0 0 0,-1-3 0 0 0,1-2 0 0 0,-1-1 0 0 0,2 2 0 0 0,-2-1 0 0 0,-1 0 0 0 0,1 2 0 0 0,-1 0 0 0 0,-2 0 0 0 0,2 1 0 0 0,0-1 0 0 0,-2 0 0 0 0,1 2 0 0 0,0-2 0 0 0,4 3 0 0 0,-2-1 0 0 0,-2-1 0 0 0,1 1 0 0 0,1-2 0 0 0,-3 1 0 0 0,2-4 0 0 0,-1-1 0 0 0,4-1 0 0 0,-2-1 0 0 0,1 0 0 0 0,1-2 0 0 0,-4 1 0 0 0,2 5 0 0 0,0-1 0 0 0,-3 0 0 0 0,2 5 0 0 0,-1-2 0 0 0,0-1 0 0 0,0 0 0 0 0,1-3 0 0 0,-2-1 0 0 0,2 3 0 0 0,-1 0 0 0 0,-1-1 0 0 0,2 4 0 0 0,0-1 0 0 0,-2-1 0 0 0,-2 0 0 0 0,3 0 0 0 0,-1 1 0 0 0,-1-1 0 0 0,3 1 0 0 0,-1 0 0 0 0,-1-1 0 0 0,-2 0 0 0 0,-1-4 0 0 0,3 4 0 0 0,-1 0 0 0 0,-4 6 0 0 0,-2 8 0 0 0,-2 8 0 0 0,-3 2 0 0 0,-1 3 0 0 0,1 4 0 0 0,1 3 0 0 0,-1 0 0 0 0,-2 1 0 0 0,3 1 0 0 0,1 0 0 0 0,1 1 0 0 0,-2-5 0 0 0,0-1 0 0 0,-1 1 0 0 0,3-1 0 0 0,1 3 0 0 0,0-1 0 0 0,2 2 0 0 0,-1 0 0 0 0,2 0 0 0 0,-5 1 0 0 0,0-1 0 0 0,-1 1 0 0 0,2 0 0 0 0,0 0 0 0 0,2 0 0 0 0,0-2 0 0 0,1 2 0 0 0,0-1 0 0 0,0 1 0 0 0,0-1 0 0 0,0 1 0 0 0,0 0 0 0 0,1-1 0 0 0,-1 1 0 0 0,0-1 0 0 0,0 0 0 0 0,-5-3 0 0 0,0-1 0 0 0,1 0 0 0 0,0 1 0 0 0,2 1 0 0 0,0 1 0 0 0,1 0 0 0 0,1 2 0 0 0,0-1 0 0 0,0 1 0 0 0,0 0 0 0 0,0-1 0 0 0,1 1 0 0 0,-1-1 0 0 0,0 1 0 0 0,0-5 0 0 0</inkml:trace>
  <inkml:trace contextRef="#ctx0" brushRef="#br0" timeOffset="-1.33293E13">14468 7533 16383 0 0,'0'-3'0'0'0,"5"-2"0"0"0,0-3 0 0 0,3-4 0 0 0,0-3 0 0 0,4 1 0 0 0,-2-1 0 0 0,1-1 0 0 0,0-1 0 0 0,1 1 0 0 0,-1 1 0 0 0,0 0 0 0 0,-1-3 0 0 0,3 3 0 0 0,-4 2 0 0 0,2-3 0 0 0,0-1 0 0 0,0-1 0 0 0,-1-1 0 0 0,2 3 0 0 0,-2 7 0 0 0,-2 9 0 0 0,1 8 0 0 0,-1 5 0 0 0,1 2 0 0 0,5-2 0 0 0,1-4 0 0 0,4-3 0 0 0,1-3 0 0 0,-3-5 0 0 0,0-2 0 0 0,0-3 0 0 0,2-2 0 0 0,-3-3 0 0 0,-1 2 0 0 0,2 1 0 0 0,-3 1 0 0 0,-1 0 0 0 0,0-2 0 0 0,-1 1 0 0 0,2 2 0 0 0,-1-2 0 0 0,1 3 0 0 0,0 0 0 0 0,0-2 0 0 0,-4 4 0 0 0,-3 7 0 0 0,-3 5 0 0 0,-2 5 0 0 0,-1 5 0 0 0,-1 2 0 0 0,-1 1 0 0 0,0 1 0 0 0,1-1 0 0 0,-4-3 0 0 0,-1-1 0 0 0,0-1 0 0 0,1 2 0 0 0,2 0 0 0 0,-4-3 0 0 0,0 0 0 0 0,1 1 0 0 0,-2-3 0 0 0,0 1 0 0 0,0 1 0 0 0,3 0 0 0 0,-2 0 0 0 0,-1-1 0 0 0,2 1 0 0 0,-3 2 0 0 0,1 2 0 0 0,1 0 0 0 0,-2-3 0 0 0,0 0 0 0 0,2 0 0 0 0,-2 2 0 0 0,1 0 0 0 0,-4 1 0 0 0,2 1 0 0 0,2 0 0 0 0,-1-3 0 0 0,-1-1 0 0 0,3 0 0 0 0,-2-2 0 0 0,1 0 0 0 0,0-1 0 0 0,-1 0 0 0 0,1 1 0 0 0,1 0 0 0 0,-3-2 0 0 0,2 2 0 0 0,1 1 0 0 0,2 1 0 0 0,-2-2 0 0 0,-1 1 0 0 0,2 0 0 0 0,-2-1 0 0 0,0 0 0 0 0,0-3 0 0 0</inkml:trace>
  <inkml:trace contextRef="#ctx0" brushRef="#br0" timeOffset="-1.33293E13">14685 7635 16383 0 0,'4'0'0'0'0,"4"0"0"0"0,6 0 0 0 0,2 0 0 0 0,4 0 0 0 0,2 0 0 0 0,0 0 0 0 0,0 0 0 0 0,1 0 0 0 0,0 0 0 0 0,-2 0 0 0 0,2 0 0 0 0,-1 0 0 0 0,-1 0 0 0 0,1 0 0 0 0,0 0 0 0 0,-4-3 0 0 0,-2-2 0 0 0,1 1 0 0 0,1 0 0 0 0,1 2 0 0 0,-3 0 0 0 0</inkml:trace>
  <inkml:trace contextRef="#ctx0" brushRef="#br0" timeOffset="-1.33293E13">16308 6755 16383 0 0,'0'4'0'0'0,"0"4"0"0"0,0 4 0 0 0,0 4 0 0 0,0 3 0 0 0,0 1 0 0 0,0 1 0 0 0,0 0 0 0 0,0 1 0 0 0,0-2 0 0 0,0 2 0 0 0,0-1 0 0 0,0-1 0 0 0,0 1 0 0 0,0-1 0 0 0,0 1 0 0 0,0-1 0 0 0,0 1 0 0 0,3 0 0 0 0,3-2 0 0 0,-1 2 0 0 0,-2-1 0 0 0,0 1 0 0 0,-2-1 0 0 0,0 1 0 0 0,0 0 0 0 0,-1-1 0 0 0,-1 1 0 0 0,1-1 0 0 0,0 0 0 0 0,0 0 0 0 0,3-2 0 0 0,2-2 0 0 0,-1-1 0 0 0,1 3 0 0 0,-2 0 0 0 0,-2 0 0 0 0,0 2 0 0 0,3-3 0 0 0,1-2 0 0 0,-1 2 0 0 0,3-3 0 0 0,1-1 0 0 0,2-2 0 0 0,2-3 0 0 0,5-2 0 0 0,2-4 0 0 0,1 0 0 0 0,1-2 0 0 0,-2-4 0 0 0,-2-1 0 0 0,-3-4 0 0 0,0 0 0 0 0,1-2 0 0 0,1-2 0 0 0,2-3 0 0 0,-2-3 0 0 0,0 4 0 0 0,-3-1 0 0 0,0 3 0 0 0,-2 1 0 0 0,0 1 0 0 0,0 0 0 0 0,0-3 0 0 0,-1 0 0 0 0,1 0 0 0 0,-1-1 0 0 0,2 4 0 0 0,-3-1 0 0 0,3 1 0 0 0,-2 0 0 0 0,1-2 0 0 0,4-2 0 0 0,-3-3 0 0 0,1 3 0 0 0,0 0 0 0 0,-5-2 0 0 0,1 3 0 0 0,0 1 0 0 0,1-2 0 0 0,-1-2 0 0 0,2 0 0 0 0,-1-2 0 0 0,1-1 0 0 0,-1 0 0 0 0,-2-2 0 0 0,1 6 0 0 0,0-1 0 0 0,-3 1 0 0 0,1 3 0 0 0,0-1 0 0 0,0-1 0 0 0,-3 0 0 0 0,-1-3 0 0 0,2 2 0 0 0,0 2 0 0 0,-1-3 0 0 0,0 0 0 0 0,-2-1 0 0 0,-1-1 0 0 0,1 6 0 0 0,-2 9 0 0 0,-5 8 0 0 0,0 8 0 0 0,1 4 0 0 0,-4 4 0 0 0,1 1 0 0 0,0 2 0 0 0,2-1 0 0 0,-2 0 0 0 0,1-1 0 0 0,1 1 0 0 0,0-2 0 0 0,3 1 0 0 0,0-1 0 0 0,-2-3 0 0 0,0-1 0 0 0,-1 0 0 0 0,2 1 0 0 0,1 1 0 0 0,0 1 0 0 0,2 1 0 0 0,-5-4 0 0 0,0 0 0 0 0,1 0 0 0 0,0 1 0 0 0,2 1 0 0 0,0 2 0 0 0,2-1 0 0 0,-1 2 0 0 0,1-2 0 0 0,1 3 0 0 0,-5-1 0 0 0,0-1 0 0 0,-2 1 0 0 0,3-1 0 0 0,0 1 0 0 0,2-1 0 0 0,0 1 0 0 0,1-1 0 0 0,3-3 0 0 0,2-1 0 0 0,1 0 0 0 0,1-3 0 0 0,1 1 0 0 0,-2 0 0 0 0,3-2 0 0 0,-1 2 0 0 0,-2 0 0 0 0,2 2 0 0 0,0 2 0 0 0,-2 2 0 0 0,-2-1 0 0 0,2-2 0 0 0,0-4 0 0 0</inkml:trace>
  <inkml:trace contextRef="#ctx0" brushRef="#br0" timeOffset="-1.33293E13">17498 7594 16383 0 0,'-4'0'0'0'0,"0"-4"0"0"0,-4 0 0 0 0,-2-3 0 0 0,-1-2 0 0 0,-3 2 0 0 0,1-2 0 0 0,0 1 0 0 0,0-1 0 0 0,0 0 0 0 0,-2 2 0 0 0,3-2 0 0 0,-3 1 0 0 0,0 2 0 0 0,-2 2 0 0 0,-2 1 0 0 0,2 6 0 0 0,0 1 0 0 0,5 4 0 0 0,-1 1 0 0 0,1 2 0 0 0,4 2 0 0 0,3 3 0 0 0,3 3 0 0 0,1 0 0 0 0,0 2 0 0 0,2-1 0 0 0,-1 1 0 0 0,1 1 0 0 0,3-5 0 0 0,1-1 0 0 0,3-3 0 0 0,2-1 0 0 0,0-2 0 0 0,0 1 0 0 0,3-2 0 0 0,-3 2 0 0 0,2-3 0 0 0,-1 3 0 0 0,0-1 0 0 0,0 1 0 0 0,-3 1 0 0 0,-3 4 0 0 0,-2 1 0 0 0,-2 2 0 0 0,0 1 0 0 0,-1 1 0 0 0,-1 0 0 0 0,1 0 0 0 0,-1 0 0 0 0,1 0 0 0 0,-4-5 0 0 0,-1 1 0 0 0,-3-4 0 0 0,-1-1 0 0 0,-2-3 0 0 0,-3-1 0 0 0,1 0 0 0 0,-2-1 0 0 0,0-1 0 0 0,-3-3 0 0 0,-1 0 0 0 0,-2-2 0 0 0,0-1 0 0 0,0 0 0 0 0,-2 0 0 0 0,5-4 0 0 0,1-1 0 0 0,3-4 0 0 0,1 1 0 0 0,2-3 0 0 0,0 2 0 0 0,2-2 0 0 0,-3 0 0 0 0,3 0 0 0 0,1-3 0 0 0,4-1 0 0 0,-4 1 0 0 0,2-1 0 0 0,1 0 0 0 0,2-3 0 0 0,4 3 0 0 0,2 1 0 0 0,5 2 0 0 0,1-1 0 0 0,2 3 0 0 0,3 3 0 0 0,4-1 0 0 0,1 0 0 0 0,1 3 0 0 0,2 1 0 0 0,0 1 0 0 0,1 2 0 0 0,-2 1 0 0 0,2-3 0 0 0,-1-2 0 0 0,0 1 0 0 0,-1 2 0 0 0,-2-4 0 0 0,-3 0 0 0 0,1 0 0 0 0,1 3 0 0 0,-3-4 0 0 0,1 1 0 0 0,-4-2 0 0 0,0 0 0 0 0,-1-3 0 0 0,0 2 0 0 0,3 1 0 0 0,2 3 0 0 0,-1-2 0 0 0,-1 1 0 0 0,0-2 0 0 0,-2 0 0 0 0,-1-3 0 0 0,1 2 0 0 0,-2-2 0 0 0,2 2 0 0 0,-2-3 0 0 0,-3-1 0 0 0,-2-2 0 0 0,-2-3 0 0 0,-5 2 0 0 0,-3 4 0 0 0</inkml:trace>
  <inkml:trace contextRef="#ctx0" brushRef="#br0" timeOffset="-1.33293E13">11353 9375 16383 0 0,'-3'0'0'0'0,"-3"4"0"0"0,1 4 0 0 0,2 5 0 0 0,0 2 0 0 0,1 4 0 0 0,2 1 0 0 0,-1 1 0 0 0,1 1 0 0 0,0-1 0 0 0,1 1 0 0 0,-1-2 0 0 0,0 1 0 0 0,0 0 0 0 0,0-1 0 0 0,4-2 0 0 0,1-3 0 0 0,-1 1 0 0 0,1 2 0 0 0,-3-1 0 0 0,3-1 0 0 0,1-1 0 0 0,-1 0 0 0 0,-2 2 0 0 0,4-2 0 0 0,0-1 0 0 0,-2 2 0 0 0,-1 1 0 0 0,-2 0 0 0 0,3-1 0 0 0,1 0 0 0 0,-1-1 0 0 0,-2 2 0 0 0,0 1 0 0 0,2-2 0 0 0,0-1 0 0 0,0 1 0 0 0,-1 1 0 0 0,2-2 0 0 0,0 0 0 0 0,-1 0 0 0 0,3 2 0 0 0,0 0 0 0 0,1-1 0 0 0,0 0 0 0 0,3-4 0 0 0,-2 0 0 0 0,1-2 0 0 0,4-2 0 0 0,1-3 0 0 0,3-2 0 0 0,2-2 0 0 0,-1-1 0 0 0,-1-4 0 0 0,-2-1 0 0 0,-3-4 0 0 0,0 0 0 0 0,-4-1 0 0 0,1 0 0 0 0,0-1 0 0 0,-1-3 0 0 0,0-1 0 0 0,2-4 0 0 0,-3 0 0 0 0,2 3 0 0 0,0-1 0 0 0,-4 0 0 0 0,2 1 0 0 0,0-3 0 0 0,-3 0 0 0 0,-2-1 0 0 0,2 3 0 0 0,0 2 0 0 0,0-2 0 0 0,1 3 0 0 0,0 2 0 0 0,-1-3 0 0 0,-2-2 0 0 0,3 3 0 0 0,-1 0 0 0 0,-1-2 0 0 0,-1-1 0 0 0,2 3 0 0 0,1-1 0 0 0,-2 0 0 0 0,-1-2 0 0 0,2 2 0 0 0,0 1 0 0 0,-1-1 0 0 0,0-2 0 0 0,0 2 0 0 0,2 1 0 0 0,-2-2 0 0 0,-2-1 0 0 0,0-1 0 0 0,-2-1 0 0 0,0-1 0 0 0,-1 7 0 0 0,0 8 0 0 0,-1 10 0 0 0,1 6 0 0 0,0 5 0 0 0,0 5 0 0 0,0-1 0 0 0,-4 0 0 0 0,-1-3 0 0 0,1 0 0 0 0,0 2 0 0 0,2-1 0 0 0,0 2 0 0 0,1 0 0 0 0,1-1 0 0 0,0 2 0 0 0,0-1 0 0 0,0 1 0 0 0,0-1 0 0 0,1 1 0 0 0,-1 0 0 0 0,0-1 0 0 0,0 1 0 0 0,0-1 0 0 0,0 1 0 0 0,0-1 0 0 0,0 1 0 0 0,0 0 0 0 0,0-1 0 0 0,0 0 0 0 0,3-3 0 0 0,2-1 0 0 0,0 0 0 0 0,-2 1 0 0 0,0-3 0 0 0</inkml:trace>
  <inkml:trace contextRef="#ctx0" brushRef="#br0" timeOffset="-1.33293E13">12023 10399 16383 0 0,'0'4'0'0'0,"4"0"0"0"0,5 0 0 0 0,0 3 0 0 0,3 1 0 0 0,4-2 0 0 0,2-2 0 0 0,0-1 0 0 0,4-1 0 0 0,0-2 0 0 0,-1 1 0 0 0,1-2 0 0 0,1 1 0 0 0,-5-4 0 0 0,-1-1 0 0 0,-4-3 0 0 0,1-1 0 0 0,0 2 0 0 0,-1-1 0 0 0,-1 0 0 0 0,0-2 0 0 0,0 1 0 0 0,-2-2 0 0 0,-1-1 0 0 0,-1 0 0 0 0,0-2 0 0 0,-2 0 0 0 0,2 1 0 0 0,-1-1 0 0 0,-1-1 0 0 0,1 3 0 0 0,2-2 0 0 0,-4-1 0 0 0,3 3 0 0 0,-1-2 0 0 0,0-1 0 0 0,-2-2 0 0 0,-3 0 0 0 0,-1-3 0 0 0,4 4 0 0 0,-1 0 0 0 0,1 0 0 0 0,-2-1 0 0 0,-4 2 0 0 0,-3 0 0 0 0,0 0 0 0 0,-3 2 0 0 0,0-1 0 0 0,0-1 0 0 0,-1 3 0 0 0,0-1 0 0 0,1-2 0 0 0,-2 3 0 0 0,-2 2 0 0 0,-4 3 0 0 0,-2 3 0 0 0,-3 2 0 0 0,3 5 0 0 0,0 2 0 0 0,3 4 0 0 0,4 2 0 0 0,4 5 0 0 0,-1-1 0 0 0,1 0 0 0 0,0 1 0 0 0,3 2 0 0 0,1 0 0 0 0,1 2 0 0 0,1 1 0 0 0,4-5 0 0 0,2 1 0 0 0,2-4 0 0 0,4-5 0 0 0,5-2 0 0 0,-3 0 0 0 0,3 0 0 0 0,-1-1 0 0 0,3-2 0 0 0,1-1 0 0 0,0-1 0 0 0,-2-5 0 0 0,-5-1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22T23:02:43.68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13619 10355 16383 0 0,'0'3'0'0'0,"0"5"0"0"0,0 5 0 0 0,0 3 0 0 0,0 3 0 0 0,0 1 0 0 0,0 2 0 0 0,0-1 0 0 0,0 1 0 0 0,0 0 0 0 0,0-2 0 0 0,0 2 0 0 0,0-2 0 0 0,0 1 0 0 0,0 0 0 0 0,0-1 0 0 0,3-2 0 0 0,2-2 0 0 0,0 0 0 0 0,-2 1 0 0 0,0 2 0 0 0,3-5 0 0 0,0 2 0 0 0,-2 0 0 0 0,0 1 0 0 0,2-3 0 0 0,0 1 0 0 0,-1 1 0 0 0,3-2 0 0 0,0-1 0 0 0,1-2 0 0 0,0 1 0 0 0,2 2 0 0 0,0 1 0 0 0,0-1 0 0 0,-1 1 0 0 0,2-3 0 0 0,-1 0 0 0 0,0-1 0 0 0,2-4 0 0 0,4-1 0 0 0,1-7 0 0 0,1-6 0 0 0,-1-6 0 0 0,-1 1 0 0 0,1-3 0 0 0,-4-2 0 0 0,0 2 0 0 0,-3 1 0 0 0,2 2 0 0 0,-3-1 0 0 0,1 2 0 0 0,-1 0 0 0 0,-2-1 0 0 0,1 0 0 0 0,-2-2 0 0 0,-1 0 0 0 0,2 1 0 0 0,0 0 0 0 0,-3-3 0 0 0,3 0 0 0 0,-1-2 0 0 0,3-2 0 0 0,-2 0 0 0 0,1-1 0 0 0,-1 0 0 0 0,0 1 0 0 0,-2-2 0 0 0,2 4 0 0 0,-1 3 0 0 0,0-2 0 0 0,-3 0 0 0 0,2 3 0 0 0,0-1 0 0 0,-1 0 0 0 0,-1-2 0 0 0,-2 6 0 0 0,-1 8 0 0 0,0 9 0 0 0,-1 5 0 0 0,0 6 0 0 0,0 3 0 0 0,-1 1 0 0 0,1 2 0 0 0,0 0 0 0 0,0-2 0 0 0,0 1 0 0 0,0-1 0 0 0,0 0 0 0 0,0 1 0 0 0,0-2 0 0 0,0 1 0 0 0,0-1 0 0 0,0 1 0 0 0,0 0 0 0 0,0-1 0 0 0,0 1 0 0 0,0 0 0 0 0,0-1 0 0 0,0 1 0 0 0,0-1 0 0 0,-4-2 0 0 0,0-2 0 0 0,-1 0 0 0 0,1 1 0 0 0,2 2 0 0 0,0-1 0 0 0,1 2 0 0 0,1 1 0 0 0,0-1 0 0 0,-3-2 0 0 0,-2-2 0 0 0,0 0 0 0 0,1 2 0 0 0,2-3 0 0 0</inkml:trace>
  <inkml:trace contextRef="#ctx0" brushRef="#br0" timeOffset="-1.33293E13">14347 11121 16383 0 0,'4'0'0'0'0,"0"-4"0"0"0,5 0 0 0 0,2-1 0 0 0,2-2 0 0 0,1-1 0 0 0,1 2 0 0 0,0-2 0 0 0,-1 0 0 0 0,-2 0 0 0 0,1-2 0 0 0,-2 0 0 0 0,0 0 0 0 0,-1-2 0 0 0,2 3 0 0 0,-2-2 0 0 0,0 1 0 0 0,0-1 0 0 0,2 1 0 0 0,-2 0 0 0 0,1 0 0 0 0,-1-2 0 0 0,-3 6 0 0 0,-1 7 0 0 0,-3 7 0 0 0,-1 5 0 0 0,-2 4 0 0 0,0 3 0 0 0,-4-2 0 0 0,-2-1 0 0 0,1 1 0 0 0,1 1 0 0 0,-2-5 0 0 0,-1 2 0 0 0,2 0 0 0 0,1 0 0 0 0,-2-1 0 0 0,-1 0 0 0 0,1 1 0 0 0,3 0 0 0 0,-3-1 0 0 0,0 0 0 0 0,1 1 0 0 0,1 0 0 0 0,-2-1 0 0 0,-1 0 0 0 0,2 0 0 0 0,1 2 0 0 0,1 2 0 0 0,2 0 0 0 0,1 1 0 0 0,-4-3 0 0 0,-1-1 0 0 0,1 1 0 0 0,4-3 0 0 0,6-4 0 0 0,2-3 0 0 0</inkml:trace>
  <inkml:trace contextRef="#ctx0" brushRef="#br0" timeOffset="-1.33293E13">14817 11224 16383 0 0,'0'4'0'0'0,"0"3"0"0"0,0 6 0 0 0,0 4 0 0 0,0 2 0 0 0,0 1 0 0 0,0 1 0 0 0,0 0 0 0 0,0 1 0 0 0,0 0 0 0 0,0-1 0 0 0,0 0 0 0 0,5-3 0 0 0,3-6 0 0 0,5-4 0 0 0,4-4 0 0 0,3-2 0 0 0,-3-5 0 0 0,0-2 0 0 0,-3-4 0 0 0,0 0 0 0 0,-2-2 0 0 0,-1 0 0 0 0,-1-1 0 0 0,1 2 0 0 0,-1-1 0 0 0,-3-3 0 0 0,2 1 0 0 0,-2 0 0 0 0,-1-1 0 0 0,2 1 0 0 0,0-1 0 0 0,-2-2 0 0 0,-2 0 0 0 0,2 1 0 0 0,0 0 0 0 0,-1-1 0 0 0,-1 0 0 0 0,-2-3 0 0 0,-1-1 0 0 0,0 1 0 0 0,-5 2 0 0 0,-1 0 0 0 0,-3 5 0 0 0,-4 3 0 0 0,-5 3 0 0 0,-1 3 0 0 0,-3 1 0 0 0,4 6 0 0 0,0 1 0 0 0,-1 1 0 0 0,3 2 0 0 0,1-1 0 0 0,1 3 0 0 0,5 3 0 0 0,-1-1 0 0 0,1 2 0 0 0,3 0 0 0 0,1 0 0 0 0</inkml:trace>
  <inkml:trace contextRef="#ctx0" brushRef="#br0" timeOffset="-1.33293E13">16403 10230 16383 0 0,'0'4'0'0'0,"-4"1"0"0"0,-1 3 0 0 0,1 3 0 0 0,-1 4 0 0 0,3 4 0 0 0,0 0 0 0 0,1 2 0 0 0,1 0 0 0 0,0 0 0 0 0,0 1 0 0 0,0 0 0 0 0,0-2 0 0 0,1 1 0 0 0,-1 0 0 0 0,0 0 0 0 0,0 0 0 0 0,0-1 0 0 0,0 1 0 0 0,0-1 0 0 0,0 1 0 0 0,0 0 0 0 0,0-1 0 0 0,0 1 0 0 0,0 0 0 0 0,0-1 0 0 0,0 2 0 0 0,0-2 0 0 0,0 1 0 0 0,3 0 0 0 0,3-1 0 0 0,-1 1 0 0 0,-2 0 0 0 0,3-4 0 0 0,1-1 0 0 0,2-3 0 0 0,-1-2 0 0 0,1 3 0 0 0,-1-1 0 0 0,0-1 0 0 0,2-1 0 0 0,-1 0 0 0 0,3-1 0 0 0,-3 2 0 0 0,3-3 0 0 0,-2 3 0 0 0,2-4 0 0 0,-2 3 0 0 0,1-1 0 0 0,3-2 0 0 0,-1 0 0 0 0,0 0 0 0 0,2-3 0 0 0,3-1 0 0 0,-3-5 0 0 0,0-2 0 0 0,2 0 0 0 0,0-1 0 0 0,-1-3 0 0 0,-1 0 0 0 0,1 2 0 0 0,2-3 0 0 0,1 0 0 0 0,-2-1 0 0 0,-2 0 0 0 0,1-1 0 0 0,3-4 0 0 0,-1 2 0 0 0,0-2 0 0 0,-3 3 0 0 0,-2-1 0 0 0,0-2 0 0 0,-2-2 0 0 0,0 2 0 0 0,-1-1 0 0 0,1-1 0 0 0,-1 0 0 0 0,1 1 0 0 0,-2 0 0 0 0,3 2 0 0 0,-2 1 0 0 0,1-2 0 0 0,-1-2 0 0 0,1 2 0 0 0,0 0 0 0 0,0 2 0 0 0,-1 0 0 0 0,-3-3 0 0 0,3 4 0 0 0,-2-2 0 0 0,1 1 0 0 0,0 0 0 0 0,-2-1 0 0 0,3 1 0 0 0,-3-1 0 0 0,-1-2 0 0 0,2 2 0 0 0,-1 0 0 0 0,-1-3 0 0 0,-2 0 0 0 0,3 2 0 0 0,-1-1 0 0 0,-1-1 0 0 0,-1-2 0 0 0,2 0 0 0 0,0-1 0 0 0,-1-1 0 0 0,-1-1 0 0 0,-1 0 0 0 0,-2 0 0 0 0,0 0 0 0 0,-1 0 0 0 0,0 1 0 0 0,0-2 0 0 0,-1 9 0 0 0,-3 5 0 0 0,-1 8 0 0 0,0 8 0 0 0,1 4 0 0 0,2 6 0 0 0,0 3 0 0 0,1 0 0 0 0,1 2 0 0 0,-4-5 0 0 0,0-1 0 0 0,0 1 0 0 0,0-1 0 0 0,2 1 0 0 0,0 2 0 0 0,1-1 0 0 0,1 2 0 0 0,0 0 0 0 0,0-1 0 0 0,0 1 0 0 0,1 0 0 0 0,-1 0 0 0 0,0 0 0 0 0,0-1 0 0 0,0 1 0 0 0,-5-3 0 0 0,1-3 0 0 0,-1 2 0 0 0,2 0 0 0 0,0 1 0 0 0,1 1 0 0 0,2 1 0 0 0,-1 0 0 0 0,1 1 0 0 0,0 0 0 0 0,1 0 0 0 0,-1 0 0 0 0,0-1 0 0 0,0 1 0 0 0,0 0 0 0 0,0 0 0 0 0,0 0 0 0 0,0-1 0 0 0,0 1 0 0 0,0 0 0 0 0,0-5 0 0 0</inkml:trace>
  <inkml:trace contextRef="#ctx0" brushRef="#br0" timeOffset="-1.33293E13">17495 11141 16383 0 0,'3'0'0'0'0,"6"0"0"0"0,3 0 0 0 0,6 0 0 0 0,1 0 0 0 0,-1-4 0 0 0,-1 0 0 0 0,1-4 0 0 0,0 0 0 0 0,-2-3 0 0 0,0 1 0 0 0,0-1 0 0 0,1 0 0 0 0,-1 1 0 0 0,-1-1 0 0 0,-3 0 0 0 0,1 1 0 0 0,-2-1 0 0 0,-4 5 0 0 0,-2 7 0 0 0,-2 6 0 0 0,-2 6 0 0 0,-1 5 0 0 0,0 2 0 0 0,-1 1 0 0 0,-3-2 0 0 0,-1-2 0 0 0,0 1 0 0 0,1 0 0 0 0,2 0 0 0 0,-3-2 0 0 0,-1 0 0 0 0,0 0 0 0 0,3 0 0 0 0,0 3 0 0 0,2-3 0 0 0</inkml:trace>
  <inkml:trace contextRef="#ctx0" brushRef="#br0" timeOffset="-1.33293E13">17923 11141 16383 0 0,'4'0'0'0'0,"4"0"0"0"0,1-4 0 0 0,4 0 0 0 0,2-1 0 0 0,2-1 0 0 0,3-2 0 0 0,-4-1 0 0 0,0-1 0 0 0,2 3 0 0 0,-3-2 0 0 0,0 1 0 0 0,0 3 0 0 0,-2-3 0 0 0,0 0 0 0 0,0-1 0 0 0,-5-4 0 0 0,1 2 0 0 0,-1-2 0 0 0,2 2 0 0 0,-1 6 0 0 0,-2 7 0 0 0,-6 4 0 0 0,-3 4 0 0 0,-1 3 0 0 0,-4 1 0 0 0,0 1 0 0 0,-1 1 0 0 0,0-2 0 0 0,0 0 0 0 0,1 2 0 0 0,-1-2 0 0 0,0-2 0 0 0,2 4 0 0 0,-2-3 0 0 0,1 1 0 0 0,1 0 0 0 0,-2-1 0 0 0,0 1 0 0 0,2 1 0 0 0,-2-3 0 0 0,1 2 0 0 0,1 1 0 0 0,-2-2 0 0 0,1 0 0 0 0,0-1 0 0 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zoomScale="70" zoomScaleNormal="70" workbookViewId="0">
      <selection activeCell="P41" sqref="P41"/>
    </sheetView>
  </sheetViews>
  <sheetFormatPr defaultColWidth="8.88671875" defaultRowHeight="15.6" x14ac:dyDescent="0.3"/>
  <cols>
    <col min="1" max="15" width="8.88671875" style="1"/>
    <col min="16" max="16" width="12.109375" style="1" bestFit="1" customWidth="1"/>
    <col min="17" max="16384" width="8.88671875" style="1"/>
  </cols>
  <sheetData>
    <row r="1" spans="1:17" x14ac:dyDescent="0.3">
      <c r="A1" s="29" t="s">
        <v>0</v>
      </c>
      <c r="B1" s="29"/>
      <c r="C1" s="29"/>
      <c r="D1" s="29"/>
      <c r="F1" s="14"/>
      <c r="G1" s="14"/>
      <c r="H1" s="14"/>
      <c r="I1" s="14"/>
    </row>
    <row r="2" spans="1:17" x14ac:dyDescent="0.3">
      <c r="A2" s="5" t="s">
        <v>1</v>
      </c>
      <c r="B2" s="6" t="s">
        <v>2</v>
      </c>
      <c r="C2" s="6" t="s">
        <v>3</v>
      </c>
      <c r="D2" s="12" t="s">
        <v>4</v>
      </c>
      <c r="E2" s="15" t="s">
        <v>5</v>
      </c>
      <c r="F2" s="14"/>
      <c r="G2" s="14"/>
      <c r="H2" s="14"/>
      <c r="I2" s="14"/>
    </row>
    <row r="3" spans="1:17" x14ac:dyDescent="0.3">
      <c r="A3" s="6" t="s">
        <v>6</v>
      </c>
      <c r="B3" s="3">
        <v>0</v>
      </c>
      <c r="C3" s="3">
        <v>1</v>
      </c>
      <c r="D3" s="13">
        <v>2</v>
      </c>
      <c r="E3" s="16">
        <v>3</v>
      </c>
      <c r="F3" s="14"/>
      <c r="G3" s="14"/>
      <c r="H3" s="14"/>
      <c r="I3" s="14"/>
    </row>
    <row r="4" spans="1:17" x14ac:dyDescent="0.3">
      <c r="A4" s="6" t="s">
        <v>7</v>
      </c>
      <c r="B4" s="3">
        <f>3*SQRT(1-B3*B3/25)</f>
        <v>3</v>
      </c>
      <c r="C4" s="3">
        <f t="shared" ref="C4:E4" si="0">3*SQRT(1-C3*C3/25)</f>
        <v>2.9393876913398138</v>
      </c>
      <c r="D4" s="13">
        <f t="shared" si="0"/>
        <v>2.7495454169735041</v>
      </c>
      <c r="E4" s="16">
        <f t="shared" si="0"/>
        <v>2.4000000000000004</v>
      </c>
      <c r="F4" s="14"/>
      <c r="G4" s="14"/>
      <c r="H4" s="14"/>
      <c r="I4" s="14"/>
    </row>
    <row r="5" spans="1:17" x14ac:dyDescent="0.3">
      <c r="A5" s="6"/>
      <c r="B5" s="3">
        <f>ABS(B3)*(0.5 *ABS(B4))</f>
        <v>0</v>
      </c>
      <c r="C5" s="3">
        <f t="shared" ref="C5:E5" si="1">ABS(C3)*(0.5 *ABS(C4))</f>
        <v>1.4696938456699069</v>
      </c>
      <c r="D5" s="3">
        <f t="shared" si="1"/>
        <v>2.7495454169735041</v>
      </c>
      <c r="E5" s="3">
        <f t="shared" si="1"/>
        <v>3.6000000000000005</v>
      </c>
      <c r="F5" s="14"/>
      <c r="G5" s="14"/>
      <c r="H5" s="14"/>
      <c r="I5" s="14"/>
    </row>
    <row r="6" spans="1:17" x14ac:dyDescent="0.3">
      <c r="F6" s="14"/>
      <c r="G6" s="14"/>
      <c r="H6" s="14"/>
      <c r="I6" s="14"/>
    </row>
    <row r="7" spans="1:17" x14ac:dyDescent="0.3">
      <c r="A7" s="29" t="s">
        <v>8</v>
      </c>
      <c r="B7" s="29"/>
      <c r="C7" s="29"/>
      <c r="D7" s="29"/>
      <c r="E7" s="29"/>
      <c r="F7" s="7" t="s">
        <v>9</v>
      </c>
      <c r="G7" s="7">
        <f>1/4</f>
        <v>0.25</v>
      </c>
      <c r="M7" s="11" t="s">
        <v>10</v>
      </c>
      <c r="N7" s="11"/>
      <c r="O7" s="1" t="s">
        <v>11</v>
      </c>
      <c r="P7" s="1" t="s">
        <v>12</v>
      </c>
      <c r="Q7" s="1">
        <f>MAX(O9:O19)</f>
        <v>0.5</v>
      </c>
    </row>
    <row r="8" spans="1:17" x14ac:dyDescent="0.3">
      <c r="A8" s="6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 t="s">
        <v>21</v>
      </c>
      <c r="J8" s="12" t="s">
        <v>22</v>
      </c>
      <c r="K8" s="15" t="s">
        <v>23</v>
      </c>
    </row>
    <row r="9" spans="1:17" x14ac:dyDescent="0.3">
      <c r="A9" s="8">
        <v>1</v>
      </c>
      <c r="B9" s="4">
        <f>-2*k</f>
        <v>-0.5</v>
      </c>
      <c r="C9" s="4">
        <f>-1*k</f>
        <v>-0.25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3">
        <v>0</v>
      </c>
      <c r="K9" s="16">
        <v>0</v>
      </c>
      <c r="M9" s="2">
        <f>k*B5</f>
        <v>0</v>
      </c>
      <c r="O9" s="1">
        <f>ABS(SUM(A9:K9))</f>
        <v>0.25</v>
      </c>
    </row>
    <row r="10" spans="1:17" x14ac:dyDescent="0.3">
      <c r="A10" s="2">
        <f>-1*k</f>
        <v>-0.25</v>
      </c>
      <c r="B10" s="8">
        <v>1</v>
      </c>
      <c r="C10" s="4">
        <v>0</v>
      </c>
      <c r="D10" s="4">
        <f>-1*k</f>
        <v>-0.25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3">
        <v>0</v>
      </c>
      <c r="K10" s="16">
        <v>0</v>
      </c>
      <c r="M10" s="26">
        <f>k*C5</f>
        <v>0.36742346141747673</v>
      </c>
      <c r="O10" s="1">
        <f t="shared" ref="O9:O19" si="2">ABS(SUM(A10:K10))</f>
        <v>0.5</v>
      </c>
    </row>
    <row r="11" spans="1:17" x14ac:dyDescent="0.3">
      <c r="A11" s="4">
        <f>-1*k</f>
        <v>-0.25</v>
      </c>
      <c r="B11" s="4">
        <v>0</v>
      </c>
      <c r="C11" s="8">
        <v>1</v>
      </c>
      <c r="D11" s="4">
        <f>-2*k</f>
        <v>-0.5</v>
      </c>
      <c r="E11" s="3">
        <v>0</v>
      </c>
      <c r="F11" s="4">
        <f>-1*k</f>
        <v>-0.25</v>
      </c>
      <c r="G11" s="3">
        <v>0</v>
      </c>
      <c r="H11" s="3">
        <v>0</v>
      </c>
      <c r="I11" s="3">
        <v>0</v>
      </c>
      <c r="J11" s="13">
        <v>0</v>
      </c>
      <c r="K11" s="16">
        <v>0</v>
      </c>
      <c r="M11" s="1">
        <v>0</v>
      </c>
      <c r="O11" s="1">
        <f t="shared" si="2"/>
        <v>0</v>
      </c>
    </row>
    <row r="12" spans="1:17" x14ac:dyDescent="0.3">
      <c r="A12" s="3">
        <v>0</v>
      </c>
      <c r="B12" s="4">
        <f>-1*k</f>
        <v>-0.25</v>
      </c>
      <c r="C12" s="4">
        <f>-1*k</f>
        <v>-0.25</v>
      </c>
      <c r="D12" s="8">
        <v>1</v>
      </c>
      <c r="E12" s="4">
        <f>-1*k</f>
        <v>-0.25</v>
      </c>
      <c r="F12" s="3">
        <v>0</v>
      </c>
      <c r="G12" s="4">
        <f>-1*k</f>
        <v>-0.25</v>
      </c>
      <c r="H12" s="3">
        <v>0</v>
      </c>
      <c r="I12" s="3">
        <v>0</v>
      </c>
      <c r="J12" s="13">
        <v>0</v>
      </c>
      <c r="K12" s="16">
        <v>0</v>
      </c>
      <c r="M12" s="1">
        <v>0</v>
      </c>
      <c r="O12" s="1">
        <f t="shared" si="2"/>
        <v>0</v>
      </c>
    </row>
    <row r="13" spans="1:17" x14ac:dyDescent="0.3">
      <c r="A13" s="3">
        <v>0</v>
      </c>
      <c r="B13" s="3">
        <v>0</v>
      </c>
      <c r="C13" s="3">
        <v>0</v>
      </c>
      <c r="D13" s="4">
        <f>-1*k</f>
        <v>-0.25</v>
      </c>
      <c r="E13" s="8">
        <v>1</v>
      </c>
      <c r="F13" s="3">
        <v>0</v>
      </c>
      <c r="G13" s="3">
        <v>0</v>
      </c>
      <c r="H13" s="4">
        <f>-1*k</f>
        <v>-0.25</v>
      </c>
      <c r="I13" s="3">
        <v>0</v>
      </c>
      <c r="J13" s="13">
        <v>0</v>
      </c>
      <c r="K13" s="16">
        <v>0</v>
      </c>
      <c r="M13" s="26">
        <f>k*D5</f>
        <v>0.68738635424337602</v>
      </c>
      <c r="O13" s="1">
        <f t="shared" si="2"/>
        <v>0.5</v>
      </c>
    </row>
    <row r="14" spans="1:17" x14ac:dyDescent="0.3">
      <c r="A14" s="3">
        <v>0</v>
      </c>
      <c r="B14" s="3">
        <v>0</v>
      </c>
      <c r="C14" s="4">
        <f>-1*k</f>
        <v>-0.25</v>
      </c>
      <c r="D14" s="3">
        <v>0</v>
      </c>
      <c r="E14" s="3">
        <v>0</v>
      </c>
      <c r="F14" s="8">
        <v>1</v>
      </c>
      <c r="G14" s="4">
        <f>-2*k</f>
        <v>-0.5</v>
      </c>
      <c r="H14" s="3">
        <v>0</v>
      </c>
      <c r="I14" s="4">
        <f>-1*k</f>
        <v>-0.25</v>
      </c>
      <c r="J14" s="13">
        <v>0</v>
      </c>
      <c r="K14" s="16">
        <v>0</v>
      </c>
      <c r="M14" s="1">
        <v>0</v>
      </c>
      <c r="O14" s="1">
        <f t="shared" si="2"/>
        <v>0</v>
      </c>
    </row>
    <row r="15" spans="1:17" x14ac:dyDescent="0.3">
      <c r="A15" s="3">
        <v>0</v>
      </c>
      <c r="B15" s="3">
        <v>0</v>
      </c>
      <c r="C15" s="3">
        <v>0</v>
      </c>
      <c r="D15" s="4">
        <f>-1*k</f>
        <v>-0.25</v>
      </c>
      <c r="E15" s="3">
        <v>0</v>
      </c>
      <c r="F15" s="4">
        <f>-1*k</f>
        <v>-0.25</v>
      </c>
      <c r="G15" s="8">
        <v>1</v>
      </c>
      <c r="H15" s="4">
        <f>-1*k</f>
        <v>-0.25</v>
      </c>
      <c r="I15" s="3">
        <v>0</v>
      </c>
      <c r="J15" s="18">
        <f>-1*k</f>
        <v>-0.25</v>
      </c>
      <c r="K15" s="16">
        <v>0</v>
      </c>
      <c r="M15" s="1">
        <v>0</v>
      </c>
      <c r="O15" s="1">
        <f t="shared" si="2"/>
        <v>0</v>
      </c>
    </row>
    <row r="16" spans="1:17" x14ac:dyDescent="0.3">
      <c r="A16" s="3">
        <v>0</v>
      </c>
      <c r="B16" s="3">
        <v>0</v>
      </c>
      <c r="C16" s="3">
        <v>0</v>
      </c>
      <c r="D16" s="3">
        <v>0</v>
      </c>
      <c r="E16" s="4">
        <f>-1*k</f>
        <v>-0.25</v>
      </c>
      <c r="F16" s="3">
        <v>0</v>
      </c>
      <c r="G16" s="4">
        <f>-1*k</f>
        <v>-0.25</v>
      </c>
      <c r="H16" s="8">
        <v>1</v>
      </c>
      <c r="I16" s="3">
        <v>0</v>
      </c>
      <c r="J16" s="13">
        <v>0</v>
      </c>
      <c r="K16" s="20">
        <f>-1*k</f>
        <v>-0.25</v>
      </c>
      <c r="M16" s="1">
        <v>0</v>
      </c>
      <c r="O16" s="1">
        <f t="shared" si="2"/>
        <v>0.25</v>
      </c>
    </row>
    <row r="17" spans="1:25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4">
        <f>-2*k</f>
        <v>-0.5</v>
      </c>
      <c r="G17" s="3">
        <v>0</v>
      </c>
      <c r="H17" s="3">
        <v>0</v>
      </c>
      <c r="I17" s="8">
        <v>1</v>
      </c>
      <c r="J17" s="25">
        <f>-2*k</f>
        <v>-0.5</v>
      </c>
      <c r="K17" s="16">
        <v>0</v>
      </c>
      <c r="M17" s="1">
        <f>k*(G5+F5)</f>
        <v>0</v>
      </c>
      <c r="O17" s="1">
        <f t="shared" si="2"/>
        <v>0</v>
      </c>
    </row>
    <row r="18" spans="1:25" x14ac:dyDescent="0.3">
      <c r="A18" s="22">
        <v>0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3">
        <f>-2*k</f>
        <v>-0.5</v>
      </c>
      <c r="H18" s="22">
        <v>0</v>
      </c>
      <c r="I18" s="4">
        <f>-1*k</f>
        <v>-0.25</v>
      </c>
      <c r="J18" s="24">
        <v>1</v>
      </c>
      <c r="K18" s="4">
        <f>-1*k</f>
        <v>-0.25</v>
      </c>
      <c r="M18" s="1">
        <v>0</v>
      </c>
      <c r="O18" s="1">
        <f t="shared" si="2"/>
        <v>0</v>
      </c>
    </row>
    <row r="19" spans="1:25" x14ac:dyDescent="0.3">
      <c r="A19" s="16">
        <v>0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32">
        <v>0</v>
      </c>
      <c r="H19" s="4">
        <f>-2*k</f>
        <v>-0.5</v>
      </c>
      <c r="I19" s="33">
        <v>0</v>
      </c>
      <c r="J19" s="20">
        <f>-1*k</f>
        <v>-0.25</v>
      </c>
      <c r="K19" s="21">
        <v>1</v>
      </c>
      <c r="M19" s="2">
        <f>k*E5</f>
        <v>0.90000000000000013</v>
      </c>
      <c r="O19" s="1">
        <f t="shared" si="2"/>
        <v>0.25</v>
      </c>
    </row>
    <row r="20" spans="1:25" x14ac:dyDescent="0.3">
      <c r="A20" s="14"/>
      <c r="B20" s="14"/>
      <c r="C20" s="14"/>
      <c r="D20" s="14"/>
      <c r="E20" s="14"/>
      <c r="F20" s="14"/>
      <c r="G20" s="19"/>
      <c r="H20" s="14"/>
      <c r="I20" s="14"/>
      <c r="J20" s="14"/>
      <c r="K20" s="19"/>
    </row>
    <row r="21" spans="1:25" x14ac:dyDescent="0.3">
      <c r="A21" s="14"/>
      <c r="B21" s="14"/>
      <c r="C21" s="14"/>
      <c r="D21" s="14"/>
      <c r="E21" s="14"/>
      <c r="F21" s="14"/>
      <c r="G21" s="14"/>
      <c r="H21" s="19"/>
      <c r="I21" s="14"/>
      <c r="J21" s="14"/>
      <c r="K21" s="14"/>
    </row>
    <row r="22" spans="1:25" x14ac:dyDescent="0.3">
      <c r="A22" s="14"/>
      <c r="B22" s="14"/>
      <c r="C22" s="14"/>
      <c r="D22" s="14"/>
      <c r="E22" s="14"/>
      <c r="F22" s="14"/>
      <c r="G22" s="14"/>
      <c r="H22" s="14"/>
      <c r="I22" s="19"/>
      <c r="J22" s="14"/>
      <c r="K22" s="14"/>
      <c r="L22" s="14"/>
    </row>
    <row r="24" spans="1:25" x14ac:dyDescent="0.3">
      <c r="A24" s="30" t="s">
        <v>24</v>
      </c>
      <c r="B24" s="30"/>
      <c r="C24" s="30"/>
      <c r="M24" s="11" t="s">
        <v>25</v>
      </c>
      <c r="N24" s="11"/>
      <c r="O24" s="1" t="s">
        <v>26</v>
      </c>
      <c r="P24" s="1" t="s">
        <v>12</v>
      </c>
      <c r="Q24" s="1">
        <f>MAX(O25:O38)</f>
        <v>12.266187050359711</v>
      </c>
    </row>
    <row r="25" spans="1:25" x14ac:dyDescent="0.3">
      <c r="A25" s="16" cm="1">
        <f t="array" ref="A25:K35">MINVERSE(A9:K19)</f>
        <v>1.3713962490940907</v>
      </c>
      <c r="B25" s="16">
        <v>0.86769306913191824</v>
      </c>
      <c r="C25" s="16">
        <v>0.61789192724444519</v>
      </c>
      <c r="D25" s="16">
        <v>0.72797977833949057</v>
      </c>
      <c r="E25" s="16">
        <v>0.24866986018065151</v>
      </c>
      <c r="F25" s="16">
        <v>0.37219168154419946</v>
      </c>
      <c r="G25" s="16">
        <v>0.55977232955650214</v>
      </c>
      <c r="H25" s="16">
        <v>0.2666996623831156</v>
      </c>
      <c r="I25" s="16">
        <v>0.15555123468792531</v>
      </c>
      <c r="J25" s="16">
        <v>0.25001325720750178</v>
      </c>
      <c r="K25" s="16">
        <v>0.12917822989765435</v>
      </c>
      <c r="M25" s="1">
        <f t="array" ref="M25:M35">MMULT(A25:K35,M9:M19)</f>
        <v>0.60600346641608038</v>
      </c>
      <c r="N25" s="1" t="s">
        <v>13</v>
      </c>
      <c r="O25" s="1">
        <f t="shared" ref="O25:O38" si="3">ABS(SUM(A25:K25))</f>
        <v>5.5670372792674936</v>
      </c>
    </row>
    <row r="26" spans="1:25" x14ac:dyDescent="0.3">
      <c r="A26" s="16">
        <v>0.43384653456595901</v>
      </c>
      <c r="B26" s="16">
        <v>1.3897795768299368</v>
      </c>
      <c r="C26" s="16">
        <v>0.34560656143389951</v>
      </c>
      <c r="D26" s="16">
        <v>0.69142523818782808</v>
      </c>
      <c r="E26" s="16">
        <v>0.22880172520460287</v>
      </c>
      <c r="F26" s="16">
        <v>0.25715447298181104</v>
      </c>
      <c r="G26" s="16">
        <v>0.4559065278489739</v>
      </c>
      <c r="H26" s="16">
        <v>0.22378166263058349</v>
      </c>
      <c r="I26" s="16">
        <v>0.11355240132218547</v>
      </c>
      <c r="J26" s="16">
        <v>0.19705513230693089</v>
      </c>
      <c r="K26" s="16">
        <v>0.10520919873437859</v>
      </c>
      <c r="M26" s="1">
        <v>0.76260108532009896</v>
      </c>
      <c r="N26" s="1" t="s">
        <v>14</v>
      </c>
      <c r="O26" s="1">
        <f t="shared" si="3"/>
        <v>4.4421190320470894</v>
      </c>
    </row>
    <row r="27" spans="1:25" x14ac:dyDescent="0.3">
      <c r="A27" s="16">
        <v>0.61789192724444508</v>
      </c>
      <c r="B27" s="16">
        <v>0.69121312286779912</v>
      </c>
      <c r="C27" s="16">
        <v>1.7803545861099817</v>
      </c>
      <c r="D27" s="16">
        <v>1.5290686369823059</v>
      </c>
      <c r="E27" s="16">
        <v>0.53707599031340036</v>
      </c>
      <c r="F27" s="16">
        <v>0.97445778021317564</v>
      </c>
      <c r="G27" s="16">
        <v>1.3272762625280607</v>
      </c>
      <c r="H27" s="16">
        <v>0.61923532427129546</v>
      </c>
      <c r="I27" s="16">
        <v>0.39510013610733025</v>
      </c>
      <c r="J27" s="16">
        <v>0.60594276421614546</v>
      </c>
      <c r="K27" s="16">
        <v>0.3062945221218602</v>
      </c>
      <c r="M27" s="1">
        <v>0.89881169502412361</v>
      </c>
      <c r="N27" s="1" t="s">
        <v>15</v>
      </c>
      <c r="O27" s="1">
        <f t="shared" si="3"/>
        <v>9.3839110529757992</v>
      </c>
    </row>
    <row r="28" spans="1:25" x14ac:dyDescent="0.3">
      <c r="A28" s="16">
        <v>0.36398988916974523</v>
      </c>
      <c r="B28" s="16">
        <v>0.69142523818782808</v>
      </c>
      <c r="C28" s="16">
        <v>0.76453431849115283</v>
      </c>
      <c r="D28" s="16">
        <v>2.0377211744118218</v>
      </c>
      <c r="E28" s="16">
        <v>0.66653704063775998</v>
      </c>
      <c r="F28" s="16">
        <v>0.65642621038304472</v>
      </c>
      <c r="G28" s="16">
        <v>1.2638537818393933</v>
      </c>
      <c r="H28" s="16">
        <v>0.62842698813921838</v>
      </c>
      <c r="I28" s="16">
        <v>0.29865837060081657</v>
      </c>
      <c r="J28" s="16">
        <v>0.53820727202022167</v>
      </c>
      <c r="K28" s="16">
        <v>0.29165856503985998</v>
      </c>
      <c r="M28" s="1">
        <v>0.97470702919440788</v>
      </c>
      <c r="N28" s="1" t="s">
        <v>16</v>
      </c>
      <c r="O28" s="1">
        <f t="shared" si="3"/>
        <v>8.2014388489208621</v>
      </c>
      <c r="V28" s="27" t="s">
        <v>27</v>
      </c>
      <c r="W28" s="27"/>
      <c r="X28" s="27"/>
      <c r="Y28" s="27"/>
    </row>
    <row r="29" spans="1:25" x14ac:dyDescent="0.3">
      <c r="A29" s="16">
        <v>0.12433493009032577</v>
      </c>
      <c r="B29" s="16">
        <v>0.2288017252046029</v>
      </c>
      <c r="C29" s="16">
        <v>0.26853799515670013</v>
      </c>
      <c r="D29" s="16">
        <v>0.66653704063776009</v>
      </c>
      <c r="E29" s="16">
        <v>1.311986283209305</v>
      </c>
      <c r="F29" s="16">
        <v>0.28328000989871494</v>
      </c>
      <c r="G29" s="16">
        <v>0.58828416382373228</v>
      </c>
      <c r="H29" s="16">
        <v>0.5814080921994591</v>
      </c>
      <c r="I29" s="16">
        <v>0.1381489403072137</v>
      </c>
      <c r="J29" s="16">
        <v>0.26931575133013985</v>
      </c>
      <c r="K29" s="16">
        <v>0.21268096088239974</v>
      </c>
      <c r="M29" s="1">
        <v>1.1773214546796869</v>
      </c>
      <c r="N29" s="1" t="s">
        <v>17</v>
      </c>
      <c r="O29" s="1">
        <f t="shared" si="3"/>
        <v>4.6733158927403542</v>
      </c>
      <c r="V29" s="27" t="s">
        <v>28</v>
      </c>
      <c r="W29" s="27"/>
      <c r="X29" s="27"/>
      <c r="Y29" s="27"/>
    </row>
    <row r="30" spans="1:25" x14ac:dyDescent="0.3">
      <c r="A30" s="16">
        <v>0.3721916815441994</v>
      </c>
      <c r="B30" s="16">
        <v>0.51430894596362209</v>
      </c>
      <c r="C30" s="16">
        <v>0.97445778021317564</v>
      </c>
      <c r="D30" s="16">
        <v>1.3128524207660897</v>
      </c>
      <c r="E30" s="16">
        <v>0.56656001979742987</v>
      </c>
      <c r="F30" s="16">
        <v>2.2127870185424139</v>
      </c>
      <c r="G30" s="16">
        <v>2.2216251568769554</v>
      </c>
      <c r="H30" s="16">
        <v>0.95338765842362971</v>
      </c>
      <c r="I30" s="16">
        <v>0.82753256853976265</v>
      </c>
      <c r="J30" s="16">
        <v>1.0973432556166369</v>
      </c>
      <c r="K30" s="16">
        <v>0.51268272851006658</v>
      </c>
      <c r="M30" s="1">
        <v>1.0398292552915982</v>
      </c>
      <c r="N30" s="1" t="s">
        <v>18</v>
      </c>
      <c r="O30" s="1">
        <f t="shared" si="3"/>
        <v>11.565729234793981</v>
      </c>
      <c r="V30" s="27" t="s">
        <v>29</v>
      </c>
      <c r="W30" s="27"/>
      <c r="X30" s="27"/>
      <c r="Y30" s="27"/>
    </row>
    <row r="31" spans="1:25" x14ac:dyDescent="0.3">
      <c r="A31" s="16">
        <v>0.27988616477825107</v>
      </c>
      <c r="B31" s="16">
        <v>0.45590652784897384</v>
      </c>
      <c r="C31" s="16">
        <v>0.66363813126403037</v>
      </c>
      <c r="D31" s="16">
        <v>1.2638537818393933</v>
      </c>
      <c r="E31" s="16">
        <v>0.58828416382373216</v>
      </c>
      <c r="F31" s="16">
        <v>1.1108125784384775</v>
      </c>
      <c r="G31" s="16">
        <v>2.6839481731568062</v>
      </c>
      <c r="H31" s="16">
        <v>1.0892828734555355</v>
      </c>
      <c r="I31" s="16">
        <v>0.54783200466653692</v>
      </c>
      <c r="J31" s="16">
        <v>1.0805154402276704</v>
      </c>
      <c r="K31" s="16">
        <v>0.54244957842080144</v>
      </c>
      <c r="M31" s="1">
        <v>1.0600938817537229</v>
      </c>
      <c r="N31" s="1" t="s">
        <v>19</v>
      </c>
      <c r="O31" s="1">
        <f t="shared" si="3"/>
        <v>10.306409417920207</v>
      </c>
      <c r="V31" s="27" t="s">
        <v>30</v>
      </c>
      <c r="W31" s="27"/>
      <c r="X31" s="27"/>
      <c r="Y31" s="27"/>
    </row>
    <row r="32" spans="1:25" x14ac:dyDescent="0.3">
      <c r="A32" s="16">
        <v>0.13334983119155783</v>
      </c>
      <c r="B32" s="16">
        <v>0.22378166263058352</v>
      </c>
      <c r="C32" s="16">
        <v>0.30961766213564773</v>
      </c>
      <c r="D32" s="16">
        <v>0.62842698813921849</v>
      </c>
      <c r="E32" s="16">
        <v>0.58140809219945921</v>
      </c>
      <c r="F32" s="16">
        <v>0.4766938292118148</v>
      </c>
      <c r="G32" s="16">
        <v>1.0892828734555355</v>
      </c>
      <c r="H32" s="16">
        <v>1.6972053806586183</v>
      </c>
      <c r="I32" s="16">
        <v>0.25393739062803816</v>
      </c>
      <c r="J32" s="16">
        <v>0.53905573330033763</v>
      </c>
      <c r="K32" s="16">
        <v>0.55906527848973897</v>
      </c>
      <c r="M32" s="1">
        <v>0.98503337255083501</v>
      </c>
      <c r="N32" s="1" t="s">
        <v>20</v>
      </c>
      <c r="O32" s="1">
        <f t="shared" si="3"/>
        <v>6.4918247220405503</v>
      </c>
      <c r="V32" s="27" t="s">
        <v>31</v>
      </c>
      <c r="W32" s="27"/>
      <c r="X32" s="27"/>
      <c r="Y32" s="27"/>
    </row>
    <row r="33" spans="1:26" x14ac:dyDescent="0.3">
      <c r="A33" s="16">
        <v>0.31110246937585062</v>
      </c>
      <c r="B33" s="16">
        <v>0.45420960528874194</v>
      </c>
      <c r="C33" s="16">
        <v>0.79020027221466049</v>
      </c>
      <c r="D33" s="16">
        <v>1.1946334824032667</v>
      </c>
      <c r="E33" s="16">
        <v>0.55259576122885479</v>
      </c>
      <c r="F33" s="16">
        <v>1.6550651370795255</v>
      </c>
      <c r="G33" s="16">
        <v>2.1913280186661481</v>
      </c>
      <c r="H33" s="16">
        <v>1.0157495625121524</v>
      </c>
      <c r="I33" s="16">
        <v>1.8193661287186469</v>
      </c>
      <c r="J33" s="16">
        <v>1.6223993777950612</v>
      </c>
      <c r="K33" s="16">
        <v>0.65953723507680351</v>
      </c>
      <c r="M33" s="1">
        <v>1.1403175626348243</v>
      </c>
      <c r="N33" s="1" t="s">
        <v>21</v>
      </c>
      <c r="O33" s="1">
        <f t="shared" si="3"/>
        <v>12.266187050359711</v>
      </c>
      <c r="V33" s="27" t="s">
        <v>32</v>
      </c>
      <c r="W33" s="27"/>
      <c r="X33" s="27"/>
      <c r="Y33" s="27"/>
    </row>
    <row r="34" spans="1:26" x14ac:dyDescent="0.3">
      <c r="A34" s="16">
        <v>0.25001325720750178</v>
      </c>
      <c r="B34" s="16">
        <v>0.39411026461386167</v>
      </c>
      <c r="C34" s="16">
        <v>0.60594276421614535</v>
      </c>
      <c r="D34" s="16">
        <v>1.0764145440404433</v>
      </c>
      <c r="E34" s="16">
        <v>0.5386315026602797</v>
      </c>
      <c r="F34" s="16">
        <v>1.0973432556166369</v>
      </c>
      <c r="G34" s="16">
        <v>2.1610308804553409</v>
      </c>
      <c r="H34" s="16">
        <v>1.0781114666006753</v>
      </c>
      <c r="I34" s="16">
        <v>0.81119968889753058</v>
      </c>
      <c r="J34" s="16">
        <v>2.1474554999734856</v>
      </c>
      <c r="K34" s="16">
        <v>0.80639174164354022</v>
      </c>
      <c r="M34" s="1">
        <v>1.24080586997805</v>
      </c>
      <c r="N34" s="1" t="s">
        <v>22</v>
      </c>
      <c r="O34" s="1">
        <f t="shared" si="3"/>
        <v>10.966644865925442</v>
      </c>
      <c r="V34" s="27" t="s">
        <v>33</v>
      </c>
      <c r="W34" s="27"/>
      <c r="X34" s="27"/>
      <c r="Y34" s="27"/>
    </row>
    <row r="35" spans="1:26" x14ac:dyDescent="0.3">
      <c r="A35" s="16">
        <v>0.12917822989765435</v>
      </c>
      <c r="B35" s="16">
        <v>0.21041839746875715</v>
      </c>
      <c r="C35" s="16">
        <v>0.30629452212186015</v>
      </c>
      <c r="D35" s="16">
        <v>0.58331713007972008</v>
      </c>
      <c r="E35" s="16">
        <v>0.42536192176479959</v>
      </c>
      <c r="F35" s="16">
        <v>0.51268272851006658</v>
      </c>
      <c r="G35" s="16">
        <v>1.0848991568416029</v>
      </c>
      <c r="H35" s="16">
        <v>1.1181305569794779</v>
      </c>
      <c r="I35" s="16">
        <v>0.3297686175384017</v>
      </c>
      <c r="J35" s="16">
        <v>0.80639174164354011</v>
      </c>
      <c r="K35" s="16">
        <v>1.4811305746557546</v>
      </c>
      <c r="M35" s="1">
        <v>1.7027181537699301</v>
      </c>
      <c r="N35" s="1" t="s">
        <v>23</v>
      </c>
      <c r="O35" s="1">
        <f>ABS(SUM(A35:K35))</f>
        <v>6.9875735775016352</v>
      </c>
      <c r="V35" s="27" t="s">
        <v>34</v>
      </c>
      <c r="W35" s="27"/>
      <c r="X35" s="27"/>
      <c r="Y35" s="27"/>
    </row>
    <row r="36" spans="1:26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V36" s="27" t="s">
        <v>35</v>
      </c>
      <c r="W36" s="27"/>
      <c r="X36" s="27"/>
      <c r="Y36" s="27"/>
    </row>
    <row r="37" spans="1:26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V37" s="28" t="s">
        <v>36</v>
      </c>
      <c r="W37" s="28"/>
      <c r="X37" s="28"/>
      <c r="Y37" s="28"/>
    </row>
    <row r="38" spans="1:26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V38" s="27" t="s">
        <v>37</v>
      </c>
      <c r="W38" s="27"/>
      <c r="X38" s="27"/>
      <c r="Y38" s="27"/>
    </row>
    <row r="39" spans="1:26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26" x14ac:dyDescent="0.3">
      <c r="F40" s="29" t="s">
        <v>38</v>
      </c>
      <c r="G40" s="29"/>
      <c r="H40" s="29"/>
      <c r="I40" s="29"/>
      <c r="W40" s="17"/>
      <c r="X40" s="17"/>
      <c r="Y40" s="17"/>
      <c r="Z40" s="17"/>
    </row>
    <row r="41" spans="1:26" x14ac:dyDescent="0.3">
      <c r="F41" s="9">
        <f>B5</f>
        <v>0</v>
      </c>
      <c r="G41" s="9">
        <f>C5</f>
        <v>1.4696938456699069</v>
      </c>
      <c r="L41" s="1" t="s">
        <v>39</v>
      </c>
      <c r="P41" s="10">
        <f>Q24</f>
        <v>12.266187050359711</v>
      </c>
      <c r="W41" s="17"/>
      <c r="X41" s="17"/>
      <c r="Y41" s="17"/>
      <c r="Z41" s="17"/>
    </row>
    <row r="42" spans="1:26" x14ac:dyDescent="0.3">
      <c r="F42" s="3">
        <f>M25</f>
        <v>0.60600346641608038</v>
      </c>
      <c r="G42" s="3">
        <f>M26</f>
        <v>0.76260108532009896</v>
      </c>
      <c r="H42" s="6"/>
      <c r="J42" s="31"/>
    </row>
    <row r="43" spans="1:26" x14ac:dyDescent="0.3">
      <c r="F43" s="3">
        <f>M27</f>
        <v>0.89881169502412361</v>
      </c>
      <c r="G43" s="3">
        <f>M28</f>
        <v>0.97470702919440788</v>
      </c>
      <c r="H43" s="3">
        <f>M29</f>
        <v>1.1773214546796869</v>
      </c>
      <c r="I43" s="9">
        <f>D5</f>
        <v>2.7495454169735041</v>
      </c>
      <c r="J43" s="31"/>
      <c r="K43" s="14"/>
      <c r="O43" s="1" t="s">
        <v>40</v>
      </c>
    </row>
    <row r="44" spans="1:26" x14ac:dyDescent="0.3">
      <c r="F44" s="3">
        <f>M30</f>
        <v>1.0398292552915982</v>
      </c>
      <c r="G44" s="3">
        <f>M31</f>
        <v>1.0600938817537229</v>
      </c>
      <c r="H44" s="3">
        <f>M32</f>
        <v>0.98503337255083501</v>
      </c>
      <c r="I44" s="6"/>
      <c r="J44" s="31"/>
      <c r="K44" s="14"/>
    </row>
    <row r="45" spans="1:26" x14ac:dyDescent="0.3">
      <c r="F45" s="3">
        <f>M33</f>
        <v>1.1403175626348243</v>
      </c>
      <c r="G45" s="3">
        <f>M34</f>
        <v>1.24080586997805</v>
      </c>
      <c r="H45" s="3">
        <f>M35</f>
        <v>1.7027181537699301</v>
      </c>
      <c r="I45" s="9">
        <f>E5</f>
        <v>3.6000000000000005</v>
      </c>
      <c r="J45" s="31"/>
      <c r="K45" s="14"/>
    </row>
  </sheetData>
  <mergeCells count="15">
    <mergeCell ref="A1:D1"/>
    <mergeCell ref="A7:E7"/>
    <mergeCell ref="F40:I40"/>
    <mergeCell ref="A24:C24"/>
    <mergeCell ref="V28:Y28"/>
    <mergeCell ref="V29:Y29"/>
    <mergeCell ref="V30:Y30"/>
    <mergeCell ref="V31:Y31"/>
    <mergeCell ref="V32:Y32"/>
    <mergeCell ref="V38:Y38"/>
    <mergeCell ref="V33:Y33"/>
    <mergeCell ref="V34:Y34"/>
    <mergeCell ref="V35:Y35"/>
    <mergeCell ref="V36:Y36"/>
    <mergeCell ref="V37:Y3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Halwa</dc:creator>
  <cp:keywords/>
  <dc:description/>
  <cp:lastModifiedBy>Acer</cp:lastModifiedBy>
  <cp:revision/>
  <dcterms:created xsi:type="dcterms:W3CDTF">2023-05-11T13:29:47Z</dcterms:created>
  <dcterms:modified xsi:type="dcterms:W3CDTF">2023-05-23T00:08:53Z</dcterms:modified>
  <cp:category/>
  <cp:contentStatus/>
</cp:coreProperties>
</file>