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secad\descriptions\"/>
    </mc:Choice>
  </mc:AlternateContent>
  <xr:revisionPtr revIDLastSave="0" documentId="13_ncr:1_{30EA536B-5050-449D-828F-A30FB5FEE1F5}" xr6:coauthVersionLast="45" xr6:coauthVersionMax="45" xr10:uidLastSave="{00000000-0000-0000-0000-000000000000}"/>
  <bookViews>
    <workbookView xWindow="0" yWindow="0" windowWidth="28800" windowHeight="15600" xr2:uid="{1A00280E-0D1B-4F73-8575-865DE9BDC8D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B5" i="1" l="1"/>
  <c r="B6" i="1"/>
  <c r="B7" i="1" l="1"/>
  <c r="B11" i="1" s="1"/>
  <c r="A12" i="1"/>
  <c r="B10" i="1" l="1"/>
  <c r="B9" i="1"/>
  <c r="A14" i="1"/>
  <c r="A15" i="1" l="1"/>
  <c r="A16" i="1" l="1"/>
  <c r="A17" i="1" l="1"/>
  <c r="A18" i="1" l="1"/>
  <c r="A19" i="1" l="1"/>
  <c r="A20" i="1" l="1"/>
  <c r="A21" i="1" l="1"/>
  <c r="A22" i="1" l="1"/>
  <c r="A23" i="1" s="1"/>
  <c r="B19" i="1" l="1"/>
  <c r="B13" i="1"/>
  <c r="B20" i="1"/>
  <c r="B17" i="1"/>
  <c r="B15" i="1"/>
  <c r="B14" i="1"/>
  <c r="B18" i="1"/>
  <c r="B16" i="1"/>
  <c r="B23" i="1"/>
  <c r="B22" i="1"/>
  <c r="B21" i="1"/>
</calcChain>
</file>

<file path=xl/sharedStrings.xml><?xml version="1.0" encoding="utf-8"?>
<sst xmlns="http://schemas.openxmlformats.org/spreadsheetml/2006/main" count="12" uniqueCount="12">
  <si>
    <t>a1</t>
  </si>
  <si>
    <t>a0</t>
  </si>
  <si>
    <t>a2</t>
  </si>
  <si>
    <t>a3</t>
  </si>
  <si>
    <t>q</t>
  </si>
  <si>
    <t>p</t>
  </si>
  <si>
    <t>t</t>
  </si>
  <si>
    <t>l</t>
  </si>
  <si>
    <t>t'</t>
  </si>
  <si>
    <t>q'</t>
  </si>
  <si>
    <t>p'</t>
  </si>
  <si>
    <t>FB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</si>
</sst>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1" fillId="2" borderId="0" xfId="1"/>
    <xf numFmtId="9" fontId="1" fillId="2" borderId="0" xfId="1" applyNumberFormat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Офигенный полином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Лист1!$A$13:$A$47</c:f>
              <c:numCache>
                <c:formatCode>General</c:formatCode>
                <c:ptCount val="3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Лист1!$B$24:$B$47</c:f>
              <c:numCache>
                <c:formatCode>General</c:formatCode>
                <c:ptCount val="2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E5-4845-A469-FFD5699D61F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Лист1!$A$13:$A$23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Лист1!$B$13:$B$23</c:f>
              <c:numCache>
                <c:formatCode>General</c:formatCode>
                <c:ptCount val="11"/>
                <c:pt idx="0">
                  <c:v>3.2</c:v>
                </c:pt>
                <c:pt idx="1">
                  <c:v>9.7163062130177522</c:v>
                </c:pt>
                <c:pt idx="2">
                  <c:v>14.549885601577911</c:v>
                </c:pt>
                <c:pt idx="3">
                  <c:v>17.802735207100589</c:v>
                </c:pt>
                <c:pt idx="4">
                  <c:v>19.576852071005916</c:v>
                </c:pt>
                <c:pt idx="5">
                  <c:v>19.974233234714006</c:v>
                </c:pt>
                <c:pt idx="6">
                  <c:v>19.096875739644972</c:v>
                </c:pt>
                <c:pt idx="7">
                  <c:v>17.046776627218936</c:v>
                </c:pt>
                <c:pt idx="8">
                  <c:v>13.925932938856022</c:v>
                </c:pt>
                <c:pt idx="9">
                  <c:v>9.8363417159763333</c:v>
                </c:pt>
                <c:pt idx="10">
                  <c:v>4.8800000000000026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E5-4845-A469-FFD5699D6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11919"/>
        <c:axId val="448995471"/>
      </c:scatterChart>
      <c:valAx>
        <c:axId val="448811919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8995471"/>
        <c:crosses val="autoZero"/>
        <c:crossBetween val="midCat"/>
      </c:valAx>
      <c:valAx>
        <c:axId val="448995471"/>
        <c:scaling>
          <c:orientation val="minMax"/>
          <c:max val="50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8811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5</xdr:row>
      <xdr:rowOff>42861</xdr:rowOff>
    </xdr:from>
    <xdr:to>
      <xdr:col>28</xdr:col>
      <xdr:colOff>361950</xdr:colOff>
      <xdr:row>21</xdr:row>
      <xdr:rowOff>66674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83B1A24-29B7-4375-B686-D28A497D33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DCF44-4116-4492-8799-0A16E8CC73EC}">
  <dimension ref="A1:E23"/>
  <sheetViews>
    <sheetView tabSelected="1" zoomScale="85" zoomScaleNormal="85" workbookViewId="0">
      <selection activeCell="F25" sqref="F25"/>
    </sheetView>
  </sheetViews>
  <sheetFormatPr defaultRowHeight="15" x14ac:dyDescent="0.25"/>
  <cols>
    <col min="2" max="2" width="12.85546875" bestFit="1" customWidth="1"/>
  </cols>
  <sheetData>
    <row r="1" spans="1:5" x14ac:dyDescent="0.25">
      <c r="A1" t="s">
        <v>7</v>
      </c>
      <c r="B1" s="2">
        <v>100</v>
      </c>
      <c r="D1" t="s">
        <v>11</v>
      </c>
      <c r="E1">
        <v>3.2</v>
      </c>
    </row>
    <row r="2" spans="1:5" x14ac:dyDescent="0.25">
      <c r="A2" t="s">
        <v>8</v>
      </c>
      <c r="B2" s="2">
        <v>20</v>
      </c>
    </row>
    <row r="3" spans="1:5" x14ac:dyDescent="0.25">
      <c r="A3" t="s">
        <v>9</v>
      </c>
      <c r="B3" s="3">
        <v>0.48</v>
      </c>
    </row>
    <row r="4" spans="1:5" x14ac:dyDescent="0.25">
      <c r="A4" t="s">
        <v>10</v>
      </c>
      <c r="B4" s="3">
        <v>0.1</v>
      </c>
    </row>
    <row r="5" spans="1:5" x14ac:dyDescent="0.25">
      <c r="A5" t="s">
        <v>6</v>
      </c>
      <c r="B5" s="1">
        <f>B2-E1</f>
        <v>16.8</v>
      </c>
    </row>
    <row r="6" spans="1:5" x14ac:dyDescent="0.25">
      <c r="A6" t="s">
        <v>4</v>
      </c>
      <c r="B6" s="1">
        <f>B3*B1</f>
        <v>48</v>
      </c>
    </row>
    <row r="7" spans="1:5" x14ac:dyDescent="0.25">
      <c r="A7" t="s">
        <v>5</v>
      </c>
      <c r="B7" s="1">
        <f>B4*B5</f>
        <v>1.6800000000000002</v>
      </c>
    </row>
    <row r="8" spans="1:5" x14ac:dyDescent="0.25">
      <c r="A8" t="s">
        <v>1</v>
      </c>
      <c r="B8" s="1">
        <f>E1</f>
        <v>3.2</v>
      </c>
    </row>
    <row r="9" spans="1:5" x14ac:dyDescent="0.25">
      <c r="A9" t="s">
        <v>0</v>
      </c>
      <c r="B9">
        <f>(2*B1^3*B5-3*B1^2*B6*B5+B7*B6^3)/(B1*B6*(B1^2-2*B6*B1+B6^2))</f>
        <v>0.73916686390532549</v>
      </c>
    </row>
    <row r="10" spans="1:5" x14ac:dyDescent="0.25">
      <c r="A10" t="s">
        <v>2</v>
      </c>
      <c r="B10">
        <f>-(B1^3*B5-3*B1*B6^2*B5+2*B7*B6^3)/(B1*B6^2*(B1^2-2*B6*B1+B6^2))</f>
        <v>-8.9236193293885605E-3</v>
      </c>
    </row>
    <row r="11" spans="1:5" x14ac:dyDescent="0.25">
      <c r="A11" t="s">
        <v>3</v>
      </c>
      <c r="B11">
        <f>(B1*B1*B5-2*B1*B6*B5+B7*B6*B6)/(B1*B6*B6*(B1*B1-2*B6*B1+B6*B6))</f>
        <v>1.6999506903353058E-5</v>
      </c>
    </row>
    <row r="12" spans="1:5" x14ac:dyDescent="0.25">
      <c r="A12">
        <f>B1/10</f>
        <v>10</v>
      </c>
    </row>
    <row r="13" spans="1:5" x14ac:dyDescent="0.25">
      <c r="A13">
        <v>0</v>
      </c>
      <c r="B13">
        <f>$B$8+$B$9*A13^1+$B$10*A13^2+$B$11*A13^3</f>
        <v>3.2</v>
      </c>
    </row>
    <row r="14" spans="1:5" x14ac:dyDescent="0.25">
      <c r="A14">
        <f>A13+$A$12</f>
        <v>10</v>
      </c>
      <c r="B14">
        <f t="shared" ref="B14:B23" si="0">$B$8+$B$9*A14^1+$B$10*A14^2+$B$11*A14^3</f>
        <v>9.7163062130177522</v>
      </c>
    </row>
    <row r="15" spans="1:5" x14ac:dyDescent="0.25">
      <c r="A15">
        <f t="shared" ref="A15:A23" si="1">A14+$A$12</f>
        <v>20</v>
      </c>
      <c r="B15">
        <f t="shared" si="0"/>
        <v>14.549885601577911</v>
      </c>
    </row>
    <row r="16" spans="1:5" x14ac:dyDescent="0.25">
      <c r="A16">
        <f t="shared" si="1"/>
        <v>30</v>
      </c>
      <c r="B16">
        <f t="shared" si="0"/>
        <v>17.802735207100589</v>
      </c>
    </row>
    <row r="17" spans="1:2" x14ac:dyDescent="0.25">
      <c r="A17">
        <f t="shared" si="1"/>
        <v>40</v>
      </c>
      <c r="B17">
        <f t="shared" si="0"/>
        <v>19.576852071005916</v>
      </c>
    </row>
    <row r="18" spans="1:2" x14ac:dyDescent="0.25">
      <c r="A18">
        <f t="shared" si="1"/>
        <v>50</v>
      </c>
      <c r="B18">
        <f t="shared" si="0"/>
        <v>19.974233234714006</v>
      </c>
    </row>
    <row r="19" spans="1:2" x14ac:dyDescent="0.25">
      <c r="A19">
        <f t="shared" si="1"/>
        <v>60</v>
      </c>
      <c r="B19">
        <f t="shared" si="0"/>
        <v>19.096875739644972</v>
      </c>
    </row>
    <row r="20" spans="1:2" x14ac:dyDescent="0.25">
      <c r="A20">
        <f t="shared" si="1"/>
        <v>70</v>
      </c>
      <c r="B20">
        <f t="shared" si="0"/>
        <v>17.046776627218936</v>
      </c>
    </row>
    <row r="21" spans="1:2" x14ac:dyDescent="0.25">
      <c r="A21">
        <f t="shared" si="1"/>
        <v>80</v>
      </c>
      <c r="B21">
        <f t="shared" si="0"/>
        <v>13.925932938856022</v>
      </c>
    </row>
    <row r="22" spans="1:2" x14ac:dyDescent="0.25">
      <c r="A22">
        <f t="shared" si="1"/>
        <v>90</v>
      </c>
      <c r="B22">
        <f t="shared" si="0"/>
        <v>9.8363417159763333</v>
      </c>
    </row>
    <row r="23" spans="1:2" x14ac:dyDescent="0.25">
      <c r="A23">
        <f t="shared" si="1"/>
        <v>100</v>
      </c>
      <c r="B23">
        <f t="shared" si="0"/>
        <v>4.8800000000000026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Непряхо</dc:creator>
  <cp:lastModifiedBy>Михаил Непряхо</cp:lastModifiedBy>
  <dcterms:created xsi:type="dcterms:W3CDTF">2020-10-14T12:35:50Z</dcterms:created>
  <dcterms:modified xsi:type="dcterms:W3CDTF">2020-12-12T06:30:43Z</dcterms:modified>
</cp:coreProperties>
</file>