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hon_projects\DataScience\Samu_social_analysis\"/>
    </mc:Choice>
  </mc:AlternateContent>
  <xr:revisionPtr revIDLastSave="0" documentId="8_{6EC22D97-5DEF-4E5D-983F-785BDC9B27FA}" xr6:coauthVersionLast="36" xr6:coauthVersionMax="36" xr10:uidLastSave="{00000000-0000-0000-0000-000000000000}"/>
  <bookViews>
    <workbookView xWindow="0" yWindow="0" windowWidth="38400" windowHeight="13410" xr2:uid="{57D05569-8B33-2D48-AC5D-3AFD6DA6E97E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K22" i="1" s="1"/>
  <c r="I22" i="1"/>
  <c r="J21" i="1"/>
  <c r="K21" i="1" s="1"/>
  <c r="I21" i="1"/>
  <c r="J20" i="1"/>
  <c r="K20" i="1" s="1"/>
  <c r="I20" i="1"/>
  <c r="J19" i="1"/>
  <c r="K19" i="1" s="1"/>
  <c r="I19" i="1"/>
  <c r="J18" i="1"/>
  <c r="K18" i="1" s="1"/>
  <c r="I18" i="1"/>
  <c r="J17" i="1"/>
  <c r="K17" i="1" s="1"/>
  <c r="I17" i="1"/>
  <c r="J16" i="1"/>
  <c r="K16" i="1" s="1"/>
  <c r="I16" i="1"/>
  <c r="J15" i="1"/>
  <c r="K15" i="1" s="1"/>
  <c r="I15" i="1"/>
  <c r="J14" i="1"/>
  <c r="K14" i="1" s="1"/>
  <c r="I14" i="1"/>
  <c r="J13" i="1"/>
  <c r="K13" i="1" s="1"/>
  <c r="I13" i="1"/>
  <c r="J12" i="1"/>
  <c r="K12" i="1" s="1"/>
  <c r="I12" i="1"/>
  <c r="J11" i="1"/>
  <c r="K11" i="1" s="1"/>
  <c r="I11" i="1"/>
  <c r="J10" i="1"/>
  <c r="K10" i="1" s="1"/>
  <c r="I10" i="1"/>
  <c r="J9" i="1"/>
  <c r="K9" i="1" s="1"/>
  <c r="I9" i="1"/>
  <c r="J8" i="1"/>
  <c r="K8" i="1" s="1"/>
  <c r="I8" i="1"/>
  <c r="J7" i="1"/>
  <c r="K7" i="1" s="1"/>
  <c r="I7" i="1"/>
  <c r="J6" i="1"/>
  <c r="K6" i="1" s="1"/>
  <c r="I6" i="1"/>
  <c r="J5" i="1"/>
  <c r="K5" i="1" s="1"/>
  <c r="I5" i="1"/>
  <c r="J4" i="1"/>
  <c r="K4" i="1" s="1"/>
  <c r="I4" i="1"/>
  <c r="J3" i="1"/>
  <c r="K3" i="1" s="1"/>
  <c r="I3" i="1"/>
  <c r="J2" i="1"/>
  <c r="K2" i="1" s="1"/>
  <c r="I2" i="1"/>
</calcChain>
</file>

<file path=xl/sharedStrings.xml><?xml version="1.0" encoding="utf-8"?>
<sst xmlns="http://schemas.openxmlformats.org/spreadsheetml/2006/main" count="53" uniqueCount="36">
  <si>
    <t xml:space="preserve">Nome </t>
  </si>
  <si>
    <t>Bruno Santos</t>
  </si>
  <si>
    <t>Daniel Rosa</t>
  </si>
  <si>
    <t>Nuno Maravilhas</t>
  </si>
  <si>
    <t xml:space="preserve">Lucas Sampaio </t>
  </si>
  <si>
    <t xml:space="preserve">Daniel Batir </t>
  </si>
  <si>
    <t>Dorin Terente</t>
  </si>
  <si>
    <t>Gulherme Balan</t>
  </si>
  <si>
    <t>Francisco Santos</t>
  </si>
  <si>
    <t>Rodrigo Lima</t>
  </si>
  <si>
    <t xml:space="preserve">Lourenço Santos </t>
  </si>
  <si>
    <t xml:space="preserve">Rafael Gaspar </t>
  </si>
  <si>
    <t>Gustavo Lopes</t>
  </si>
  <si>
    <t>Gonçalo Nunes</t>
  </si>
  <si>
    <t>Pedro Pires</t>
  </si>
  <si>
    <t>Lourenço Azevedo</t>
  </si>
  <si>
    <t>Rodrigo Ferreira</t>
  </si>
  <si>
    <t xml:space="preserve">Tomás Abraços </t>
  </si>
  <si>
    <t>Mauro Gomes</t>
  </si>
  <si>
    <t>Salvador Ferro</t>
  </si>
  <si>
    <t xml:space="preserve">Márcio Moreira </t>
  </si>
  <si>
    <t>Martim Lemos</t>
  </si>
  <si>
    <t>Total minutos</t>
  </si>
  <si>
    <t># passes recebidos</t>
  </si>
  <si>
    <t># passes recebidos (boas decisões)</t>
  </si>
  <si>
    <t>% passes recebidos (boas decisões)</t>
  </si>
  <si>
    <t># passes recebidos (más decisões)</t>
  </si>
  <si>
    <t>Score</t>
  </si>
  <si>
    <t>Relação Sócio-afetiva</t>
  </si>
  <si>
    <t>Qualidade do Jogador</t>
  </si>
  <si>
    <t>% passes recebidos (más decisões)</t>
  </si>
  <si>
    <t>Posição</t>
  </si>
  <si>
    <t>Guarda-redes</t>
  </si>
  <si>
    <t>Defesa</t>
  </si>
  <si>
    <t>Médio</t>
  </si>
  <si>
    <t>Avançado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</si>
</sst>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.5"/>
      <color rgb="FF000000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914C-AB90-FD4B-9ECE-3F48F9321038}">
  <dimension ref="A1:K22"/>
  <sheetViews>
    <sheetView tabSelected="1" workbookViewId="0">
      <selection activeCell="B8" sqref="B8"/>
    </sheetView>
  </sheetViews>
  <sheetFormatPr defaultColWidth="16.75" defaultRowHeight="15.75" x14ac:dyDescent="0.25"/>
  <cols>
    <col min="1" max="16384" width="16.75" style="1"/>
  </cols>
  <sheetData>
    <row r="1" spans="1:11" s="7" customFormat="1" ht="47.25" x14ac:dyDescent="0.25">
      <c r="A1" s="6" t="s">
        <v>0</v>
      </c>
      <c r="B1" s="9" t="s">
        <v>31</v>
      </c>
      <c r="C1" s="7" t="s">
        <v>27</v>
      </c>
      <c r="D1" s="7" t="s">
        <v>28</v>
      </c>
      <c r="E1" s="7" t="s">
        <v>29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30</v>
      </c>
    </row>
    <row r="2" spans="1:11" x14ac:dyDescent="0.25">
      <c r="A2" s="2" t="s">
        <v>1</v>
      </c>
      <c r="B2" s="10" t="s">
        <v>32</v>
      </c>
      <c r="C2" s="1">
        <v>-1</v>
      </c>
      <c r="D2" s="1">
        <v>-4</v>
      </c>
      <c r="E2" s="1">
        <v>3</v>
      </c>
      <c r="F2" s="3">
        <v>218</v>
      </c>
      <c r="G2" s="1">
        <v>26</v>
      </c>
      <c r="H2" s="1">
        <v>19</v>
      </c>
      <c r="I2" s="8">
        <f>H2/G2</f>
        <v>0.73076923076923073</v>
      </c>
      <c r="J2" s="1">
        <f>G2-H2</f>
        <v>7</v>
      </c>
      <c r="K2" s="8">
        <f>J2/G2</f>
        <v>0.26923076923076922</v>
      </c>
    </row>
    <row r="3" spans="1:11" x14ac:dyDescent="0.25">
      <c r="A3" s="2" t="s">
        <v>2</v>
      </c>
      <c r="B3" s="10" t="s">
        <v>32</v>
      </c>
      <c r="C3" s="1">
        <v>-13</v>
      </c>
      <c r="D3" s="1">
        <v>-2</v>
      </c>
      <c r="E3" s="1">
        <v>-3</v>
      </c>
      <c r="F3" s="3">
        <v>40</v>
      </c>
      <c r="G3" s="1">
        <v>6</v>
      </c>
      <c r="H3" s="1">
        <v>3</v>
      </c>
      <c r="I3" s="8">
        <f t="shared" ref="I3:I22" si="0">H3/G3</f>
        <v>0.5</v>
      </c>
      <c r="J3" s="1">
        <f t="shared" ref="J3:J22" si="1">G3-H3</f>
        <v>3</v>
      </c>
      <c r="K3" s="8">
        <f t="shared" ref="K3:K22" si="2">J3/G3</f>
        <v>0.5</v>
      </c>
    </row>
    <row r="4" spans="1:11" x14ac:dyDescent="0.25">
      <c r="A4" s="2" t="s">
        <v>3</v>
      </c>
      <c r="B4" s="10" t="s">
        <v>32</v>
      </c>
      <c r="C4" s="1">
        <v>-2</v>
      </c>
      <c r="D4" s="1">
        <v>-6</v>
      </c>
      <c r="E4" s="1">
        <v>5</v>
      </c>
      <c r="F4" s="3">
        <v>542</v>
      </c>
      <c r="G4" s="4">
        <v>33</v>
      </c>
      <c r="H4" s="4">
        <v>23</v>
      </c>
      <c r="I4" s="8">
        <f t="shared" si="0"/>
        <v>0.69696969696969702</v>
      </c>
      <c r="J4" s="1">
        <f t="shared" si="1"/>
        <v>10</v>
      </c>
      <c r="K4" s="8">
        <f t="shared" si="2"/>
        <v>0.30303030303030304</v>
      </c>
    </row>
    <row r="5" spans="1:11" x14ac:dyDescent="0.25">
      <c r="A5" s="2" t="s">
        <v>4</v>
      </c>
      <c r="B5" s="10" t="s">
        <v>32</v>
      </c>
      <c r="C5" s="1">
        <v>-4</v>
      </c>
      <c r="D5" s="1">
        <v>-3</v>
      </c>
      <c r="E5" s="1">
        <v>0</v>
      </c>
      <c r="F5" s="3">
        <v>635</v>
      </c>
      <c r="G5" s="1">
        <v>140</v>
      </c>
      <c r="H5" s="1">
        <v>120</v>
      </c>
      <c r="I5" s="8">
        <f t="shared" si="0"/>
        <v>0.8571428571428571</v>
      </c>
      <c r="J5" s="1">
        <f t="shared" si="1"/>
        <v>20</v>
      </c>
      <c r="K5" s="8">
        <f t="shared" si="2"/>
        <v>0.14285714285714285</v>
      </c>
    </row>
    <row r="6" spans="1:11" x14ac:dyDescent="0.25">
      <c r="A6" s="2" t="s">
        <v>5</v>
      </c>
      <c r="B6" s="10" t="s">
        <v>33</v>
      </c>
      <c r="C6" s="1">
        <v>-12</v>
      </c>
      <c r="D6" s="1">
        <v>-6</v>
      </c>
      <c r="E6" s="1">
        <v>-5</v>
      </c>
      <c r="F6" s="3">
        <v>638</v>
      </c>
      <c r="G6" s="1">
        <v>160</v>
      </c>
      <c r="H6" s="1">
        <v>132</v>
      </c>
      <c r="I6" s="8">
        <f t="shared" si="0"/>
        <v>0.82499999999999996</v>
      </c>
      <c r="J6" s="1">
        <f t="shared" si="1"/>
        <v>28</v>
      </c>
      <c r="K6" s="8">
        <f t="shared" si="2"/>
        <v>0.17499999999999999</v>
      </c>
    </row>
    <row r="7" spans="1:11" x14ac:dyDescent="0.25">
      <c r="A7" s="2" t="s">
        <v>6</v>
      </c>
      <c r="B7" s="10" t="s">
        <v>33</v>
      </c>
      <c r="C7" s="1">
        <v>14</v>
      </c>
      <c r="D7" s="1">
        <v>-1</v>
      </c>
      <c r="E7" s="1">
        <v>15</v>
      </c>
      <c r="F7" s="3">
        <v>720</v>
      </c>
      <c r="G7" s="1">
        <v>189</v>
      </c>
      <c r="H7" s="1">
        <v>149</v>
      </c>
      <c r="I7" s="8">
        <f t="shared" si="0"/>
        <v>0.78835978835978837</v>
      </c>
      <c r="J7" s="1">
        <f t="shared" si="1"/>
        <v>40</v>
      </c>
      <c r="K7" s="8">
        <f t="shared" si="2"/>
        <v>0.21164021164021163</v>
      </c>
    </row>
    <row r="8" spans="1:11" x14ac:dyDescent="0.25">
      <c r="A8" s="2" t="s">
        <v>7</v>
      </c>
      <c r="B8" s="10" t="s">
        <v>33</v>
      </c>
      <c r="C8" s="1">
        <v>50</v>
      </c>
      <c r="D8" s="1">
        <v>13</v>
      </c>
      <c r="E8" s="1">
        <v>37</v>
      </c>
      <c r="F8" s="3">
        <v>554</v>
      </c>
      <c r="G8" s="1">
        <v>131</v>
      </c>
      <c r="H8" s="1">
        <v>113</v>
      </c>
      <c r="I8" s="8">
        <f t="shared" si="0"/>
        <v>0.86259541984732824</v>
      </c>
      <c r="J8" s="1">
        <f t="shared" si="1"/>
        <v>18</v>
      </c>
      <c r="K8" s="8">
        <f t="shared" si="2"/>
        <v>0.13740458015267176</v>
      </c>
    </row>
    <row r="9" spans="1:11" x14ac:dyDescent="0.25">
      <c r="A9" s="2" t="s">
        <v>8</v>
      </c>
      <c r="B9" s="10" t="s">
        <v>33</v>
      </c>
      <c r="C9" s="1">
        <v>-5</v>
      </c>
      <c r="D9" s="1">
        <v>-2</v>
      </c>
      <c r="E9" s="1">
        <v>0</v>
      </c>
      <c r="F9" s="3">
        <v>45</v>
      </c>
      <c r="G9" s="1">
        <v>9</v>
      </c>
      <c r="H9" s="1">
        <v>8</v>
      </c>
      <c r="I9" s="8">
        <f t="shared" si="0"/>
        <v>0.88888888888888884</v>
      </c>
      <c r="J9" s="1">
        <f t="shared" si="1"/>
        <v>1</v>
      </c>
      <c r="K9" s="8">
        <f t="shared" si="2"/>
        <v>0.1111111111111111</v>
      </c>
    </row>
    <row r="10" spans="1:11" x14ac:dyDescent="0.25">
      <c r="A10" s="2" t="s">
        <v>9</v>
      </c>
      <c r="B10" s="10" t="s">
        <v>33</v>
      </c>
      <c r="C10" s="1">
        <v>-1</v>
      </c>
      <c r="D10" s="1">
        <v>-2</v>
      </c>
      <c r="E10" s="1">
        <v>2</v>
      </c>
      <c r="F10" s="3">
        <v>353</v>
      </c>
      <c r="G10" s="1">
        <v>87</v>
      </c>
      <c r="H10" s="1">
        <v>72</v>
      </c>
      <c r="I10" s="8">
        <f t="shared" si="0"/>
        <v>0.82758620689655171</v>
      </c>
      <c r="J10" s="1">
        <f t="shared" si="1"/>
        <v>15</v>
      </c>
      <c r="K10" s="8">
        <f t="shared" si="2"/>
        <v>0.17241379310344829</v>
      </c>
    </row>
    <row r="11" spans="1:11" x14ac:dyDescent="0.25">
      <c r="A11" s="2" t="s">
        <v>10</v>
      </c>
      <c r="B11" s="10" t="s">
        <v>33</v>
      </c>
      <c r="C11" s="1">
        <v>-12</v>
      </c>
      <c r="D11" s="1">
        <v>-6</v>
      </c>
      <c r="E11" s="1">
        <v>-2</v>
      </c>
      <c r="F11" s="3">
        <v>211</v>
      </c>
      <c r="G11" s="1">
        <v>60</v>
      </c>
      <c r="H11" s="1">
        <v>53</v>
      </c>
      <c r="I11" s="8">
        <f t="shared" si="0"/>
        <v>0.8833333333333333</v>
      </c>
      <c r="J11" s="1">
        <f t="shared" si="1"/>
        <v>7</v>
      </c>
      <c r="K11" s="8">
        <f t="shared" si="2"/>
        <v>0.11666666666666667</v>
      </c>
    </row>
    <row r="12" spans="1:11" x14ac:dyDescent="0.25">
      <c r="A12" s="2" t="s">
        <v>11</v>
      </c>
      <c r="B12" s="10" t="s">
        <v>34</v>
      </c>
      <c r="C12" s="1">
        <v>-14</v>
      </c>
      <c r="D12" s="1">
        <v>-2</v>
      </c>
      <c r="E12" s="1">
        <v>-2</v>
      </c>
      <c r="F12" s="3">
        <v>40</v>
      </c>
      <c r="G12" s="1">
        <v>4</v>
      </c>
      <c r="H12" s="1">
        <v>3</v>
      </c>
      <c r="I12" s="8">
        <f t="shared" si="0"/>
        <v>0.75</v>
      </c>
      <c r="J12" s="1">
        <f t="shared" si="1"/>
        <v>1</v>
      </c>
      <c r="K12" s="8">
        <f t="shared" si="2"/>
        <v>0.25</v>
      </c>
    </row>
    <row r="13" spans="1:11" x14ac:dyDescent="0.25">
      <c r="A13" s="2" t="s">
        <v>12</v>
      </c>
      <c r="B13" s="10" t="s">
        <v>34</v>
      </c>
      <c r="C13" s="1">
        <v>24</v>
      </c>
      <c r="D13" s="1">
        <v>5</v>
      </c>
      <c r="E13" s="1">
        <v>19</v>
      </c>
      <c r="F13" s="3">
        <v>695</v>
      </c>
      <c r="G13" s="1">
        <v>197</v>
      </c>
      <c r="H13" s="1">
        <v>146</v>
      </c>
      <c r="I13" s="8">
        <f t="shared" si="0"/>
        <v>0.74111675126903553</v>
      </c>
      <c r="J13" s="1">
        <f t="shared" si="1"/>
        <v>51</v>
      </c>
      <c r="K13" s="8">
        <f t="shared" si="2"/>
        <v>0.25888324873096447</v>
      </c>
    </row>
    <row r="14" spans="1:11" x14ac:dyDescent="0.25">
      <c r="A14" s="2" t="s">
        <v>13</v>
      </c>
      <c r="B14" s="10" t="s">
        <v>34</v>
      </c>
      <c r="C14" s="1">
        <v>24</v>
      </c>
      <c r="D14" s="1">
        <v>4</v>
      </c>
      <c r="E14" s="1">
        <v>20</v>
      </c>
      <c r="F14" s="3">
        <v>571</v>
      </c>
      <c r="G14" s="1">
        <v>168</v>
      </c>
      <c r="H14" s="1">
        <v>101</v>
      </c>
      <c r="I14" s="8">
        <f t="shared" si="0"/>
        <v>0.60119047619047616</v>
      </c>
      <c r="J14" s="1">
        <f t="shared" si="1"/>
        <v>67</v>
      </c>
      <c r="K14" s="8">
        <f t="shared" si="2"/>
        <v>0.39880952380952384</v>
      </c>
    </row>
    <row r="15" spans="1:11" x14ac:dyDescent="0.25">
      <c r="A15" s="2" t="s">
        <v>14</v>
      </c>
      <c r="B15" s="10" t="s">
        <v>34</v>
      </c>
      <c r="C15" s="1">
        <v>8</v>
      </c>
      <c r="D15" s="1">
        <v>5</v>
      </c>
      <c r="E15" s="1">
        <v>4</v>
      </c>
      <c r="F15" s="3">
        <v>575</v>
      </c>
      <c r="G15" s="5">
        <v>161</v>
      </c>
      <c r="H15" s="5">
        <v>107</v>
      </c>
      <c r="I15" s="8">
        <f t="shared" si="0"/>
        <v>0.6645962732919255</v>
      </c>
      <c r="J15" s="1">
        <f t="shared" si="1"/>
        <v>54</v>
      </c>
      <c r="K15" s="8">
        <f t="shared" si="2"/>
        <v>0.33540372670807456</v>
      </c>
    </row>
    <row r="16" spans="1:11" x14ac:dyDescent="0.25">
      <c r="A16" s="2" t="s">
        <v>15</v>
      </c>
      <c r="B16" s="10" t="s">
        <v>34</v>
      </c>
      <c r="C16" s="1">
        <v>20</v>
      </c>
      <c r="D16" s="1">
        <v>11</v>
      </c>
      <c r="E16" s="1">
        <v>9</v>
      </c>
      <c r="F16" s="3">
        <v>419</v>
      </c>
      <c r="G16" s="1">
        <v>136</v>
      </c>
      <c r="H16" s="1">
        <v>100</v>
      </c>
      <c r="I16" s="8">
        <f t="shared" si="0"/>
        <v>0.73529411764705888</v>
      </c>
      <c r="J16" s="1">
        <f t="shared" si="1"/>
        <v>36</v>
      </c>
      <c r="K16" s="8">
        <f t="shared" si="2"/>
        <v>0.26470588235294118</v>
      </c>
    </row>
    <row r="17" spans="1:11" x14ac:dyDescent="0.25">
      <c r="A17" s="2" t="s">
        <v>16</v>
      </c>
      <c r="B17" s="10" t="s">
        <v>35</v>
      </c>
      <c r="C17" s="1">
        <v>18</v>
      </c>
      <c r="D17" s="1">
        <v>11</v>
      </c>
      <c r="E17" s="1">
        <v>7</v>
      </c>
      <c r="F17" s="3">
        <v>443</v>
      </c>
      <c r="G17" s="1">
        <v>103</v>
      </c>
      <c r="H17" s="1">
        <v>71</v>
      </c>
      <c r="I17" s="8">
        <f t="shared" si="0"/>
        <v>0.68932038834951459</v>
      </c>
      <c r="J17" s="1">
        <f t="shared" si="1"/>
        <v>32</v>
      </c>
      <c r="K17" s="8">
        <f t="shared" si="2"/>
        <v>0.31067961165048541</v>
      </c>
    </row>
    <row r="18" spans="1:11" x14ac:dyDescent="0.25">
      <c r="A18" s="2" t="s">
        <v>17</v>
      </c>
      <c r="B18" s="10" t="s">
        <v>35</v>
      </c>
      <c r="C18" s="1">
        <v>-25</v>
      </c>
      <c r="D18" s="1">
        <v>-13</v>
      </c>
      <c r="E18" s="1">
        <v>-10</v>
      </c>
      <c r="F18" s="3">
        <v>755</v>
      </c>
      <c r="G18" s="1">
        <v>194</v>
      </c>
      <c r="H18" s="1">
        <v>126</v>
      </c>
      <c r="I18" s="8">
        <f t="shared" si="0"/>
        <v>0.64948453608247425</v>
      </c>
      <c r="J18" s="1">
        <f t="shared" si="1"/>
        <v>68</v>
      </c>
      <c r="K18" s="8">
        <f t="shared" si="2"/>
        <v>0.35051546391752575</v>
      </c>
    </row>
    <row r="19" spans="1:11" x14ac:dyDescent="0.25">
      <c r="A19" s="2" t="s">
        <v>18</v>
      </c>
      <c r="B19" s="10" t="s">
        <v>35</v>
      </c>
      <c r="C19" s="1">
        <v>-20</v>
      </c>
      <c r="D19" s="1">
        <v>-2</v>
      </c>
      <c r="E19" s="1">
        <v>-6</v>
      </c>
      <c r="F19" s="3">
        <v>150</v>
      </c>
      <c r="G19" s="1">
        <v>41</v>
      </c>
      <c r="H19" s="1">
        <v>31</v>
      </c>
      <c r="I19" s="8">
        <f t="shared" si="0"/>
        <v>0.75609756097560976</v>
      </c>
      <c r="J19" s="1">
        <f t="shared" si="1"/>
        <v>10</v>
      </c>
      <c r="K19" s="8">
        <f t="shared" si="2"/>
        <v>0.24390243902439024</v>
      </c>
    </row>
    <row r="20" spans="1:11" x14ac:dyDescent="0.25">
      <c r="A20" s="2" t="s">
        <v>19</v>
      </c>
      <c r="B20" s="10" t="s">
        <v>35</v>
      </c>
      <c r="C20" s="1">
        <v>5</v>
      </c>
      <c r="D20" s="1">
        <v>4</v>
      </c>
      <c r="E20" s="1">
        <v>2</v>
      </c>
      <c r="F20" s="3">
        <v>478</v>
      </c>
      <c r="G20" s="1">
        <v>116</v>
      </c>
      <c r="H20" s="1">
        <v>78</v>
      </c>
      <c r="I20" s="8">
        <f t="shared" si="0"/>
        <v>0.67241379310344829</v>
      </c>
      <c r="J20" s="1">
        <f t="shared" si="1"/>
        <v>38</v>
      </c>
      <c r="K20" s="8">
        <f t="shared" si="2"/>
        <v>0.32758620689655171</v>
      </c>
    </row>
    <row r="21" spans="1:11" x14ac:dyDescent="0.25">
      <c r="A21" s="2" t="s">
        <v>20</v>
      </c>
      <c r="B21" s="10" t="s">
        <v>35</v>
      </c>
      <c r="C21" s="1">
        <v>29</v>
      </c>
      <c r="D21" s="1">
        <v>5</v>
      </c>
      <c r="E21" s="1">
        <v>24</v>
      </c>
      <c r="F21" s="3">
        <v>571</v>
      </c>
      <c r="G21" s="1">
        <v>150</v>
      </c>
      <c r="H21" s="1">
        <v>95</v>
      </c>
      <c r="I21" s="8">
        <f t="shared" si="0"/>
        <v>0.6333333333333333</v>
      </c>
      <c r="J21" s="1">
        <f t="shared" si="1"/>
        <v>55</v>
      </c>
      <c r="K21" s="8">
        <f t="shared" si="2"/>
        <v>0.36666666666666664</v>
      </c>
    </row>
    <row r="22" spans="1:11" x14ac:dyDescent="0.25">
      <c r="A22" s="2" t="s">
        <v>21</v>
      </c>
      <c r="B22" s="10" t="s">
        <v>35</v>
      </c>
      <c r="C22" s="1">
        <v>-19</v>
      </c>
      <c r="D22" s="1">
        <v>-6</v>
      </c>
      <c r="E22" s="1">
        <v>-4</v>
      </c>
      <c r="F22" s="3">
        <v>73</v>
      </c>
      <c r="G22" s="1">
        <v>14</v>
      </c>
      <c r="H22" s="1">
        <v>14</v>
      </c>
      <c r="I22" s="8">
        <f t="shared" si="0"/>
        <v>1</v>
      </c>
      <c r="J22" s="1">
        <f t="shared" si="1"/>
        <v>0</v>
      </c>
      <c r="K22" s="8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</cp:lastModifiedBy>
  <dcterms:created xsi:type="dcterms:W3CDTF">2023-02-26T21:01:10Z</dcterms:created>
  <dcterms:modified xsi:type="dcterms:W3CDTF">2023-02-27T12:30:43Z</dcterms:modified>
</cp:coreProperties>
</file>