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ebastian/Documents/Cambridge/2/Project/Dissertation/"/>
    </mc:Choice>
  </mc:AlternateContent>
  <bookViews>
    <workbookView xWindow="0" yWindow="460" windowWidth="1782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29" i="1"/>
  <c r="F30" i="1"/>
  <c r="F31" i="1"/>
  <c r="F32" i="1"/>
  <c r="F33" i="1"/>
  <c r="F29" i="1"/>
  <c r="D30" i="1"/>
  <c r="D31" i="1"/>
  <c r="D32" i="1"/>
  <c r="D33" i="1"/>
  <c r="D29" i="1"/>
  <c r="C35" i="1"/>
  <c r="D19" i="1"/>
  <c r="D20" i="1"/>
  <c r="D21" i="1"/>
  <c r="D22" i="1"/>
  <c r="D18" i="1"/>
  <c r="E4" i="1"/>
  <c r="C14" i="1"/>
  <c r="C2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<sst xmlns="http://schemas.openxmlformats.org/spreadsheetml/2006/main" count="13" uniqueCount="12">
  <si>
    <t>z</t>
  </si>
  <si>
    <t>y</t>
  </si>
  <si>
    <t>x</t>
  </si>
  <si>
    <t>Data 2013 Brats HG</t>
  </si>
  <si>
    <t>Scans</t>
  </si>
  <si>
    <t>total voxels</t>
  </si>
  <si>
    <t>Voxels total</t>
  </si>
  <si>
    <t>Class</t>
  </si>
  <si>
    <t>possible patches of size 33x33</t>
  </si>
  <si>
    <t>valid patches of size 33x33</t>
  </si>
  <si>
    <t>Total</t>
  </si>
  <si>
    <t>Missing voxels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</si>
</sst>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abSelected="1" workbookViewId="0">
      <selection activeCell="F33" sqref="F33"/>
    </sheetView>
  </sheetViews>
  <sheetFormatPr baseColWidth="10" defaultRowHeight="16" x14ac:dyDescent="0.2"/>
  <cols>
    <col min="7" max="7" width="30.5" customWidth="1"/>
  </cols>
  <sheetData>
    <row r="2" spans="1:5" x14ac:dyDescent="0.2">
      <c r="A2" t="s">
        <v>3</v>
      </c>
    </row>
    <row r="3" spans="1:5" x14ac:dyDescent="0.2">
      <c r="A3" t="s">
        <v>0</v>
      </c>
      <c r="B3" t="s">
        <v>1</v>
      </c>
      <c r="C3" t="s">
        <v>2</v>
      </c>
      <c r="D3" t="s">
        <v>4</v>
      </c>
      <c r="E3" t="s">
        <v>6</v>
      </c>
    </row>
    <row r="4" spans="1:5" x14ac:dyDescent="0.2">
      <c r="A4">
        <v>176</v>
      </c>
      <c r="B4">
        <v>216</v>
      </c>
      <c r="C4">
        <v>160</v>
      </c>
      <c r="D4">
        <v>8</v>
      </c>
      <c r="E4">
        <f>B4*A4*C4*D4</f>
        <v>48660480</v>
      </c>
    </row>
    <row r="5" spans="1:5" x14ac:dyDescent="0.2">
      <c r="A5">
        <v>176</v>
      </c>
      <c r="B5">
        <v>216</v>
      </c>
      <c r="C5">
        <v>176</v>
      </c>
      <c r="D5">
        <v>6</v>
      </c>
      <c r="E5">
        <f t="shared" ref="E5:E10" si="0">B5*A5*C5*D5</f>
        <v>40144896</v>
      </c>
    </row>
    <row r="6" spans="1:5" x14ac:dyDescent="0.2">
      <c r="A6">
        <v>230</v>
      </c>
      <c r="B6">
        <v>230</v>
      </c>
      <c r="C6">
        <v>162</v>
      </c>
      <c r="D6">
        <v>2</v>
      </c>
      <c r="E6">
        <f t="shared" si="0"/>
        <v>17139600</v>
      </c>
    </row>
    <row r="7" spans="1:5" x14ac:dyDescent="0.2">
      <c r="A7">
        <v>176</v>
      </c>
      <c r="B7">
        <v>236</v>
      </c>
      <c r="C7">
        <v>216</v>
      </c>
      <c r="D7">
        <v>1</v>
      </c>
      <c r="E7">
        <f t="shared" si="0"/>
        <v>8971776</v>
      </c>
    </row>
    <row r="8" spans="1:5" x14ac:dyDescent="0.2">
      <c r="A8">
        <v>165</v>
      </c>
      <c r="B8">
        <v>230</v>
      </c>
      <c r="C8">
        <v>230</v>
      </c>
      <c r="D8">
        <v>1</v>
      </c>
      <c r="E8">
        <f t="shared" si="0"/>
        <v>8728500</v>
      </c>
    </row>
    <row r="9" spans="1:5" x14ac:dyDescent="0.2">
      <c r="A9">
        <v>240</v>
      </c>
      <c r="B9">
        <v>240</v>
      </c>
      <c r="C9">
        <v>168</v>
      </c>
      <c r="D9">
        <v>1</v>
      </c>
      <c r="E9">
        <f t="shared" si="0"/>
        <v>9676800</v>
      </c>
    </row>
    <row r="10" spans="1:5" x14ac:dyDescent="0.2">
      <c r="A10">
        <v>220</v>
      </c>
      <c r="B10">
        <v>220</v>
      </c>
      <c r="C10">
        <v>168</v>
      </c>
      <c r="D10">
        <v>1</v>
      </c>
      <c r="E10">
        <f t="shared" si="0"/>
        <v>8131200</v>
      </c>
    </row>
    <row r="14" spans="1:5" x14ac:dyDescent="0.2">
      <c r="B14" t="s">
        <v>5</v>
      </c>
      <c r="C14">
        <f>SUM(E4:E10)</f>
        <v>141453252</v>
      </c>
    </row>
    <row r="17" spans="2:7" x14ac:dyDescent="0.2">
      <c r="B17" t="s">
        <v>7</v>
      </c>
      <c r="C17" t="s">
        <v>8</v>
      </c>
    </row>
    <row r="18" spans="2:7" x14ac:dyDescent="0.2">
      <c r="B18">
        <v>0</v>
      </c>
      <c r="C18">
        <v>138958832</v>
      </c>
      <c r="D18">
        <f>C18/$C$24*100</f>
        <v>98.236576420314464</v>
      </c>
    </row>
    <row r="19" spans="2:7" x14ac:dyDescent="0.2">
      <c r="B19">
        <v>1</v>
      </c>
      <c r="C19">
        <v>282936</v>
      </c>
      <c r="D19">
        <f t="shared" ref="D19:D22" si="1">C19/$C$24*100</f>
        <v>0.20002085211869147</v>
      </c>
    </row>
    <row r="20" spans="2:7" x14ac:dyDescent="0.2">
      <c r="B20">
        <v>2</v>
      </c>
      <c r="C20">
        <v>1466271</v>
      </c>
      <c r="D20">
        <f t="shared" si="1"/>
        <v>1.0365763807254145</v>
      </c>
    </row>
    <row r="21" spans="2:7" x14ac:dyDescent="0.2">
      <c r="B21">
        <v>3</v>
      </c>
      <c r="C21">
        <v>184436</v>
      </c>
      <c r="D21">
        <f t="shared" si="1"/>
        <v>0.13038653929285415</v>
      </c>
    </row>
    <row r="22" spans="2:7" x14ac:dyDescent="0.2">
      <c r="B22">
        <v>4</v>
      </c>
      <c r="C22">
        <v>560777</v>
      </c>
      <c r="D22">
        <f t="shared" si="1"/>
        <v>0.39643980754857444</v>
      </c>
    </row>
    <row r="24" spans="2:7" x14ac:dyDescent="0.2">
      <c r="B24" t="s">
        <v>10</v>
      </c>
      <c r="C24">
        <f>SUM(C18:C22)</f>
        <v>141453252</v>
      </c>
    </row>
    <row r="28" spans="2:7" x14ac:dyDescent="0.2">
      <c r="B28" t="s">
        <v>7</v>
      </c>
      <c r="C28" t="s">
        <v>9</v>
      </c>
      <c r="F28" t="s">
        <v>11</v>
      </c>
    </row>
    <row r="29" spans="2:7" x14ac:dyDescent="0.2">
      <c r="B29">
        <v>0</v>
      </c>
      <c r="C29">
        <v>94773429</v>
      </c>
      <c r="D29">
        <f>C29/$C$35 * 100</f>
        <v>97.453216051083743</v>
      </c>
      <c r="F29">
        <f>C18-C29</f>
        <v>44185403</v>
      </c>
      <c r="G29">
        <f>F29/C29</f>
        <v>0.46622142372837433</v>
      </c>
    </row>
    <row r="30" spans="2:7" x14ac:dyDescent="0.2">
      <c r="B30">
        <v>1</v>
      </c>
      <c r="C30">
        <v>281831</v>
      </c>
      <c r="D30">
        <f t="shared" ref="D30:D33" si="2">C30/$C$35 * 100</f>
        <v>0.28979997476817038</v>
      </c>
      <c r="F30">
        <f t="shared" ref="F30:F33" si="3">C19-C30</f>
        <v>1105</v>
      </c>
      <c r="G30">
        <f t="shared" ref="G30:G33" si="4">F30/C30</f>
        <v>3.9207894092559018E-3</v>
      </c>
    </row>
    <row r="31" spans="2:7" x14ac:dyDescent="0.2">
      <c r="B31">
        <v>2</v>
      </c>
      <c r="C31">
        <v>1453205</v>
      </c>
      <c r="D31">
        <f t="shared" si="2"/>
        <v>1.4942954193576257</v>
      </c>
      <c r="F31">
        <f t="shared" si="3"/>
        <v>13066</v>
      </c>
      <c r="G31">
        <f t="shared" si="4"/>
        <v>8.991160916732327E-3</v>
      </c>
    </row>
    <row r="32" spans="2:7" x14ac:dyDescent="0.2">
      <c r="B32">
        <v>3</v>
      </c>
      <c r="C32">
        <v>183396</v>
      </c>
      <c r="D32">
        <f t="shared" si="2"/>
        <v>0.18858165415651001</v>
      </c>
      <c r="F32">
        <f t="shared" si="3"/>
        <v>1040</v>
      </c>
      <c r="G32">
        <f t="shared" si="4"/>
        <v>5.6707888939780586E-3</v>
      </c>
    </row>
    <row r="33" spans="2:7" x14ac:dyDescent="0.2">
      <c r="B33">
        <v>4</v>
      </c>
      <c r="C33">
        <v>558320</v>
      </c>
      <c r="D33">
        <f t="shared" si="2"/>
        <v>0.57410690063394332</v>
      </c>
      <c r="F33">
        <f t="shared" si="3"/>
        <v>2457</v>
      </c>
      <c r="G33">
        <f t="shared" si="4"/>
        <v>4.4007021063189565E-3</v>
      </c>
    </row>
    <row r="35" spans="2:7" x14ac:dyDescent="0.2">
      <c r="C35">
        <f>SUM(C29:C33)</f>
        <v>97250181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2017-03-24T08:20:02Z</dcterms:created>
  <dcterms:modified xsi:type="dcterms:W3CDTF">2017-03-25T21:26:24Z</dcterms:modified>
</cp:coreProperties>
</file>