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 activeTab="2"/>
  </bookViews>
  <sheets>
    <sheet name="Sheet1" sheetId="1" r:id="rId1"/>
    <sheet name="LPMQ" sheetId="2" r:id="rId2"/>
    <sheet name="AlQalam" sheetId="4" r:id="rId3"/>
  </sheets>
  <calcPr calcId="144525"/>
</workbook>
</file>

<file path=xl/sharedStrings.xml><?xml version="1.0" encoding="utf-8"?>
<sst xmlns="http://schemas.openxmlformats.org/spreadsheetml/2006/main" count="1884" uniqueCount="68">
  <si>
    <t>LPMQ</t>
  </si>
  <si>
    <t>Template Matching</t>
  </si>
  <si>
    <t>TOTAL</t>
  </si>
  <si>
    <t>True Label</t>
  </si>
  <si>
    <t>Tanwin</t>
  </si>
  <si>
    <t>Nun Sukun</t>
  </si>
  <si>
    <t>Mim Sukun</t>
  </si>
  <si>
    <t xml:space="preserve">Alif </t>
  </si>
  <si>
    <t xml:space="preserve">Ba </t>
  </si>
  <si>
    <t>Ta</t>
  </si>
  <si>
    <t>Tsa</t>
  </si>
  <si>
    <t>Jim</t>
  </si>
  <si>
    <t>ha</t>
  </si>
  <si>
    <t>Kha</t>
  </si>
  <si>
    <t>Dal</t>
  </si>
  <si>
    <t xml:space="preserve">Zal </t>
  </si>
  <si>
    <t>Ra</t>
  </si>
  <si>
    <t>Zai</t>
  </si>
  <si>
    <t>Sin</t>
  </si>
  <si>
    <t>Syin</t>
  </si>
  <si>
    <t>Sad</t>
  </si>
  <si>
    <t>Dad</t>
  </si>
  <si>
    <t>Tho</t>
  </si>
  <si>
    <t>Dza</t>
  </si>
  <si>
    <t>Ain</t>
  </si>
  <si>
    <t>Gain</t>
  </si>
  <si>
    <t>Fa</t>
  </si>
  <si>
    <t>Qaf</t>
  </si>
  <si>
    <t>Kaf</t>
  </si>
  <si>
    <t>Lam</t>
  </si>
  <si>
    <t>Mim</t>
  </si>
  <si>
    <t>Nun</t>
  </si>
  <si>
    <t>Waw</t>
  </si>
  <si>
    <t>Ha</t>
  </si>
  <si>
    <t>Ya</t>
  </si>
  <si>
    <t>TP</t>
  </si>
  <si>
    <t>FP</t>
  </si>
  <si>
    <t>FN</t>
  </si>
  <si>
    <t>TN</t>
  </si>
  <si>
    <t>0.75</t>
  </si>
  <si>
    <t>Ba</t>
  </si>
  <si>
    <t>0.775</t>
  </si>
  <si>
    <t>0.8</t>
  </si>
  <si>
    <t>0.825</t>
  </si>
  <si>
    <t>0.85</t>
  </si>
  <si>
    <t>Segmentasi</t>
  </si>
  <si>
    <t>T</t>
  </si>
  <si>
    <t>F</t>
  </si>
  <si>
    <t>Zal</t>
  </si>
  <si>
    <t>IDG</t>
  </si>
  <si>
    <t>IDL</t>
  </si>
  <si>
    <t>IDM</t>
  </si>
  <si>
    <t>IZH</t>
  </si>
  <si>
    <t>IZS</t>
  </si>
  <si>
    <t>IKH</t>
  </si>
  <si>
    <t>IKS</t>
  </si>
  <si>
    <t>IQB</t>
  </si>
  <si>
    <t>EMT</t>
  </si>
  <si>
    <t>Idgham Bigunnah</t>
  </si>
  <si>
    <t>Idgham Bilagunnah</t>
  </si>
  <si>
    <t>Idgham Mimi</t>
  </si>
  <si>
    <t>Idzhar Halqi</t>
  </si>
  <si>
    <t>Idzhar Syafawi</t>
  </si>
  <si>
    <t>Ikhfa Hakiki</t>
  </si>
  <si>
    <t>Ikhfa Syafawi</t>
  </si>
  <si>
    <t>Iqlab</t>
  </si>
  <si>
    <t>Empty</t>
  </si>
  <si>
    <t>AlQalam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</si>
</sst>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Liberation Serif"/>
      <charset val="134"/>
    </font>
    <font>
      <b/>
      <sz val="11"/>
      <color theme="1"/>
      <name val="Liberation Serif"/>
      <charset val="134"/>
    </font>
    <font>
      <b/>
      <sz val="11"/>
      <color theme="0"/>
      <name val="Liberation Serif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5"/>
        <bgColor theme="5"/>
      </patternFill>
    </fill>
    <fill>
      <patternFill patternType="solid">
        <fgColor theme="9" tint="0.4"/>
        <bgColor theme="5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25"/>
        <bgColor theme="5" tint="0.799981688894314"/>
      </patternFill>
    </fill>
    <fill>
      <patternFill patternType="solid">
        <fgColor theme="9"/>
        <bgColor theme="9"/>
      </patternFill>
    </fill>
    <fill>
      <patternFill patternType="solid">
        <fgColor theme="9" tint="0.4"/>
        <bgColor theme="9" tint="0.799981688894314"/>
      </patternFill>
    </fill>
    <fill>
      <patternFill patternType="solid">
        <fgColor theme="2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"/>
      </left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6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5" fillId="19" borderId="2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1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1" fillId="6" borderId="7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7" borderId="0" xfId="0" applyFont="1" applyFill="1">
      <alignment vertical="center"/>
    </xf>
    <xf numFmtId="0" fontId="3" fillId="4" borderId="10" xfId="0" applyFont="1" applyFill="1" applyBorder="1">
      <alignment vertical="center"/>
    </xf>
    <xf numFmtId="0" fontId="1" fillId="6" borderId="11" xfId="0" applyFont="1" applyFill="1" applyBorder="1">
      <alignment vertical="center"/>
    </xf>
    <xf numFmtId="0" fontId="1" fillId="6" borderId="12" xfId="0" applyFont="1" applyFill="1" applyBorder="1">
      <alignment vertical="center"/>
    </xf>
    <xf numFmtId="0" fontId="1" fillId="8" borderId="1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9" borderId="15" xfId="0" applyFont="1" applyFill="1" applyBorder="1">
      <alignment vertical="center"/>
    </xf>
    <xf numFmtId="0" fontId="1" fillId="10" borderId="5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10" borderId="7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11" borderId="0" xfId="0" applyFont="1" applyFill="1">
      <alignment vertical="center"/>
    </xf>
    <xf numFmtId="0" fontId="3" fillId="9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10" borderId="13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1" fillId="5" borderId="13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50"/>
  <sheetViews>
    <sheetView topLeftCell="A5" workbookViewId="0">
      <selection activeCell="B12" sqref="B12"/>
    </sheetView>
  </sheetViews>
  <sheetFormatPr defaultColWidth="9" defaultRowHeight="13.5"/>
  <cols>
    <col min="1" max="1" width="9" style="7"/>
    <col min="2" max="16" width="4.625" style="7" customWidth="1"/>
    <col min="17" max="17" width="5.125" style="7" customWidth="1"/>
    <col min="18" max="45" width="4.625" style="7" customWidth="1"/>
    <col min="46" max="16384" width="9" style="7"/>
  </cols>
  <sheetData>
    <row r="1" spans="1:3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24" t="s">
        <v>2</v>
      </c>
      <c r="Q1" s="26"/>
      <c r="R1" s="6" t="s">
        <v>3</v>
      </c>
      <c r="S1" s="6"/>
      <c r="T1" s="6"/>
      <c r="U1" s="5"/>
      <c r="V1" s="5">
        <f>SUM(R3:AS30)</f>
        <v>134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4.25" spans="1:45">
      <c r="A2" s="1"/>
      <c r="B2" s="2" t="s">
        <v>4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5"/>
      <c r="O2" s="5"/>
      <c r="P2" s="25" t="s">
        <v>0</v>
      </c>
      <c r="Q2" s="27"/>
      <c r="R2" s="28" t="s">
        <v>7</v>
      </c>
      <c r="S2" s="28" t="s">
        <v>8</v>
      </c>
      <c r="T2" s="28" t="s">
        <v>9</v>
      </c>
      <c r="U2" s="28" t="s">
        <v>10</v>
      </c>
      <c r="V2" s="28" t="s">
        <v>11</v>
      </c>
      <c r="W2" s="28" t="s">
        <v>12</v>
      </c>
      <c r="X2" s="28" t="s">
        <v>13</v>
      </c>
      <c r="Y2" s="28" t="s">
        <v>14</v>
      </c>
      <c r="Z2" s="28" t="s">
        <v>15</v>
      </c>
      <c r="AA2" s="28" t="s">
        <v>16</v>
      </c>
      <c r="AB2" s="28" t="s">
        <v>17</v>
      </c>
      <c r="AC2" s="28" t="s">
        <v>18</v>
      </c>
      <c r="AD2" s="28" t="s">
        <v>19</v>
      </c>
      <c r="AE2" s="28" t="s">
        <v>20</v>
      </c>
      <c r="AF2" s="28" t="s">
        <v>21</v>
      </c>
      <c r="AG2" s="28" t="s">
        <v>22</v>
      </c>
      <c r="AH2" s="28" t="s">
        <v>23</v>
      </c>
      <c r="AI2" s="28" t="s">
        <v>24</v>
      </c>
      <c r="AJ2" s="28" t="s">
        <v>25</v>
      </c>
      <c r="AK2" s="28" t="s">
        <v>26</v>
      </c>
      <c r="AL2" s="28" t="s">
        <v>27</v>
      </c>
      <c r="AM2" s="28" t="s">
        <v>28</v>
      </c>
      <c r="AN2" s="28" t="s">
        <v>29</v>
      </c>
      <c r="AO2" s="28" t="s">
        <v>30</v>
      </c>
      <c r="AP2" s="28" t="s">
        <v>31</v>
      </c>
      <c r="AQ2" s="28" t="s">
        <v>32</v>
      </c>
      <c r="AR2" s="28" t="s">
        <v>33</v>
      </c>
      <c r="AS2" s="38" t="s">
        <v>34</v>
      </c>
    </row>
    <row r="3" ht="14.25" spans="1:45">
      <c r="A3" s="1"/>
      <c r="B3" s="3" t="s">
        <v>35</v>
      </c>
      <c r="C3" s="4" t="s">
        <v>36</v>
      </c>
      <c r="D3" s="3" t="s">
        <v>37</v>
      </c>
      <c r="E3" s="4" t="s">
        <v>38</v>
      </c>
      <c r="F3" s="3" t="s">
        <v>35</v>
      </c>
      <c r="G3" s="4" t="s">
        <v>36</v>
      </c>
      <c r="H3" s="3" t="s">
        <v>37</v>
      </c>
      <c r="I3" s="4" t="s">
        <v>38</v>
      </c>
      <c r="J3" s="3" t="s">
        <v>35</v>
      </c>
      <c r="K3" s="4" t="s">
        <v>36</v>
      </c>
      <c r="L3" s="3" t="s">
        <v>37</v>
      </c>
      <c r="M3" s="4" t="s">
        <v>38</v>
      </c>
      <c r="N3" s="5"/>
      <c r="O3" s="5"/>
      <c r="P3" s="5"/>
      <c r="Q3" s="29" t="s">
        <v>7</v>
      </c>
      <c r="R3" s="30">
        <v>16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9"/>
    </row>
    <row r="4" spans="1:45">
      <c r="A4" s="4" t="s">
        <v>39</v>
      </c>
      <c r="B4" s="3">
        <v>49</v>
      </c>
      <c r="C4" s="4">
        <v>2</v>
      </c>
      <c r="D4" s="3">
        <v>0</v>
      </c>
      <c r="E4" s="4">
        <v>0</v>
      </c>
      <c r="F4" s="3">
        <v>41</v>
      </c>
      <c r="G4" s="4">
        <v>26</v>
      </c>
      <c r="H4" s="3">
        <v>0</v>
      </c>
      <c r="I4" s="4">
        <v>0</v>
      </c>
      <c r="J4" s="3">
        <v>47</v>
      </c>
      <c r="K4" s="4">
        <v>46</v>
      </c>
      <c r="L4" s="3">
        <v>0</v>
      </c>
      <c r="M4" s="4">
        <v>0</v>
      </c>
      <c r="N4" s="5"/>
      <c r="O4" s="5">
        <f>SUM(B4,D4,F4,H4,J4,L4)</f>
        <v>137</v>
      </c>
      <c r="P4" s="5"/>
      <c r="Q4" s="32" t="s">
        <v>40</v>
      </c>
      <c r="R4" s="33"/>
      <c r="S4" s="34">
        <v>20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40"/>
    </row>
    <row r="5" spans="1:45">
      <c r="A5" s="4" t="s">
        <v>41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5"/>
      <c r="O5" s="5">
        <f>SUM(B5,D5,F5,H5,J5,L5)</f>
        <v>0</v>
      </c>
      <c r="P5" s="5"/>
      <c r="Q5" s="32" t="s">
        <v>9</v>
      </c>
      <c r="R5" s="33"/>
      <c r="S5" s="33"/>
      <c r="T5" s="34">
        <v>7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40"/>
    </row>
    <row r="6" spans="1:45">
      <c r="A6" s="4" t="s">
        <v>42</v>
      </c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5"/>
      <c r="O6" s="5">
        <f>SUM(B6,D6,F6,H6,J6,L6)</f>
        <v>0</v>
      </c>
      <c r="P6" s="5"/>
      <c r="Q6" s="32" t="s">
        <v>10</v>
      </c>
      <c r="R6" s="33"/>
      <c r="S6" s="33"/>
      <c r="T6" s="33"/>
      <c r="U6" s="34">
        <v>2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40"/>
    </row>
    <row r="7" spans="1:45">
      <c r="A7" s="4" t="s">
        <v>43</v>
      </c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5"/>
      <c r="O7" s="5">
        <f>SUM(B7,D7,F7,H7,J7,L7)</f>
        <v>0</v>
      </c>
      <c r="P7" s="5"/>
      <c r="Q7" s="32" t="s">
        <v>11</v>
      </c>
      <c r="R7" s="33"/>
      <c r="S7" s="33"/>
      <c r="T7" s="33"/>
      <c r="U7" s="33"/>
      <c r="V7" s="34">
        <v>1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0"/>
    </row>
    <row r="8" spans="1:45">
      <c r="A8" s="4" t="s">
        <v>44</v>
      </c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5"/>
      <c r="O8" s="5">
        <f>SUM(B8,D8,F8,H8,J8,L8)</f>
        <v>0</v>
      </c>
      <c r="P8" s="5"/>
      <c r="Q8" s="32" t="s">
        <v>12</v>
      </c>
      <c r="R8" s="33"/>
      <c r="S8" s="33"/>
      <c r="T8" s="33"/>
      <c r="U8" s="33"/>
      <c r="V8" s="33"/>
      <c r="W8" s="34">
        <v>2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0"/>
    </row>
    <row r="9" spans="1: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2" t="s">
        <v>13</v>
      </c>
      <c r="R9" s="33"/>
      <c r="S9" s="33"/>
      <c r="T9" s="33"/>
      <c r="U9" s="33"/>
      <c r="V9" s="33"/>
      <c r="W9" s="33"/>
      <c r="X9" s="34">
        <v>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0"/>
    </row>
    <row r="10" spans="1:45">
      <c r="A10" s="5"/>
      <c r="B10" s="6" t="s">
        <v>45</v>
      </c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2" t="s">
        <v>14</v>
      </c>
      <c r="R10" s="33"/>
      <c r="S10" s="33"/>
      <c r="T10" s="33"/>
      <c r="U10" s="33"/>
      <c r="V10" s="33"/>
      <c r="W10" s="33"/>
      <c r="X10" s="33"/>
      <c r="Y10" s="34">
        <v>3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0"/>
    </row>
    <row r="11" spans="1:45">
      <c r="A11" s="5" t="s">
        <v>0</v>
      </c>
      <c r="B11" s="5" t="s">
        <v>46</v>
      </c>
      <c r="C11" s="5" t="s">
        <v>47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2" t="s">
        <v>48</v>
      </c>
      <c r="R11" s="33"/>
      <c r="S11" s="33"/>
      <c r="T11" s="33"/>
      <c r="U11" s="33"/>
      <c r="V11" s="33"/>
      <c r="W11" s="33"/>
      <c r="X11" s="33"/>
      <c r="Y11" s="33"/>
      <c r="Z11" s="34">
        <v>3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0"/>
    </row>
    <row r="12" spans="1:45">
      <c r="A12" s="4" t="s">
        <v>39</v>
      </c>
      <c r="B12" s="5">
        <f>F32</f>
        <v>134</v>
      </c>
      <c r="C12" s="5">
        <v>5</v>
      </c>
      <c r="D12" s="5"/>
      <c r="E12" s="5">
        <f>SUM(B12,C12)</f>
        <v>139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2" t="s">
        <v>16</v>
      </c>
      <c r="R12" s="33"/>
      <c r="S12" s="33"/>
      <c r="T12" s="33"/>
      <c r="U12" s="33"/>
      <c r="V12" s="33"/>
      <c r="W12" s="33"/>
      <c r="X12" s="33"/>
      <c r="Y12" s="33"/>
      <c r="Z12" s="33"/>
      <c r="AA12" s="34">
        <v>10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0"/>
    </row>
    <row r="13" ht="15" customHeight="1" spans="1:45">
      <c r="A13" s="4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2" t="s">
        <v>17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0"/>
    </row>
    <row r="14" ht="15" customHeight="1" spans="1:45">
      <c r="A14" s="4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2" t="s">
        <v>18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>
        <v>2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0"/>
    </row>
    <row r="15" ht="15" customHeight="1" spans="1:45">
      <c r="A15" s="4" t="s">
        <v>43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2" t="s">
        <v>19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>
        <v>1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40"/>
    </row>
    <row r="16" ht="15" customHeight="1" spans="1:45">
      <c r="A16" s="4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2" t="s">
        <v>20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>
        <v>2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40"/>
    </row>
    <row r="17" ht="15" customHeight="1" spans="16:45">
      <c r="P17" s="5"/>
      <c r="Q17" s="32" t="s">
        <v>21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40"/>
    </row>
    <row r="18" ht="15" customHeight="1" spans="1:45">
      <c r="A18" s="5" t="s">
        <v>2</v>
      </c>
      <c r="B18" s="6" t="s">
        <v>3</v>
      </c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2" t="s">
        <v>22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40"/>
    </row>
    <row r="19" ht="15" customHeight="1" spans="1:45">
      <c r="A19" s="9" t="s">
        <v>0</v>
      </c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53</v>
      </c>
      <c r="G19" s="10" t="s">
        <v>54</v>
      </c>
      <c r="H19" s="10" t="s">
        <v>55</v>
      </c>
      <c r="I19" s="10" t="s">
        <v>56</v>
      </c>
      <c r="J19" s="20" t="s">
        <v>57</v>
      </c>
      <c r="L19" s="5"/>
      <c r="M19" s="5">
        <f>SUM(B20:I27)</f>
        <v>142</v>
      </c>
      <c r="N19" s="5"/>
      <c r="O19" s="5"/>
      <c r="P19" s="5"/>
      <c r="Q19" s="32" t="s">
        <v>23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>
        <v>1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40"/>
    </row>
    <row r="20" ht="15" customHeight="1" spans="1:45">
      <c r="A20" s="11" t="s">
        <v>49</v>
      </c>
      <c r="B20" s="12">
        <v>17</v>
      </c>
      <c r="C20" s="13"/>
      <c r="D20" s="13"/>
      <c r="E20" s="13"/>
      <c r="F20" s="13"/>
      <c r="G20" s="13">
        <v>1</v>
      </c>
      <c r="H20" s="13"/>
      <c r="I20" s="13"/>
      <c r="J20" s="21">
        <v>7</v>
      </c>
      <c r="K20" s="5"/>
      <c r="L20" s="5" t="s">
        <v>49</v>
      </c>
      <c r="M20" s="6" t="s">
        <v>58</v>
      </c>
      <c r="N20" s="6"/>
      <c r="O20" s="6"/>
      <c r="P20" s="6"/>
      <c r="Q20" s="32" t="s">
        <v>24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>
        <v>2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40"/>
    </row>
    <row r="21" spans="1:45">
      <c r="A21" s="14" t="s">
        <v>50</v>
      </c>
      <c r="B21" s="15"/>
      <c r="C21" s="16">
        <v>12</v>
      </c>
      <c r="D21" s="15"/>
      <c r="E21" s="15"/>
      <c r="F21" s="15"/>
      <c r="G21" s="15"/>
      <c r="H21" s="15"/>
      <c r="I21" s="15"/>
      <c r="J21" s="15">
        <v>4</v>
      </c>
      <c r="K21" s="5"/>
      <c r="L21" s="5" t="s">
        <v>50</v>
      </c>
      <c r="M21" s="6" t="s">
        <v>59</v>
      </c>
      <c r="N21" s="6"/>
      <c r="O21" s="6"/>
      <c r="P21" s="6"/>
      <c r="Q21" s="32" t="s">
        <v>25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>
        <v>2</v>
      </c>
      <c r="AK21" s="33"/>
      <c r="AL21" s="33"/>
      <c r="AM21" s="33"/>
      <c r="AN21" s="33"/>
      <c r="AO21" s="33"/>
      <c r="AP21" s="33"/>
      <c r="AQ21" s="33"/>
      <c r="AR21" s="33"/>
      <c r="AS21" s="40"/>
    </row>
    <row r="22" spans="1:45">
      <c r="A22" s="14" t="s">
        <v>51</v>
      </c>
      <c r="B22" s="15"/>
      <c r="C22" s="15"/>
      <c r="D22" s="16">
        <v>10</v>
      </c>
      <c r="E22" s="15"/>
      <c r="F22" s="15"/>
      <c r="G22" s="15"/>
      <c r="H22" s="15"/>
      <c r="I22" s="15"/>
      <c r="J22" s="22"/>
      <c r="K22" s="5"/>
      <c r="L22" s="5" t="s">
        <v>51</v>
      </c>
      <c r="M22" s="6" t="s">
        <v>60</v>
      </c>
      <c r="N22" s="6"/>
      <c r="O22" s="6"/>
      <c r="P22" s="6"/>
      <c r="Q22" s="32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>
        <v>6</v>
      </c>
      <c r="AL22" s="33"/>
      <c r="AM22" s="33"/>
      <c r="AN22" s="33"/>
      <c r="AO22" s="33"/>
      <c r="AP22" s="33"/>
      <c r="AQ22" s="33"/>
      <c r="AR22" s="33"/>
      <c r="AS22" s="40"/>
    </row>
    <row r="23" spans="1:45">
      <c r="A23" s="14" t="s">
        <v>52</v>
      </c>
      <c r="B23" s="15"/>
      <c r="C23" s="15"/>
      <c r="D23" s="15"/>
      <c r="E23" s="16">
        <v>20</v>
      </c>
      <c r="F23" s="15"/>
      <c r="G23" s="15"/>
      <c r="H23" s="15"/>
      <c r="I23" s="15">
        <v>1</v>
      </c>
      <c r="J23" s="22">
        <v>3</v>
      </c>
      <c r="K23" s="5"/>
      <c r="L23" s="5" t="s">
        <v>52</v>
      </c>
      <c r="M23" s="6" t="s">
        <v>61</v>
      </c>
      <c r="N23" s="6"/>
      <c r="O23" s="6"/>
      <c r="P23" s="6"/>
      <c r="Q23" s="32" t="s">
        <v>27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>
        <v>3</v>
      </c>
      <c r="AM23" s="33"/>
      <c r="AN23" s="33"/>
      <c r="AO23" s="33"/>
      <c r="AP23" s="33"/>
      <c r="AQ23" s="33"/>
      <c r="AR23" s="33"/>
      <c r="AS23" s="40"/>
    </row>
    <row r="24" spans="1:45">
      <c r="A24" s="14" t="s">
        <v>53</v>
      </c>
      <c r="B24" s="15"/>
      <c r="C24" s="15"/>
      <c r="D24" s="15"/>
      <c r="E24" s="15">
        <v>1</v>
      </c>
      <c r="F24" s="16">
        <v>29</v>
      </c>
      <c r="G24" s="15"/>
      <c r="H24" s="15">
        <v>1</v>
      </c>
      <c r="I24" s="15">
        <v>1</v>
      </c>
      <c r="J24" s="22">
        <v>43</v>
      </c>
      <c r="K24" s="5"/>
      <c r="L24" s="5" t="s">
        <v>53</v>
      </c>
      <c r="M24" s="6" t="s">
        <v>62</v>
      </c>
      <c r="N24" s="6"/>
      <c r="O24" s="6"/>
      <c r="P24" s="6"/>
      <c r="Q24" s="32" t="s">
        <v>28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>
        <v>6</v>
      </c>
      <c r="AN24" s="33"/>
      <c r="AO24" s="33"/>
      <c r="AP24" s="33"/>
      <c r="AQ24" s="33"/>
      <c r="AR24" s="33"/>
      <c r="AS24" s="40"/>
    </row>
    <row r="25" spans="1:45">
      <c r="A25" s="14" t="s">
        <v>54</v>
      </c>
      <c r="B25" s="15"/>
      <c r="C25" s="15"/>
      <c r="D25" s="15"/>
      <c r="E25" s="15"/>
      <c r="F25" s="15">
        <v>1</v>
      </c>
      <c r="G25" s="16">
        <v>28</v>
      </c>
      <c r="H25" s="15"/>
      <c r="I25" s="15"/>
      <c r="J25" s="22">
        <v>11</v>
      </c>
      <c r="K25" s="5"/>
      <c r="L25" s="5" t="s">
        <v>54</v>
      </c>
      <c r="M25" s="6" t="s">
        <v>63</v>
      </c>
      <c r="N25" s="6"/>
      <c r="O25" s="6"/>
      <c r="P25" s="6"/>
      <c r="Q25" s="32" t="s">
        <v>29</v>
      </c>
      <c r="R25" s="33"/>
      <c r="S25" s="33"/>
      <c r="T25" s="33"/>
      <c r="U25" s="33"/>
      <c r="V25" s="33"/>
      <c r="W25" s="33"/>
      <c r="X25" s="33"/>
      <c r="Y25" s="33">
        <v>2</v>
      </c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4">
        <v>5</v>
      </c>
      <c r="AO25" s="33"/>
      <c r="AP25" s="33"/>
      <c r="AQ25" s="33"/>
      <c r="AR25" s="33"/>
      <c r="AS25" s="40"/>
    </row>
    <row r="26" spans="1:45">
      <c r="A26" s="14" t="s">
        <v>55</v>
      </c>
      <c r="B26" s="15"/>
      <c r="C26" s="15"/>
      <c r="D26" s="15"/>
      <c r="E26" s="15"/>
      <c r="F26" s="15"/>
      <c r="G26" s="15"/>
      <c r="H26" s="16">
        <v>10</v>
      </c>
      <c r="I26" s="15"/>
      <c r="J26" s="22"/>
      <c r="K26" s="5"/>
      <c r="L26" s="5" t="s">
        <v>55</v>
      </c>
      <c r="M26" s="6" t="s">
        <v>64</v>
      </c>
      <c r="N26" s="6"/>
      <c r="O26" s="6"/>
      <c r="P26" s="6"/>
      <c r="Q26" s="32" t="s">
        <v>30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4">
        <v>22</v>
      </c>
      <c r="AP26" s="33"/>
      <c r="AQ26" s="33"/>
      <c r="AR26" s="33"/>
      <c r="AS26" s="40"/>
    </row>
    <row r="27" spans="1:45">
      <c r="A27" s="14" t="s">
        <v>56</v>
      </c>
      <c r="B27" s="15"/>
      <c r="C27" s="15"/>
      <c r="D27" s="15"/>
      <c r="E27" s="15"/>
      <c r="F27" s="15"/>
      <c r="G27" s="15"/>
      <c r="H27" s="15"/>
      <c r="I27" s="16">
        <v>10</v>
      </c>
      <c r="J27" s="22">
        <v>2</v>
      </c>
      <c r="K27" s="5"/>
      <c r="L27" s="5" t="s">
        <v>56</v>
      </c>
      <c r="M27" s="6" t="s">
        <v>65</v>
      </c>
      <c r="N27" s="6"/>
      <c r="O27" s="6"/>
      <c r="P27" s="6"/>
      <c r="Q27" s="32" t="s">
        <v>31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>
        <v>3</v>
      </c>
      <c r="AQ27" s="33"/>
      <c r="AR27" s="33"/>
      <c r="AS27" s="40"/>
    </row>
    <row r="28" spans="1:45">
      <c r="A28" s="17" t="s">
        <v>57</v>
      </c>
      <c r="B28" s="18"/>
      <c r="C28" s="18"/>
      <c r="D28" s="18"/>
      <c r="E28" s="18"/>
      <c r="F28" s="18"/>
      <c r="G28" s="18"/>
      <c r="H28" s="18"/>
      <c r="I28" s="18"/>
      <c r="J28" s="44"/>
      <c r="K28" s="5"/>
      <c r="L28" s="5" t="s">
        <v>57</v>
      </c>
      <c r="M28" s="6" t="s">
        <v>66</v>
      </c>
      <c r="N28" s="6"/>
      <c r="O28" s="6"/>
      <c r="P28" s="6"/>
      <c r="Q28" s="32" t="s">
        <v>32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>
        <v>6</v>
      </c>
      <c r="AR28" s="33"/>
      <c r="AS28" s="40"/>
    </row>
    <row r="29" spans="1: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2" t="s">
        <v>33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>
        <v>3</v>
      </c>
      <c r="AS29" s="40"/>
    </row>
    <row r="30" spans="1: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35" t="s">
        <v>34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1">
        <v>1</v>
      </c>
    </row>
    <row r="31" spans="1:29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17">
      <c r="A32" s="5"/>
      <c r="B32" s="6" t="s">
        <v>3</v>
      </c>
      <c r="C32" s="6"/>
      <c r="D32" s="6"/>
      <c r="E32" s="5"/>
      <c r="F32" s="5">
        <f>SUM(B34:AC61)</f>
        <v>134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4.25" spans="1:29">
      <c r="A33" s="42" t="s">
        <v>39</v>
      </c>
      <c r="B33" s="28" t="s">
        <v>7</v>
      </c>
      <c r="C33" s="28" t="s">
        <v>8</v>
      </c>
      <c r="D33" s="28" t="s">
        <v>9</v>
      </c>
      <c r="E33" s="28" t="s">
        <v>10</v>
      </c>
      <c r="F33" s="28" t="s">
        <v>11</v>
      </c>
      <c r="G33" s="28" t="s">
        <v>12</v>
      </c>
      <c r="H33" s="28" t="s">
        <v>13</v>
      </c>
      <c r="I33" s="28" t="s">
        <v>14</v>
      </c>
      <c r="J33" s="28" t="s">
        <v>15</v>
      </c>
      <c r="K33" s="28" t="s">
        <v>16</v>
      </c>
      <c r="L33" s="28" t="s">
        <v>17</v>
      </c>
      <c r="M33" s="28" t="s">
        <v>18</v>
      </c>
      <c r="N33" s="28" t="s">
        <v>19</v>
      </c>
      <c r="O33" s="28" t="s">
        <v>20</v>
      </c>
      <c r="P33" s="28" t="s">
        <v>21</v>
      </c>
      <c r="Q33" s="28" t="s">
        <v>22</v>
      </c>
      <c r="R33" s="28" t="s">
        <v>23</v>
      </c>
      <c r="S33" s="28" t="s">
        <v>24</v>
      </c>
      <c r="T33" s="28" t="s">
        <v>25</v>
      </c>
      <c r="U33" s="28" t="s">
        <v>26</v>
      </c>
      <c r="V33" s="28" t="s">
        <v>27</v>
      </c>
      <c r="W33" s="28" t="s">
        <v>28</v>
      </c>
      <c r="X33" s="28" t="s">
        <v>29</v>
      </c>
      <c r="Y33" s="28" t="s">
        <v>30</v>
      </c>
      <c r="Z33" s="28" t="s">
        <v>31</v>
      </c>
      <c r="AA33" s="28" t="s">
        <v>32</v>
      </c>
      <c r="AB33" s="28" t="s">
        <v>33</v>
      </c>
      <c r="AC33" s="38" t="s">
        <v>34</v>
      </c>
    </row>
    <row r="34" ht="14.25" spans="1:29">
      <c r="A34" s="43" t="s">
        <v>7</v>
      </c>
      <c r="B34" s="30">
        <v>16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</row>
    <row r="35" spans="1:29">
      <c r="A35" s="32" t="s">
        <v>40</v>
      </c>
      <c r="B35" s="33"/>
      <c r="C35" s="34">
        <v>20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40"/>
    </row>
    <row r="36" spans="1:29">
      <c r="A36" s="32" t="s">
        <v>9</v>
      </c>
      <c r="B36" s="33"/>
      <c r="C36" s="33"/>
      <c r="D36" s="34">
        <v>7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40"/>
    </row>
    <row r="37" spans="1:29">
      <c r="A37" s="32" t="s">
        <v>10</v>
      </c>
      <c r="B37" s="33"/>
      <c r="C37" s="33"/>
      <c r="D37" s="33"/>
      <c r="E37" s="34">
        <v>2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40"/>
    </row>
    <row r="38" spans="1:29">
      <c r="A38" s="32" t="s">
        <v>11</v>
      </c>
      <c r="B38" s="33"/>
      <c r="C38" s="33"/>
      <c r="D38" s="33"/>
      <c r="E38" s="33"/>
      <c r="F38" s="34">
        <v>1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40"/>
    </row>
    <row r="39" spans="1:29">
      <c r="A39" s="32" t="s">
        <v>12</v>
      </c>
      <c r="B39" s="33"/>
      <c r="C39" s="33"/>
      <c r="D39" s="33"/>
      <c r="E39" s="33"/>
      <c r="F39" s="33"/>
      <c r="G39" s="34">
        <v>2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40"/>
    </row>
    <row r="40" spans="1:29">
      <c r="A40" s="32" t="s">
        <v>13</v>
      </c>
      <c r="B40" s="33"/>
      <c r="C40" s="33"/>
      <c r="D40" s="33"/>
      <c r="E40" s="33"/>
      <c r="F40" s="33"/>
      <c r="G40" s="33"/>
      <c r="H40" s="34">
        <v>2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40"/>
    </row>
    <row r="41" spans="1:29">
      <c r="A41" s="32" t="s">
        <v>14</v>
      </c>
      <c r="B41" s="33"/>
      <c r="C41" s="33"/>
      <c r="D41" s="33"/>
      <c r="E41" s="33"/>
      <c r="F41" s="33"/>
      <c r="G41" s="33"/>
      <c r="H41" s="33"/>
      <c r="I41" s="34">
        <v>3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40"/>
    </row>
    <row r="42" spans="1:29">
      <c r="A42" s="32" t="s">
        <v>48</v>
      </c>
      <c r="B42" s="33"/>
      <c r="C42" s="33"/>
      <c r="D42" s="33"/>
      <c r="E42" s="33"/>
      <c r="F42" s="33"/>
      <c r="G42" s="33"/>
      <c r="H42" s="33"/>
      <c r="I42" s="33"/>
      <c r="J42" s="34">
        <v>3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40"/>
    </row>
    <row r="43" spans="1:29">
      <c r="A43" s="32" t="s">
        <v>16</v>
      </c>
      <c r="B43" s="33"/>
      <c r="C43" s="33"/>
      <c r="D43" s="33"/>
      <c r="E43" s="33"/>
      <c r="F43" s="33"/>
      <c r="G43" s="33"/>
      <c r="H43" s="33"/>
      <c r="I43" s="33"/>
      <c r="J43" s="33"/>
      <c r="K43" s="34">
        <v>10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40"/>
    </row>
    <row r="44" spans="1:29">
      <c r="A44" s="32" t="s">
        <v>17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4">
        <v>1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40"/>
    </row>
    <row r="45" spans="1:29">
      <c r="A45" s="32" t="s">
        <v>18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4">
        <v>2</v>
      </c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40"/>
    </row>
    <row r="46" spans="1:29">
      <c r="A46" s="32" t="s">
        <v>19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4">
        <v>1</v>
      </c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40"/>
    </row>
    <row r="47" spans="1:29">
      <c r="A47" s="32" t="s">
        <v>20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4">
        <v>2</v>
      </c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40"/>
    </row>
    <row r="48" spans="1:29">
      <c r="A48" s="32" t="s">
        <v>21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4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40"/>
    </row>
    <row r="49" spans="1:29">
      <c r="A49" s="32" t="s">
        <v>22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4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40"/>
    </row>
    <row r="50" spans="1:29">
      <c r="A50" s="32" t="s">
        <v>23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4">
        <v>1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40"/>
    </row>
    <row r="51" spans="1:29">
      <c r="A51" s="32" t="s">
        <v>24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4">
        <v>2</v>
      </c>
      <c r="T51" s="33"/>
      <c r="U51" s="33"/>
      <c r="V51" s="33"/>
      <c r="W51" s="33"/>
      <c r="X51" s="33"/>
      <c r="Y51" s="33"/>
      <c r="Z51" s="33"/>
      <c r="AA51" s="33"/>
      <c r="AB51" s="33"/>
      <c r="AC51" s="40"/>
    </row>
    <row r="52" spans="1:29">
      <c r="A52" s="32" t="s">
        <v>25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4">
        <v>2</v>
      </c>
      <c r="U52" s="33"/>
      <c r="V52" s="33"/>
      <c r="W52" s="33"/>
      <c r="X52" s="33"/>
      <c r="Y52" s="33"/>
      <c r="Z52" s="33"/>
      <c r="AA52" s="33"/>
      <c r="AB52" s="33"/>
      <c r="AC52" s="40"/>
    </row>
    <row r="53" spans="1:29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4">
        <v>6</v>
      </c>
      <c r="V53" s="33"/>
      <c r="W53" s="33"/>
      <c r="X53" s="33"/>
      <c r="Y53" s="33"/>
      <c r="Z53" s="33"/>
      <c r="AA53" s="33"/>
      <c r="AB53" s="33"/>
      <c r="AC53" s="40"/>
    </row>
    <row r="54" spans="1:29">
      <c r="A54" s="32" t="s">
        <v>27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4">
        <v>3</v>
      </c>
      <c r="W54" s="33"/>
      <c r="X54" s="33"/>
      <c r="Y54" s="33"/>
      <c r="Z54" s="33"/>
      <c r="AA54" s="33"/>
      <c r="AB54" s="33"/>
      <c r="AC54" s="40"/>
    </row>
    <row r="55" spans="1:29">
      <c r="A55" s="32" t="s">
        <v>28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4">
        <v>6</v>
      </c>
      <c r="X55" s="33"/>
      <c r="Y55" s="33"/>
      <c r="Z55" s="33"/>
      <c r="AA55" s="33"/>
      <c r="AB55" s="33"/>
      <c r="AC55" s="40"/>
    </row>
    <row r="56" spans="1:29">
      <c r="A56" s="32" t="s">
        <v>29</v>
      </c>
      <c r="B56" s="33"/>
      <c r="C56" s="33"/>
      <c r="D56" s="33"/>
      <c r="E56" s="33"/>
      <c r="F56" s="33"/>
      <c r="G56" s="33"/>
      <c r="H56" s="33"/>
      <c r="I56" s="33">
        <v>2</v>
      </c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4">
        <v>5</v>
      </c>
      <c r="Y56" s="33"/>
      <c r="Z56" s="33"/>
      <c r="AA56" s="33"/>
      <c r="AB56" s="33"/>
      <c r="AC56" s="40"/>
    </row>
    <row r="57" spans="1:29">
      <c r="A57" s="32" t="s">
        <v>30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>
        <v>22</v>
      </c>
      <c r="Z57" s="33"/>
      <c r="AA57" s="33"/>
      <c r="AB57" s="33"/>
      <c r="AC57" s="40"/>
    </row>
    <row r="58" spans="1:29">
      <c r="A58" s="32" t="s">
        <v>31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4">
        <v>3</v>
      </c>
      <c r="AA58" s="33"/>
      <c r="AB58" s="33"/>
      <c r="AC58" s="40"/>
    </row>
    <row r="59" spans="1:29">
      <c r="A59" s="32" t="s">
        <v>32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4">
        <v>6</v>
      </c>
      <c r="AB59" s="33"/>
      <c r="AC59" s="40"/>
    </row>
    <row r="60" spans="1:29">
      <c r="A60" s="32" t="s">
        <v>33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>
        <v>3</v>
      </c>
      <c r="AC60" s="40"/>
    </row>
    <row r="61" spans="1:29">
      <c r="A61" s="35" t="s">
        <v>34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41">
        <v>1</v>
      </c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6" t="s">
        <v>3</v>
      </c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4.25" spans="1:16">
      <c r="A64" s="9" t="s">
        <v>39</v>
      </c>
      <c r="B64" s="10" t="s">
        <v>49</v>
      </c>
      <c r="C64" s="10" t="s">
        <v>50</v>
      </c>
      <c r="D64" s="10" t="s">
        <v>51</v>
      </c>
      <c r="E64" s="10" t="s">
        <v>52</v>
      </c>
      <c r="F64" s="10" t="s">
        <v>53</v>
      </c>
      <c r="G64" s="10" t="s">
        <v>54</v>
      </c>
      <c r="H64" s="10" t="s">
        <v>55</v>
      </c>
      <c r="I64" s="10" t="s">
        <v>56</v>
      </c>
      <c r="J64" s="20" t="s">
        <v>57</v>
      </c>
      <c r="L64" s="5"/>
      <c r="M64" s="5">
        <f>SUM(B65:I72)</f>
        <v>142</v>
      </c>
      <c r="N64" s="5"/>
      <c r="O64" s="5"/>
      <c r="P64" s="5"/>
    </row>
    <row r="65" ht="14.25" spans="1:16">
      <c r="A65" s="11" t="s">
        <v>49</v>
      </c>
      <c r="B65" s="12">
        <v>17</v>
      </c>
      <c r="C65" s="13"/>
      <c r="D65" s="13"/>
      <c r="E65" s="13"/>
      <c r="F65" s="13"/>
      <c r="G65" s="13">
        <v>1</v>
      </c>
      <c r="H65" s="13"/>
      <c r="I65" s="13"/>
      <c r="J65" s="21">
        <v>7</v>
      </c>
      <c r="K65" s="5"/>
      <c r="L65" s="5" t="s">
        <v>49</v>
      </c>
      <c r="M65" s="6" t="s">
        <v>58</v>
      </c>
      <c r="N65" s="6"/>
      <c r="O65" s="6"/>
      <c r="P65" s="6"/>
    </row>
    <row r="66" spans="1:16">
      <c r="A66" s="14" t="s">
        <v>50</v>
      </c>
      <c r="B66" s="15"/>
      <c r="C66" s="16">
        <v>12</v>
      </c>
      <c r="D66" s="15"/>
      <c r="E66" s="15"/>
      <c r="F66" s="15"/>
      <c r="G66" s="15"/>
      <c r="H66" s="15"/>
      <c r="I66" s="15"/>
      <c r="J66" s="15">
        <v>4</v>
      </c>
      <c r="K66" s="5"/>
      <c r="L66" s="5" t="s">
        <v>50</v>
      </c>
      <c r="M66" s="6" t="s">
        <v>59</v>
      </c>
      <c r="N66" s="6"/>
      <c r="O66" s="6"/>
      <c r="P66" s="6"/>
    </row>
    <row r="67" spans="1:16">
      <c r="A67" s="14" t="s">
        <v>51</v>
      </c>
      <c r="B67" s="15"/>
      <c r="C67" s="15"/>
      <c r="D67" s="16">
        <v>10</v>
      </c>
      <c r="E67" s="15"/>
      <c r="F67" s="15"/>
      <c r="G67" s="15"/>
      <c r="H67" s="15"/>
      <c r="I67" s="15"/>
      <c r="J67" s="22"/>
      <c r="K67" s="5"/>
      <c r="L67" s="5" t="s">
        <v>51</v>
      </c>
      <c r="M67" s="6" t="s">
        <v>60</v>
      </c>
      <c r="N67" s="6"/>
      <c r="O67" s="6"/>
      <c r="P67" s="6"/>
    </row>
    <row r="68" spans="1:16">
      <c r="A68" s="14" t="s">
        <v>52</v>
      </c>
      <c r="B68" s="15"/>
      <c r="C68" s="15"/>
      <c r="D68" s="15"/>
      <c r="E68" s="16">
        <v>20</v>
      </c>
      <c r="F68" s="15"/>
      <c r="G68" s="15"/>
      <c r="H68" s="15"/>
      <c r="I68" s="15">
        <v>1</v>
      </c>
      <c r="J68" s="22">
        <v>3</v>
      </c>
      <c r="K68" s="5"/>
      <c r="L68" s="5" t="s">
        <v>52</v>
      </c>
      <c r="M68" s="6" t="s">
        <v>61</v>
      </c>
      <c r="N68" s="6"/>
      <c r="O68" s="6"/>
      <c r="P68" s="6"/>
    </row>
    <row r="69" spans="1:16">
      <c r="A69" s="14" t="s">
        <v>53</v>
      </c>
      <c r="B69" s="15"/>
      <c r="C69" s="15"/>
      <c r="D69" s="15"/>
      <c r="E69" s="15">
        <v>1</v>
      </c>
      <c r="F69" s="16">
        <v>29</v>
      </c>
      <c r="G69" s="15"/>
      <c r="H69" s="15">
        <v>1</v>
      </c>
      <c r="I69" s="15">
        <v>1</v>
      </c>
      <c r="J69" s="22">
        <v>43</v>
      </c>
      <c r="K69" s="5"/>
      <c r="L69" s="5" t="s">
        <v>53</v>
      </c>
      <c r="M69" s="6" t="s">
        <v>62</v>
      </c>
      <c r="N69" s="6"/>
      <c r="O69" s="6"/>
      <c r="P69" s="6"/>
    </row>
    <row r="70" spans="1:16">
      <c r="A70" s="14" t="s">
        <v>54</v>
      </c>
      <c r="B70" s="15"/>
      <c r="C70" s="15"/>
      <c r="D70" s="15"/>
      <c r="E70" s="15"/>
      <c r="F70" s="15">
        <v>1</v>
      </c>
      <c r="G70" s="16">
        <v>28</v>
      </c>
      <c r="H70" s="15"/>
      <c r="I70" s="15"/>
      <c r="J70" s="22">
        <v>11</v>
      </c>
      <c r="K70" s="5"/>
      <c r="L70" s="5" t="s">
        <v>54</v>
      </c>
      <c r="M70" s="6" t="s">
        <v>63</v>
      </c>
      <c r="N70" s="6"/>
      <c r="O70" s="6"/>
      <c r="P70" s="6"/>
    </row>
    <row r="71" spans="1:16">
      <c r="A71" s="14" t="s">
        <v>55</v>
      </c>
      <c r="B71" s="15"/>
      <c r="C71" s="15"/>
      <c r="D71" s="15"/>
      <c r="E71" s="15"/>
      <c r="F71" s="15"/>
      <c r="G71" s="15"/>
      <c r="H71" s="16">
        <v>10</v>
      </c>
      <c r="I71" s="15"/>
      <c r="J71" s="22"/>
      <c r="K71" s="5"/>
      <c r="L71" s="5" t="s">
        <v>55</v>
      </c>
      <c r="M71" s="6" t="s">
        <v>64</v>
      </c>
      <c r="N71" s="6"/>
      <c r="O71" s="6"/>
      <c r="P71" s="6"/>
    </row>
    <row r="72" spans="1:16">
      <c r="A72" s="14" t="s">
        <v>56</v>
      </c>
      <c r="B72" s="15"/>
      <c r="C72" s="15"/>
      <c r="D72" s="15"/>
      <c r="E72" s="15"/>
      <c r="F72" s="15"/>
      <c r="G72" s="15"/>
      <c r="H72" s="15"/>
      <c r="I72" s="16">
        <v>10</v>
      </c>
      <c r="J72" s="22">
        <v>2</v>
      </c>
      <c r="K72" s="5"/>
      <c r="L72" s="5" t="s">
        <v>56</v>
      </c>
      <c r="M72" s="6" t="s">
        <v>65</v>
      </c>
      <c r="N72" s="6"/>
      <c r="O72" s="6"/>
      <c r="P72" s="6"/>
    </row>
    <row r="73" spans="1:16">
      <c r="A73" s="17" t="s">
        <v>57</v>
      </c>
      <c r="B73" s="18"/>
      <c r="C73" s="18"/>
      <c r="D73" s="18"/>
      <c r="E73" s="18"/>
      <c r="F73" s="18"/>
      <c r="G73" s="18"/>
      <c r="H73" s="18"/>
      <c r="I73" s="18"/>
      <c r="J73" s="44"/>
      <c r="K73" s="5"/>
      <c r="L73" s="5" t="s">
        <v>57</v>
      </c>
      <c r="M73" s="6" t="s">
        <v>66</v>
      </c>
      <c r="N73" s="6"/>
      <c r="O73" s="6"/>
      <c r="P73" s="6"/>
    </row>
    <row r="74" spans="1:12">
      <c r="A74" s="5"/>
      <c r="G74" s="5"/>
      <c r="H74" s="5"/>
      <c r="I74" s="5"/>
      <c r="J74" s="5"/>
      <c r="K74" s="5"/>
      <c r="L74" s="5"/>
    </row>
    <row r="76" spans="1:29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17">
      <c r="A77" s="5"/>
      <c r="B77" s="6" t="s">
        <v>3</v>
      </c>
      <c r="C77" s="6"/>
      <c r="D77" s="6"/>
      <c r="E77" s="5"/>
      <c r="F77" s="5">
        <f>SUM(B79:AC106)</f>
        <v>134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4.25" spans="1:29">
      <c r="A78" s="42" t="s">
        <v>41</v>
      </c>
      <c r="B78" s="28" t="s">
        <v>7</v>
      </c>
      <c r="C78" s="28" t="s">
        <v>8</v>
      </c>
      <c r="D78" s="28" t="s">
        <v>9</v>
      </c>
      <c r="E78" s="28" t="s">
        <v>10</v>
      </c>
      <c r="F78" s="28" t="s">
        <v>11</v>
      </c>
      <c r="G78" s="28" t="s">
        <v>12</v>
      </c>
      <c r="H78" s="28" t="s">
        <v>13</v>
      </c>
      <c r="I78" s="28" t="s">
        <v>14</v>
      </c>
      <c r="J78" s="28" t="s">
        <v>15</v>
      </c>
      <c r="K78" s="28" t="s">
        <v>16</v>
      </c>
      <c r="L78" s="28" t="s">
        <v>17</v>
      </c>
      <c r="M78" s="28" t="s">
        <v>18</v>
      </c>
      <c r="N78" s="28" t="s">
        <v>19</v>
      </c>
      <c r="O78" s="28" t="s">
        <v>20</v>
      </c>
      <c r="P78" s="28" t="s">
        <v>21</v>
      </c>
      <c r="Q78" s="28" t="s">
        <v>22</v>
      </c>
      <c r="R78" s="28" t="s">
        <v>23</v>
      </c>
      <c r="S78" s="28" t="s">
        <v>24</v>
      </c>
      <c r="T78" s="28" t="s">
        <v>25</v>
      </c>
      <c r="U78" s="28" t="s">
        <v>26</v>
      </c>
      <c r="V78" s="28" t="s">
        <v>27</v>
      </c>
      <c r="W78" s="28" t="s">
        <v>28</v>
      </c>
      <c r="X78" s="28" t="s">
        <v>29</v>
      </c>
      <c r="Y78" s="28" t="s">
        <v>30</v>
      </c>
      <c r="Z78" s="28" t="s">
        <v>31</v>
      </c>
      <c r="AA78" s="28" t="s">
        <v>32</v>
      </c>
      <c r="AB78" s="28" t="s">
        <v>33</v>
      </c>
      <c r="AC78" s="38" t="s">
        <v>34</v>
      </c>
    </row>
    <row r="79" ht="14.25" spans="1:29">
      <c r="A79" s="43" t="s">
        <v>7</v>
      </c>
      <c r="B79" s="30">
        <v>16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9"/>
    </row>
    <row r="80" spans="1:29">
      <c r="A80" s="32" t="s">
        <v>40</v>
      </c>
      <c r="B80" s="33"/>
      <c r="C80" s="34">
        <v>20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40"/>
    </row>
    <row r="81" spans="1:29">
      <c r="A81" s="32" t="s">
        <v>9</v>
      </c>
      <c r="B81" s="33"/>
      <c r="C81" s="33"/>
      <c r="D81" s="34">
        <v>7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40"/>
    </row>
    <row r="82" spans="1:29">
      <c r="A82" s="32" t="s">
        <v>10</v>
      </c>
      <c r="B82" s="33"/>
      <c r="C82" s="33"/>
      <c r="D82" s="33"/>
      <c r="E82" s="34">
        <v>2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40"/>
    </row>
    <row r="83" spans="1:29">
      <c r="A83" s="32" t="s">
        <v>11</v>
      </c>
      <c r="B83" s="33"/>
      <c r="C83" s="33"/>
      <c r="D83" s="33"/>
      <c r="E83" s="33"/>
      <c r="F83" s="34">
        <v>1</v>
      </c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40"/>
    </row>
    <row r="84" spans="1:29">
      <c r="A84" s="32" t="s">
        <v>12</v>
      </c>
      <c r="B84" s="33"/>
      <c r="C84" s="33"/>
      <c r="D84" s="33"/>
      <c r="E84" s="33"/>
      <c r="F84" s="33"/>
      <c r="G84" s="34">
        <v>2</v>
      </c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40"/>
    </row>
    <row r="85" spans="1:29">
      <c r="A85" s="32" t="s">
        <v>13</v>
      </c>
      <c r="B85" s="33"/>
      <c r="C85" s="33"/>
      <c r="D85" s="33"/>
      <c r="E85" s="33"/>
      <c r="F85" s="33"/>
      <c r="G85" s="33"/>
      <c r="H85" s="34">
        <v>2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40"/>
    </row>
    <row r="86" spans="1:29">
      <c r="A86" s="32" t="s">
        <v>14</v>
      </c>
      <c r="B86" s="33"/>
      <c r="C86" s="33"/>
      <c r="D86" s="33"/>
      <c r="E86" s="33"/>
      <c r="F86" s="33"/>
      <c r="G86" s="33"/>
      <c r="H86" s="33"/>
      <c r="I86" s="34">
        <v>3</v>
      </c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40"/>
    </row>
    <row r="87" spans="1:29">
      <c r="A87" s="32" t="s">
        <v>48</v>
      </c>
      <c r="B87" s="33"/>
      <c r="C87" s="33"/>
      <c r="D87" s="33"/>
      <c r="E87" s="33"/>
      <c r="F87" s="33"/>
      <c r="G87" s="33"/>
      <c r="H87" s="33"/>
      <c r="I87" s="33"/>
      <c r="J87" s="34">
        <v>3</v>
      </c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40"/>
    </row>
    <row r="88" spans="1:29">
      <c r="A88" s="32" t="s">
        <v>16</v>
      </c>
      <c r="B88" s="33"/>
      <c r="C88" s="33"/>
      <c r="D88" s="33"/>
      <c r="E88" s="33"/>
      <c r="F88" s="33"/>
      <c r="G88" s="33"/>
      <c r="H88" s="33"/>
      <c r="I88" s="33"/>
      <c r="J88" s="33"/>
      <c r="K88" s="34">
        <v>10</v>
      </c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40"/>
    </row>
    <row r="89" spans="1:29">
      <c r="A89" s="32" t="s">
        <v>17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4">
        <v>1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40"/>
    </row>
    <row r="90" spans="1:29">
      <c r="A90" s="32" t="s">
        <v>18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4">
        <v>2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40"/>
    </row>
    <row r="91" spans="1:29">
      <c r="A91" s="32" t="s">
        <v>19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4">
        <v>1</v>
      </c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40"/>
    </row>
    <row r="92" spans="1:29">
      <c r="A92" s="32" t="s">
        <v>20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4">
        <v>2</v>
      </c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40"/>
    </row>
    <row r="93" spans="1:29">
      <c r="A93" s="32" t="s">
        <v>21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4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40"/>
    </row>
    <row r="94" spans="1:29">
      <c r="A94" s="32" t="s">
        <v>22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4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40"/>
    </row>
    <row r="95" spans="1:29">
      <c r="A95" s="32" t="s">
        <v>23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4">
        <v>1</v>
      </c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40"/>
    </row>
    <row r="96" spans="1:29">
      <c r="A96" s="32" t="s">
        <v>24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4">
        <v>2</v>
      </c>
      <c r="T96" s="33"/>
      <c r="U96" s="33"/>
      <c r="V96" s="33"/>
      <c r="W96" s="33"/>
      <c r="X96" s="33"/>
      <c r="Y96" s="33"/>
      <c r="Z96" s="33"/>
      <c r="AA96" s="33"/>
      <c r="AB96" s="33"/>
      <c r="AC96" s="40"/>
    </row>
    <row r="97" spans="1:29">
      <c r="A97" s="32" t="s">
        <v>25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4">
        <v>2</v>
      </c>
      <c r="U97" s="33"/>
      <c r="V97" s="33"/>
      <c r="W97" s="33"/>
      <c r="X97" s="33"/>
      <c r="Y97" s="33"/>
      <c r="Z97" s="33"/>
      <c r="AA97" s="33"/>
      <c r="AB97" s="33"/>
      <c r="AC97" s="40"/>
    </row>
    <row r="98" spans="1:29">
      <c r="A98" s="32" t="s">
        <v>26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>
        <v>6</v>
      </c>
      <c r="V98" s="33"/>
      <c r="W98" s="33"/>
      <c r="X98" s="33"/>
      <c r="Y98" s="33"/>
      <c r="Z98" s="33"/>
      <c r="AA98" s="33"/>
      <c r="AB98" s="33"/>
      <c r="AC98" s="40"/>
    </row>
    <row r="99" spans="1:29">
      <c r="A99" s="32" t="s">
        <v>27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4">
        <v>3</v>
      </c>
      <c r="W99" s="33"/>
      <c r="X99" s="33"/>
      <c r="Y99" s="33"/>
      <c r="Z99" s="33"/>
      <c r="AA99" s="33"/>
      <c r="AB99" s="33"/>
      <c r="AC99" s="40"/>
    </row>
    <row r="100" spans="1:29">
      <c r="A100" s="32" t="s">
        <v>28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4">
        <v>6</v>
      </c>
      <c r="X100" s="33"/>
      <c r="Y100" s="33"/>
      <c r="Z100" s="33"/>
      <c r="AA100" s="33"/>
      <c r="AB100" s="33"/>
      <c r="AC100" s="40"/>
    </row>
    <row r="101" spans="1:29">
      <c r="A101" s="32" t="s">
        <v>29</v>
      </c>
      <c r="B101" s="33"/>
      <c r="C101" s="33"/>
      <c r="D101" s="33"/>
      <c r="E101" s="33"/>
      <c r="F101" s="33"/>
      <c r="G101" s="33"/>
      <c r="H101" s="33"/>
      <c r="I101" s="33">
        <v>2</v>
      </c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>
        <v>5</v>
      </c>
      <c r="Y101" s="33"/>
      <c r="Z101" s="33"/>
      <c r="AA101" s="33"/>
      <c r="AB101" s="33"/>
      <c r="AC101" s="40"/>
    </row>
    <row r="102" spans="1:29">
      <c r="A102" s="32" t="s">
        <v>30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4">
        <v>22</v>
      </c>
      <c r="Z102" s="33"/>
      <c r="AA102" s="33"/>
      <c r="AB102" s="33"/>
      <c r="AC102" s="40"/>
    </row>
    <row r="103" spans="1:29">
      <c r="A103" s="32" t="s">
        <v>31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4">
        <v>3</v>
      </c>
      <c r="AA103" s="33"/>
      <c r="AB103" s="33"/>
      <c r="AC103" s="40"/>
    </row>
    <row r="104" spans="1:29">
      <c r="A104" s="32" t="s">
        <v>32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4">
        <v>6</v>
      </c>
      <c r="AB104" s="33"/>
      <c r="AC104" s="40"/>
    </row>
    <row r="105" spans="1:29">
      <c r="A105" s="32" t="s">
        <v>33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4">
        <v>3</v>
      </c>
      <c r="AC105" s="40"/>
    </row>
    <row r="106" spans="1:29">
      <c r="A106" s="35" t="s">
        <v>34</v>
      </c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41">
        <v>1</v>
      </c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6" t="s">
        <v>3</v>
      </c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4.25" spans="1:16">
      <c r="A109" s="9" t="s">
        <v>41</v>
      </c>
      <c r="B109" s="10" t="s">
        <v>49</v>
      </c>
      <c r="C109" s="10" t="s">
        <v>50</v>
      </c>
      <c r="D109" s="10" t="s">
        <v>51</v>
      </c>
      <c r="E109" s="10" t="s">
        <v>52</v>
      </c>
      <c r="F109" s="10" t="s">
        <v>53</v>
      </c>
      <c r="G109" s="10" t="s">
        <v>54</v>
      </c>
      <c r="H109" s="10" t="s">
        <v>55</v>
      </c>
      <c r="I109" s="10" t="s">
        <v>56</v>
      </c>
      <c r="J109" s="20" t="s">
        <v>57</v>
      </c>
      <c r="L109" s="5"/>
      <c r="M109" s="5">
        <f>SUM(B110:I117)</f>
        <v>142</v>
      </c>
      <c r="N109" s="5"/>
      <c r="O109" s="5"/>
      <c r="P109" s="5"/>
    </row>
    <row r="110" ht="14.25" spans="1:16">
      <c r="A110" s="11" t="s">
        <v>49</v>
      </c>
      <c r="B110" s="12">
        <v>17</v>
      </c>
      <c r="C110" s="13"/>
      <c r="D110" s="13"/>
      <c r="E110" s="13"/>
      <c r="F110" s="13"/>
      <c r="G110" s="13">
        <v>1</v>
      </c>
      <c r="H110" s="13"/>
      <c r="I110" s="13"/>
      <c r="J110" s="21">
        <v>7</v>
      </c>
      <c r="K110" s="5"/>
      <c r="L110" s="5" t="s">
        <v>49</v>
      </c>
      <c r="M110" s="6" t="s">
        <v>58</v>
      </c>
      <c r="N110" s="6"/>
      <c r="O110" s="6"/>
      <c r="P110" s="6"/>
    </row>
    <row r="111" spans="1:16">
      <c r="A111" s="14" t="s">
        <v>50</v>
      </c>
      <c r="B111" s="15"/>
      <c r="C111" s="16">
        <v>12</v>
      </c>
      <c r="D111" s="15"/>
      <c r="E111" s="15"/>
      <c r="F111" s="15"/>
      <c r="G111" s="15"/>
      <c r="H111" s="15"/>
      <c r="I111" s="15"/>
      <c r="J111" s="15">
        <v>4</v>
      </c>
      <c r="K111" s="5"/>
      <c r="L111" s="5" t="s">
        <v>50</v>
      </c>
      <c r="M111" s="6" t="s">
        <v>59</v>
      </c>
      <c r="N111" s="6"/>
      <c r="O111" s="6"/>
      <c r="P111" s="6"/>
    </row>
    <row r="112" spans="1:16">
      <c r="A112" s="14" t="s">
        <v>51</v>
      </c>
      <c r="B112" s="15"/>
      <c r="C112" s="15"/>
      <c r="D112" s="16">
        <v>10</v>
      </c>
      <c r="E112" s="15"/>
      <c r="F112" s="15"/>
      <c r="G112" s="15"/>
      <c r="H112" s="15"/>
      <c r="I112" s="15"/>
      <c r="J112" s="22"/>
      <c r="K112" s="5"/>
      <c r="L112" s="5" t="s">
        <v>51</v>
      </c>
      <c r="M112" s="6" t="s">
        <v>60</v>
      </c>
      <c r="N112" s="6"/>
      <c r="O112" s="6"/>
      <c r="P112" s="6"/>
    </row>
    <row r="113" spans="1:16">
      <c r="A113" s="14" t="s">
        <v>52</v>
      </c>
      <c r="B113" s="15"/>
      <c r="C113" s="15"/>
      <c r="D113" s="15"/>
      <c r="E113" s="16">
        <v>20</v>
      </c>
      <c r="F113" s="15"/>
      <c r="G113" s="15"/>
      <c r="H113" s="15"/>
      <c r="I113" s="15">
        <v>1</v>
      </c>
      <c r="J113" s="22">
        <v>3</v>
      </c>
      <c r="K113" s="5"/>
      <c r="L113" s="5" t="s">
        <v>52</v>
      </c>
      <c r="M113" s="6" t="s">
        <v>61</v>
      </c>
      <c r="N113" s="6"/>
      <c r="O113" s="6"/>
      <c r="P113" s="6"/>
    </row>
    <row r="114" spans="1:16">
      <c r="A114" s="14" t="s">
        <v>53</v>
      </c>
      <c r="B114" s="15"/>
      <c r="C114" s="15"/>
      <c r="D114" s="15"/>
      <c r="E114" s="15">
        <v>1</v>
      </c>
      <c r="F114" s="16">
        <v>29</v>
      </c>
      <c r="G114" s="15"/>
      <c r="H114" s="15">
        <v>1</v>
      </c>
      <c r="I114" s="15">
        <v>1</v>
      </c>
      <c r="J114" s="22">
        <v>43</v>
      </c>
      <c r="K114" s="5"/>
      <c r="L114" s="5" t="s">
        <v>53</v>
      </c>
      <c r="M114" s="6" t="s">
        <v>62</v>
      </c>
      <c r="N114" s="6"/>
      <c r="O114" s="6"/>
      <c r="P114" s="6"/>
    </row>
    <row r="115" spans="1:16">
      <c r="A115" s="14" t="s">
        <v>54</v>
      </c>
      <c r="B115" s="15"/>
      <c r="C115" s="15"/>
      <c r="D115" s="15"/>
      <c r="E115" s="15"/>
      <c r="F115" s="15">
        <v>1</v>
      </c>
      <c r="G115" s="16">
        <v>28</v>
      </c>
      <c r="H115" s="15"/>
      <c r="I115" s="15"/>
      <c r="J115" s="22">
        <v>11</v>
      </c>
      <c r="K115" s="5"/>
      <c r="L115" s="5" t="s">
        <v>54</v>
      </c>
      <c r="M115" s="6" t="s">
        <v>63</v>
      </c>
      <c r="N115" s="6"/>
      <c r="O115" s="6"/>
      <c r="P115" s="6"/>
    </row>
    <row r="116" spans="1:16">
      <c r="A116" s="14" t="s">
        <v>55</v>
      </c>
      <c r="B116" s="15"/>
      <c r="C116" s="15"/>
      <c r="D116" s="15"/>
      <c r="E116" s="15"/>
      <c r="F116" s="15"/>
      <c r="G116" s="15"/>
      <c r="H116" s="16">
        <v>10</v>
      </c>
      <c r="I116" s="15"/>
      <c r="J116" s="22"/>
      <c r="K116" s="5"/>
      <c r="L116" s="5" t="s">
        <v>55</v>
      </c>
      <c r="M116" s="6" t="s">
        <v>64</v>
      </c>
      <c r="N116" s="6"/>
      <c r="O116" s="6"/>
      <c r="P116" s="6"/>
    </row>
    <row r="117" spans="1:16">
      <c r="A117" s="14" t="s">
        <v>56</v>
      </c>
      <c r="B117" s="15"/>
      <c r="C117" s="15"/>
      <c r="D117" s="15"/>
      <c r="E117" s="15"/>
      <c r="F117" s="15"/>
      <c r="G117" s="15"/>
      <c r="H117" s="15"/>
      <c r="I117" s="16">
        <v>10</v>
      </c>
      <c r="J117" s="22">
        <v>2</v>
      </c>
      <c r="K117" s="5"/>
      <c r="L117" s="5" t="s">
        <v>56</v>
      </c>
      <c r="M117" s="6" t="s">
        <v>65</v>
      </c>
      <c r="N117" s="6"/>
      <c r="O117" s="6"/>
      <c r="P117" s="6"/>
    </row>
    <row r="118" spans="1:16">
      <c r="A118" s="17" t="s">
        <v>57</v>
      </c>
      <c r="B118" s="18"/>
      <c r="C118" s="18"/>
      <c r="D118" s="18"/>
      <c r="E118" s="18"/>
      <c r="F118" s="18"/>
      <c r="G118" s="18"/>
      <c r="H118" s="18"/>
      <c r="I118" s="18"/>
      <c r="J118" s="44"/>
      <c r="K118" s="5"/>
      <c r="L118" s="5" t="s">
        <v>57</v>
      </c>
      <c r="M118" s="6" t="s">
        <v>66</v>
      </c>
      <c r="N118" s="6"/>
      <c r="O118" s="6"/>
      <c r="P118" s="6"/>
    </row>
    <row r="120" spans="1:29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17">
      <c r="A121" s="5"/>
      <c r="B121" s="6" t="s">
        <v>3</v>
      </c>
      <c r="C121" s="6"/>
      <c r="D121" s="6"/>
      <c r="E121" s="5"/>
      <c r="F121" s="5">
        <f>SUM(B123:AC150)</f>
        <v>134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4.25" spans="1:29">
      <c r="A122" s="42" t="s">
        <v>42</v>
      </c>
      <c r="B122" s="28" t="s">
        <v>7</v>
      </c>
      <c r="C122" s="28" t="s">
        <v>8</v>
      </c>
      <c r="D122" s="28" t="s">
        <v>9</v>
      </c>
      <c r="E122" s="28" t="s">
        <v>10</v>
      </c>
      <c r="F122" s="28" t="s">
        <v>11</v>
      </c>
      <c r="G122" s="28" t="s">
        <v>12</v>
      </c>
      <c r="H122" s="28" t="s">
        <v>13</v>
      </c>
      <c r="I122" s="28" t="s">
        <v>14</v>
      </c>
      <c r="J122" s="28" t="s">
        <v>15</v>
      </c>
      <c r="K122" s="28" t="s">
        <v>16</v>
      </c>
      <c r="L122" s="28" t="s">
        <v>17</v>
      </c>
      <c r="M122" s="28" t="s">
        <v>18</v>
      </c>
      <c r="N122" s="28" t="s">
        <v>19</v>
      </c>
      <c r="O122" s="28" t="s">
        <v>20</v>
      </c>
      <c r="P122" s="28" t="s">
        <v>21</v>
      </c>
      <c r="Q122" s="28" t="s">
        <v>22</v>
      </c>
      <c r="R122" s="28" t="s">
        <v>23</v>
      </c>
      <c r="S122" s="28" t="s">
        <v>24</v>
      </c>
      <c r="T122" s="28" t="s">
        <v>25</v>
      </c>
      <c r="U122" s="28" t="s">
        <v>26</v>
      </c>
      <c r="V122" s="28" t="s">
        <v>27</v>
      </c>
      <c r="W122" s="28" t="s">
        <v>28</v>
      </c>
      <c r="X122" s="28" t="s">
        <v>29</v>
      </c>
      <c r="Y122" s="28" t="s">
        <v>30</v>
      </c>
      <c r="Z122" s="28" t="s">
        <v>31</v>
      </c>
      <c r="AA122" s="28" t="s">
        <v>32</v>
      </c>
      <c r="AB122" s="28" t="s">
        <v>33</v>
      </c>
      <c r="AC122" s="38" t="s">
        <v>34</v>
      </c>
    </row>
    <row r="123" ht="14.25" spans="1:29">
      <c r="A123" s="43" t="s">
        <v>7</v>
      </c>
      <c r="B123" s="30">
        <v>16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9"/>
    </row>
    <row r="124" spans="1:29">
      <c r="A124" s="32" t="s">
        <v>40</v>
      </c>
      <c r="B124" s="33"/>
      <c r="C124" s="34">
        <v>20</v>
      </c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40"/>
    </row>
    <row r="125" spans="1:29">
      <c r="A125" s="32" t="s">
        <v>9</v>
      </c>
      <c r="B125" s="33"/>
      <c r="C125" s="33"/>
      <c r="D125" s="34">
        <v>7</v>
      </c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40"/>
    </row>
    <row r="126" spans="1:29">
      <c r="A126" s="32" t="s">
        <v>10</v>
      </c>
      <c r="B126" s="33"/>
      <c r="C126" s="33"/>
      <c r="D126" s="33"/>
      <c r="E126" s="34">
        <v>2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40"/>
    </row>
    <row r="127" spans="1:29">
      <c r="A127" s="32" t="s">
        <v>11</v>
      </c>
      <c r="B127" s="33"/>
      <c r="C127" s="33"/>
      <c r="D127" s="33"/>
      <c r="E127" s="33"/>
      <c r="F127" s="34">
        <v>1</v>
      </c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40"/>
    </row>
    <row r="128" spans="1:29">
      <c r="A128" s="32" t="s">
        <v>12</v>
      </c>
      <c r="B128" s="33"/>
      <c r="C128" s="33"/>
      <c r="D128" s="33"/>
      <c r="E128" s="33"/>
      <c r="F128" s="33"/>
      <c r="G128" s="34">
        <v>2</v>
      </c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40"/>
    </row>
    <row r="129" spans="1:29">
      <c r="A129" s="32" t="s">
        <v>13</v>
      </c>
      <c r="B129" s="33"/>
      <c r="C129" s="33"/>
      <c r="D129" s="33"/>
      <c r="E129" s="33"/>
      <c r="F129" s="33"/>
      <c r="G129" s="33"/>
      <c r="H129" s="34">
        <v>2</v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40"/>
    </row>
    <row r="130" spans="1:29">
      <c r="A130" s="32" t="s">
        <v>14</v>
      </c>
      <c r="B130" s="33"/>
      <c r="C130" s="33"/>
      <c r="D130" s="33"/>
      <c r="E130" s="33"/>
      <c r="F130" s="33"/>
      <c r="G130" s="33"/>
      <c r="H130" s="33"/>
      <c r="I130" s="34">
        <v>3</v>
      </c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40"/>
    </row>
    <row r="131" spans="1:29">
      <c r="A131" s="32" t="s">
        <v>48</v>
      </c>
      <c r="B131" s="33"/>
      <c r="C131" s="33"/>
      <c r="D131" s="33"/>
      <c r="E131" s="33"/>
      <c r="F131" s="33"/>
      <c r="G131" s="33"/>
      <c r="H131" s="33"/>
      <c r="I131" s="33"/>
      <c r="J131" s="34">
        <v>3</v>
      </c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40"/>
    </row>
    <row r="132" spans="1:29">
      <c r="A132" s="32" t="s">
        <v>16</v>
      </c>
      <c r="B132" s="33"/>
      <c r="C132" s="33"/>
      <c r="D132" s="33"/>
      <c r="E132" s="33"/>
      <c r="F132" s="33"/>
      <c r="G132" s="33"/>
      <c r="H132" s="33"/>
      <c r="I132" s="33"/>
      <c r="J132" s="33"/>
      <c r="K132" s="34">
        <v>10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40"/>
    </row>
    <row r="133" spans="1:29">
      <c r="A133" s="32" t="s">
        <v>17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4">
        <v>1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40"/>
    </row>
    <row r="134" spans="1:29">
      <c r="A134" s="32" t="s">
        <v>18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4">
        <v>2</v>
      </c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40"/>
    </row>
    <row r="135" spans="1:29">
      <c r="A135" s="32" t="s">
        <v>19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4">
        <v>1</v>
      </c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40"/>
    </row>
    <row r="136" spans="1:29">
      <c r="A136" s="32" t="s">
        <v>20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4">
        <v>2</v>
      </c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40"/>
    </row>
    <row r="137" spans="1:29">
      <c r="A137" s="32" t="s">
        <v>21</v>
      </c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4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40"/>
    </row>
    <row r="138" spans="1:29">
      <c r="A138" s="32" t="s">
        <v>22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4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40"/>
    </row>
    <row r="139" spans="1:29">
      <c r="A139" s="32" t="s">
        <v>23</v>
      </c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4">
        <v>1</v>
      </c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40"/>
    </row>
    <row r="140" spans="1:29">
      <c r="A140" s="32" t="s">
        <v>24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4">
        <v>2</v>
      </c>
      <c r="T140" s="33"/>
      <c r="U140" s="33"/>
      <c r="V140" s="33"/>
      <c r="W140" s="33"/>
      <c r="X140" s="33"/>
      <c r="Y140" s="33"/>
      <c r="Z140" s="33"/>
      <c r="AA140" s="33"/>
      <c r="AB140" s="33"/>
      <c r="AC140" s="40"/>
    </row>
    <row r="141" spans="1:29">
      <c r="A141" s="32" t="s">
        <v>25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4">
        <v>2</v>
      </c>
      <c r="U141" s="33"/>
      <c r="V141" s="33"/>
      <c r="W141" s="33"/>
      <c r="X141" s="33"/>
      <c r="Y141" s="33"/>
      <c r="Z141" s="33"/>
      <c r="AA141" s="33"/>
      <c r="AB141" s="33"/>
      <c r="AC141" s="40"/>
    </row>
    <row r="142" spans="1:29">
      <c r="A142" s="32" t="s">
        <v>26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4">
        <v>6</v>
      </c>
      <c r="V142" s="33"/>
      <c r="W142" s="33"/>
      <c r="X142" s="33"/>
      <c r="Y142" s="33"/>
      <c r="Z142" s="33"/>
      <c r="AA142" s="33"/>
      <c r="AB142" s="33"/>
      <c r="AC142" s="40"/>
    </row>
    <row r="143" spans="1:29">
      <c r="A143" s="32" t="s">
        <v>27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>
        <v>3</v>
      </c>
      <c r="W143" s="33"/>
      <c r="X143" s="33"/>
      <c r="Y143" s="33"/>
      <c r="Z143" s="33"/>
      <c r="AA143" s="33"/>
      <c r="AB143" s="33"/>
      <c r="AC143" s="40"/>
    </row>
    <row r="144" spans="1:29">
      <c r="A144" s="32" t="s">
        <v>28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4">
        <v>6</v>
      </c>
      <c r="X144" s="33"/>
      <c r="Y144" s="33"/>
      <c r="Z144" s="33"/>
      <c r="AA144" s="33"/>
      <c r="AB144" s="33"/>
      <c r="AC144" s="40"/>
    </row>
    <row r="145" spans="1:29">
      <c r="A145" s="32" t="s">
        <v>29</v>
      </c>
      <c r="B145" s="33"/>
      <c r="C145" s="33"/>
      <c r="D145" s="33"/>
      <c r="E145" s="33"/>
      <c r="F145" s="33"/>
      <c r="G145" s="33"/>
      <c r="H145" s="33"/>
      <c r="I145" s="33">
        <v>2</v>
      </c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4">
        <v>5</v>
      </c>
      <c r="Y145" s="33"/>
      <c r="Z145" s="33"/>
      <c r="AA145" s="33"/>
      <c r="AB145" s="33"/>
      <c r="AC145" s="40"/>
    </row>
    <row r="146" spans="1:29">
      <c r="A146" s="32" t="s">
        <v>30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4">
        <v>22</v>
      </c>
      <c r="Z146" s="33"/>
      <c r="AA146" s="33"/>
      <c r="AB146" s="33"/>
      <c r="AC146" s="40"/>
    </row>
    <row r="147" spans="1:29">
      <c r="A147" s="32" t="s">
        <v>31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4">
        <v>3</v>
      </c>
      <c r="AA147" s="33"/>
      <c r="AB147" s="33"/>
      <c r="AC147" s="40"/>
    </row>
    <row r="148" spans="1:29">
      <c r="A148" s="32" t="s">
        <v>32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4">
        <v>6</v>
      </c>
      <c r="AB148" s="33"/>
      <c r="AC148" s="40"/>
    </row>
    <row r="149" spans="1:29">
      <c r="A149" s="32" t="s">
        <v>33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4">
        <v>3</v>
      </c>
      <c r="AC149" s="40"/>
    </row>
    <row r="150" spans="1:29">
      <c r="A150" s="35" t="s">
        <v>34</v>
      </c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41">
        <v>1</v>
      </c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6" t="s">
        <v>3</v>
      </c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4.25" spans="1:16">
      <c r="A153" s="9" t="s">
        <v>42</v>
      </c>
      <c r="B153" s="10" t="s">
        <v>49</v>
      </c>
      <c r="C153" s="10" t="s">
        <v>50</v>
      </c>
      <c r="D153" s="10" t="s">
        <v>51</v>
      </c>
      <c r="E153" s="10" t="s">
        <v>52</v>
      </c>
      <c r="F153" s="10" t="s">
        <v>53</v>
      </c>
      <c r="G153" s="10" t="s">
        <v>54</v>
      </c>
      <c r="H153" s="10" t="s">
        <v>55</v>
      </c>
      <c r="I153" s="10" t="s">
        <v>56</v>
      </c>
      <c r="J153" s="20" t="s">
        <v>57</v>
      </c>
      <c r="L153" s="5"/>
      <c r="M153" s="5">
        <f>SUM(B154:I161)</f>
        <v>142</v>
      </c>
      <c r="N153" s="5"/>
      <c r="O153" s="5"/>
      <c r="P153" s="5"/>
    </row>
    <row r="154" ht="14.25" spans="1:16">
      <c r="A154" s="11" t="s">
        <v>49</v>
      </c>
      <c r="B154" s="12">
        <v>17</v>
      </c>
      <c r="C154" s="13"/>
      <c r="D154" s="13"/>
      <c r="E154" s="13"/>
      <c r="F154" s="13"/>
      <c r="G154" s="13">
        <v>1</v>
      </c>
      <c r="H154" s="13"/>
      <c r="I154" s="13"/>
      <c r="J154" s="21">
        <v>7</v>
      </c>
      <c r="K154" s="5"/>
      <c r="L154" s="5" t="s">
        <v>49</v>
      </c>
      <c r="M154" s="6" t="s">
        <v>58</v>
      </c>
      <c r="N154" s="6"/>
      <c r="O154" s="6"/>
      <c r="P154" s="6"/>
    </row>
    <row r="155" spans="1:16">
      <c r="A155" s="14" t="s">
        <v>50</v>
      </c>
      <c r="B155" s="15"/>
      <c r="C155" s="16">
        <v>12</v>
      </c>
      <c r="D155" s="15"/>
      <c r="E155" s="15"/>
      <c r="F155" s="15"/>
      <c r="G155" s="15"/>
      <c r="H155" s="15"/>
      <c r="I155" s="15"/>
      <c r="J155" s="15">
        <v>4</v>
      </c>
      <c r="K155" s="5"/>
      <c r="L155" s="5" t="s">
        <v>50</v>
      </c>
      <c r="M155" s="6" t="s">
        <v>59</v>
      </c>
      <c r="N155" s="6"/>
      <c r="O155" s="6"/>
      <c r="P155" s="6"/>
    </row>
    <row r="156" spans="1:16">
      <c r="A156" s="14" t="s">
        <v>51</v>
      </c>
      <c r="B156" s="15"/>
      <c r="C156" s="15"/>
      <c r="D156" s="16">
        <v>10</v>
      </c>
      <c r="E156" s="15"/>
      <c r="F156" s="15"/>
      <c r="G156" s="15"/>
      <c r="H156" s="15"/>
      <c r="I156" s="15"/>
      <c r="J156" s="22"/>
      <c r="K156" s="5"/>
      <c r="L156" s="5" t="s">
        <v>51</v>
      </c>
      <c r="M156" s="6" t="s">
        <v>60</v>
      </c>
      <c r="N156" s="6"/>
      <c r="O156" s="6"/>
      <c r="P156" s="6"/>
    </row>
    <row r="157" spans="1:16">
      <c r="A157" s="14" t="s">
        <v>52</v>
      </c>
      <c r="B157" s="15"/>
      <c r="C157" s="15"/>
      <c r="D157" s="15"/>
      <c r="E157" s="16">
        <v>20</v>
      </c>
      <c r="F157" s="15"/>
      <c r="G157" s="15"/>
      <c r="H157" s="15"/>
      <c r="I157" s="15">
        <v>1</v>
      </c>
      <c r="J157" s="22">
        <v>3</v>
      </c>
      <c r="K157" s="5"/>
      <c r="L157" s="5" t="s">
        <v>52</v>
      </c>
      <c r="M157" s="6" t="s">
        <v>61</v>
      </c>
      <c r="N157" s="6"/>
      <c r="O157" s="6"/>
      <c r="P157" s="6"/>
    </row>
    <row r="158" spans="1:16">
      <c r="A158" s="14" t="s">
        <v>53</v>
      </c>
      <c r="B158" s="15"/>
      <c r="C158" s="15"/>
      <c r="D158" s="15"/>
      <c r="E158" s="15">
        <v>1</v>
      </c>
      <c r="F158" s="16">
        <v>29</v>
      </c>
      <c r="G158" s="15"/>
      <c r="H158" s="15">
        <v>1</v>
      </c>
      <c r="I158" s="15">
        <v>1</v>
      </c>
      <c r="J158" s="22">
        <v>43</v>
      </c>
      <c r="K158" s="5"/>
      <c r="L158" s="5" t="s">
        <v>53</v>
      </c>
      <c r="M158" s="6" t="s">
        <v>62</v>
      </c>
      <c r="N158" s="6"/>
      <c r="O158" s="6"/>
      <c r="P158" s="6"/>
    </row>
    <row r="159" spans="1:16">
      <c r="A159" s="14" t="s">
        <v>54</v>
      </c>
      <c r="B159" s="15"/>
      <c r="C159" s="15"/>
      <c r="D159" s="15"/>
      <c r="E159" s="15"/>
      <c r="F159" s="15">
        <v>1</v>
      </c>
      <c r="G159" s="16">
        <v>28</v>
      </c>
      <c r="H159" s="15"/>
      <c r="I159" s="15"/>
      <c r="J159" s="22">
        <v>11</v>
      </c>
      <c r="K159" s="5"/>
      <c r="L159" s="5" t="s">
        <v>54</v>
      </c>
      <c r="M159" s="6" t="s">
        <v>63</v>
      </c>
      <c r="N159" s="6"/>
      <c r="O159" s="6"/>
      <c r="P159" s="6"/>
    </row>
    <row r="160" spans="1:16">
      <c r="A160" s="14" t="s">
        <v>55</v>
      </c>
      <c r="B160" s="15"/>
      <c r="C160" s="15"/>
      <c r="D160" s="15"/>
      <c r="E160" s="15"/>
      <c r="F160" s="15"/>
      <c r="G160" s="15"/>
      <c r="H160" s="16">
        <v>10</v>
      </c>
      <c r="I160" s="15"/>
      <c r="J160" s="22"/>
      <c r="K160" s="5"/>
      <c r="L160" s="5" t="s">
        <v>55</v>
      </c>
      <c r="M160" s="6" t="s">
        <v>64</v>
      </c>
      <c r="N160" s="6"/>
      <c r="O160" s="6"/>
      <c r="P160" s="6"/>
    </row>
    <row r="161" spans="1:16">
      <c r="A161" s="14" t="s">
        <v>56</v>
      </c>
      <c r="B161" s="15"/>
      <c r="C161" s="15"/>
      <c r="D161" s="15"/>
      <c r="E161" s="15"/>
      <c r="F161" s="15"/>
      <c r="G161" s="15"/>
      <c r="H161" s="15"/>
      <c r="I161" s="16">
        <v>10</v>
      </c>
      <c r="J161" s="22">
        <v>2</v>
      </c>
      <c r="K161" s="5"/>
      <c r="L161" s="5" t="s">
        <v>56</v>
      </c>
      <c r="M161" s="6" t="s">
        <v>65</v>
      </c>
      <c r="N161" s="6"/>
      <c r="O161" s="6"/>
      <c r="P161" s="6"/>
    </row>
    <row r="162" spans="1:16">
      <c r="A162" s="17" t="s">
        <v>57</v>
      </c>
      <c r="B162" s="18"/>
      <c r="C162" s="18"/>
      <c r="D162" s="18"/>
      <c r="E162" s="18"/>
      <c r="F162" s="18"/>
      <c r="G162" s="18"/>
      <c r="H162" s="18"/>
      <c r="I162" s="18"/>
      <c r="J162" s="44"/>
      <c r="K162" s="5"/>
      <c r="L162" s="5" t="s">
        <v>57</v>
      </c>
      <c r="M162" s="6" t="s">
        <v>66</v>
      </c>
      <c r="N162" s="6"/>
      <c r="O162" s="6"/>
      <c r="P162" s="6"/>
    </row>
    <row r="164" spans="1:29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</row>
    <row r="165" spans="1:17">
      <c r="A165" s="5"/>
      <c r="B165" s="6" t="s">
        <v>3</v>
      </c>
      <c r="C165" s="6"/>
      <c r="D165" s="6"/>
      <c r="E165" s="5"/>
      <c r="F165" s="5">
        <f>SUM(B167:AC194)</f>
        <v>134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4.25" spans="1:29">
      <c r="A166" s="42" t="s">
        <v>43</v>
      </c>
      <c r="B166" s="28" t="s">
        <v>7</v>
      </c>
      <c r="C166" s="28" t="s">
        <v>8</v>
      </c>
      <c r="D166" s="28" t="s">
        <v>9</v>
      </c>
      <c r="E166" s="28" t="s">
        <v>10</v>
      </c>
      <c r="F166" s="28" t="s">
        <v>11</v>
      </c>
      <c r="G166" s="28" t="s">
        <v>12</v>
      </c>
      <c r="H166" s="28" t="s">
        <v>13</v>
      </c>
      <c r="I166" s="28" t="s">
        <v>14</v>
      </c>
      <c r="J166" s="28" t="s">
        <v>15</v>
      </c>
      <c r="K166" s="28" t="s">
        <v>16</v>
      </c>
      <c r="L166" s="28" t="s">
        <v>17</v>
      </c>
      <c r="M166" s="28" t="s">
        <v>18</v>
      </c>
      <c r="N166" s="28" t="s">
        <v>19</v>
      </c>
      <c r="O166" s="28" t="s">
        <v>20</v>
      </c>
      <c r="P166" s="28" t="s">
        <v>21</v>
      </c>
      <c r="Q166" s="28" t="s">
        <v>22</v>
      </c>
      <c r="R166" s="28" t="s">
        <v>23</v>
      </c>
      <c r="S166" s="28" t="s">
        <v>24</v>
      </c>
      <c r="T166" s="28" t="s">
        <v>25</v>
      </c>
      <c r="U166" s="28" t="s">
        <v>26</v>
      </c>
      <c r="V166" s="28" t="s">
        <v>27</v>
      </c>
      <c r="W166" s="28" t="s">
        <v>28</v>
      </c>
      <c r="X166" s="28" t="s">
        <v>29</v>
      </c>
      <c r="Y166" s="28" t="s">
        <v>30</v>
      </c>
      <c r="Z166" s="28" t="s">
        <v>31</v>
      </c>
      <c r="AA166" s="28" t="s">
        <v>32</v>
      </c>
      <c r="AB166" s="28" t="s">
        <v>33</v>
      </c>
      <c r="AC166" s="38" t="s">
        <v>34</v>
      </c>
    </row>
    <row r="167" ht="14.25" spans="1:29">
      <c r="A167" s="43" t="s">
        <v>7</v>
      </c>
      <c r="B167" s="30">
        <v>16</v>
      </c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9"/>
    </row>
    <row r="168" spans="1:29">
      <c r="A168" s="32" t="s">
        <v>40</v>
      </c>
      <c r="B168" s="33"/>
      <c r="C168" s="34">
        <v>20</v>
      </c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40"/>
    </row>
    <row r="169" spans="1:29">
      <c r="A169" s="32" t="s">
        <v>9</v>
      </c>
      <c r="B169" s="33"/>
      <c r="C169" s="33"/>
      <c r="D169" s="34">
        <v>7</v>
      </c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40"/>
    </row>
    <row r="170" spans="1:29">
      <c r="A170" s="32" t="s">
        <v>10</v>
      </c>
      <c r="B170" s="33"/>
      <c r="C170" s="33"/>
      <c r="D170" s="33"/>
      <c r="E170" s="34">
        <v>2</v>
      </c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40"/>
    </row>
    <row r="171" spans="1:29">
      <c r="A171" s="32" t="s">
        <v>11</v>
      </c>
      <c r="B171" s="33"/>
      <c r="C171" s="33"/>
      <c r="D171" s="33"/>
      <c r="E171" s="33"/>
      <c r="F171" s="34">
        <v>1</v>
      </c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40"/>
    </row>
    <row r="172" spans="1:29">
      <c r="A172" s="32" t="s">
        <v>12</v>
      </c>
      <c r="B172" s="33"/>
      <c r="C172" s="33"/>
      <c r="D172" s="33"/>
      <c r="E172" s="33"/>
      <c r="F172" s="33"/>
      <c r="G172" s="34">
        <v>2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40"/>
    </row>
    <row r="173" spans="1:29">
      <c r="A173" s="32" t="s">
        <v>13</v>
      </c>
      <c r="B173" s="33"/>
      <c r="C173" s="33"/>
      <c r="D173" s="33"/>
      <c r="E173" s="33"/>
      <c r="F173" s="33"/>
      <c r="G173" s="33"/>
      <c r="H173" s="34">
        <v>2</v>
      </c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40"/>
    </row>
    <row r="174" spans="1:29">
      <c r="A174" s="32" t="s">
        <v>14</v>
      </c>
      <c r="B174" s="33"/>
      <c r="C174" s="33"/>
      <c r="D174" s="33"/>
      <c r="E174" s="33"/>
      <c r="F174" s="33"/>
      <c r="G174" s="33"/>
      <c r="H174" s="33"/>
      <c r="I174" s="34">
        <v>3</v>
      </c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40"/>
    </row>
    <row r="175" spans="1:29">
      <c r="A175" s="32" t="s">
        <v>48</v>
      </c>
      <c r="B175" s="33"/>
      <c r="C175" s="33"/>
      <c r="D175" s="33"/>
      <c r="E175" s="33"/>
      <c r="F175" s="33"/>
      <c r="G175" s="33"/>
      <c r="H175" s="33"/>
      <c r="I175" s="33"/>
      <c r="J175" s="34">
        <v>3</v>
      </c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40"/>
    </row>
    <row r="176" spans="1:29">
      <c r="A176" s="32" t="s">
        <v>16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4">
        <v>10</v>
      </c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40"/>
    </row>
    <row r="177" spans="1:29">
      <c r="A177" s="32" t="s">
        <v>17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4">
        <v>1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40"/>
    </row>
    <row r="178" spans="1:29">
      <c r="A178" s="32" t="s">
        <v>18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4">
        <v>2</v>
      </c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40"/>
    </row>
    <row r="179" spans="1:29">
      <c r="A179" s="32" t="s">
        <v>19</v>
      </c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4">
        <v>1</v>
      </c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40"/>
    </row>
    <row r="180" spans="1:29">
      <c r="A180" s="32" t="s">
        <v>20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4">
        <v>2</v>
      </c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40"/>
    </row>
    <row r="181" spans="1:29">
      <c r="A181" s="32" t="s">
        <v>21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4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40"/>
    </row>
    <row r="182" spans="1:29">
      <c r="A182" s="32" t="s">
        <v>22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4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40"/>
    </row>
    <row r="183" spans="1:29">
      <c r="A183" s="32" t="s">
        <v>23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4">
        <v>1</v>
      </c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40"/>
    </row>
    <row r="184" spans="1:29">
      <c r="A184" s="32" t="s">
        <v>24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4">
        <v>2</v>
      </c>
      <c r="T184" s="33"/>
      <c r="U184" s="33"/>
      <c r="V184" s="33"/>
      <c r="W184" s="33"/>
      <c r="X184" s="33"/>
      <c r="Y184" s="33"/>
      <c r="Z184" s="33"/>
      <c r="AA184" s="33"/>
      <c r="AB184" s="33"/>
      <c r="AC184" s="40"/>
    </row>
    <row r="185" spans="1:29">
      <c r="A185" s="32" t="s">
        <v>25</v>
      </c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4">
        <v>2</v>
      </c>
      <c r="U185" s="33"/>
      <c r="V185" s="33"/>
      <c r="W185" s="33"/>
      <c r="X185" s="33"/>
      <c r="Y185" s="33"/>
      <c r="Z185" s="33"/>
      <c r="AA185" s="33"/>
      <c r="AB185" s="33"/>
      <c r="AC185" s="40"/>
    </row>
    <row r="186" spans="1:29">
      <c r="A186" s="32" t="s">
        <v>26</v>
      </c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4">
        <v>6</v>
      </c>
      <c r="V186" s="33"/>
      <c r="W186" s="33"/>
      <c r="X186" s="33"/>
      <c r="Y186" s="33"/>
      <c r="Z186" s="33"/>
      <c r="AA186" s="33"/>
      <c r="AB186" s="33"/>
      <c r="AC186" s="40"/>
    </row>
    <row r="187" spans="1:29">
      <c r="A187" s="32" t="s">
        <v>27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4">
        <v>3</v>
      </c>
      <c r="W187" s="33"/>
      <c r="X187" s="33"/>
      <c r="Y187" s="33"/>
      <c r="Z187" s="33"/>
      <c r="AA187" s="33"/>
      <c r="AB187" s="33"/>
      <c r="AC187" s="40"/>
    </row>
    <row r="188" spans="1:29">
      <c r="A188" s="32" t="s">
        <v>28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4">
        <v>6</v>
      </c>
      <c r="X188" s="33"/>
      <c r="Y188" s="33"/>
      <c r="Z188" s="33"/>
      <c r="AA188" s="33"/>
      <c r="AB188" s="33"/>
      <c r="AC188" s="40"/>
    </row>
    <row r="189" spans="1:29">
      <c r="A189" s="32" t="s">
        <v>29</v>
      </c>
      <c r="B189" s="33"/>
      <c r="C189" s="33"/>
      <c r="D189" s="33"/>
      <c r="E189" s="33"/>
      <c r="F189" s="33"/>
      <c r="G189" s="33"/>
      <c r="H189" s="33"/>
      <c r="I189" s="33">
        <v>2</v>
      </c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4">
        <v>5</v>
      </c>
      <c r="Y189" s="33"/>
      <c r="Z189" s="33"/>
      <c r="AA189" s="33"/>
      <c r="AB189" s="33"/>
      <c r="AC189" s="40"/>
    </row>
    <row r="190" spans="1:29">
      <c r="A190" s="32" t="s">
        <v>30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4">
        <v>22</v>
      </c>
      <c r="Z190" s="33"/>
      <c r="AA190" s="33"/>
      <c r="AB190" s="33"/>
      <c r="AC190" s="40"/>
    </row>
    <row r="191" spans="1:29">
      <c r="A191" s="32" t="s">
        <v>31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4">
        <v>3</v>
      </c>
      <c r="AA191" s="33"/>
      <c r="AB191" s="33"/>
      <c r="AC191" s="40"/>
    </row>
    <row r="192" spans="1:29">
      <c r="A192" s="32" t="s">
        <v>32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4">
        <v>6</v>
      </c>
      <c r="AB192" s="33"/>
      <c r="AC192" s="40"/>
    </row>
    <row r="193" spans="1:29">
      <c r="A193" s="32" t="s">
        <v>33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4">
        <v>3</v>
      </c>
      <c r="AC193" s="40"/>
    </row>
    <row r="194" spans="1:29">
      <c r="A194" s="35" t="s">
        <v>34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41">
        <v>1</v>
      </c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6" t="s">
        <v>3</v>
      </c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4.25" spans="1:16">
      <c r="A197" s="9" t="s">
        <v>43</v>
      </c>
      <c r="B197" s="10" t="s">
        <v>49</v>
      </c>
      <c r="C197" s="10" t="s">
        <v>50</v>
      </c>
      <c r="D197" s="10" t="s">
        <v>51</v>
      </c>
      <c r="E197" s="10" t="s">
        <v>52</v>
      </c>
      <c r="F197" s="10" t="s">
        <v>53</v>
      </c>
      <c r="G197" s="10" t="s">
        <v>54</v>
      </c>
      <c r="H197" s="10" t="s">
        <v>55</v>
      </c>
      <c r="I197" s="10" t="s">
        <v>56</v>
      </c>
      <c r="J197" s="20" t="s">
        <v>57</v>
      </c>
      <c r="L197" s="5"/>
      <c r="M197" s="5">
        <f>SUM(B198:I205)</f>
        <v>142</v>
      </c>
      <c r="N197" s="5"/>
      <c r="O197" s="5"/>
      <c r="P197" s="5"/>
    </row>
    <row r="198" ht="14.25" spans="1:16">
      <c r="A198" s="11" t="s">
        <v>49</v>
      </c>
      <c r="B198" s="12">
        <v>17</v>
      </c>
      <c r="C198" s="13"/>
      <c r="D198" s="13"/>
      <c r="E198" s="13"/>
      <c r="F198" s="13"/>
      <c r="G198" s="13">
        <v>1</v>
      </c>
      <c r="H198" s="13"/>
      <c r="I198" s="13"/>
      <c r="J198" s="21">
        <v>7</v>
      </c>
      <c r="K198" s="5"/>
      <c r="L198" s="5" t="s">
        <v>49</v>
      </c>
      <c r="M198" s="6" t="s">
        <v>58</v>
      </c>
      <c r="N198" s="6"/>
      <c r="O198" s="6"/>
      <c r="P198" s="6"/>
    </row>
    <row r="199" spans="1:16">
      <c r="A199" s="14" t="s">
        <v>50</v>
      </c>
      <c r="B199" s="15"/>
      <c r="C199" s="16">
        <v>12</v>
      </c>
      <c r="D199" s="15"/>
      <c r="E199" s="15"/>
      <c r="F199" s="15"/>
      <c r="G199" s="15"/>
      <c r="H199" s="15"/>
      <c r="I199" s="15"/>
      <c r="J199" s="15">
        <v>4</v>
      </c>
      <c r="K199" s="5"/>
      <c r="L199" s="5" t="s">
        <v>50</v>
      </c>
      <c r="M199" s="6" t="s">
        <v>59</v>
      </c>
      <c r="N199" s="6"/>
      <c r="O199" s="6"/>
      <c r="P199" s="6"/>
    </row>
    <row r="200" spans="1:16">
      <c r="A200" s="14" t="s">
        <v>51</v>
      </c>
      <c r="B200" s="15"/>
      <c r="C200" s="15"/>
      <c r="D200" s="16">
        <v>10</v>
      </c>
      <c r="E200" s="15"/>
      <c r="F200" s="15"/>
      <c r="G200" s="15"/>
      <c r="H200" s="15"/>
      <c r="I200" s="15"/>
      <c r="J200" s="22"/>
      <c r="K200" s="5"/>
      <c r="L200" s="5" t="s">
        <v>51</v>
      </c>
      <c r="M200" s="6" t="s">
        <v>60</v>
      </c>
      <c r="N200" s="6"/>
      <c r="O200" s="6"/>
      <c r="P200" s="6"/>
    </row>
    <row r="201" spans="1:16">
      <c r="A201" s="14" t="s">
        <v>52</v>
      </c>
      <c r="B201" s="15"/>
      <c r="C201" s="15"/>
      <c r="D201" s="15"/>
      <c r="E201" s="16">
        <v>20</v>
      </c>
      <c r="F201" s="15"/>
      <c r="G201" s="15"/>
      <c r="H201" s="15"/>
      <c r="I201" s="15">
        <v>1</v>
      </c>
      <c r="J201" s="22">
        <v>3</v>
      </c>
      <c r="K201" s="5"/>
      <c r="L201" s="5" t="s">
        <v>52</v>
      </c>
      <c r="M201" s="6" t="s">
        <v>61</v>
      </c>
      <c r="N201" s="6"/>
      <c r="O201" s="6"/>
      <c r="P201" s="6"/>
    </row>
    <row r="202" spans="1:16">
      <c r="A202" s="14" t="s">
        <v>53</v>
      </c>
      <c r="B202" s="15"/>
      <c r="C202" s="15"/>
      <c r="D202" s="15"/>
      <c r="E202" s="15">
        <v>1</v>
      </c>
      <c r="F202" s="16">
        <v>29</v>
      </c>
      <c r="G202" s="15"/>
      <c r="H202" s="15">
        <v>1</v>
      </c>
      <c r="I202" s="15">
        <v>1</v>
      </c>
      <c r="J202" s="22">
        <v>43</v>
      </c>
      <c r="K202" s="5"/>
      <c r="L202" s="5" t="s">
        <v>53</v>
      </c>
      <c r="M202" s="6" t="s">
        <v>62</v>
      </c>
      <c r="N202" s="6"/>
      <c r="O202" s="6"/>
      <c r="P202" s="6"/>
    </row>
    <row r="203" spans="1:16">
      <c r="A203" s="14" t="s">
        <v>54</v>
      </c>
      <c r="B203" s="15"/>
      <c r="C203" s="15"/>
      <c r="D203" s="15"/>
      <c r="E203" s="15"/>
      <c r="F203" s="15">
        <v>1</v>
      </c>
      <c r="G203" s="16">
        <v>28</v>
      </c>
      <c r="H203" s="15"/>
      <c r="I203" s="15"/>
      <c r="J203" s="22">
        <v>11</v>
      </c>
      <c r="K203" s="5"/>
      <c r="L203" s="5" t="s">
        <v>54</v>
      </c>
      <c r="M203" s="6" t="s">
        <v>63</v>
      </c>
      <c r="N203" s="6"/>
      <c r="O203" s="6"/>
      <c r="P203" s="6"/>
    </row>
    <row r="204" spans="1:16">
      <c r="A204" s="14" t="s">
        <v>55</v>
      </c>
      <c r="B204" s="15"/>
      <c r="C204" s="15"/>
      <c r="D204" s="15"/>
      <c r="E204" s="15"/>
      <c r="F204" s="15"/>
      <c r="G204" s="15"/>
      <c r="H204" s="16">
        <v>10</v>
      </c>
      <c r="I204" s="15"/>
      <c r="J204" s="22"/>
      <c r="K204" s="5"/>
      <c r="L204" s="5" t="s">
        <v>55</v>
      </c>
      <c r="M204" s="6" t="s">
        <v>64</v>
      </c>
      <c r="N204" s="6"/>
      <c r="O204" s="6"/>
      <c r="P204" s="6"/>
    </row>
    <row r="205" spans="1:16">
      <c r="A205" s="14" t="s">
        <v>56</v>
      </c>
      <c r="B205" s="15"/>
      <c r="C205" s="15"/>
      <c r="D205" s="15"/>
      <c r="E205" s="15"/>
      <c r="F205" s="15"/>
      <c r="G205" s="15"/>
      <c r="H205" s="15"/>
      <c r="I205" s="16">
        <v>10</v>
      </c>
      <c r="J205" s="22">
        <v>2</v>
      </c>
      <c r="K205" s="5"/>
      <c r="L205" s="5" t="s">
        <v>56</v>
      </c>
      <c r="M205" s="6" t="s">
        <v>65</v>
      </c>
      <c r="N205" s="6"/>
      <c r="O205" s="6"/>
      <c r="P205" s="6"/>
    </row>
    <row r="206" spans="1:16">
      <c r="A206" s="17" t="s">
        <v>57</v>
      </c>
      <c r="B206" s="18"/>
      <c r="C206" s="18"/>
      <c r="D206" s="18"/>
      <c r="E206" s="18"/>
      <c r="F206" s="18"/>
      <c r="G206" s="18"/>
      <c r="H206" s="18"/>
      <c r="I206" s="18"/>
      <c r="J206" s="44"/>
      <c r="K206" s="5"/>
      <c r="L206" s="5" t="s">
        <v>57</v>
      </c>
      <c r="M206" s="6" t="s">
        <v>66</v>
      </c>
      <c r="N206" s="6"/>
      <c r="O206" s="6"/>
      <c r="P206" s="6"/>
    </row>
    <row r="208" spans="1:29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1:17">
      <c r="A209" s="5"/>
      <c r="B209" s="6" t="s">
        <v>3</v>
      </c>
      <c r="C209" s="6"/>
      <c r="D209" s="6"/>
      <c r="E209" s="5"/>
      <c r="F209" s="5">
        <f>SUM(B211:AC238)</f>
        <v>134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14.25" spans="1:29">
      <c r="A210" s="42" t="s">
        <v>44</v>
      </c>
      <c r="B210" s="28" t="s">
        <v>7</v>
      </c>
      <c r="C210" s="28" t="s">
        <v>8</v>
      </c>
      <c r="D210" s="28" t="s">
        <v>9</v>
      </c>
      <c r="E210" s="28" t="s">
        <v>10</v>
      </c>
      <c r="F210" s="28" t="s">
        <v>11</v>
      </c>
      <c r="G210" s="28" t="s">
        <v>12</v>
      </c>
      <c r="H210" s="28" t="s">
        <v>13</v>
      </c>
      <c r="I210" s="28" t="s">
        <v>14</v>
      </c>
      <c r="J210" s="28" t="s">
        <v>15</v>
      </c>
      <c r="K210" s="28" t="s">
        <v>16</v>
      </c>
      <c r="L210" s="28" t="s">
        <v>17</v>
      </c>
      <c r="M210" s="28" t="s">
        <v>18</v>
      </c>
      <c r="N210" s="28" t="s">
        <v>19</v>
      </c>
      <c r="O210" s="28" t="s">
        <v>20</v>
      </c>
      <c r="P210" s="28" t="s">
        <v>21</v>
      </c>
      <c r="Q210" s="28" t="s">
        <v>22</v>
      </c>
      <c r="R210" s="28" t="s">
        <v>23</v>
      </c>
      <c r="S210" s="28" t="s">
        <v>24</v>
      </c>
      <c r="T210" s="28" t="s">
        <v>25</v>
      </c>
      <c r="U210" s="28" t="s">
        <v>26</v>
      </c>
      <c r="V210" s="28" t="s">
        <v>27</v>
      </c>
      <c r="W210" s="28" t="s">
        <v>28</v>
      </c>
      <c r="X210" s="28" t="s">
        <v>29</v>
      </c>
      <c r="Y210" s="28" t="s">
        <v>30</v>
      </c>
      <c r="Z210" s="28" t="s">
        <v>31</v>
      </c>
      <c r="AA210" s="28" t="s">
        <v>32</v>
      </c>
      <c r="AB210" s="28" t="s">
        <v>33</v>
      </c>
      <c r="AC210" s="38" t="s">
        <v>34</v>
      </c>
    </row>
    <row r="211" ht="14.25" spans="1:29">
      <c r="A211" s="43" t="s">
        <v>7</v>
      </c>
      <c r="B211" s="30">
        <v>16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9"/>
    </row>
    <row r="212" spans="1:29">
      <c r="A212" s="32" t="s">
        <v>40</v>
      </c>
      <c r="B212" s="33"/>
      <c r="C212" s="34">
        <v>20</v>
      </c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0"/>
    </row>
    <row r="213" spans="1:29">
      <c r="A213" s="32" t="s">
        <v>9</v>
      </c>
      <c r="B213" s="33"/>
      <c r="C213" s="33"/>
      <c r="D213" s="34">
        <v>7</v>
      </c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0"/>
    </row>
    <row r="214" spans="1:29">
      <c r="A214" s="32" t="s">
        <v>10</v>
      </c>
      <c r="B214" s="33"/>
      <c r="C214" s="33"/>
      <c r="D214" s="33"/>
      <c r="E214" s="34">
        <v>2</v>
      </c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0"/>
    </row>
    <row r="215" spans="1:29">
      <c r="A215" s="32" t="s">
        <v>11</v>
      </c>
      <c r="B215" s="33"/>
      <c r="C215" s="33"/>
      <c r="D215" s="33"/>
      <c r="E215" s="33"/>
      <c r="F215" s="34">
        <v>1</v>
      </c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0"/>
    </row>
    <row r="216" spans="1:29">
      <c r="A216" s="32" t="s">
        <v>12</v>
      </c>
      <c r="B216" s="33"/>
      <c r="C216" s="33"/>
      <c r="D216" s="33"/>
      <c r="E216" s="33"/>
      <c r="F216" s="33"/>
      <c r="G216" s="34">
        <v>2</v>
      </c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0"/>
    </row>
    <row r="217" spans="1:29">
      <c r="A217" s="32" t="s">
        <v>13</v>
      </c>
      <c r="B217" s="33"/>
      <c r="C217" s="33"/>
      <c r="D217" s="33"/>
      <c r="E217" s="33"/>
      <c r="F217" s="33"/>
      <c r="G217" s="33"/>
      <c r="H217" s="34">
        <v>2</v>
      </c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0"/>
    </row>
    <row r="218" spans="1:29">
      <c r="A218" s="32" t="s">
        <v>14</v>
      </c>
      <c r="B218" s="33"/>
      <c r="C218" s="33"/>
      <c r="D218" s="33"/>
      <c r="E218" s="33"/>
      <c r="F218" s="33"/>
      <c r="G218" s="33"/>
      <c r="H218" s="33"/>
      <c r="I218" s="34">
        <v>3</v>
      </c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0"/>
    </row>
    <row r="219" spans="1:29">
      <c r="A219" s="32" t="s">
        <v>48</v>
      </c>
      <c r="B219" s="33"/>
      <c r="C219" s="33"/>
      <c r="D219" s="33"/>
      <c r="E219" s="33"/>
      <c r="F219" s="33"/>
      <c r="G219" s="33"/>
      <c r="H219" s="33"/>
      <c r="I219" s="33"/>
      <c r="J219" s="34">
        <v>3</v>
      </c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0"/>
    </row>
    <row r="220" spans="1:29">
      <c r="A220" s="32" t="s">
        <v>16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4">
        <v>10</v>
      </c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0"/>
    </row>
    <row r="221" spans="1:29">
      <c r="A221" s="32" t="s">
        <v>17</v>
      </c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4">
        <v>1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0"/>
    </row>
    <row r="222" spans="1:29">
      <c r="A222" s="32" t="s">
        <v>18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4">
        <v>2</v>
      </c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0"/>
    </row>
    <row r="223" spans="1:29">
      <c r="A223" s="32" t="s">
        <v>19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4">
        <v>1</v>
      </c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40"/>
    </row>
    <row r="224" spans="1:29">
      <c r="A224" s="32" t="s">
        <v>20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4">
        <v>2</v>
      </c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40"/>
    </row>
    <row r="225" spans="1:29">
      <c r="A225" s="32" t="s">
        <v>21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4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40"/>
    </row>
    <row r="226" spans="1:29">
      <c r="A226" s="32" t="s">
        <v>22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4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40"/>
    </row>
    <row r="227" spans="1:29">
      <c r="A227" s="32" t="s">
        <v>23</v>
      </c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4">
        <v>1</v>
      </c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40"/>
    </row>
    <row r="228" spans="1:29">
      <c r="A228" s="32" t="s">
        <v>24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4">
        <v>2</v>
      </c>
      <c r="T228" s="33"/>
      <c r="U228" s="33"/>
      <c r="V228" s="33"/>
      <c r="W228" s="33"/>
      <c r="X228" s="33"/>
      <c r="Y228" s="33"/>
      <c r="Z228" s="33"/>
      <c r="AA228" s="33"/>
      <c r="AB228" s="33"/>
      <c r="AC228" s="40"/>
    </row>
    <row r="229" spans="1:29">
      <c r="A229" s="32" t="s">
        <v>25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4">
        <v>2</v>
      </c>
      <c r="U229" s="33"/>
      <c r="V229" s="33"/>
      <c r="W229" s="33"/>
      <c r="X229" s="33"/>
      <c r="Y229" s="33"/>
      <c r="Z229" s="33"/>
      <c r="AA229" s="33"/>
      <c r="AB229" s="33"/>
      <c r="AC229" s="40"/>
    </row>
    <row r="230" spans="1:29">
      <c r="A230" s="32" t="s">
        <v>26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4">
        <v>6</v>
      </c>
      <c r="V230" s="33"/>
      <c r="W230" s="33"/>
      <c r="X230" s="33"/>
      <c r="Y230" s="33"/>
      <c r="Z230" s="33"/>
      <c r="AA230" s="33"/>
      <c r="AB230" s="33"/>
      <c r="AC230" s="40"/>
    </row>
    <row r="231" spans="1:29">
      <c r="A231" s="32" t="s">
        <v>27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4">
        <v>3</v>
      </c>
      <c r="W231" s="33"/>
      <c r="X231" s="33"/>
      <c r="Y231" s="33"/>
      <c r="Z231" s="33"/>
      <c r="AA231" s="33"/>
      <c r="AB231" s="33"/>
      <c r="AC231" s="40"/>
    </row>
    <row r="232" spans="1:29">
      <c r="A232" s="32" t="s">
        <v>28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4">
        <v>6</v>
      </c>
      <c r="X232" s="33"/>
      <c r="Y232" s="33"/>
      <c r="Z232" s="33"/>
      <c r="AA232" s="33"/>
      <c r="AB232" s="33"/>
      <c r="AC232" s="40"/>
    </row>
    <row r="233" spans="1:29">
      <c r="A233" s="32" t="s">
        <v>29</v>
      </c>
      <c r="B233" s="33"/>
      <c r="C233" s="33"/>
      <c r="D233" s="33"/>
      <c r="E233" s="33"/>
      <c r="F233" s="33"/>
      <c r="G233" s="33"/>
      <c r="H233" s="33"/>
      <c r="I233" s="33">
        <v>2</v>
      </c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4">
        <v>5</v>
      </c>
      <c r="Y233" s="33"/>
      <c r="Z233" s="33"/>
      <c r="AA233" s="33"/>
      <c r="AB233" s="33"/>
      <c r="AC233" s="40"/>
    </row>
    <row r="234" spans="1:29">
      <c r="A234" s="32" t="s">
        <v>30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4">
        <v>22</v>
      </c>
      <c r="Z234" s="33"/>
      <c r="AA234" s="33"/>
      <c r="AB234" s="33"/>
      <c r="AC234" s="40"/>
    </row>
    <row r="235" spans="1:29">
      <c r="A235" s="32" t="s">
        <v>31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4">
        <v>3</v>
      </c>
      <c r="AA235" s="33"/>
      <c r="AB235" s="33"/>
      <c r="AC235" s="40"/>
    </row>
    <row r="236" spans="1:29">
      <c r="A236" s="32" t="s">
        <v>32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4">
        <v>6</v>
      </c>
      <c r="AB236" s="33"/>
      <c r="AC236" s="40"/>
    </row>
    <row r="237" spans="1:29">
      <c r="A237" s="32" t="s">
        <v>33</v>
      </c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4">
        <v>3</v>
      </c>
      <c r="AC237" s="40"/>
    </row>
    <row r="238" spans="1:29">
      <c r="A238" s="35" t="s">
        <v>34</v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41">
        <v>1</v>
      </c>
    </row>
    <row r="239" spans="1:2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6" t="s">
        <v>3</v>
      </c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4.25" spans="1:16">
      <c r="A241" s="9" t="s">
        <v>44</v>
      </c>
      <c r="B241" s="10" t="s">
        <v>49</v>
      </c>
      <c r="C241" s="10" t="s">
        <v>50</v>
      </c>
      <c r="D241" s="10" t="s">
        <v>51</v>
      </c>
      <c r="E241" s="10" t="s">
        <v>52</v>
      </c>
      <c r="F241" s="10" t="s">
        <v>53</v>
      </c>
      <c r="G241" s="10" t="s">
        <v>54</v>
      </c>
      <c r="H241" s="10" t="s">
        <v>55</v>
      </c>
      <c r="I241" s="10" t="s">
        <v>56</v>
      </c>
      <c r="J241" s="20" t="s">
        <v>57</v>
      </c>
      <c r="L241" s="5"/>
      <c r="M241" s="5">
        <f>SUM(B242:I249)</f>
        <v>142</v>
      </c>
      <c r="N241" s="5"/>
      <c r="O241" s="5"/>
      <c r="P241" s="5"/>
    </row>
    <row r="242" ht="14.25" spans="1:16">
      <c r="A242" s="11" t="s">
        <v>49</v>
      </c>
      <c r="B242" s="12">
        <v>17</v>
      </c>
      <c r="C242" s="13"/>
      <c r="D242" s="13"/>
      <c r="E242" s="13"/>
      <c r="F242" s="13"/>
      <c r="G242" s="13">
        <v>1</v>
      </c>
      <c r="H242" s="13"/>
      <c r="I242" s="13"/>
      <c r="J242" s="21">
        <v>7</v>
      </c>
      <c r="K242" s="5"/>
      <c r="L242" s="5" t="s">
        <v>49</v>
      </c>
      <c r="M242" s="6" t="s">
        <v>58</v>
      </c>
      <c r="N242" s="6"/>
      <c r="O242" s="6"/>
      <c r="P242" s="6"/>
    </row>
    <row r="243" spans="1:16">
      <c r="A243" s="14" t="s">
        <v>50</v>
      </c>
      <c r="B243" s="15"/>
      <c r="C243" s="16">
        <v>12</v>
      </c>
      <c r="D243" s="15"/>
      <c r="E243" s="15"/>
      <c r="F243" s="15"/>
      <c r="G243" s="15"/>
      <c r="H243" s="15"/>
      <c r="I243" s="15"/>
      <c r="J243" s="15">
        <v>4</v>
      </c>
      <c r="K243" s="5"/>
      <c r="L243" s="5" t="s">
        <v>50</v>
      </c>
      <c r="M243" s="6" t="s">
        <v>59</v>
      </c>
      <c r="N243" s="6"/>
      <c r="O243" s="6"/>
      <c r="P243" s="6"/>
    </row>
    <row r="244" spans="1:16">
      <c r="A244" s="14" t="s">
        <v>51</v>
      </c>
      <c r="B244" s="15"/>
      <c r="C244" s="15"/>
      <c r="D244" s="16">
        <v>10</v>
      </c>
      <c r="E244" s="15"/>
      <c r="F244" s="15"/>
      <c r="G244" s="15"/>
      <c r="H244" s="15"/>
      <c r="I244" s="15"/>
      <c r="J244" s="22"/>
      <c r="K244" s="5"/>
      <c r="L244" s="5" t="s">
        <v>51</v>
      </c>
      <c r="M244" s="6" t="s">
        <v>60</v>
      </c>
      <c r="N244" s="6"/>
      <c r="O244" s="6"/>
      <c r="P244" s="6"/>
    </row>
    <row r="245" spans="1:16">
      <c r="A245" s="14" t="s">
        <v>52</v>
      </c>
      <c r="B245" s="15"/>
      <c r="C245" s="15"/>
      <c r="D245" s="15"/>
      <c r="E245" s="16">
        <v>20</v>
      </c>
      <c r="F245" s="15"/>
      <c r="G245" s="15"/>
      <c r="H245" s="15"/>
      <c r="I245" s="15">
        <v>1</v>
      </c>
      <c r="J245" s="22">
        <v>3</v>
      </c>
      <c r="K245" s="5"/>
      <c r="L245" s="5" t="s">
        <v>52</v>
      </c>
      <c r="M245" s="6" t="s">
        <v>61</v>
      </c>
      <c r="N245" s="6"/>
      <c r="O245" s="6"/>
      <c r="P245" s="6"/>
    </row>
    <row r="246" spans="1:16">
      <c r="A246" s="14" t="s">
        <v>53</v>
      </c>
      <c r="B246" s="15"/>
      <c r="C246" s="15"/>
      <c r="D246" s="15"/>
      <c r="E246" s="15">
        <v>1</v>
      </c>
      <c r="F246" s="16">
        <v>29</v>
      </c>
      <c r="G246" s="15"/>
      <c r="H246" s="15">
        <v>1</v>
      </c>
      <c r="I246" s="15">
        <v>1</v>
      </c>
      <c r="J246" s="22">
        <v>43</v>
      </c>
      <c r="K246" s="5"/>
      <c r="L246" s="5" t="s">
        <v>53</v>
      </c>
      <c r="M246" s="6" t="s">
        <v>62</v>
      </c>
      <c r="N246" s="6"/>
      <c r="O246" s="6"/>
      <c r="P246" s="6"/>
    </row>
    <row r="247" spans="1:16">
      <c r="A247" s="14" t="s">
        <v>54</v>
      </c>
      <c r="B247" s="15"/>
      <c r="C247" s="15"/>
      <c r="D247" s="15"/>
      <c r="E247" s="15"/>
      <c r="F247" s="15">
        <v>1</v>
      </c>
      <c r="G247" s="16">
        <v>28</v>
      </c>
      <c r="H247" s="15"/>
      <c r="I247" s="15"/>
      <c r="J247" s="22">
        <v>11</v>
      </c>
      <c r="K247" s="5"/>
      <c r="L247" s="5" t="s">
        <v>54</v>
      </c>
      <c r="M247" s="6" t="s">
        <v>63</v>
      </c>
      <c r="N247" s="6"/>
      <c r="O247" s="6"/>
      <c r="P247" s="6"/>
    </row>
    <row r="248" spans="1:16">
      <c r="A248" s="14" t="s">
        <v>55</v>
      </c>
      <c r="B248" s="15"/>
      <c r="C248" s="15"/>
      <c r="D248" s="15"/>
      <c r="E248" s="15"/>
      <c r="F248" s="15"/>
      <c r="G248" s="15"/>
      <c r="H248" s="16">
        <v>10</v>
      </c>
      <c r="I248" s="15"/>
      <c r="J248" s="22"/>
      <c r="K248" s="5"/>
      <c r="L248" s="5" t="s">
        <v>55</v>
      </c>
      <c r="M248" s="6" t="s">
        <v>64</v>
      </c>
      <c r="N248" s="6"/>
      <c r="O248" s="6"/>
      <c r="P248" s="6"/>
    </row>
    <row r="249" spans="1:16">
      <c r="A249" s="14" t="s">
        <v>56</v>
      </c>
      <c r="B249" s="15"/>
      <c r="C249" s="15"/>
      <c r="D249" s="15"/>
      <c r="E249" s="15"/>
      <c r="F249" s="15"/>
      <c r="G249" s="15"/>
      <c r="H249" s="15"/>
      <c r="I249" s="16">
        <v>10</v>
      </c>
      <c r="J249" s="22">
        <v>2</v>
      </c>
      <c r="K249" s="5"/>
      <c r="L249" s="5" t="s">
        <v>56</v>
      </c>
      <c r="M249" s="6" t="s">
        <v>65</v>
      </c>
      <c r="N249" s="6"/>
      <c r="O249" s="6"/>
      <c r="P249" s="6"/>
    </row>
    <row r="250" spans="1:16">
      <c r="A250" s="17" t="s">
        <v>57</v>
      </c>
      <c r="B250" s="18"/>
      <c r="C250" s="18"/>
      <c r="D250" s="18"/>
      <c r="E250" s="18"/>
      <c r="F250" s="18"/>
      <c r="G250" s="18"/>
      <c r="H250" s="18"/>
      <c r="I250" s="18"/>
      <c r="J250" s="44"/>
      <c r="K250" s="5"/>
      <c r="L250" s="5" t="s">
        <v>57</v>
      </c>
      <c r="M250" s="6" t="s">
        <v>66</v>
      </c>
      <c r="N250" s="6"/>
      <c r="O250" s="6"/>
      <c r="P250" s="6"/>
    </row>
  </sheetData>
  <mergeCells count="74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2:D32"/>
    <mergeCell ref="B63:D63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B77:D77"/>
    <mergeCell ref="B108:D108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B121:D121"/>
    <mergeCell ref="B152:D152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B165:D165"/>
    <mergeCell ref="B196:D196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B209:D209"/>
    <mergeCell ref="B240:D240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A1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9"/>
  <sheetViews>
    <sheetView topLeftCell="A114" workbookViewId="0">
      <selection activeCell="I155" sqref="I155"/>
    </sheetView>
  </sheetViews>
  <sheetFormatPr defaultColWidth="9" defaultRowHeight="15"/>
  <cols>
    <col min="2" max="16" width="4.625" customWidth="1"/>
    <col min="17" max="17" width="5.125" customWidth="1"/>
    <col min="18" max="45" width="4.625" customWidth="1"/>
  </cols>
  <sheetData>
    <row r="1" spans="1:4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24" t="s">
        <v>39</v>
      </c>
      <c r="Q1" s="26"/>
      <c r="R1" s="6" t="s">
        <v>3</v>
      </c>
      <c r="S1" s="6"/>
      <c r="T1" s="6"/>
      <c r="U1" s="5"/>
      <c r="V1" s="5">
        <f>SUM(R3:AS30)</f>
        <v>136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ht="15.75" spans="1:45">
      <c r="A2" s="1"/>
      <c r="B2" s="2" t="s">
        <v>4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5"/>
      <c r="O2" s="5"/>
      <c r="P2" s="25" t="s">
        <v>0</v>
      </c>
      <c r="Q2" s="27"/>
      <c r="R2" s="28" t="s">
        <v>7</v>
      </c>
      <c r="S2" s="28" t="s">
        <v>8</v>
      </c>
      <c r="T2" s="28" t="s">
        <v>9</v>
      </c>
      <c r="U2" s="28" t="s">
        <v>10</v>
      </c>
      <c r="V2" s="28" t="s">
        <v>11</v>
      </c>
      <c r="W2" s="28" t="s">
        <v>12</v>
      </c>
      <c r="X2" s="28" t="s">
        <v>13</v>
      </c>
      <c r="Y2" s="28" t="s">
        <v>14</v>
      </c>
      <c r="Z2" s="28" t="s">
        <v>15</v>
      </c>
      <c r="AA2" s="28" t="s">
        <v>16</v>
      </c>
      <c r="AB2" s="28" t="s">
        <v>17</v>
      </c>
      <c r="AC2" s="28" t="s">
        <v>18</v>
      </c>
      <c r="AD2" s="28" t="s">
        <v>19</v>
      </c>
      <c r="AE2" s="28" t="s">
        <v>20</v>
      </c>
      <c r="AF2" s="28" t="s">
        <v>21</v>
      </c>
      <c r="AG2" s="28" t="s">
        <v>22</v>
      </c>
      <c r="AH2" s="28" t="s">
        <v>23</v>
      </c>
      <c r="AI2" s="28" t="s">
        <v>24</v>
      </c>
      <c r="AJ2" s="28" t="s">
        <v>25</v>
      </c>
      <c r="AK2" s="28" t="s">
        <v>26</v>
      </c>
      <c r="AL2" s="28" t="s">
        <v>27</v>
      </c>
      <c r="AM2" s="28" t="s">
        <v>28</v>
      </c>
      <c r="AN2" s="28" t="s">
        <v>29</v>
      </c>
      <c r="AO2" s="28" t="s">
        <v>30</v>
      </c>
      <c r="AP2" s="28" t="s">
        <v>31</v>
      </c>
      <c r="AQ2" s="28" t="s">
        <v>32</v>
      </c>
      <c r="AR2" s="28" t="s">
        <v>33</v>
      </c>
      <c r="AS2" s="38" t="s">
        <v>34</v>
      </c>
    </row>
    <row r="3" ht="15.75" spans="1:45">
      <c r="A3" s="1"/>
      <c r="B3" s="3" t="s">
        <v>35</v>
      </c>
      <c r="C3" s="4" t="s">
        <v>36</v>
      </c>
      <c r="D3" s="3" t="s">
        <v>37</v>
      </c>
      <c r="E3" s="4" t="s">
        <v>38</v>
      </c>
      <c r="F3" s="3" t="s">
        <v>35</v>
      </c>
      <c r="G3" s="4" t="s">
        <v>36</v>
      </c>
      <c r="H3" s="3" t="s">
        <v>37</v>
      </c>
      <c r="I3" s="4" t="s">
        <v>38</v>
      </c>
      <c r="J3" s="3" t="s">
        <v>35</v>
      </c>
      <c r="K3" s="4" t="s">
        <v>36</v>
      </c>
      <c r="L3" s="3" t="s">
        <v>37</v>
      </c>
      <c r="M3" s="4" t="s">
        <v>38</v>
      </c>
      <c r="N3" s="5"/>
      <c r="O3" s="5"/>
      <c r="P3" s="5"/>
      <c r="Q3" s="29" t="s">
        <v>7</v>
      </c>
      <c r="R3" s="30">
        <v>16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9"/>
    </row>
    <row r="4" spans="1:45">
      <c r="A4" s="4" t="s">
        <v>39</v>
      </c>
      <c r="B4" s="3">
        <v>49</v>
      </c>
      <c r="C4" s="4">
        <v>3</v>
      </c>
      <c r="D4" s="3">
        <v>0</v>
      </c>
      <c r="E4" s="4">
        <v>0</v>
      </c>
      <c r="F4" s="3">
        <v>42</v>
      </c>
      <c r="G4" s="4">
        <v>26</v>
      </c>
      <c r="H4" s="3">
        <v>0</v>
      </c>
      <c r="I4" s="4">
        <v>0</v>
      </c>
      <c r="J4" s="3">
        <v>50</v>
      </c>
      <c r="K4" s="4">
        <v>47</v>
      </c>
      <c r="L4" s="3">
        <v>0</v>
      </c>
      <c r="M4" s="4">
        <v>0</v>
      </c>
      <c r="N4" s="5"/>
      <c r="O4" s="5">
        <f t="shared" ref="O4:O8" si="0">SUM(B4,D4,F4,H4,J4,L4)</f>
        <v>141</v>
      </c>
      <c r="P4" s="5"/>
      <c r="Q4" s="32" t="s">
        <v>40</v>
      </c>
      <c r="R4" s="33"/>
      <c r="S4" s="34">
        <v>20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40"/>
    </row>
    <row r="5" spans="1:45">
      <c r="A5" s="4" t="s">
        <v>41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5"/>
      <c r="O5" s="5">
        <f t="shared" si="0"/>
        <v>0</v>
      </c>
      <c r="P5" s="5"/>
      <c r="Q5" s="32" t="s">
        <v>9</v>
      </c>
      <c r="R5" s="33"/>
      <c r="S5" s="33"/>
      <c r="T5" s="34">
        <v>7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40"/>
    </row>
    <row r="6" spans="1:45">
      <c r="A6" s="4" t="s">
        <v>42</v>
      </c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5"/>
      <c r="O6" s="5">
        <f t="shared" si="0"/>
        <v>0</v>
      </c>
      <c r="P6" s="5"/>
      <c r="Q6" s="32" t="s">
        <v>10</v>
      </c>
      <c r="R6" s="33"/>
      <c r="S6" s="33"/>
      <c r="T6" s="33"/>
      <c r="U6" s="34">
        <v>2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40"/>
    </row>
    <row r="7" spans="1:45">
      <c r="A7" s="4" t="s">
        <v>43</v>
      </c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5"/>
      <c r="O7" s="5">
        <f t="shared" si="0"/>
        <v>0</v>
      </c>
      <c r="P7" s="5"/>
      <c r="Q7" s="32" t="s">
        <v>11</v>
      </c>
      <c r="R7" s="33"/>
      <c r="S7" s="33"/>
      <c r="T7" s="33"/>
      <c r="U7" s="33"/>
      <c r="V7" s="34">
        <v>1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0"/>
    </row>
    <row r="8" spans="1:45">
      <c r="A8" s="4" t="s">
        <v>44</v>
      </c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5"/>
      <c r="O8" s="5">
        <f t="shared" si="0"/>
        <v>0</v>
      </c>
      <c r="P8" s="5"/>
      <c r="Q8" s="32" t="s">
        <v>12</v>
      </c>
      <c r="R8" s="33"/>
      <c r="S8" s="33"/>
      <c r="T8" s="33"/>
      <c r="U8" s="33"/>
      <c r="V8" s="33"/>
      <c r="W8" s="34">
        <v>2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0"/>
    </row>
    <row r="9" spans="1: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2" t="s">
        <v>13</v>
      </c>
      <c r="R9" s="33"/>
      <c r="S9" s="33"/>
      <c r="T9" s="33"/>
      <c r="U9" s="33"/>
      <c r="V9" s="33"/>
      <c r="W9" s="33"/>
      <c r="X9" s="34">
        <v>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0"/>
    </row>
    <row r="10" spans="1:45">
      <c r="A10" s="5"/>
      <c r="B10" s="6" t="s">
        <v>45</v>
      </c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2" t="s">
        <v>14</v>
      </c>
      <c r="R10" s="33"/>
      <c r="S10" s="33"/>
      <c r="T10" s="33"/>
      <c r="U10" s="33"/>
      <c r="V10" s="33"/>
      <c r="W10" s="33"/>
      <c r="X10" s="33"/>
      <c r="Y10" s="34">
        <v>3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0"/>
    </row>
    <row r="11" spans="1:45">
      <c r="A11" s="5" t="s">
        <v>0</v>
      </c>
      <c r="B11" s="5" t="s">
        <v>46</v>
      </c>
      <c r="C11" s="5" t="s">
        <v>47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2" t="s">
        <v>48</v>
      </c>
      <c r="R11" s="33"/>
      <c r="S11" s="33"/>
      <c r="T11" s="33"/>
      <c r="U11" s="33"/>
      <c r="V11" s="33"/>
      <c r="W11" s="33"/>
      <c r="X11" s="33"/>
      <c r="Y11" s="33"/>
      <c r="Z11" s="34">
        <v>3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0"/>
    </row>
    <row r="12" spans="1:45">
      <c r="A12" s="4" t="s">
        <v>39</v>
      </c>
      <c r="B12" s="5">
        <f>V1</f>
        <v>136</v>
      </c>
      <c r="C12" s="5">
        <v>5</v>
      </c>
      <c r="D12" s="5"/>
      <c r="E12" s="5">
        <f>SUM(B12,C12)</f>
        <v>141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2" t="s">
        <v>16</v>
      </c>
      <c r="R12" s="33"/>
      <c r="S12" s="33"/>
      <c r="T12" s="33"/>
      <c r="U12" s="33"/>
      <c r="V12" s="33"/>
      <c r="W12" s="33"/>
      <c r="X12" s="33"/>
      <c r="Y12" s="33"/>
      <c r="Z12" s="33"/>
      <c r="AA12" s="34">
        <v>10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0"/>
    </row>
    <row r="13" spans="1:45">
      <c r="A13" s="4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2" t="s">
        <v>17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0"/>
    </row>
    <row r="14" spans="1:45">
      <c r="A14" s="4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2" t="s">
        <v>18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>
        <v>2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0"/>
    </row>
    <row r="15" spans="1:45">
      <c r="A15" s="4" t="s">
        <v>43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2" t="s">
        <v>19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>
        <v>1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40"/>
    </row>
    <row r="16" spans="1:45">
      <c r="A16" s="4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2" t="s">
        <v>20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>
        <v>2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40"/>
    </row>
    <row r="17" spans="1: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  <c r="Q17" s="32" t="s">
        <v>21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>
        <v>1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40"/>
    </row>
    <row r="18" spans="1:45">
      <c r="A18" s="8" t="s">
        <v>39</v>
      </c>
      <c r="B18" s="6" t="s">
        <v>3</v>
      </c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2" t="s">
        <v>22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>
        <v>1</v>
      </c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40"/>
    </row>
    <row r="19" ht="15.75" spans="1:45">
      <c r="A19" s="9" t="s">
        <v>0</v>
      </c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53</v>
      </c>
      <c r="G19" s="10" t="s">
        <v>54</v>
      </c>
      <c r="H19" s="10" t="s">
        <v>55</v>
      </c>
      <c r="I19" s="10" t="s">
        <v>56</v>
      </c>
      <c r="J19" s="20" t="s">
        <v>57</v>
      </c>
      <c r="K19" s="7"/>
      <c r="L19" s="5"/>
      <c r="M19" s="5">
        <f>SUM(B20:I27)</f>
        <v>148</v>
      </c>
      <c r="N19" s="5"/>
      <c r="O19" s="5"/>
      <c r="P19" s="5"/>
      <c r="Q19" s="32" t="s">
        <v>23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>
        <v>1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40"/>
    </row>
    <row r="20" ht="15.75" spans="1:45">
      <c r="A20" s="11" t="s">
        <v>49</v>
      </c>
      <c r="B20" s="12">
        <v>17</v>
      </c>
      <c r="C20" s="13"/>
      <c r="D20" s="13"/>
      <c r="E20" s="13"/>
      <c r="F20" s="13"/>
      <c r="G20" s="13">
        <v>1</v>
      </c>
      <c r="H20" s="13"/>
      <c r="I20" s="13"/>
      <c r="J20" s="21">
        <v>7</v>
      </c>
      <c r="K20" s="5"/>
      <c r="L20" s="5" t="s">
        <v>49</v>
      </c>
      <c r="M20" s="6" t="s">
        <v>58</v>
      </c>
      <c r="N20" s="6"/>
      <c r="O20" s="6"/>
      <c r="P20" s="6"/>
      <c r="Q20" s="32" t="s">
        <v>24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>
        <v>2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40"/>
    </row>
    <row r="21" spans="1:45">
      <c r="A21" s="14" t="s">
        <v>50</v>
      </c>
      <c r="B21" s="15"/>
      <c r="C21" s="16">
        <v>12</v>
      </c>
      <c r="D21" s="15"/>
      <c r="E21" s="15"/>
      <c r="F21" s="15"/>
      <c r="G21" s="15"/>
      <c r="H21" s="15"/>
      <c r="I21" s="15"/>
      <c r="J21" s="15">
        <v>4</v>
      </c>
      <c r="K21" s="5"/>
      <c r="L21" s="5" t="s">
        <v>50</v>
      </c>
      <c r="M21" s="6" t="s">
        <v>59</v>
      </c>
      <c r="N21" s="6"/>
      <c r="O21" s="6"/>
      <c r="P21" s="6"/>
      <c r="Q21" s="32" t="s">
        <v>25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>
        <v>2</v>
      </c>
      <c r="AK21" s="33"/>
      <c r="AL21" s="33"/>
      <c r="AM21" s="33"/>
      <c r="AN21" s="33"/>
      <c r="AO21" s="33"/>
      <c r="AP21" s="33"/>
      <c r="AQ21" s="33"/>
      <c r="AR21" s="33"/>
      <c r="AS21" s="40"/>
    </row>
    <row r="22" spans="1:45">
      <c r="A22" s="14" t="s">
        <v>51</v>
      </c>
      <c r="B22" s="15"/>
      <c r="C22" s="15"/>
      <c r="D22" s="16">
        <v>10</v>
      </c>
      <c r="E22" s="15"/>
      <c r="F22" s="15"/>
      <c r="G22" s="15"/>
      <c r="H22" s="15"/>
      <c r="I22" s="15"/>
      <c r="J22" s="22"/>
      <c r="K22" s="5"/>
      <c r="L22" s="5" t="s">
        <v>51</v>
      </c>
      <c r="M22" s="6" t="s">
        <v>60</v>
      </c>
      <c r="N22" s="6"/>
      <c r="O22" s="6"/>
      <c r="P22" s="6"/>
      <c r="Q22" s="32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>
        <v>6</v>
      </c>
      <c r="AL22" s="33"/>
      <c r="AM22" s="33"/>
      <c r="AN22" s="33"/>
      <c r="AO22" s="33"/>
      <c r="AP22" s="33"/>
      <c r="AQ22" s="33"/>
      <c r="AR22" s="33"/>
      <c r="AS22" s="40"/>
    </row>
    <row r="23" spans="1:45">
      <c r="A23" s="14" t="s">
        <v>52</v>
      </c>
      <c r="B23" s="15"/>
      <c r="C23" s="15"/>
      <c r="D23" s="15"/>
      <c r="E23" s="16">
        <v>21</v>
      </c>
      <c r="F23" s="15"/>
      <c r="G23" s="15"/>
      <c r="H23" s="15"/>
      <c r="I23" s="15">
        <v>3</v>
      </c>
      <c r="J23" s="22">
        <v>1</v>
      </c>
      <c r="K23" s="5"/>
      <c r="L23" s="5" t="s">
        <v>52</v>
      </c>
      <c r="M23" s="6" t="s">
        <v>61</v>
      </c>
      <c r="N23" s="6"/>
      <c r="O23" s="6"/>
      <c r="P23" s="6"/>
      <c r="Q23" s="32" t="s">
        <v>27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>
        <v>3</v>
      </c>
      <c r="AM23" s="33"/>
      <c r="AN23" s="33"/>
      <c r="AO23" s="33"/>
      <c r="AP23" s="33"/>
      <c r="AQ23" s="33"/>
      <c r="AR23" s="33"/>
      <c r="AS23" s="40"/>
    </row>
    <row r="24" spans="1:45">
      <c r="A24" s="14" t="s">
        <v>53</v>
      </c>
      <c r="B24" s="15"/>
      <c r="C24" s="15"/>
      <c r="D24" s="15"/>
      <c r="E24" s="15">
        <v>1</v>
      </c>
      <c r="F24" s="16">
        <v>29</v>
      </c>
      <c r="G24" s="15">
        <v>1</v>
      </c>
      <c r="H24" s="15">
        <v>1</v>
      </c>
      <c r="I24" s="15">
        <v>1</v>
      </c>
      <c r="J24" s="22">
        <v>44</v>
      </c>
      <c r="K24" s="5"/>
      <c r="L24" s="5" t="s">
        <v>53</v>
      </c>
      <c r="M24" s="6" t="s">
        <v>62</v>
      </c>
      <c r="N24" s="6"/>
      <c r="O24" s="6"/>
      <c r="P24" s="6"/>
      <c r="Q24" s="32" t="s">
        <v>28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>
        <v>6</v>
      </c>
      <c r="AN24" s="33"/>
      <c r="AO24" s="33"/>
      <c r="AP24" s="33"/>
      <c r="AQ24" s="33"/>
      <c r="AR24" s="33"/>
      <c r="AS24" s="40"/>
    </row>
    <row r="25" spans="1:45">
      <c r="A25" s="14" t="s">
        <v>54</v>
      </c>
      <c r="B25" s="15"/>
      <c r="C25" s="15"/>
      <c r="D25" s="15"/>
      <c r="E25" s="15"/>
      <c r="F25" s="15">
        <v>1</v>
      </c>
      <c r="G25" s="16">
        <v>30</v>
      </c>
      <c r="H25" s="15"/>
      <c r="I25" s="15"/>
      <c r="J25" s="22">
        <v>11</v>
      </c>
      <c r="K25" s="5"/>
      <c r="L25" s="5" t="s">
        <v>54</v>
      </c>
      <c r="M25" s="6" t="s">
        <v>63</v>
      </c>
      <c r="N25" s="6"/>
      <c r="O25" s="6"/>
      <c r="P25" s="6"/>
      <c r="Q25" s="32" t="s">
        <v>29</v>
      </c>
      <c r="R25" s="33"/>
      <c r="S25" s="33"/>
      <c r="T25" s="33"/>
      <c r="U25" s="33"/>
      <c r="V25" s="33"/>
      <c r="W25" s="33"/>
      <c r="X25" s="33"/>
      <c r="Y25" s="33">
        <v>2</v>
      </c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4">
        <v>5</v>
      </c>
      <c r="AO25" s="33"/>
      <c r="AP25" s="33"/>
      <c r="AQ25" s="33"/>
      <c r="AR25" s="33"/>
      <c r="AS25" s="40"/>
    </row>
    <row r="26" spans="1:45">
      <c r="A26" s="14" t="s">
        <v>55</v>
      </c>
      <c r="B26" s="15"/>
      <c r="C26" s="15"/>
      <c r="D26" s="15"/>
      <c r="E26" s="15"/>
      <c r="F26" s="15"/>
      <c r="G26" s="15"/>
      <c r="H26" s="16">
        <v>10</v>
      </c>
      <c r="I26" s="15"/>
      <c r="J26" s="22"/>
      <c r="K26" s="5"/>
      <c r="L26" s="5" t="s">
        <v>55</v>
      </c>
      <c r="M26" s="6" t="s">
        <v>64</v>
      </c>
      <c r="N26" s="6"/>
      <c r="O26" s="6"/>
      <c r="P26" s="6"/>
      <c r="Q26" s="32" t="s">
        <v>30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4">
        <v>22</v>
      </c>
      <c r="AP26" s="33"/>
      <c r="AQ26" s="33"/>
      <c r="AR26" s="33"/>
      <c r="AS26" s="40"/>
    </row>
    <row r="27" spans="1:45">
      <c r="A27" s="14" t="s">
        <v>56</v>
      </c>
      <c r="B27" s="15"/>
      <c r="C27" s="15"/>
      <c r="D27" s="15"/>
      <c r="E27" s="15"/>
      <c r="F27" s="15"/>
      <c r="G27" s="15"/>
      <c r="H27" s="15"/>
      <c r="I27" s="16">
        <v>10</v>
      </c>
      <c r="J27" s="22">
        <v>3</v>
      </c>
      <c r="K27" s="5"/>
      <c r="L27" s="5" t="s">
        <v>56</v>
      </c>
      <c r="M27" s="6" t="s">
        <v>65</v>
      </c>
      <c r="N27" s="6"/>
      <c r="O27" s="6"/>
      <c r="P27" s="6"/>
      <c r="Q27" s="32" t="s">
        <v>31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>
        <v>3</v>
      </c>
      <c r="AQ27" s="33"/>
      <c r="AR27" s="33"/>
      <c r="AS27" s="40"/>
    </row>
    <row r="28" spans="1:45">
      <c r="A28" s="17" t="s">
        <v>57</v>
      </c>
      <c r="B28" s="18"/>
      <c r="C28" s="18"/>
      <c r="D28" s="18"/>
      <c r="E28" s="18"/>
      <c r="F28" s="18"/>
      <c r="G28" s="18"/>
      <c r="H28" s="18"/>
      <c r="I28" s="18"/>
      <c r="J28" s="23"/>
      <c r="K28" s="5"/>
      <c r="L28" s="5" t="s">
        <v>57</v>
      </c>
      <c r="M28" s="6" t="s">
        <v>66</v>
      </c>
      <c r="N28" s="6"/>
      <c r="O28" s="6"/>
      <c r="P28" s="6"/>
      <c r="Q28" s="32" t="s">
        <v>32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>
        <v>6</v>
      </c>
      <c r="AR28" s="33"/>
      <c r="AS28" s="40"/>
    </row>
    <row r="29" spans="1: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2" t="s">
        <v>33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>
        <v>3</v>
      </c>
      <c r="AS29" s="40"/>
    </row>
    <row r="30" spans="1: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35" t="s">
        <v>34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1">
        <v>1</v>
      </c>
    </row>
    <row r="31" spans="1:4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</row>
    <row r="33" spans="1:45">
      <c r="A33" s="1" t="s">
        <v>0</v>
      </c>
      <c r="B33" s="2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5"/>
      <c r="P33" s="24" t="s">
        <v>41</v>
      </c>
      <c r="Q33" s="26"/>
      <c r="R33" s="6" t="s">
        <v>3</v>
      </c>
      <c r="S33" s="6"/>
      <c r="T33" s="6"/>
      <c r="U33" s="5"/>
      <c r="V33" s="5">
        <f>SUM(R35:AS62)</f>
        <v>136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ht="15.75" spans="1:45">
      <c r="A34" s="1"/>
      <c r="B34" s="2" t="s">
        <v>4</v>
      </c>
      <c r="C34" s="2"/>
      <c r="D34" s="2"/>
      <c r="E34" s="2"/>
      <c r="F34" s="2" t="s">
        <v>5</v>
      </c>
      <c r="G34" s="2"/>
      <c r="H34" s="2"/>
      <c r="I34" s="2"/>
      <c r="J34" s="2" t="s">
        <v>6</v>
      </c>
      <c r="K34" s="2"/>
      <c r="L34" s="2"/>
      <c r="M34" s="2"/>
      <c r="N34" s="5"/>
      <c r="O34" s="5"/>
      <c r="P34" s="25" t="s">
        <v>0</v>
      </c>
      <c r="Q34" s="27"/>
      <c r="R34" s="28" t="s">
        <v>7</v>
      </c>
      <c r="S34" s="28" t="s">
        <v>8</v>
      </c>
      <c r="T34" s="28" t="s">
        <v>9</v>
      </c>
      <c r="U34" s="28" t="s">
        <v>10</v>
      </c>
      <c r="V34" s="28" t="s">
        <v>11</v>
      </c>
      <c r="W34" s="28" t="s">
        <v>12</v>
      </c>
      <c r="X34" s="28" t="s">
        <v>13</v>
      </c>
      <c r="Y34" s="28" t="s">
        <v>14</v>
      </c>
      <c r="Z34" s="28" t="s">
        <v>15</v>
      </c>
      <c r="AA34" s="28" t="s">
        <v>16</v>
      </c>
      <c r="AB34" s="28" t="s">
        <v>17</v>
      </c>
      <c r="AC34" s="28" t="s">
        <v>18</v>
      </c>
      <c r="AD34" s="28" t="s">
        <v>19</v>
      </c>
      <c r="AE34" s="28" t="s">
        <v>20</v>
      </c>
      <c r="AF34" s="28" t="s">
        <v>21</v>
      </c>
      <c r="AG34" s="28" t="s">
        <v>22</v>
      </c>
      <c r="AH34" s="28" t="s">
        <v>23</v>
      </c>
      <c r="AI34" s="28" t="s">
        <v>24</v>
      </c>
      <c r="AJ34" s="28" t="s">
        <v>25</v>
      </c>
      <c r="AK34" s="28" t="s">
        <v>26</v>
      </c>
      <c r="AL34" s="28" t="s">
        <v>27</v>
      </c>
      <c r="AM34" s="28" t="s">
        <v>28</v>
      </c>
      <c r="AN34" s="28" t="s">
        <v>29</v>
      </c>
      <c r="AO34" s="28" t="s">
        <v>30</v>
      </c>
      <c r="AP34" s="28" t="s">
        <v>31</v>
      </c>
      <c r="AQ34" s="28" t="s">
        <v>32</v>
      </c>
      <c r="AR34" s="28" t="s">
        <v>33</v>
      </c>
      <c r="AS34" s="38" t="s">
        <v>34</v>
      </c>
    </row>
    <row r="35" spans="1:45">
      <c r="A35" s="1"/>
      <c r="B35" s="3" t="s">
        <v>35</v>
      </c>
      <c r="C35" s="4" t="s">
        <v>36</v>
      </c>
      <c r="D35" s="3" t="s">
        <v>37</v>
      </c>
      <c r="E35" s="4" t="s">
        <v>38</v>
      </c>
      <c r="F35" s="3" t="s">
        <v>35</v>
      </c>
      <c r="G35" s="4" t="s">
        <v>36</v>
      </c>
      <c r="H35" s="3" t="s">
        <v>37</v>
      </c>
      <c r="I35" s="4" t="s">
        <v>38</v>
      </c>
      <c r="J35" s="3" t="s">
        <v>35</v>
      </c>
      <c r="K35" s="4" t="s">
        <v>36</v>
      </c>
      <c r="L35" s="3" t="s">
        <v>37</v>
      </c>
      <c r="M35" s="4" t="s">
        <v>38</v>
      </c>
      <c r="N35" s="5"/>
      <c r="O35" s="5"/>
      <c r="P35" s="5"/>
      <c r="Q35" s="29" t="s">
        <v>7</v>
      </c>
      <c r="R35" s="30">
        <v>16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9"/>
    </row>
    <row r="36" spans="1:45">
      <c r="A36" s="4" t="s">
        <v>39</v>
      </c>
      <c r="B36" s="3">
        <f>B4</f>
        <v>49</v>
      </c>
      <c r="C36" s="4">
        <v>3</v>
      </c>
      <c r="D36" s="3">
        <v>0</v>
      </c>
      <c r="E36" s="4">
        <v>0</v>
      </c>
      <c r="F36" s="3">
        <v>42</v>
      </c>
      <c r="G36" s="4">
        <v>26</v>
      </c>
      <c r="H36" s="3">
        <v>0</v>
      </c>
      <c r="I36" s="4">
        <v>0</v>
      </c>
      <c r="J36" s="3">
        <v>50</v>
      </c>
      <c r="K36" s="4">
        <v>47</v>
      </c>
      <c r="L36" s="3">
        <v>0</v>
      </c>
      <c r="M36" s="4">
        <v>0</v>
      </c>
      <c r="N36" s="5"/>
      <c r="O36" s="5">
        <f t="shared" ref="O36:O40" si="1">SUM(B36,D36,F36,H36,J36,L36)</f>
        <v>141</v>
      </c>
      <c r="P36" s="5"/>
      <c r="Q36" s="32" t="s">
        <v>40</v>
      </c>
      <c r="R36" s="33"/>
      <c r="S36" s="34">
        <v>20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40"/>
    </row>
    <row r="37" spans="1:45">
      <c r="A37" s="4" t="s">
        <v>41</v>
      </c>
      <c r="B37" s="3">
        <v>49</v>
      </c>
      <c r="C37" s="4">
        <v>2</v>
      </c>
      <c r="D37" s="3">
        <v>0</v>
      </c>
      <c r="E37" s="4">
        <v>0</v>
      </c>
      <c r="F37" s="3">
        <v>42</v>
      </c>
      <c r="G37" s="4">
        <v>23</v>
      </c>
      <c r="H37" s="3">
        <v>0</v>
      </c>
      <c r="I37" s="4">
        <v>0</v>
      </c>
      <c r="J37" s="3">
        <v>50</v>
      </c>
      <c r="K37" s="4">
        <v>29</v>
      </c>
      <c r="L37" s="3">
        <v>0</v>
      </c>
      <c r="M37" s="4">
        <v>0</v>
      </c>
      <c r="N37" s="5"/>
      <c r="O37" s="5">
        <f t="shared" si="1"/>
        <v>141</v>
      </c>
      <c r="P37" s="5"/>
      <c r="Q37" s="32" t="s">
        <v>9</v>
      </c>
      <c r="R37" s="33"/>
      <c r="S37" s="33"/>
      <c r="T37" s="34">
        <v>7</v>
      </c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40"/>
    </row>
    <row r="38" spans="1:45">
      <c r="A38" s="4" t="s">
        <v>42</v>
      </c>
      <c r="B38" s="3"/>
      <c r="C38" s="4"/>
      <c r="D38" s="3"/>
      <c r="E38" s="4"/>
      <c r="F38" s="3"/>
      <c r="G38" s="4"/>
      <c r="H38" s="3"/>
      <c r="I38" s="4"/>
      <c r="J38" s="3"/>
      <c r="K38" s="4"/>
      <c r="L38" s="3"/>
      <c r="M38" s="4"/>
      <c r="N38" s="5"/>
      <c r="O38" s="5">
        <f t="shared" si="1"/>
        <v>0</v>
      </c>
      <c r="P38" s="5"/>
      <c r="Q38" s="32" t="s">
        <v>10</v>
      </c>
      <c r="R38" s="33"/>
      <c r="S38" s="33"/>
      <c r="T38" s="33"/>
      <c r="U38" s="34">
        <v>2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40"/>
    </row>
    <row r="39" spans="1:45">
      <c r="A39" s="4" t="s">
        <v>43</v>
      </c>
      <c r="B39" s="3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5"/>
      <c r="O39" s="5">
        <f t="shared" si="1"/>
        <v>0</v>
      </c>
      <c r="P39" s="5"/>
      <c r="Q39" s="32" t="s">
        <v>11</v>
      </c>
      <c r="R39" s="33"/>
      <c r="S39" s="33"/>
      <c r="T39" s="33"/>
      <c r="U39" s="33"/>
      <c r="V39" s="34">
        <v>1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40"/>
    </row>
    <row r="40" spans="1:45">
      <c r="A40" s="4" t="s">
        <v>44</v>
      </c>
      <c r="B40" s="3"/>
      <c r="C40" s="4"/>
      <c r="D40" s="3"/>
      <c r="E40" s="4"/>
      <c r="F40" s="3"/>
      <c r="G40" s="4"/>
      <c r="H40" s="3"/>
      <c r="I40" s="4"/>
      <c r="J40" s="3"/>
      <c r="K40" s="4"/>
      <c r="L40" s="3"/>
      <c r="M40" s="4"/>
      <c r="N40" s="5"/>
      <c r="O40" s="5">
        <f t="shared" si="1"/>
        <v>0</v>
      </c>
      <c r="P40" s="5"/>
      <c r="Q40" s="32" t="s">
        <v>12</v>
      </c>
      <c r="R40" s="33"/>
      <c r="S40" s="33"/>
      <c r="T40" s="33"/>
      <c r="U40" s="33"/>
      <c r="V40" s="33"/>
      <c r="W40" s="34">
        <v>2</v>
      </c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40"/>
    </row>
    <row r="41" spans="1: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32" t="s">
        <v>13</v>
      </c>
      <c r="R41" s="33"/>
      <c r="S41" s="33"/>
      <c r="T41" s="33"/>
      <c r="U41" s="33"/>
      <c r="V41" s="33"/>
      <c r="W41" s="33"/>
      <c r="X41" s="34">
        <v>2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40"/>
    </row>
    <row r="42" spans="1:45">
      <c r="A42" s="5"/>
      <c r="B42" s="6" t="s">
        <v>45</v>
      </c>
      <c r="C42" s="6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32" t="s">
        <v>14</v>
      </c>
      <c r="R42" s="33"/>
      <c r="S42" s="33"/>
      <c r="T42" s="33"/>
      <c r="U42" s="33"/>
      <c r="V42" s="33"/>
      <c r="W42" s="33"/>
      <c r="X42" s="33"/>
      <c r="Y42" s="34">
        <v>3</v>
      </c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40"/>
    </row>
    <row r="43" spans="1:45">
      <c r="A43" s="5" t="s">
        <v>0</v>
      </c>
      <c r="B43" s="5" t="s">
        <v>46</v>
      </c>
      <c r="C43" s="5" t="s">
        <v>47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32" t="s">
        <v>48</v>
      </c>
      <c r="R43" s="33"/>
      <c r="S43" s="33"/>
      <c r="T43" s="33"/>
      <c r="U43" s="33"/>
      <c r="V43" s="33"/>
      <c r="W43" s="33"/>
      <c r="X43" s="33"/>
      <c r="Y43" s="33"/>
      <c r="Z43" s="34">
        <v>3</v>
      </c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40"/>
    </row>
    <row r="44" spans="1:45">
      <c r="A44" s="4" t="s">
        <v>39</v>
      </c>
      <c r="B44" s="5">
        <f>V33</f>
        <v>136</v>
      </c>
      <c r="C44" s="5">
        <v>5</v>
      </c>
      <c r="D44" s="5"/>
      <c r="E44" s="5">
        <f>SUM(B44,C44)</f>
        <v>141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32" t="s">
        <v>16</v>
      </c>
      <c r="R44" s="33"/>
      <c r="S44" s="33"/>
      <c r="T44" s="33"/>
      <c r="U44" s="33"/>
      <c r="V44" s="33"/>
      <c r="W44" s="33"/>
      <c r="X44" s="33"/>
      <c r="Y44" s="33"/>
      <c r="Z44" s="33"/>
      <c r="AA44" s="34">
        <v>10</v>
      </c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40"/>
    </row>
    <row r="45" spans="1:45">
      <c r="A45" s="4" t="s">
        <v>41</v>
      </c>
      <c r="B45" s="5">
        <v>136</v>
      </c>
      <c r="C45" s="5">
        <v>5</v>
      </c>
      <c r="D45" s="5"/>
      <c r="E45" s="5">
        <v>141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32" t="s">
        <v>17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4">
        <v>1</v>
      </c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40"/>
    </row>
    <row r="46" spans="1:45">
      <c r="A46" s="4" t="s">
        <v>42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32" t="s">
        <v>18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>
        <v>2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40"/>
    </row>
    <row r="47" spans="1:45">
      <c r="A47" s="4" t="s">
        <v>43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32" t="s">
        <v>19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4">
        <v>1</v>
      </c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40"/>
    </row>
    <row r="48" spans="1:45">
      <c r="A48" s="4" t="s">
        <v>44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2" t="s">
        <v>20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4">
        <v>2</v>
      </c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40"/>
    </row>
    <row r="49" spans="1: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5"/>
      <c r="Q49" s="32" t="s">
        <v>21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4">
        <v>1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40"/>
    </row>
    <row r="50" spans="1:45">
      <c r="A50" s="8" t="s">
        <v>41</v>
      </c>
      <c r="B50" s="6" t="s">
        <v>3</v>
      </c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32" t="s">
        <v>22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4">
        <v>1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40"/>
    </row>
    <row r="51" ht="15.75" spans="1:45">
      <c r="A51" s="9" t="s">
        <v>0</v>
      </c>
      <c r="B51" s="10" t="s">
        <v>49</v>
      </c>
      <c r="C51" s="10" t="s">
        <v>50</v>
      </c>
      <c r="D51" s="10" t="s">
        <v>51</v>
      </c>
      <c r="E51" s="10" t="s">
        <v>52</v>
      </c>
      <c r="F51" s="10" t="s">
        <v>53</v>
      </c>
      <c r="G51" s="10" t="s">
        <v>54</v>
      </c>
      <c r="H51" s="10" t="s">
        <v>55</v>
      </c>
      <c r="I51" s="10" t="s">
        <v>56</v>
      </c>
      <c r="J51" s="20" t="s">
        <v>57</v>
      </c>
      <c r="K51" s="7"/>
      <c r="L51" s="5"/>
      <c r="M51" s="5">
        <f>SUM(B52:I59)</f>
        <v>148</v>
      </c>
      <c r="N51" s="5"/>
      <c r="O51" s="5"/>
      <c r="P51" s="5"/>
      <c r="Q51" s="32" t="s">
        <v>23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>
        <v>1</v>
      </c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40"/>
    </row>
    <row r="52" ht="15.75" spans="1:45">
      <c r="A52" s="11" t="s">
        <v>49</v>
      </c>
      <c r="B52" s="12">
        <v>17</v>
      </c>
      <c r="C52" s="13"/>
      <c r="D52" s="13"/>
      <c r="E52" s="13"/>
      <c r="F52" s="13"/>
      <c r="G52" s="13">
        <v>1</v>
      </c>
      <c r="H52" s="13"/>
      <c r="I52" s="13"/>
      <c r="J52" s="21">
        <v>6</v>
      </c>
      <c r="K52" s="5"/>
      <c r="L52" s="5" t="s">
        <v>49</v>
      </c>
      <c r="M52" s="6" t="s">
        <v>58</v>
      </c>
      <c r="N52" s="6"/>
      <c r="O52" s="6"/>
      <c r="P52" s="6"/>
      <c r="Q52" s="32" t="s">
        <v>24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4">
        <v>2</v>
      </c>
      <c r="AJ52" s="33"/>
      <c r="AK52" s="33"/>
      <c r="AL52" s="33"/>
      <c r="AM52" s="33"/>
      <c r="AN52" s="33"/>
      <c r="AO52" s="33"/>
      <c r="AP52" s="33"/>
      <c r="AQ52" s="33"/>
      <c r="AR52" s="33"/>
      <c r="AS52" s="40"/>
    </row>
    <row r="53" spans="1:45">
      <c r="A53" s="14" t="s">
        <v>50</v>
      </c>
      <c r="B53" s="15"/>
      <c r="C53" s="16">
        <v>12</v>
      </c>
      <c r="D53" s="15"/>
      <c r="E53" s="15"/>
      <c r="F53" s="15"/>
      <c r="G53" s="15"/>
      <c r="H53" s="15"/>
      <c r="I53" s="15"/>
      <c r="J53" s="15">
        <v>4</v>
      </c>
      <c r="K53" s="5"/>
      <c r="L53" s="5" t="s">
        <v>50</v>
      </c>
      <c r="M53" s="6" t="s">
        <v>59</v>
      </c>
      <c r="N53" s="6"/>
      <c r="O53" s="6"/>
      <c r="P53" s="6"/>
      <c r="Q53" s="32" t="s">
        <v>25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4">
        <v>2</v>
      </c>
      <c r="AK53" s="33"/>
      <c r="AL53" s="33"/>
      <c r="AM53" s="33"/>
      <c r="AN53" s="33"/>
      <c r="AO53" s="33"/>
      <c r="AP53" s="33"/>
      <c r="AQ53" s="33"/>
      <c r="AR53" s="33"/>
      <c r="AS53" s="40"/>
    </row>
    <row r="54" spans="1:45">
      <c r="A54" s="14" t="s">
        <v>51</v>
      </c>
      <c r="B54" s="15"/>
      <c r="C54" s="15"/>
      <c r="D54" s="16">
        <v>10</v>
      </c>
      <c r="E54" s="15"/>
      <c r="F54" s="15"/>
      <c r="G54" s="15"/>
      <c r="H54" s="15"/>
      <c r="I54" s="15"/>
      <c r="J54" s="22"/>
      <c r="K54" s="5"/>
      <c r="L54" s="5" t="s">
        <v>51</v>
      </c>
      <c r="M54" s="6" t="s">
        <v>60</v>
      </c>
      <c r="N54" s="6"/>
      <c r="O54" s="6"/>
      <c r="P54" s="6"/>
      <c r="Q54" s="32" t="s">
        <v>26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4">
        <v>6</v>
      </c>
      <c r="AL54" s="33"/>
      <c r="AM54" s="33"/>
      <c r="AN54" s="33"/>
      <c r="AO54" s="33"/>
      <c r="AP54" s="33"/>
      <c r="AQ54" s="33"/>
      <c r="AR54" s="33"/>
      <c r="AS54" s="40"/>
    </row>
    <row r="55" spans="1:45">
      <c r="A55" s="14" t="s">
        <v>52</v>
      </c>
      <c r="B55" s="15"/>
      <c r="C55" s="15"/>
      <c r="D55" s="15"/>
      <c r="E55" s="16">
        <v>21</v>
      </c>
      <c r="F55" s="15"/>
      <c r="G55" s="15"/>
      <c r="H55" s="15"/>
      <c r="I55" s="15">
        <v>3</v>
      </c>
      <c r="J55" s="22">
        <v>1</v>
      </c>
      <c r="K55" s="5"/>
      <c r="L55" s="5" t="s">
        <v>52</v>
      </c>
      <c r="M55" s="6" t="s">
        <v>61</v>
      </c>
      <c r="N55" s="6"/>
      <c r="O55" s="6"/>
      <c r="P55" s="6"/>
      <c r="Q55" s="32" t="s">
        <v>27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4">
        <v>3</v>
      </c>
      <c r="AM55" s="33"/>
      <c r="AN55" s="33"/>
      <c r="AO55" s="33"/>
      <c r="AP55" s="33"/>
      <c r="AQ55" s="33"/>
      <c r="AR55" s="33"/>
      <c r="AS55" s="40"/>
    </row>
    <row r="56" spans="1:45">
      <c r="A56" s="14" t="s">
        <v>53</v>
      </c>
      <c r="B56" s="15"/>
      <c r="C56" s="15"/>
      <c r="D56" s="15"/>
      <c r="E56" s="15">
        <v>1</v>
      </c>
      <c r="F56" s="16">
        <v>29</v>
      </c>
      <c r="G56" s="15">
        <v>1</v>
      </c>
      <c r="H56" s="15">
        <v>1</v>
      </c>
      <c r="I56" s="15">
        <v>1</v>
      </c>
      <c r="J56" s="22">
        <v>23</v>
      </c>
      <c r="K56" s="5"/>
      <c r="L56" s="5" t="s">
        <v>53</v>
      </c>
      <c r="M56" s="6" t="s">
        <v>62</v>
      </c>
      <c r="N56" s="6"/>
      <c r="O56" s="6"/>
      <c r="P56" s="6"/>
      <c r="Q56" s="32" t="s">
        <v>28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4">
        <v>6</v>
      </c>
      <c r="AN56" s="33"/>
      <c r="AO56" s="33"/>
      <c r="AP56" s="33"/>
      <c r="AQ56" s="33"/>
      <c r="AR56" s="33"/>
      <c r="AS56" s="40"/>
    </row>
    <row r="57" spans="1:45">
      <c r="A57" s="14" t="s">
        <v>54</v>
      </c>
      <c r="B57" s="15"/>
      <c r="C57" s="15"/>
      <c r="D57" s="15"/>
      <c r="E57" s="15"/>
      <c r="F57" s="15">
        <v>1</v>
      </c>
      <c r="G57" s="16">
        <v>30</v>
      </c>
      <c r="H57" s="15"/>
      <c r="I57" s="15"/>
      <c r="J57" s="22">
        <v>7</v>
      </c>
      <c r="K57" s="5"/>
      <c r="L57" s="5" t="s">
        <v>54</v>
      </c>
      <c r="M57" s="6" t="s">
        <v>63</v>
      </c>
      <c r="N57" s="6"/>
      <c r="O57" s="6"/>
      <c r="P57" s="6"/>
      <c r="Q57" s="32" t="s">
        <v>29</v>
      </c>
      <c r="R57" s="33"/>
      <c r="S57" s="33"/>
      <c r="T57" s="33"/>
      <c r="U57" s="33"/>
      <c r="V57" s="33"/>
      <c r="W57" s="33"/>
      <c r="X57" s="33"/>
      <c r="Y57" s="33">
        <v>2</v>
      </c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4">
        <v>5</v>
      </c>
      <c r="AO57" s="33"/>
      <c r="AP57" s="33"/>
      <c r="AQ57" s="33"/>
      <c r="AR57" s="33"/>
      <c r="AS57" s="40"/>
    </row>
    <row r="58" spans="1:45">
      <c r="A58" s="14" t="s">
        <v>55</v>
      </c>
      <c r="B58" s="15"/>
      <c r="C58" s="15"/>
      <c r="D58" s="15"/>
      <c r="E58" s="15"/>
      <c r="F58" s="15"/>
      <c r="G58" s="15"/>
      <c r="H58" s="16">
        <v>10</v>
      </c>
      <c r="I58" s="15"/>
      <c r="J58" s="22"/>
      <c r="K58" s="5"/>
      <c r="L58" s="5" t="s">
        <v>55</v>
      </c>
      <c r="M58" s="6" t="s">
        <v>64</v>
      </c>
      <c r="N58" s="6"/>
      <c r="O58" s="6"/>
      <c r="P58" s="6"/>
      <c r="Q58" s="32" t="s">
        <v>30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4">
        <v>22</v>
      </c>
      <c r="AP58" s="33"/>
      <c r="AQ58" s="33"/>
      <c r="AR58" s="33"/>
      <c r="AS58" s="40"/>
    </row>
    <row r="59" spans="1:45">
      <c r="A59" s="14" t="s">
        <v>56</v>
      </c>
      <c r="B59" s="15"/>
      <c r="C59" s="15"/>
      <c r="D59" s="15"/>
      <c r="E59" s="15"/>
      <c r="F59" s="15"/>
      <c r="G59" s="15"/>
      <c r="H59" s="15"/>
      <c r="I59" s="16">
        <v>10</v>
      </c>
      <c r="J59" s="22">
        <v>3</v>
      </c>
      <c r="K59" s="5"/>
      <c r="L59" s="5" t="s">
        <v>56</v>
      </c>
      <c r="M59" s="6" t="s">
        <v>65</v>
      </c>
      <c r="N59" s="6"/>
      <c r="O59" s="6"/>
      <c r="P59" s="6"/>
      <c r="Q59" s="32" t="s">
        <v>31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4">
        <v>3</v>
      </c>
      <c r="AQ59" s="33"/>
      <c r="AR59" s="33"/>
      <c r="AS59" s="40"/>
    </row>
    <row r="60" spans="1:45">
      <c r="A60" s="17" t="s">
        <v>57</v>
      </c>
      <c r="B60" s="18"/>
      <c r="C60" s="18"/>
      <c r="D60" s="18"/>
      <c r="E60" s="18"/>
      <c r="F60" s="18"/>
      <c r="G60" s="18"/>
      <c r="H60" s="18"/>
      <c r="I60" s="18"/>
      <c r="J60" s="23"/>
      <c r="K60" s="5"/>
      <c r="L60" s="5" t="s">
        <v>57</v>
      </c>
      <c r="M60" s="6" t="s">
        <v>66</v>
      </c>
      <c r="N60" s="6"/>
      <c r="O60" s="6"/>
      <c r="P60" s="6"/>
      <c r="Q60" s="32" t="s">
        <v>32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4">
        <v>6</v>
      </c>
      <c r="AR60" s="33"/>
      <c r="AS60" s="40"/>
    </row>
    <row r="61" spans="1:4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32" t="s">
        <v>33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4">
        <v>3</v>
      </c>
      <c r="AS61" s="40"/>
    </row>
    <row r="62" spans="1:4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35" t="s">
        <v>34</v>
      </c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41">
        <v>1</v>
      </c>
    </row>
    <row r="63" spans="1:4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</row>
    <row r="65" spans="1:45">
      <c r="A65" s="1" t="s">
        <v>0</v>
      </c>
      <c r="B65" s="2" t="s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5"/>
      <c r="P65" s="24" t="s">
        <v>42</v>
      </c>
      <c r="Q65" s="26"/>
      <c r="R65" s="6" t="s">
        <v>3</v>
      </c>
      <c r="S65" s="6"/>
      <c r="T65" s="6"/>
      <c r="U65" s="5"/>
      <c r="V65" s="5">
        <f>SUM(R67:AS94)</f>
        <v>136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ht="15.75" spans="1:45">
      <c r="A66" s="1"/>
      <c r="B66" s="2" t="s">
        <v>4</v>
      </c>
      <c r="C66" s="2"/>
      <c r="D66" s="2"/>
      <c r="E66" s="2"/>
      <c r="F66" s="2" t="s">
        <v>5</v>
      </c>
      <c r="G66" s="2"/>
      <c r="H66" s="2"/>
      <c r="I66" s="2"/>
      <c r="J66" s="2" t="s">
        <v>6</v>
      </c>
      <c r="K66" s="2"/>
      <c r="L66" s="2"/>
      <c r="M66" s="2"/>
      <c r="N66" s="5"/>
      <c r="O66" s="5"/>
      <c r="P66" s="25" t="s">
        <v>0</v>
      </c>
      <c r="Q66" s="27"/>
      <c r="R66" s="28" t="s">
        <v>7</v>
      </c>
      <c r="S66" s="28" t="s">
        <v>8</v>
      </c>
      <c r="T66" s="28" t="s">
        <v>9</v>
      </c>
      <c r="U66" s="28" t="s">
        <v>10</v>
      </c>
      <c r="V66" s="28" t="s">
        <v>11</v>
      </c>
      <c r="W66" s="28" t="s">
        <v>12</v>
      </c>
      <c r="X66" s="28" t="s">
        <v>13</v>
      </c>
      <c r="Y66" s="28" t="s">
        <v>14</v>
      </c>
      <c r="Z66" s="28" t="s">
        <v>15</v>
      </c>
      <c r="AA66" s="28" t="s">
        <v>16</v>
      </c>
      <c r="AB66" s="28" t="s">
        <v>17</v>
      </c>
      <c r="AC66" s="28" t="s">
        <v>18</v>
      </c>
      <c r="AD66" s="28" t="s">
        <v>19</v>
      </c>
      <c r="AE66" s="28" t="s">
        <v>20</v>
      </c>
      <c r="AF66" s="28" t="s">
        <v>21</v>
      </c>
      <c r="AG66" s="28" t="s">
        <v>22</v>
      </c>
      <c r="AH66" s="28" t="s">
        <v>23</v>
      </c>
      <c r="AI66" s="28" t="s">
        <v>24</v>
      </c>
      <c r="AJ66" s="28" t="s">
        <v>25</v>
      </c>
      <c r="AK66" s="28" t="s">
        <v>26</v>
      </c>
      <c r="AL66" s="28" t="s">
        <v>27</v>
      </c>
      <c r="AM66" s="28" t="s">
        <v>28</v>
      </c>
      <c r="AN66" s="28" t="s">
        <v>29</v>
      </c>
      <c r="AO66" s="28" t="s">
        <v>30</v>
      </c>
      <c r="AP66" s="28" t="s">
        <v>31</v>
      </c>
      <c r="AQ66" s="28" t="s">
        <v>32</v>
      </c>
      <c r="AR66" s="28" t="s">
        <v>33</v>
      </c>
      <c r="AS66" s="38" t="s">
        <v>34</v>
      </c>
    </row>
    <row r="67" ht="15.75" spans="1:45">
      <c r="A67" s="1"/>
      <c r="B67" s="3" t="s">
        <v>35</v>
      </c>
      <c r="C67" s="4" t="s">
        <v>36</v>
      </c>
      <c r="D67" s="3" t="s">
        <v>37</v>
      </c>
      <c r="E67" s="4" t="s">
        <v>38</v>
      </c>
      <c r="F67" s="3" t="s">
        <v>35</v>
      </c>
      <c r="G67" s="4" t="s">
        <v>36</v>
      </c>
      <c r="H67" s="3" t="s">
        <v>37</v>
      </c>
      <c r="I67" s="4" t="s">
        <v>38</v>
      </c>
      <c r="J67" s="3" t="s">
        <v>35</v>
      </c>
      <c r="K67" s="4" t="s">
        <v>36</v>
      </c>
      <c r="L67" s="3" t="s">
        <v>37</v>
      </c>
      <c r="M67" s="4" t="s">
        <v>38</v>
      </c>
      <c r="N67" s="5"/>
      <c r="O67" s="5"/>
      <c r="P67" s="5"/>
      <c r="Q67" s="29" t="s">
        <v>7</v>
      </c>
      <c r="R67" s="30">
        <v>16</v>
      </c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9"/>
    </row>
    <row r="68" spans="1:45">
      <c r="A68" s="4" t="s">
        <v>39</v>
      </c>
      <c r="B68" s="3">
        <f>B36</f>
        <v>49</v>
      </c>
      <c r="C68" s="4">
        <v>3</v>
      </c>
      <c r="D68" s="3">
        <v>0</v>
      </c>
      <c r="E68" s="4">
        <v>0</v>
      </c>
      <c r="F68" s="3">
        <v>42</v>
      </c>
      <c r="G68" s="4">
        <v>26</v>
      </c>
      <c r="H68" s="3">
        <v>0</v>
      </c>
      <c r="I68" s="4">
        <v>0</v>
      </c>
      <c r="J68" s="3">
        <v>50</v>
      </c>
      <c r="K68" s="4">
        <v>47</v>
      </c>
      <c r="L68" s="3">
        <v>0</v>
      </c>
      <c r="M68" s="4">
        <v>0</v>
      </c>
      <c r="N68" s="5"/>
      <c r="O68" s="5">
        <f t="shared" ref="O68:O72" si="2">SUM(B68,D68,F68,H68,J68,L68)</f>
        <v>141</v>
      </c>
      <c r="P68" s="5"/>
      <c r="Q68" s="32" t="s">
        <v>40</v>
      </c>
      <c r="R68" s="33"/>
      <c r="S68" s="34">
        <v>20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40"/>
    </row>
    <row r="69" spans="1:45">
      <c r="A69" s="4" t="s">
        <v>41</v>
      </c>
      <c r="B69" s="3">
        <v>49</v>
      </c>
      <c r="C69" s="4">
        <v>2</v>
      </c>
      <c r="D69" s="3">
        <v>0</v>
      </c>
      <c r="E69" s="4">
        <v>0</v>
      </c>
      <c r="F69" s="3">
        <v>42</v>
      </c>
      <c r="G69" s="4">
        <v>23</v>
      </c>
      <c r="H69" s="3">
        <v>0</v>
      </c>
      <c r="I69" s="4">
        <v>0</v>
      </c>
      <c r="J69" s="3">
        <v>50</v>
      </c>
      <c r="K69" s="4">
        <v>29</v>
      </c>
      <c r="L69" s="3">
        <v>0</v>
      </c>
      <c r="M69" s="4">
        <v>0</v>
      </c>
      <c r="N69" s="5"/>
      <c r="O69" s="5">
        <f t="shared" si="2"/>
        <v>141</v>
      </c>
      <c r="P69" s="5"/>
      <c r="Q69" s="32" t="s">
        <v>9</v>
      </c>
      <c r="R69" s="33"/>
      <c r="S69" s="33"/>
      <c r="T69" s="34">
        <v>7</v>
      </c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40"/>
    </row>
    <row r="70" spans="1:45">
      <c r="A70" s="4" t="s">
        <v>42</v>
      </c>
      <c r="B70" s="3">
        <v>49</v>
      </c>
      <c r="C70" s="4">
        <v>2</v>
      </c>
      <c r="D70" s="3">
        <v>0</v>
      </c>
      <c r="E70" s="4">
        <v>0</v>
      </c>
      <c r="F70" s="3">
        <v>42</v>
      </c>
      <c r="G70" s="4">
        <v>21</v>
      </c>
      <c r="H70" s="3">
        <v>0</v>
      </c>
      <c r="I70" s="4">
        <v>0</v>
      </c>
      <c r="J70" s="3">
        <v>50</v>
      </c>
      <c r="K70" s="4">
        <v>24</v>
      </c>
      <c r="L70" s="3">
        <v>0</v>
      </c>
      <c r="M70" s="4">
        <v>0</v>
      </c>
      <c r="N70" s="5"/>
      <c r="O70" s="5">
        <f t="shared" si="2"/>
        <v>141</v>
      </c>
      <c r="P70" s="5"/>
      <c r="Q70" s="32" t="s">
        <v>10</v>
      </c>
      <c r="R70" s="33"/>
      <c r="S70" s="33"/>
      <c r="T70" s="33"/>
      <c r="U70" s="34">
        <v>2</v>
      </c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40"/>
    </row>
    <row r="71" spans="1:45">
      <c r="A71" s="4" t="s">
        <v>43</v>
      </c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5"/>
      <c r="O71" s="5">
        <f t="shared" si="2"/>
        <v>0</v>
      </c>
      <c r="P71" s="5"/>
      <c r="Q71" s="32" t="s">
        <v>11</v>
      </c>
      <c r="R71" s="33"/>
      <c r="S71" s="33"/>
      <c r="T71" s="33"/>
      <c r="U71" s="33"/>
      <c r="V71" s="34">
        <v>1</v>
      </c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40"/>
    </row>
    <row r="72" spans="1:45">
      <c r="A72" s="4" t="s">
        <v>44</v>
      </c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5"/>
      <c r="O72" s="5">
        <f t="shared" si="2"/>
        <v>0</v>
      </c>
      <c r="P72" s="5"/>
      <c r="Q72" s="32" t="s">
        <v>12</v>
      </c>
      <c r="R72" s="33"/>
      <c r="S72" s="33"/>
      <c r="T72" s="33"/>
      <c r="U72" s="33"/>
      <c r="V72" s="33"/>
      <c r="W72" s="34">
        <v>2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40"/>
    </row>
    <row r="73" spans="1:4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32" t="s">
        <v>13</v>
      </c>
      <c r="R73" s="33"/>
      <c r="S73" s="33"/>
      <c r="T73" s="33"/>
      <c r="U73" s="33"/>
      <c r="V73" s="33"/>
      <c r="W73" s="33"/>
      <c r="X73" s="34">
        <v>2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40"/>
    </row>
    <row r="74" spans="1:45">
      <c r="A74" s="5"/>
      <c r="B74" s="6" t="s">
        <v>45</v>
      </c>
      <c r="C74" s="6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32" t="s">
        <v>14</v>
      </c>
      <c r="R74" s="33"/>
      <c r="S74" s="33"/>
      <c r="T74" s="33"/>
      <c r="U74" s="33"/>
      <c r="V74" s="33"/>
      <c r="W74" s="33"/>
      <c r="X74" s="33"/>
      <c r="Y74" s="34">
        <v>3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40"/>
    </row>
    <row r="75" spans="1:45">
      <c r="A75" s="5" t="s">
        <v>0</v>
      </c>
      <c r="B75" s="5" t="s">
        <v>46</v>
      </c>
      <c r="C75" s="5" t="s">
        <v>47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32" t="s">
        <v>48</v>
      </c>
      <c r="R75" s="33"/>
      <c r="S75" s="33"/>
      <c r="T75" s="33"/>
      <c r="U75" s="33"/>
      <c r="V75" s="33"/>
      <c r="W75" s="33"/>
      <c r="X75" s="33"/>
      <c r="Y75" s="33"/>
      <c r="Z75" s="34">
        <v>3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40"/>
    </row>
    <row r="76" spans="1:45">
      <c r="A76" s="4" t="s">
        <v>39</v>
      </c>
      <c r="B76" s="5">
        <f>V65</f>
        <v>136</v>
      </c>
      <c r="C76" s="5">
        <v>5</v>
      </c>
      <c r="D76" s="5"/>
      <c r="E76" s="5">
        <f>SUM(B76,C76)</f>
        <v>141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32" t="s">
        <v>16</v>
      </c>
      <c r="R76" s="33"/>
      <c r="S76" s="33"/>
      <c r="T76" s="33"/>
      <c r="U76" s="33"/>
      <c r="V76" s="33"/>
      <c r="W76" s="33"/>
      <c r="X76" s="33"/>
      <c r="Y76" s="33"/>
      <c r="Z76" s="33"/>
      <c r="AA76" s="34">
        <v>10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40"/>
    </row>
    <row r="77" spans="1:45">
      <c r="A77" s="4" t="s">
        <v>41</v>
      </c>
      <c r="B77" s="5">
        <v>136</v>
      </c>
      <c r="C77" s="5">
        <v>5</v>
      </c>
      <c r="D77" s="5"/>
      <c r="E77" s="5">
        <v>141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32" t="s">
        <v>17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4">
        <v>1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40"/>
    </row>
    <row r="78" spans="1:45">
      <c r="A78" s="4" t="s">
        <v>42</v>
      </c>
      <c r="B78" s="5">
        <v>136</v>
      </c>
      <c r="C78" s="5">
        <v>5</v>
      </c>
      <c r="D78" s="5"/>
      <c r="E78" s="5">
        <v>141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32" t="s">
        <v>18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>
        <v>2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40"/>
    </row>
    <row r="79" spans="1:45">
      <c r="A79" s="4" t="s">
        <v>43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32" t="s">
        <v>19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4">
        <v>1</v>
      </c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40"/>
    </row>
    <row r="80" spans="1:45">
      <c r="A80" s="4" t="s">
        <v>44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32" t="s">
        <v>20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4">
        <v>2</v>
      </c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40"/>
    </row>
    <row r="81" spans="1:4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5"/>
      <c r="Q81" s="32" t="s">
        <v>21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4">
        <v>1</v>
      </c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40"/>
    </row>
    <row r="82" spans="1:45">
      <c r="A82" s="8" t="s">
        <v>42</v>
      </c>
      <c r="B82" s="6" t="s">
        <v>3</v>
      </c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32" t="s">
        <v>22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4">
        <v>1</v>
      </c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40"/>
    </row>
    <row r="83" ht="15.75" spans="1:45">
      <c r="A83" s="9" t="s">
        <v>0</v>
      </c>
      <c r="B83" s="10" t="s">
        <v>49</v>
      </c>
      <c r="C83" s="10" t="s">
        <v>50</v>
      </c>
      <c r="D83" s="10" t="s">
        <v>51</v>
      </c>
      <c r="E83" s="10" t="s">
        <v>52</v>
      </c>
      <c r="F83" s="10" t="s">
        <v>53</v>
      </c>
      <c r="G83" s="10" t="s">
        <v>54</v>
      </c>
      <c r="H83" s="10" t="s">
        <v>55</v>
      </c>
      <c r="I83" s="10" t="s">
        <v>56</v>
      </c>
      <c r="J83" s="20" t="s">
        <v>57</v>
      </c>
      <c r="K83" s="7"/>
      <c r="L83" s="5"/>
      <c r="M83" s="5">
        <f>SUM(B84:I91)</f>
        <v>148</v>
      </c>
      <c r="N83" s="5"/>
      <c r="O83" s="5"/>
      <c r="P83" s="5"/>
      <c r="Q83" s="32" t="s">
        <v>23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4">
        <v>1</v>
      </c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40"/>
    </row>
    <row r="84" ht="15.75" spans="1:45">
      <c r="A84" s="11" t="s">
        <v>49</v>
      </c>
      <c r="B84" s="12">
        <v>17</v>
      </c>
      <c r="C84" s="13"/>
      <c r="D84" s="13"/>
      <c r="E84" s="13"/>
      <c r="F84" s="13"/>
      <c r="G84" s="13">
        <v>1</v>
      </c>
      <c r="H84" s="13"/>
      <c r="I84" s="13"/>
      <c r="J84" s="21">
        <v>5</v>
      </c>
      <c r="K84" s="5"/>
      <c r="L84" s="5" t="s">
        <v>49</v>
      </c>
      <c r="M84" s="6" t="s">
        <v>58</v>
      </c>
      <c r="N84" s="6"/>
      <c r="O84" s="6"/>
      <c r="P84" s="6"/>
      <c r="Q84" s="32" t="s">
        <v>24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4">
        <v>2</v>
      </c>
      <c r="AJ84" s="33"/>
      <c r="AK84" s="33"/>
      <c r="AL84" s="33"/>
      <c r="AM84" s="33"/>
      <c r="AN84" s="33"/>
      <c r="AO84" s="33"/>
      <c r="AP84" s="33"/>
      <c r="AQ84" s="33"/>
      <c r="AR84" s="33"/>
      <c r="AS84" s="40"/>
    </row>
    <row r="85" spans="1:45">
      <c r="A85" s="14" t="s">
        <v>50</v>
      </c>
      <c r="B85" s="15"/>
      <c r="C85" s="16">
        <v>12</v>
      </c>
      <c r="D85" s="15"/>
      <c r="E85" s="15"/>
      <c r="F85" s="15"/>
      <c r="G85" s="15"/>
      <c r="H85" s="15"/>
      <c r="I85" s="15"/>
      <c r="J85" s="15">
        <v>4</v>
      </c>
      <c r="K85" s="5"/>
      <c r="L85" s="5" t="s">
        <v>50</v>
      </c>
      <c r="M85" s="6" t="s">
        <v>59</v>
      </c>
      <c r="N85" s="6"/>
      <c r="O85" s="6"/>
      <c r="P85" s="6"/>
      <c r="Q85" s="32" t="s">
        <v>25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4">
        <v>2</v>
      </c>
      <c r="AK85" s="33"/>
      <c r="AL85" s="33"/>
      <c r="AM85" s="33"/>
      <c r="AN85" s="33"/>
      <c r="AO85" s="33"/>
      <c r="AP85" s="33"/>
      <c r="AQ85" s="33"/>
      <c r="AR85" s="33"/>
      <c r="AS85" s="40"/>
    </row>
    <row r="86" spans="1:45">
      <c r="A86" s="14" t="s">
        <v>51</v>
      </c>
      <c r="B86" s="15"/>
      <c r="C86" s="15"/>
      <c r="D86" s="16">
        <v>10</v>
      </c>
      <c r="E86" s="15"/>
      <c r="F86" s="15"/>
      <c r="G86" s="15"/>
      <c r="H86" s="15"/>
      <c r="I86" s="15"/>
      <c r="J86" s="22"/>
      <c r="K86" s="5"/>
      <c r="L86" s="5" t="s">
        <v>51</v>
      </c>
      <c r="M86" s="6" t="s">
        <v>60</v>
      </c>
      <c r="N86" s="6"/>
      <c r="O86" s="6"/>
      <c r="P86" s="6"/>
      <c r="Q86" s="32" t="s">
        <v>26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>
        <v>6</v>
      </c>
      <c r="AL86" s="33"/>
      <c r="AM86" s="33"/>
      <c r="AN86" s="33"/>
      <c r="AO86" s="33"/>
      <c r="AP86" s="33"/>
      <c r="AQ86" s="33"/>
      <c r="AR86" s="33"/>
      <c r="AS86" s="40"/>
    </row>
    <row r="87" spans="1:45">
      <c r="A87" s="14" t="s">
        <v>52</v>
      </c>
      <c r="B87" s="15"/>
      <c r="C87" s="15"/>
      <c r="D87" s="15"/>
      <c r="E87" s="16">
        <v>21</v>
      </c>
      <c r="F87" s="15"/>
      <c r="G87" s="15"/>
      <c r="H87" s="15"/>
      <c r="I87" s="15">
        <v>3</v>
      </c>
      <c r="J87" s="22">
        <v>1</v>
      </c>
      <c r="K87" s="5"/>
      <c r="L87" s="5" t="s">
        <v>52</v>
      </c>
      <c r="M87" s="6" t="s">
        <v>61</v>
      </c>
      <c r="N87" s="6"/>
      <c r="O87" s="6"/>
      <c r="P87" s="6"/>
      <c r="Q87" s="32" t="s">
        <v>27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>
        <v>3</v>
      </c>
      <c r="AM87" s="33"/>
      <c r="AN87" s="33"/>
      <c r="AO87" s="33"/>
      <c r="AP87" s="33"/>
      <c r="AQ87" s="33"/>
      <c r="AR87" s="33"/>
      <c r="AS87" s="40"/>
    </row>
    <row r="88" spans="1:45">
      <c r="A88" s="14" t="s">
        <v>53</v>
      </c>
      <c r="B88" s="15"/>
      <c r="C88" s="15"/>
      <c r="D88" s="15"/>
      <c r="E88" s="15">
        <v>1</v>
      </c>
      <c r="F88" s="16">
        <v>29</v>
      </c>
      <c r="G88" s="15">
        <v>1</v>
      </c>
      <c r="H88" s="15">
        <v>1</v>
      </c>
      <c r="I88" s="15">
        <v>1</v>
      </c>
      <c r="J88" s="22">
        <v>20</v>
      </c>
      <c r="K88" s="5"/>
      <c r="L88" s="5" t="s">
        <v>53</v>
      </c>
      <c r="M88" s="6" t="s">
        <v>62</v>
      </c>
      <c r="N88" s="6"/>
      <c r="O88" s="6"/>
      <c r="P88" s="6"/>
      <c r="Q88" s="32" t="s">
        <v>28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4">
        <v>6</v>
      </c>
      <c r="AN88" s="33"/>
      <c r="AO88" s="33"/>
      <c r="AP88" s="33"/>
      <c r="AQ88" s="33"/>
      <c r="AR88" s="33"/>
      <c r="AS88" s="40"/>
    </row>
    <row r="89" spans="1:45">
      <c r="A89" s="14" t="s">
        <v>54</v>
      </c>
      <c r="B89" s="15"/>
      <c r="C89" s="15"/>
      <c r="D89" s="15"/>
      <c r="E89" s="15"/>
      <c r="F89" s="15">
        <v>1</v>
      </c>
      <c r="G89" s="16">
        <v>30</v>
      </c>
      <c r="H89" s="15"/>
      <c r="I89" s="15"/>
      <c r="J89" s="22">
        <v>6</v>
      </c>
      <c r="K89" s="5"/>
      <c r="L89" s="5" t="s">
        <v>54</v>
      </c>
      <c r="M89" s="6" t="s">
        <v>63</v>
      </c>
      <c r="N89" s="6"/>
      <c r="O89" s="6"/>
      <c r="P89" s="6"/>
      <c r="Q89" s="32" t="s">
        <v>29</v>
      </c>
      <c r="R89" s="33"/>
      <c r="S89" s="33"/>
      <c r="T89" s="33"/>
      <c r="U89" s="33"/>
      <c r="V89" s="33"/>
      <c r="W89" s="33"/>
      <c r="X89" s="33"/>
      <c r="Y89" s="33">
        <v>2</v>
      </c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4">
        <v>5</v>
      </c>
      <c r="AO89" s="33"/>
      <c r="AP89" s="33"/>
      <c r="AQ89" s="33"/>
      <c r="AR89" s="33"/>
      <c r="AS89" s="40"/>
    </row>
    <row r="90" spans="1:45">
      <c r="A90" s="14" t="s">
        <v>55</v>
      </c>
      <c r="B90" s="15"/>
      <c r="C90" s="15"/>
      <c r="D90" s="15"/>
      <c r="E90" s="15"/>
      <c r="F90" s="15"/>
      <c r="G90" s="15"/>
      <c r="H90" s="16">
        <v>10</v>
      </c>
      <c r="I90" s="15"/>
      <c r="J90" s="22"/>
      <c r="K90" s="5"/>
      <c r="L90" s="5" t="s">
        <v>55</v>
      </c>
      <c r="M90" s="6" t="s">
        <v>64</v>
      </c>
      <c r="N90" s="6"/>
      <c r="O90" s="6"/>
      <c r="P90" s="6"/>
      <c r="Q90" s="32" t="s">
        <v>30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4">
        <v>22</v>
      </c>
      <c r="AP90" s="33"/>
      <c r="AQ90" s="33"/>
      <c r="AR90" s="33"/>
      <c r="AS90" s="40"/>
    </row>
    <row r="91" spans="1:45">
      <c r="A91" s="14" t="s">
        <v>56</v>
      </c>
      <c r="B91" s="15"/>
      <c r="C91" s="15"/>
      <c r="D91" s="15"/>
      <c r="E91" s="15"/>
      <c r="F91" s="15"/>
      <c r="G91" s="15"/>
      <c r="H91" s="15"/>
      <c r="I91" s="16">
        <v>10</v>
      </c>
      <c r="J91" s="22">
        <v>3</v>
      </c>
      <c r="K91" s="5"/>
      <c r="L91" s="5" t="s">
        <v>56</v>
      </c>
      <c r="M91" s="6" t="s">
        <v>65</v>
      </c>
      <c r="N91" s="6"/>
      <c r="O91" s="6"/>
      <c r="P91" s="6"/>
      <c r="Q91" s="32" t="s">
        <v>31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>
        <v>3</v>
      </c>
      <c r="AQ91" s="33"/>
      <c r="AR91" s="33"/>
      <c r="AS91" s="40"/>
    </row>
    <row r="92" spans="1:45">
      <c r="A92" s="17" t="s">
        <v>57</v>
      </c>
      <c r="B92" s="18"/>
      <c r="C92" s="18"/>
      <c r="D92" s="18"/>
      <c r="E92" s="18"/>
      <c r="F92" s="18"/>
      <c r="G92" s="18"/>
      <c r="H92" s="18"/>
      <c r="I92" s="18"/>
      <c r="J92" s="23"/>
      <c r="K92" s="5"/>
      <c r="L92" s="5" t="s">
        <v>57</v>
      </c>
      <c r="M92" s="6" t="s">
        <v>66</v>
      </c>
      <c r="N92" s="6"/>
      <c r="O92" s="6"/>
      <c r="P92" s="6"/>
      <c r="Q92" s="32" t="s">
        <v>32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4">
        <v>6</v>
      </c>
      <c r="AR92" s="33"/>
      <c r="AS92" s="40"/>
    </row>
    <row r="93" spans="1:4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32" t="s">
        <v>33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4">
        <v>3</v>
      </c>
      <c r="AS93" s="40"/>
    </row>
    <row r="94" spans="1:4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35" t="s">
        <v>34</v>
      </c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41">
        <v>1</v>
      </c>
    </row>
    <row r="95" spans="1:4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</row>
    <row r="97" spans="1:45">
      <c r="A97" s="1" t="s">
        <v>0</v>
      </c>
      <c r="B97" s="2" t="s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5"/>
      <c r="P97" s="24" t="s">
        <v>43</v>
      </c>
      <c r="Q97" s="26"/>
      <c r="R97" s="6" t="s">
        <v>3</v>
      </c>
      <c r="S97" s="6"/>
      <c r="T97" s="6"/>
      <c r="U97" s="5"/>
      <c r="V97" s="5">
        <f>SUM(R99:AS126)</f>
        <v>136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ht="15.75" spans="1:45">
      <c r="A98" s="1"/>
      <c r="B98" s="2" t="s">
        <v>4</v>
      </c>
      <c r="C98" s="2"/>
      <c r="D98" s="2"/>
      <c r="E98" s="2"/>
      <c r="F98" s="2" t="s">
        <v>5</v>
      </c>
      <c r="G98" s="2"/>
      <c r="H98" s="2"/>
      <c r="I98" s="2"/>
      <c r="J98" s="2" t="s">
        <v>6</v>
      </c>
      <c r="K98" s="2"/>
      <c r="L98" s="2"/>
      <c r="M98" s="2"/>
      <c r="N98" s="5"/>
      <c r="O98" s="5"/>
      <c r="P98" s="25" t="s">
        <v>0</v>
      </c>
      <c r="Q98" s="27"/>
      <c r="R98" s="28" t="s">
        <v>7</v>
      </c>
      <c r="S98" s="28" t="s">
        <v>8</v>
      </c>
      <c r="T98" s="28" t="s">
        <v>9</v>
      </c>
      <c r="U98" s="28" t="s">
        <v>10</v>
      </c>
      <c r="V98" s="28" t="s">
        <v>11</v>
      </c>
      <c r="W98" s="28" t="s">
        <v>12</v>
      </c>
      <c r="X98" s="28" t="s">
        <v>13</v>
      </c>
      <c r="Y98" s="28" t="s">
        <v>14</v>
      </c>
      <c r="Z98" s="28" t="s">
        <v>15</v>
      </c>
      <c r="AA98" s="28" t="s">
        <v>16</v>
      </c>
      <c r="AB98" s="28" t="s">
        <v>17</v>
      </c>
      <c r="AC98" s="28" t="s">
        <v>18</v>
      </c>
      <c r="AD98" s="28" t="s">
        <v>19</v>
      </c>
      <c r="AE98" s="28" t="s">
        <v>20</v>
      </c>
      <c r="AF98" s="28" t="s">
        <v>21</v>
      </c>
      <c r="AG98" s="28" t="s">
        <v>22</v>
      </c>
      <c r="AH98" s="28" t="s">
        <v>23</v>
      </c>
      <c r="AI98" s="28" t="s">
        <v>24</v>
      </c>
      <c r="AJ98" s="28" t="s">
        <v>25</v>
      </c>
      <c r="AK98" s="28" t="s">
        <v>26</v>
      </c>
      <c r="AL98" s="28" t="s">
        <v>27</v>
      </c>
      <c r="AM98" s="28" t="s">
        <v>28</v>
      </c>
      <c r="AN98" s="28" t="s">
        <v>29</v>
      </c>
      <c r="AO98" s="28" t="s">
        <v>30</v>
      </c>
      <c r="AP98" s="28" t="s">
        <v>31</v>
      </c>
      <c r="AQ98" s="28" t="s">
        <v>32</v>
      </c>
      <c r="AR98" s="28" t="s">
        <v>33</v>
      </c>
      <c r="AS98" s="38" t="s">
        <v>34</v>
      </c>
    </row>
    <row r="99" ht="15.75" spans="1:45">
      <c r="A99" s="1"/>
      <c r="B99" s="3" t="s">
        <v>35</v>
      </c>
      <c r="C99" s="4" t="s">
        <v>36</v>
      </c>
      <c r="D99" s="3" t="s">
        <v>37</v>
      </c>
      <c r="E99" s="4" t="s">
        <v>38</v>
      </c>
      <c r="F99" s="3" t="s">
        <v>35</v>
      </c>
      <c r="G99" s="4" t="s">
        <v>36</v>
      </c>
      <c r="H99" s="3" t="s">
        <v>37</v>
      </c>
      <c r="I99" s="4" t="s">
        <v>38</v>
      </c>
      <c r="J99" s="3" t="s">
        <v>35</v>
      </c>
      <c r="K99" s="4" t="s">
        <v>36</v>
      </c>
      <c r="L99" s="3" t="s">
        <v>37</v>
      </c>
      <c r="M99" s="4" t="s">
        <v>38</v>
      </c>
      <c r="N99" s="5"/>
      <c r="O99" s="5"/>
      <c r="P99" s="5"/>
      <c r="Q99" s="29" t="s">
        <v>7</v>
      </c>
      <c r="R99" s="30">
        <v>16</v>
      </c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9"/>
    </row>
    <row r="100" spans="1:45">
      <c r="A100" s="4" t="s">
        <v>39</v>
      </c>
      <c r="B100" s="3">
        <f>B68</f>
        <v>49</v>
      </c>
      <c r="C100" s="4">
        <v>3</v>
      </c>
      <c r="D100" s="3">
        <v>0</v>
      </c>
      <c r="E100" s="4">
        <v>0</v>
      </c>
      <c r="F100" s="3">
        <v>42</v>
      </c>
      <c r="G100" s="4">
        <v>26</v>
      </c>
      <c r="H100" s="3">
        <v>0</v>
      </c>
      <c r="I100" s="4">
        <v>0</v>
      </c>
      <c r="J100" s="3">
        <v>50</v>
      </c>
      <c r="K100" s="4">
        <v>47</v>
      </c>
      <c r="L100" s="3">
        <v>0</v>
      </c>
      <c r="M100" s="4">
        <v>0</v>
      </c>
      <c r="N100" s="5"/>
      <c r="O100" s="5">
        <f t="shared" ref="O100:O104" si="3">SUM(B100,D100,F100,H100,J100,L100)</f>
        <v>141</v>
      </c>
      <c r="P100" s="5"/>
      <c r="Q100" s="32" t="s">
        <v>40</v>
      </c>
      <c r="R100" s="33"/>
      <c r="S100" s="34">
        <v>20</v>
      </c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40"/>
    </row>
    <row r="101" spans="1:45">
      <c r="A101" s="4" t="s">
        <v>41</v>
      </c>
      <c r="B101" s="3">
        <v>49</v>
      </c>
      <c r="C101" s="4">
        <v>2</v>
      </c>
      <c r="D101" s="3">
        <v>0</v>
      </c>
      <c r="E101" s="4">
        <v>0</v>
      </c>
      <c r="F101" s="3">
        <v>42</v>
      </c>
      <c r="G101" s="4">
        <v>23</v>
      </c>
      <c r="H101" s="3">
        <v>0</v>
      </c>
      <c r="I101" s="4">
        <v>0</v>
      </c>
      <c r="J101" s="3">
        <v>50</v>
      </c>
      <c r="K101" s="4">
        <v>29</v>
      </c>
      <c r="L101" s="3">
        <v>0</v>
      </c>
      <c r="M101" s="4">
        <v>0</v>
      </c>
      <c r="N101" s="5"/>
      <c r="O101" s="5">
        <f t="shared" si="3"/>
        <v>141</v>
      </c>
      <c r="P101" s="5"/>
      <c r="Q101" s="32" t="s">
        <v>9</v>
      </c>
      <c r="R101" s="33"/>
      <c r="S101" s="33"/>
      <c r="T101" s="34">
        <v>7</v>
      </c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40"/>
    </row>
    <row r="102" spans="1:45">
      <c r="A102" s="4" t="s">
        <v>42</v>
      </c>
      <c r="B102" s="3">
        <v>49</v>
      </c>
      <c r="C102" s="4">
        <v>2</v>
      </c>
      <c r="D102" s="3">
        <v>0</v>
      </c>
      <c r="E102" s="4">
        <v>0</v>
      </c>
      <c r="F102" s="3">
        <v>42</v>
      </c>
      <c r="G102" s="4">
        <v>21</v>
      </c>
      <c r="H102" s="3">
        <v>0</v>
      </c>
      <c r="I102" s="4">
        <v>0</v>
      </c>
      <c r="J102" s="3">
        <v>50</v>
      </c>
      <c r="K102" s="4">
        <v>24</v>
      </c>
      <c r="L102" s="3">
        <v>0</v>
      </c>
      <c r="M102" s="4">
        <v>0</v>
      </c>
      <c r="N102" s="5"/>
      <c r="O102" s="5">
        <f t="shared" si="3"/>
        <v>141</v>
      </c>
      <c r="P102" s="5"/>
      <c r="Q102" s="32" t="s">
        <v>10</v>
      </c>
      <c r="R102" s="33"/>
      <c r="S102" s="33"/>
      <c r="T102" s="33"/>
      <c r="U102" s="34">
        <v>2</v>
      </c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40"/>
    </row>
    <row r="103" spans="1:45">
      <c r="A103" s="4" t="s">
        <v>43</v>
      </c>
      <c r="B103" s="3">
        <v>49</v>
      </c>
      <c r="C103" s="4">
        <v>1</v>
      </c>
      <c r="D103" s="3">
        <v>0</v>
      </c>
      <c r="E103" s="4">
        <v>0</v>
      </c>
      <c r="F103" s="3">
        <v>42</v>
      </c>
      <c r="G103" s="4">
        <v>19</v>
      </c>
      <c r="H103" s="3">
        <v>0</v>
      </c>
      <c r="I103" s="4">
        <v>0</v>
      </c>
      <c r="J103" s="3">
        <v>50</v>
      </c>
      <c r="K103" s="4">
        <v>5</v>
      </c>
      <c r="L103" s="3">
        <v>0</v>
      </c>
      <c r="M103" s="4">
        <v>0</v>
      </c>
      <c r="N103" s="5"/>
      <c r="O103" s="5">
        <f t="shared" si="3"/>
        <v>141</v>
      </c>
      <c r="P103" s="5"/>
      <c r="Q103" s="32" t="s">
        <v>11</v>
      </c>
      <c r="R103" s="33"/>
      <c r="S103" s="33"/>
      <c r="T103" s="33"/>
      <c r="U103" s="33"/>
      <c r="V103" s="34">
        <v>1</v>
      </c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40"/>
    </row>
    <row r="104" spans="1:45">
      <c r="A104" s="4" t="s">
        <v>44</v>
      </c>
      <c r="B104" s="3"/>
      <c r="C104" s="4"/>
      <c r="D104" s="3"/>
      <c r="E104" s="4"/>
      <c r="F104" s="3"/>
      <c r="G104" s="4"/>
      <c r="H104" s="3"/>
      <c r="I104" s="4"/>
      <c r="J104" s="3"/>
      <c r="K104" s="4"/>
      <c r="L104" s="3"/>
      <c r="M104" s="4"/>
      <c r="N104" s="5"/>
      <c r="O104" s="5">
        <f t="shared" si="3"/>
        <v>0</v>
      </c>
      <c r="P104" s="5"/>
      <c r="Q104" s="32" t="s">
        <v>12</v>
      </c>
      <c r="R104" s="33"/>
      <c r="S104" s="33"/>
      <c r="T104" s="33"/>
      <c r="U104" s="33"/>
      <c r="V104" s="33"/>
      <c r="W104" s="34">
        <v>2</v>
      </c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40"/>
    </row>
    <row r="105" spans="1:4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32" t="s">
        <v>13</v>
      </c>
      <c r="R105" s="33"/>
      <c r="S105" s="33"/>
      <c r="T105" s="33"/>
      <c r="U105" s="33"/>
      <c r="V105" s="33"/>
      <c r="W105" s="33"/>
      <c r="X105" s="34">
        <v>2</v>
      </c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40"/>
    </row>
    <row r="106" spans="1:45">
      <c r="A106" s="5"/>
      <c r="B106" s="6" t="s">
        <v>45</v>
      </c>
      <c r="C106" s="6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32" t="s">
        <v>14</v>
      </c>
      <c r="R106" s="33"/>
      <c r="S106" s="33"/>
      <c r="T106" s="33"/>
      <c r="U106" s="33"/>
      <c r="V106" s="33"/>
      <c r="W106" s="33"/>
      <c r="X106" s="33"/>
      <c r="Y106" s="34">
        <v>3</v>
      </c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40"/>
    </row>
    <row r="107" spans="1:45">
      <c r="A107" s="5" t="s">
        <v>0</v>
      </c>
      <c r="B107" s="5" t="s">
        <v>46</v>
      </c>
      <c r="C107" s="5" t="s">
        <v>47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32" t="s">
        <v>48</v>
      </c>
      <c r="R107" s="33"/>
      <c r="S107" s="33"/>
      <c r="T107" s="33"/>
      <c r="U107" s="33"/>
      <c r="V107" s="33"/>
      <c r="W107" s="33"/>
      <c r="X107" s="33"/>
      <c r="Y107" s="33"/>
      <c r="Z107" s="34">
        <v>3</v>
      </c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40"/>
    </row>
    <row r="108" spans="1:45">
      <c r="A108" s="4" t="s">
        <v>39</v>
      </c>
      <c r="B108" s="5">
        <f>V97</f>
        <v>136</v>
      </c>
      <c r="C108" s="5">
        <v>5</v>
      </c>
      <c r="D108" s="5"/>
      <c r="E108" s="5">
        <f>SUM(B108,C108)</f>
        <v>141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32" t="s">
        <v>16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4">
        <v>10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40"/>
    </row>
    <row r="109" spans="1:45">
      <c r="A109" s="4" t="s">
        <v>41</v>
      </c>
      <c r="B109" s="5">
        <v>136</v>
      </c>
      <c r="C109" s="5">
        <v>5</v>
      </c>
      <c r="D109" s="5"/>
      <c r="E109" s="5">
        <v>141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32" t="s">
        <v>17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4">
        <v>1</v>
      </c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40"/>
    </row>
    <row r="110" spans="1:45">
      <c r="A110" s="4" t="s">
        <v>42</v>
      </c>
      <c r="B110" s="5">
        <v>136</v>
      </c>
      <c r="C110" s="5">
        <v>5</v>
      </c>
      <c r="D110" s="5"/>
      <c r="E110" s="5">
        <v>141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32" t="s">
        <v>18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4">
        <v>2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40"/>
    </row>
    <row r="111" spans="1:45">
      <c r="A111" s="4" t="s">
        <v>43</v>
      </c>
      <c r="B111" s="5">
        <v>136</v>
      </c>
      <c r="C111" s="5">
        <v>5</v>
      </c>
      <c r="D111" s="5"/>
      <c r="E111" s="5">
        <v>141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32" t="s">
        <v>19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4">
        <v>1</v>
      </c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40"/>
    </row>
    <row r="112" spans="1:45">
      <c r="A112" s="4" t="s">
        <v>44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32" t="s">
        <v>20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4">
        <v>2</v>
      </c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40"/>
    </row>
    <row r="113" spans="1:4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5"/>
      <c r="Q113" s="32" t="s">
        <v>21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4">
        <v>1</v>
      </c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40"/>
    </row>
    <row r="114" spans="1:45">
      <c r="A114" s="8" t="s">
        <v>43</v>
      </c>
      <c r="B114" s="6" t="s">
        <v>3</v>
      </c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32" t="s">
        <v>22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4">
        <v>1</v>
      </c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40"/>
    </row>
    <row r="115" ht="15.75" spans="1:45">
      <c r="A115" s="9" t="s">
        <v>0</v>
      </c>
      <c r="B115" s="10" t="s">
        <v>49</v>
      </c>
      <c r="C115" s="10" t="s">
        <v>50</v>
      </c>
      <c r="D115" s="10" t="s">
        <v>51</v>
      </c>
      <c r="E115" s="10" t="s">
        <v>52</v>
      </c>
      <c r="F115" s="10" t="s">
        <v>53</v>
      </c>
      <c r="G115" s="10" t="s">
        <v>54</v>
      </c>
      <c r="H115" s="10" t="s">
        <v>55</v>
      </c>
      <c r="I115" s="10" t="s">
        <v>56</v>
      </c>
      <c r="J115" s="20" t="s">
        <v>57</v>
      </c>
      <c r="K115" s="7"/>
      <c r="L115" s="5"/>
      <c r="M115" s="5">
        <f>SUM(B116:I123)</f>
        <v>145</v>
      </c>
      <c r="N115" s="5"/>
      <c r="O115" s="5"/>
      <c r="P115" s="5"/>
      <c r="Q115" s="32" t="s">
        <v>23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>
        <v>1</v>
      </c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40"/>
    </row>
    <row r="116" ht="15.75" spans="1:45">
      <c r="A116" s="11" t="s">
        <v>49</v>
      </c>
      <c r="B116" s="12">
        <v>17</v>
      </c>
      <c r="C116" s="13"/>
      <c r="D116" s="13"/>
      <c r="E116" s="13"/>
      <c r="F116" s="13"/>
      <c r="G116" s="13">
        <v>1</v>
      </c>
      <c r="H116" s="13"/>
      <c r="I116" s="13"/>
      <c r="J116" s="21">
        <v>4</v>
      </c>
      <c r="K116" s="5"/>
      <c r="L116" s="5" t="s">
        <v>49</v>
      </c>
      <c r="M116" s="6" t="s">
        <v>58</v>
      </c>
      <c r="N116" s="6"/>
      <c r="O116" s="6"/>
      <c r="P116" s="6"/>
      <c r="Q116" s="32" t="s">
        <v>24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4">
        <v>2</v>
      </c>
      <c r="AJ116" s="33"/>
      <c r="AK116" s="33"/>
      <c r="AL116" s="33"/>
      <c r="AM116" s="33"/>
      <c r="AN116" s="33"/>
      <c r="AO116" s="33"/>
      <c r="AP116" s="33"/>
      <c r="AQ116" s="33"/>
      <c r="AR116" s="33"/>
      <c r="AS116" s="40"/>
    </row>
    <row r="117" spans="1:45">
      <c r="A117" s="14" t="s">
        <v>50</v>
      </c>
      <c r="B117" s="15"/>
      <c r="C117" s="16">
        <v>12</v>
      </c>
      <c r="D117" s="15"/>
      <c r="E117" s="15"/>
      <c r="F117" s="15"/>
      <c r="G117" s="15"/>
      <c r="H117" s="15"/>
      <c r="I117" s="15"/>
      <c r="J117" s="15">
        <v>4</v>
      </c>
      <c r="K117" s="5"/>
      <c r="L117" s="5" t="s">
        <v>50</v>
      </c>
      <c r="M117" s="6" t="s">
        <v>59</v>
      </c>
      <c r="N117" s="6"/>
      <c r="O117" s="6"/>
      <c r="P117" s="6"/>
      <c r="Q117" s="32" t="s">
        <v>25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4">
        <v>2</v>
      </c>
      <c r="AK117" s="33"/>
      <c r="AL117" s="33"/>
      <c r="AM117" s="33"/>
      <c r="AN117" s="33"/>
      <c r="AO117" s="33"/>
      <c r="AP117" s="33"/>
      <c r="AQ117" s="33"/>
      <c r="AR117" s="33"/>
      <c r="AS117" s="40"/>
    </row>
    <row r="118" spans="1:45">
      <c r="A118" s="14" t="s">
        <v>51</v>
      </c>
      <c r="B118" s="15"/>
      <c r="C118" s="15"/>
      <c r="D118" s="16">
        <v>10</v>
      </c>
      <c r="E118" s="15"/>
      <c r="F118" s="15"/>
      <c r="G118" s="15"/>
      <c r="H118" s="15"/>
      <c r="I118" s="15"/>
      <c r="J118" s="22"/>
      <c r="K118" s="5"/>
      <c r="L118" s="5" t="s">
        <v>51</v>
      </c>
      <c r="M118" s="6" t="s">
        <v>60</v>
      </c>
      <c r="N118" s="6"/>
      <c r="O118" s="6"/>
      <c r="P118" s="6"/>
      <c r="Q118" s="32" t="s">
        <v>26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4">
        <v>6</v>
      </c>
      <c r="AL118" s="33"/>
      <c r="AM118" s="33"/>
      <c r="AN118" s="33"/>
      <c r="AO118" s="33"/>
      <c r="AP118" s="33"/>
      <c r="AQ118" s="33"/>
      <c r="AR118" s="33"/>
      <c r="AS118" s="40"/>
    </row>
    <row r="119" spans="1:45">
      <c r="A119" s="14" t="s">
        <v>52</v>
      </c>
      <c r="B119" s="15"/>
      <c r="C119" s="15"/>
      <c r="D119" s="15"/>
      <c r="E119" s="16">
        <v>21</v>
      </c>
      <c r="F119" s="15"/>
      <c r="G119" s="15"/>
      <c r="H119" s="15"/>
      <c r="I119" s="15">
        <v>3</v>
      </c>
      <c r="J119" s="22">
        <v>1</v>
      </c>
      <c r="K119" s="5"/>
      <c r="L119" s="5" t="s">
        <v>52</v>
      </c>
      <c r="M119" s="6" t="s">
        <v>61</v>
      </c>
      <c r="N119" s="6"/>
      <c r="O119" s="6"/>
      <c r="P119" s="6"/>
      <c r="Q119" s="32" t="s">
        <v>27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4">
        <v>3</v>
      </c>
      <c r="AM119" s="33"/>
      <c r="AN119" s="33"/>
      <c r="AO119" s="33"/>
      <c r="AP119" s="33"/>
      <c r="AQ119" s="33"/>
      <c r="AR119" s="33"/>
      <c r="AS119" s="40"/>
    </row>
    <row r="120" spans="1:45">
      <c r="A120" s="14" t="s">
        <v>53</v>
      </c>
      <c r="B120" s="15"/>
      <c r="C120" s="15"/>
      <c r="D120" s="15"/>
      <c r="E120" s="15">
        <v>0</v>
      </c>
      <c r="F120" s="16">
        <v>29</v>
      </c>
      <c r="G120" s="15">
        <v>1</v>
      </c>
      <c r="H120" s="15">
        <v>1</v>
      </c>
      <c r="I120" s="15">
        <v>0</v>
      </c>
      <c r="J120" s="22">
        <v>5</v>
      </c>
      <c r="K120" s="5"/>
      <c r="L120" s="5" t="s">
        <v>53</v>
      </c>
      <c r="M120" s="6" t="s">
        <v>62</v>
      </c>
      <c r="N120" s="6"/>
      <c r="O120" s="6"/>
      <c r="P120" s="6"/>
      <c r="Q120" s="32" t="s">
        <v>28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4">
        <v>6</v>
      </c>
      <c r="AN120" s="33"/>
      <c r="AO120" s="33"/>
      <c r="AP120" s="33"/>
      <c r="AQ120" s="33"/>
      <c r="AR120" s="33"/>
      <c r="AS120" s="40"/>
    </row>
    <row r="121" spans="1:45">
      <c r="A121" s="14" t="s">
        <v>54</v>
      </c>
      <c r="B121" s="15"/>
      <c r="C121" s="15"/>
      <c r="D121" s="15"/>
      <c r="E121" s="15"/>
      <c r="F121" s="15">
        <v>0</v>
      </c>
      <c r="G121" s="16">
        <v>30</v>
      </c>
      <c r="H121" s="15"/>
      <c r="I121" s="15"/>
      <c r="J121" s="22">
        <v>6</v>
      </c>
      <c r="K121" s="5"/>
      <c r="L121" s="5" t="s">
        <v>54</v>
      </c>
      <c r="M121" s="6" t="s">
        <v>63</v>
      </c>
      <c r="N121" s="6"/>
      <c r="O121" s="6"/>
      <c r="P121" s="6"/>
      <c r="Q121" s="32" t="s">
        <v>29</v>
      </c>
      <c r="R121" s="33"/>
      <c r="S121" s="33"/>
      <c r="T121" s="33"/>
      <c r="U121" s="33"/>
      <c r="V121" s="33"/>
      <c r="W121" s="33"/>
      <c r="X121" s="33"/>
      <c r="Y121" s="33">
        <v>2</v>
      </c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4">
        <v>5</v>
      </c>
      <c r="AO121" s="33"/>
      <c r="AP121" s="33"/>
      <c r="AQ121" s="33"/>
      <c r="AR121" s="33"/>
      <c r="AS121" s="40"/>
    </row>
    <row r="122" spans="1:45">
      <c r="A122" s="14" t="s">
        <v>55</v>
      </c>
      <c r="B122" s="15"/>
      <c r="C122" s="15"/>
      <c r="D122" s="15"/>
      <c r="E122" s="15"/>
      <c r="F122" s="15"/>
      <c r="G122" s="15"/>
      <c r="H122" s="16">
        <v>10</v>
      </c>
      <c r="I122" s="15"/>
      <c r="J122" s="22"/>
      <c r="K122" s="5"/>
      <c r="L122" s="5" t="s">
        <v>55</v>
      </c>
      <c r="M122" s="6" t="s">
        <v>64</v>
      </c>
      <c r="N122" s="6"/>
      <c r="O122" s="6"/>
      <c r="P122" s="6"/>
      <c r="Q122" s="32" t="s">
        <v>30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4">
        <v>22</v>
      </c>
      <c r="AP122" s="33"/>
      <c r="AQ122" s="33"/>
      <c r="AR122" s="33"/>
      <c r="AS122" s="40"/>
    </row>
    <row r="123" spans="1:45">
      <c r="A123" s="14" t="s">
        <v>56</v>
      </c>
      <c r="B123" s="15"/>
      <c r="C123" s="15"/>
      <c r="D123" s="15"/>
      <c r="E123" s="15"/>
      <c r="F123" s="15"/>
      <c r="G123" s="15"/>
      <c r="H123" s="15"/>
      <c r="I123" s="16">
        <v>10</v>
      </c>
      <c r="J123" s="22">
        <v>2</v>
      </c>
      <c r="K123" s="5"/>
      <c r="L123" s="5" t="s">
        <v>56</v>
      </c>
      <c r="M123" s="6" t="s">
        <v>65</v>
      </c>
      <c r="N123" s="6"/>
      <c r="O123" s="6"/>
      <c r="P123" s="6"/>
      <c r="Q123" s="32" t="s">
        <v>31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4">
        <v>3</v>
      </c>
      <c r="AQ123" s="33"/>
      <c r="AR123" s="33"/>
      <c r="AS123" s="40"/>
    </row>
    <row r="124" spans="1:45">
      <c r="A124" s="17" t="s">
        <v>57</v>
      </c>
      <c r="B124" s="18"/>
      <c r="C124" s="18"/>
      <c r="D124" s="18"/>
      <c r="E124" s="18"/>
      <c r="F124" s="18"/>
      <c r="G124" s="18"/>
      <c r="H124" s="18"/>
      <c r="I124" s="18"/>
      <c r="J124" s="23"/>
      <c r="K124" s="5"/>
      <c r="L124" s="5" t="s">
        <v>57</v>
      </c>
      <c r="M124" s="6" t="s">
        <v>66</v>
      </c>
      <c r="N124" s="6"/>
      <c r="O124" s="6"/>
      <c r="P124" s="6"/>
      <c r="Q124" s="32" t="s">
        <v>32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4">
        <v>6</v>
      </c>
      <c r="AR124" s="33"/>
      <c r="AS124" s="40"/>
    </row>
    <row r="125" spans="1:4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32" t="s">
        <v>33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4">
        <v>3</v>
      </c>
      <c r="AS125" s="40"/>
    </row>
    <row r="126" spans="1:4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35" t="s">
        <v>34</v>
      </c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41">
        <v>1</v>
      </c>
    </row>
    <row r="127" spans="1:4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</row>
    <row r="129" spans="1:45">
      <c r="A129" s="1" t="s">
        <v>0</v>
      </c>
      <c r="B129" s="2" t="s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5"/>
      <c r="P129" s="24" t="s">
        <v>44</v>
      </c>
      <c r="Q129" s="26"/>
      <c r="R129" s="6" t="s">
        <v>3</v>
      </c>
      <c r="S129" s="6"/>
      <c r="T129" s="6"/>
      <c r="U129" s="5"/>
      <c r="V129" s="5">
        <f>SUM(R131:AS158)</f>
        <v>136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ht="15.75" spans="1:45">
      <c r="A130" s="1"/>
      <c r="B130" s="2" t="s">
        <v>4</v>
      </c>
      <c r="C130" s="2"/>
      <c r="D130" s="2"/>
      <c r="E130" s="2"/>
      <c r="F130" s="2" t="s">
        <v>5</v>
      </c>
      <c r="G130" s="2"/>
      <c r="H130" s="2"/>
      <c r="I130" s="2"/>
      <c r="J130" s="2" t="s">
        <v>6</v>
      </c>
      <c r="K130" s="2"/>
      <c r="L130" s="2"/>
      <c r="M130" s="2"/>
      <c r="N130" s="5"/>
      <c r="O130" s="5"/>
      <c r="P130" s="25" t="s">
        <v>0</v>
      </c>
      <c r="Q130" s="27"/>
      <c r="R130" s="28" t="s">
        <v>7</v>
      </c>
      <c r="S130" s="28" t="s">
        <v>8</v>
      </c>
      <c r="T130" s="28" t="s">
        <v>9</v>
      </c>
      <c r="U130" s="28" t="s">
        <v>10</v>
      </c>
      <c r="V130" s="28" t="s">
        <v>11</v>
      </c>
      <c r="W130" s="28" t="s">
        <v>12</v>
      </c>
      <c r="X130" s="28" t="s">
        <v>13</v>
      </c>
      <c r="Y130" s="28" t="s">
        <v>14</v>
      </c>
      <c r="Z130" s="28" t="s">
        <v>15</v>
      </c>
      <c r="AA130" s="28" t="s">
        <v>16</v>
      </c>
      <c r="AB130" s="28" t="s">
        <v>17</v>
      </c>
      <c r="AC130" s="28" t="s">
        <v>18</v>
      </c>
      <c r="AD130" s="28" t="s">
        <v>19</v>
      </c>
      <c r="AE130" s="28" t="s">
        <v>20</v>
      </c>
      <c r="AF130" s="28" t="s">
        <v>21</v>
      </c>
      <c r="AG130" s="28" t="s">
        <v>22</v>
      </c>
      <c r="AH130" s="28" t="s">
        <v>23</v>
      </c>
      <c r="AI130" s="28" t="s">
        <v>24</v>
      </c>
      <c r="AJ130" s="28" t="s">
        <v>25</v>
      </c>
      <c r="AK130" s="28" t="s">
        <v>26</v>
      </c>
      <c r="AL130" s="28" t="s">
        <v>27</v>
      </c>
      <c r="AM130" s="28" t="s">
        <v>28</v>
      </c>
      <c r="AN130" s="28" t="s">
        <v>29</v>
      </c>
      <c r="AO130" s="28" t="s">
        <v>30</v>
      </c>
      <c r="AP130" s="28" t="s">
        <v>31</v>
      </c>
      <c r="AQ130" s="28" t="s">
        <v>32</v>
      </c>
      <c r="AR130" s="28" t="s">
        <v>33</v>
      </c>
      <c r="AS130" s="38" t="s">
        <v>34</v>
      </c>
    </row>
    <row r="131" ht="15.75" spans="1:45">
      <c r="A131" s="1"/>
      <c r="B131" s="3" t="s">
        <v>35</v>
      </c>
      <c r="C131" s="4" t="s">
        <v>36</v>
      </c>
      <c r="D131" s="3" t="s">
        <v>37</v>
      </c>
      <c r="E131" s="4" t="s">
        <v>38</v>
      </c>
      <c r="F131" s="3" t="s">
        <v>35</v>
      </c>
      <c r="G131" s="4" t="s">
        <v>36</v>
      </c>
      <c r="H131" s="3" t="s">
        <v>37</v>
      </c>
      <c r="I131" s="4" t="s">
        <v>38</v>
      </c>
      <c r="J131" s="3" t="s">
        <v>35</v>
      </c>
      <c r="K131" s="4" t="s">
        <v>36</v>
      </c>
      <c r="L131" s="3" t="s">
        <v>37</v>
      </c>
      <c r="M131" s="4" t="s">
        <v>38</v>
      </c>
      <c r="N131" s="5"/>
      <c r="O131" s="5"/>
      <c r="P131" s="5"/>
      <c r="Q131" s="29" t="s">
        <v>7</v>
      </c>
      <c r="R131" s="30">
        <v>16</v>
      </c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9"/>
    </row>
    <row r="132" spans="1:45">
      <c r="A132" s="4" t="s">
        <v>39</v>
      </c>
      <c r="B132" s="3">
        <f>B100</f>
        <v>49</v>
      </c>
      <c r="C132" s="4">
        <v>3</v>
      </c>
      <c r="D132" s="3">
        <v>0</v>
      </c>
      <c r="E132" s="4">
        <v>0</v>
      </c>
      <c r="F132" s="3">
        <v>42</v>
      </c>
      <c r="G132" s="4">
        <v>26</v>
      </c>
      <c r="H132" s="3">
        <v>0</v>
      </c>
      <c r="I132" s="4">
        <v>0</v>
      </c>
      <c r="J132" s="3">
        <v>50</v>
      </c>
      <c r="K132" s="4">
        <v>47</v>
      </c>
      <c r="L132" s="3">
        <v>0</v>
      </c>
      <c r="M132" s="4">
        <v>0</v>
      </c>
      <c r="N132" s="5"/>
      <c r="O132" s="5">
        <f t="shared" ref="O132:O136" si="4">SUM(B132,D132,F132,H132,J132,L132)</f>
        <v>141</v>
      </c>
      <c r="P132" s="5"/>
      <c r="Q132" s="32" t="s">
        <v>40</v>
      </c>
      <c r="R132" s="33"/>
      <c r="S132" s="34">
        <v>20</v>
      </c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40"/>
    </row>
    <row r="133" spans="1:45">
      <c r="A133" s="4" t="s">
        <v>41</v>
      </c>
      <c r="B133" s="3">
        <v>49</v>
      </c>
      <c r="C133" s="4">
        <v>2</v>
      </c>
      <c r="D133" s="3">
        <v>0</v>
      </c>
      <c r="E133" s="4">
        <v>0</v>
      </c>
      <c r="F133" s="3">
        <v>42</v>
      </c>
      <c r="G133" s="4">
        <v>23</v>
      </c>
      <c r="H133" s="3">
        <v>0</v>
      </c>
      <c r="I133" s="4">
        <v>0</v>
      </c>
      <c r="J133" s="3">
        <v>50</v>
      </c>
      <c r="K133" s="4">
        <v>29</v>
      </c>
      <c r="L133" s="3">
        <v>0</v>
      </c>
      <c r="M133" s="4">
        <v>0</v>
      </c>
      <c r="N133" s="5"/>
      <c r="O133" s="5">
        <f t="shared" si="4"/>
        <v>141</v>
      </c>
      <c r="P133" s="5"/>
      <c r="Q133" s="32" t="s">
        <v>9</v>
      </c>
      <c r="R133" s="33"/>
      <c r="S133" s="33"/>
      <c r="T133" s="34">
        <v>7</v>
      </c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40"/>
    </row>
    <row r="134" spans="1:45">
      <c r="A134" s="4" t="s">
        <v>42</v>
      </c>
      <c r="B134" s="3">
        <v>49</v>
      </c>
      <c r="C134" s="4">
        <v>2</v>
      </c>
      <c r="D134" s="3">
        <v>0</v>
      </c>
      <c r="E134" s="4">
        <v>0</v>
      </c>
      <c r="F134" s="3">
        <v>42</v>
      </c>
      <c r="G134" s="4">
        <v>21</v>
      </c>
      <c r="H134" s="3">
        <v>0</v>
      </c>
      <c r="I134" s="4">
        <v>0</v>
      </c>
      <c r="J134" s="3">
        <v>50</v>
      </c>
      <c r="K134" s="4">
        <v>24</v>
      </c>
      <c r="L134" s="3">
        <v>0</v>
      </c>
      <c r="M134" s="4">
        <v>0</v>
      </c>
      <c r="N134" s="5"/>
      <c r="O134" s="5">
        <f t="shared" si="4"/>
        <v>141</v>
      </c>
      <c r="P134" s="5"/>
      <c r="Q134" s="32" t="s">
        <v>10</v>
      </c>
      <c r="R134" s="33"/>
      <c r="S134" s="33"/>
      <c r="T134" s="33"/>
      <c r="U134" s="34">
        <v>2</v>
      </c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40"/>
    </row>
    <row r="135" spans="1:45">
      <c r="A135" s="4" t="s">
        <v>43</v>
      </c>
      <c r="B135" s="3">
        <v>49</v>
      </c>
      <c r="C135" s="4">
        <v>1</v>
      </c>
      <c r="D135" s="3">
        <v>0</v>
      </c>
      <c r="E135" s="4">
        <v>0</v>
      </c>
      <c r="F135" s="3">
        <v>42</v>
      </c>
      <c r="G135" s="4">
        <v>19</v>
      </c>
      <c r="H135" s="3">
        <v>0</v>
      </c>
      <c r="I135" s="4">
        <v>0</v>
      </c>
      <c r="J135" s="3">
        <v>50</v>
      </c>
      <c r="K135" s="4">
        <v>5</v>
      </c>
      <c r="L135" s="3">
        <v>0</v>
      </c>
      <c r="M135" s="4">
        <v>0</v>
      </c>
      <c r="N135" s="5"/>
      <c r="O135" s="5">
        <f t="shared" si="4"/>
        <v>141</v>
      </c>
      <c r="P135" s="5"/>
      <c r="Q135" s="32" t="s">
        <v>11</v>
      </c>
      <c r="R135" s="33"/>
      <c r="S135" s="33"/>
      <c r="T135" s="33"/>
      <c r="U135" s="33"/>
      <c r="V135" s="34">
        <v>1</v>
      </c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40"/>
    </row>
    <row r="136" spans="1:45">
      <c r="A136" s="4" t="s">
        <v>44</v>
      </c>
      <c r="B136" s="3">
        <v>49</v>
      </c>
      <c r="C136" s="4">
        <v>1</v>
      </c>
      <c r="D136" s="3">
        <v>0</v>
      </c>
      <c r="E136" s="4">
        <v>0</v>
      </c>
      <c r="F136" s="3">
        <v>42</v>
      </c>
      <c r="G136" s="4">
        <v>16</v>
      </c>
      <c r="H136" s="3">
        <v>0</v>
      </c>
      <c r="I136" s="4">
        <v>0</v>
      </c>
      <c r="J136" s="3">
        <v>50</v>
      </c>
      <c r="K136" s="4">
        <v>5</v>
      </c>
      <c r="L136" s="3">
        <v>0</v>
      </c>
      <c r="M136" s="4">
        <v>0</v>
      </c>
      <c r="N136" s="5"/>
      <c r="O136" s="5">
        <f t="shared" si="4"/>
        <v>141</v>
      </c>
      <c r="P136" s="5"/>
      <c r="Q136" s="32" t="s">
        <v>12</v>
      </c>
      <c r="R136" s="33"/>
      <c r="S136" s="33"/>
      <c r="T136" s="33"/>
      <c r="U136" s="33"/>
      <c r="V136" s="33"/>
      <c r="W136" s="34">
        <v>2</v>
      </c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40"/>
    </row>
    <row r="137" spans="1:4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32" t="s">
        <v>13</v>
      </c>
      <c r="R137" s="33"/>
      <c r="S137" s="33"/>
      <c r="T137" s="33"/>
      <c r="U137" s="33"/>
      <c r="V137" s="33"/>
      <c r="W137" s="33"/>
      <c r="X137" s="34">
        <v>2</v>
      </c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40"/>
    </row>
    <row r="138" spans="1:45">
      <c r="A138" s="5"/>
      <c r="B138" s="6" t="s">
        <v>45</v>
      </c>
      <c r="C138" s="6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32" t="s">
        <v>14</v>
      </c>
      <c r="R138" s="33"/>
      <c r="S138" s="33"/>
      <c r="T138" s="33"/>
      <c r="U138" s="33"/>
      <c r="V138" s="33"/>
      <c r="W138" s="33"/>
      <c r="X138" s="33"/>
      <c r="Y138" s="34">
        <v>3</v>
      </c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40"/>
    </row>
    <row r="139" spans="1:45">
      <c r="A139" s="5" t="s">
        <v>0</v>
      </c>
      <c r="B139" s="5" t="s">
        <v>46</v>
      </c>
      <c r="C139" s="5" t="s">
        <v>47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32" t="s">
        <v>48</v>
      </c>
      <c r="R139" s="33"/>
      <c r="S139" s="33"/>
      <c r="T139" s="33"/>
      <c r="U139" s="33"/>
      <c r="V139" s="33"/>
      <c r="W139" s="33"/>
      <c r="X139" s="33"/>
      <c r="Y139" s="33"/>
      <c r="Z139" s="34">
        <v>3</v>
      </c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40"/>
    </row>
    <row r="140" spans="1:45">
      <c r="A140" s="4" t="s">
        <v>39</v>
      </c>
      <c r="B140" s="5">
        <f>V129</f>
        <v>136</v>
      </c>
      <c r="C140" s="5">
        <v>5</v>
      </c>
      <c r="D140" s="5"/>
      <c r="E140" s="5">
        <f>SUM(B140,C140)</f>
        <v>141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32" t="s">
        <v>16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4">
        <v>10</v>
      </c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40"/>
    </row>
    <row r="141" spans="1:45">
      <c r="A141" s="4" t="s">
        <v>41</v>
      </c>
      <c r="B141" s="5">
        <v>136</v>
      </c>
      <c r="C141" s="5">
        <v>5</v>
      </c>
      <c r="D141" s="5"/>
      <c r="E141" s="5">
        <v>141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32" t="s">
        <v>17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4">
        <v>1</v>
      </c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40"/>
    </row>
    <row r="142" spans="1:45">
      <c r="A142" s="4" t="s">
        <v>42</v>
      </c>
      <c r="B142" s="5">
        <v>136</v>
      </c>
      <c r="C142" s="5">
        <v>5</v>
      </c>
      <c r="D142" s="5"/>
      <c r="E142" s="5">
        <v>141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32" t="s">
        <v>18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4">
        <v>2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40"/>
    </row>
    <row r="143" spans="1:45">
      <c r="A143" s="4" t="s">
        <v>43</v>
      </c>
      <c r="B143" s="5">
        <v>136</v>
      </c>
      <c r="C143" s="5">
        <v>5</v>
      </c>
      <c r="D143" s="5"/>
      <c r="E143" s="5">
        <v>141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32" t="s">
        <v>19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4">
        <v>1</v>
      </c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40"/>
    </row>
    <row r="144" spans="1:45">
      <c r="A144" s="4" t="s">
        <v>44</v>
      </c>
      <c r="B144" s="5">
        <v>136</v>
      </c>
      <c r="C144" s="5">
        <v>5</v>
      </c>
      <c r="D144" s="5"/>
      <c r="E144" s="5">
        <v>141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32" t="s">
        <v>20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4">
        <v>2</v>
      </c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40"/>
    </row>
    <row r="145" spans="1: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5"/>
      <c r="Q145" s="32" t="s">
        <v>21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4">
        <v>1</v>
      </c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40"/>
    </row>
    <row r="146" spans="1:45">
      <c r="A146" s="8" t="s">
        <v>44</v>
      </c>
      <c r="B146" s="6" t="s">
        <v>3</v>
      </c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32" t="s">
        <v>22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4">
        <v>1</v>
      </c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40"/>
    </row>
    <row r="147" ht="15.75" spans="1:45">
      <c r="A147" s="9" t="s">
        <v>0</v>
      </c>
      <c r="B147" s="10" t="s">
        <v>49</v>
      </c>
      <c r="C147" s="10" t="s">
        <v>50</v>
      </c>
      <c r="D147" s="10" t="s">
        <v>51</v>
      </c>
      <c r="E147" s="10" t="s">
        <v>52</v>
      </c>
      <c r="F147" s="10" t="s">
        <v>53</v>
      </c>
      <c r="G147" s="10" t="s">
        <v>54</v>
      </c>
      <c r="H147" s="10" t="s">
        <v>55</v>
      </c>
      <c r="I147" s="10" t="s">
        <v>56</v>
      </c>
      <c r="J147" s="20" t="s">
        <v>57</v>
      </c>
      <c r="K147" s="7"/>
      <c r="L147" s="5"/>
      <c r="M147" s="5">
        <f>SUM(B148:I155)</f>
        <v>143</v>
      </c>
      <c r="N147" s="5"/>
      <c r="O147" s="5"/>
      <c r="P147" s="5"/>
      <c r="Q147" s="32" t="s">
        <v>23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>
        <v>1</v>
      </c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40"/>
    </row>
    <row r="148" ht="15.75" spans="1:45">
      <c r="A148" s="11" t="s">
        <v>49</v>
      </c>
      <c r="B148" s="12">
        <v>17</v>
      </c>
      <c r="C148" s="13"/>
      <c r="D148" s="13"/>
      <c r="E148" s="13"/>
      <c r="F148" s="13"/>
      <c r="G148" s="13">
        <v>0</v>
      </c>
      <c r="H148" s="13"/>
      <c r="I148" s="13"/>
      <c r="J148" s="21">
        <v>4</v>
      </c>
      <c r="K148" s="5"/>
      <c r="L148" s="5" t="s">
        <v>49</v>
      </c>
      <c r="M148" s="6" t="s">
        <v>58</v>
      </c>
      <c r="N148" s="6"/>
      <c r="O148" s="6"/>
      <c r="P148" s="6"/>
      <c r="Q148" s="32" t="s">
        <v>24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4">
        <v>2</v>
      </c>
      <c r="AJ148" s="33"/>
      <c r="AK148" s="33"/>
      <c r="AL148" s="33"/>
      <c r="AM148" s="33"/>
      <c r="AN148" s="33"/>
      <c r="AO148" s="33"/>
      <c r="AP148" s="33"/>
      <c r="AQ148" s="33"/>
      <c r="AR148" s="33"/>
      <c r="AS148" s="40"/>
    </row>
    <row r="149" spans="1:45">
      <c r="A149" s="14" t="s">
        <v>50</v>
      </c>
      <c r="B149" s="15"/>
      <c r="C149" s="16">
        <v>12</v>
      </c>
      <c r="D149" s="15"/>
      <c r="E149" s="15"/>
      <c r="F149" s="15"/>
      <c r="G149" s="15"/>
      <c r="H149" s="15"/>
      <c r="I149" s="15"/>
      <c r="J149" s="15">
        <v>4</v>
      </c>
      <c r="K149" s="5"/>
      <c r="L149" s="5" t="s">
        <v>50</v>
      </c>
      <c r="M149" s="6" t="s">
        <v>59</v>
      </c>
      <c r="N149" s="6"/>
      <c r="O149" s="6"/>
      <c r="P149" s="6"/>
      <c r="Q149" s="32" t="s">
        <v>25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4">
        <v>2</v>
      </c>
      <c r="AK149" s="33"/>
      <c r="AL149" s="33"/>
      <c r="AM149" s="33"/>
      <c r="AN149" s="33"/>
      <c r="AO149" s="33"/>
      <c r="AP149" s="33"/>
      <c r="AQ149" s="33"/>
      <c r="AR149" s="33"/>
      <c r="AS149" s="40"/>
    </row>
    <row r="150" spans="1:45">
      <c r="A150" s="14" t="s">
        <v>51</v>
      </c>
      <c r="B150" s="15"/>
      <c r="C150" s="15"/>
      <c r="D150" s="16">
        <v>10</v>
      </c>
      <c r="E150" s="15"/>
      <c r="F150" s="15"/>
      <c r="G150" s="15"/>
      <c r="H150" s="15"/>
      <c r="I150" s="15"/>
      <c r="J150" s="22"/>
      <c r="K150" s="5"/>
      <c r="L150" s="5" t="s">
        <v>51</v>
      </c>
      <c r="M150" s="6" t="s">
        <v>60</v>
      </c>
      <c r="N150" s="6"/>
      <c r="O150" s="6"/>
      <c r="P150" s="6"/>
      <c r="Q150" s="32" t="s">
        <v>26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4">
        <v>6</v>
      </c>
      <c r="AL150" s="33"/>
      <c r="AM150" s="33"/>
      <c r="AN150" s="33"/>
      <c r="AO150" s="33"/>
      <c r="AP150" s="33"/>
      <c r="AQ150" s="33"/>
      <c r="AR150" s="33"/>
      <c r="AS150" s="40"/>
    </row>
    <row r="151" spans="1:45">
      <c r="A151" s="14" t="s">
        <v>52</v>
      </c>
      <c r="B151" s="15"/>
      <c r="C151" s="15"/>
      <c r="D151" s="15"/>
      <c r="E151" s="16">
        <v>21</v>
      </c>
      <c r="F151" s="15"/>
      <c r="G151" s="15"/>
      <c r="H151" s="15"/>
      <c r="I151" s="15">
        <v>3</v>
      </c>
      <c r="J151" s="22">
        <v>1</v>
      </c>
      <c r="K151" s="5"/>
      <c r="L151" s="5" t="s">
        <v>52</v>
      </c>
      <c r="M151" s="6" t="s">
        <v>61</v>
      </c>
      <c r="N151" s="6"/>
      <c r="O151" s="6"/>
      <c r="P151" s="6"/>
      <c r="Q151" s="32" t="s">
        <v>27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4">
        <v>3</v>
      </c>
      <c r="AM151" s="33"/>
      <c r="AN151" s="33"/>
      <c r="AO151" s="33"/>
      <c r="AP151" s="33"/>
      <c r="AQ151" s="33"/>
      <c r="AR151" s="33"/>
      <c r="AS151" s="40"/>
    </row>
    <row r="152" spans="1:45">
      <c r="A152" s="14" t="s">
        <v>53</v>
      </c>
      <c r="B152" s="15"/>
      <c r="C152" s="15"/>
      <c r="D152" s="15"/>
      <c r="E152" s="15">
        <v>0</v>
      </c>
      <c r="F152" s="16">
        <v>29</v>
      </c>
      <c r="G152" s="15">
        <v>0</v>
      </c>
      <c r="H152" s="15">
        <v>1</v>
      </c>
      <c r="I152" s="15">
        <v>0</v>
      </c>
      <c r="J152" s="22">
        <v>4</v>
      </c>
      <c r="K152" s="5"/>
      <c r="L152" s="5" t="s">
        <v>53</v>
      </c>
      <c r="M152" s="6" t="s">
        <v>62</v>
      </c>
      <c r="N152" s="6"/>
      <c r="O152" s="6"/>
      <c r="P152" s="6"/>
      <c r="Q152" s="32" t="s">
        <v>28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4">
        <v>6</v>
      </c>
      <c r="AN152" s="33"/>
      <c r="AO152" s="33"/>
      <c r="AP152" s="33"/>
      <c r="AQ152" s="33"/>
      <c r="AR152" s="33"/>
      <c r="AS152" s="40"/>
    </row>
    <row r="153" spans="1:45">
      <c r="A153" s="14" t="s">
        <v>54</v>
      </c>
      <c r="B153" s="15"/>
      <c r="C153" s="15"/>
      <c r="D153" s="15"/>
      <c r="E153" s="15"/>
      <c r="F153" s="15">
        <v>0</v>
      </c>
      <c r="G153" s="16">
        <v>30</v>
      </c>
      <c r="H153" s="15"/>
      <c r="I153" s="15"/>
      <c r="J153" s="22">
        <v>3</v>
      </c>
      <c r="K153" s="5"/>
      <c r="L153" s="5" t="s">
        <v>54</v>
      </c>
      <c r="M153" s="6" t="s">
        <v>63</v>
      </c>
      <c r="N153" s="6"/>
      <c r="O153" s="6"/>
      <c r="P153" s="6"/>
      <c r="Q153" s="32" t="s">
        <v>29</v>
      </c>
      <c r="R153" s="33"/>
      <c r="S153" s="33"/>
      <c r="T153" s="33"/>
      <c r="U153" s="33"/>
      <c r="V153" s="33"/>
      <c r="W153" s="33"/>
      <c r="X153" s="33"/>
      <c r="Y153" s="33">
        <v>2</v>
      </c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4">
        <v>5</v>
      </c>
      <c r="AO153" s="33"/>
      <c r="AP153" s="33"/>
      <c r="AQ153" s="33"/>
      <c r="AR153" s="33"/>
      <c r="AS153" s="40"/>
    </row>
    <row r="154" spans="1:45">
      <c r="A154" s="14" t="s">
        <v>55</v>
      </c>
      <c r="B154" s="15"/>
      <c r="C154" s="15"/>
      <c r="D154" s="15"/>
      <c r="E154" s="15"/>
      <c r="F154" s="15"/>
      <c r="G154" s="15"/>
      <c r="H154" s="16">
        <v>10</v>
      </c>
      <c r="I154" s="15"/>
      <c r="J154" s="22"/>
      <c r="K154" s="5"/>
      <c r="L154" s="5" t="s">
        <v>55</v>
      </c>
      <c r="M154" s="6" t="s">
        <v>64</v>
      </c>
      <c r="N154" s="6"/>
      <c r="O154" s="6"/>
      <c r="P154" s="6"/>
      <c r="Q154" s="32" t="s">
        <v>30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4">
        <v>22</v>
      </c>
      <c r="AP154" s="33"/>
      <c r="AQ154" s="33"/>
      <c r="AR154" s="33"/>
      <c r="AS154" s="40"/>
    </row>
    <row r="155" spans="1:45">
      <c r="A155" s="14" t="s">
        <v>56</v>
      </c>
      <c r="B155" s="15"/>
      <c r="C155" s="15"/>
      <c r="D155" s="15"/>
      <c r="E155" s="15"/>
      <c r="F155" s="15"/>
      <c r="G155" s="15"/>
      <c r="H155" s="15"/>
      <c r="I155" s="16">
        <v>10</v>
      </c>
      <c r="J155" s="22">
        <v>1</v>
      </c>
      <c r="K155" s="5"/>
      <c r="L155" s="5" t="s">
        <v>56</v>
      </c>
      <c r="M155" s="6" t="s">
        <v>65</v>
      </c>
      <c r="N155" s="6"/>
      <c r="O155" s="6"/>
      <c r="P155" s="6"/>
      <c r="Q155" s="32" t="s">
        <v>31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4">
        <v>3</v>
      </c>
      <c r="AQ155" s="33"/>
      <c r="AR155" s="33"/>
      <c r="AS155" s="40"/>
    </row>
    <row r="156" spans="1:45">
      <c r="A156" s="17" t="s">
        <v>57</v>
      </c>
      <c r="B156" s="18"/>
      <c r="C156" s="18"/>
      <c r="D156" s="18"/>
      <c r="E156" s="18"/>
      <c r="F156" s="18"/>
      <c r="G156" s="18"/>
      <c r="H156" s="18"/>
      <c r="I156" s="18"/>
      <c r="J156" s="23"/>
      <c r="K156" s="5"/>
      <c r="L156" s="5" t="s">
        <v>57</v>
      </c>
      <c r="M156" s="6" t="s">
        <v>66</v>
      </c>
      <c r="N156" s="6"/>
      <c r="O156" s="6"/>
      <c r="P156" s="6"/>
      <c r="Q156" s="32" t="s">
        <v>32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4">
        <v>6</v>
      </c>
      <c r="AR156" s="33"/>
      <c r="AS156" s="40"/>
    </row>
    <row r="157" spans="1:4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32" t="s">
        <v>33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4">
        <v>3</v>
      </c>
      <c r="AS157" s="40"/>
    </row>
    <row r="158" spans="1:4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35" t="s">
        <v>34</v>
      </c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41">
        <v>1</v>
      </c>
    </row>
    <row r="159" spans="1:4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</row>
  </sheetData>
  <mergeCells count="95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3:M33"/>
    <mergeCell ref="P33:Q33"/>
    <mergeCell ref="R33:T33"/>
    <mergeCell ref="B34:E34"/>
    <mergeCell ref="F34:I34"/>
    <mergeCell ref="J34:M34"/>
    <mergeCell ref="P34:Q34"/>
    <mergeCell ref="B42:E42"/>
    <mergeCell ref="B50:D50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B65:M65"/>
    <mergeCell ref="P65:Q65"/>
    <mergeCell ref="R65:T65"/>
    <mergeCell ref="B66:E66"/>
    <mergeCell ref="F66:I66"/>
    <mergeCell ref="J66:M66"/>
    <mergeCell ref="P66:Q66"/>
    <mergeCell ref="B74:E74"/>
    <mergeCell ref="B82:D82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B97:M97"/>
    <mergeCell ref="P97:Q97"/>
    <mergeCell ref="R97:T97"/>
    <mergeCell ref="B98:E98"/>
    <mergeCell ref="F98:I98"/>
    <mergeCell ref="J98:M98"/>
    <mergeCell ref="P98:Q98"/>
    <mergeCell ref="B106:E106"/>
    <mergeCell ref="B114:D114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B129:M129"/>
    <mergeCell ref="P129:Q129"/>
    <mergeCell ref="R129:T129"/>
    <mergeCell ref="B130:E130"/>
    <mergeCell ref="F130:I130"/>
    <mergeCell ref="J130:M130"/>
    <mergeCell ref="P130:Q130"/>
    <mergeCell ref="B138:E138"/>
    <mergeCell ref="B146:D146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A1:A3"/>
    <mergeCell ref="A33:A35"/>
    <mergeCell ref="A65:A67"/>
    <mergeCell ref="A97:A99"/>
    <mergeCell ref="A129:A1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59"/>
  <sheetViews>
    <sheetView tabSelected="1" workbookViewId="0">
      <selection activeCell="J15" sqref="J15"/>
    </sheetView>
  </sheetViews>
  <sheetFormatPr defaultColWidth="9" defaultRowHeight="15"/>
  <cols>
    <col min="2" max="16" width="4.625" customWidth="1"/>
    <col min="17" max="17" width="5.125" customWidth="1"/>
    <col min="18" max="45" width="4.625" customWidth="1"/>
  </cols>
  <sheetData>
    <row r="1" spans="1:45">
      <c r="A1" s="1" t="s">
        <v>67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/>
      <c r="O1" s="5"/>
      <c r="P1" s="24" t="s">
        <v>39</v>
      </c>
      <c r="Q1" s="26"/>
      <c r="R1" s="6" t="s">
        <v>3</v>
      </c>
      <c r="S1" s="6"/>
      <c r="T1" s="6"/>
      <c r="U1" s="5"/>
      <c r="V1" s="5">
        <f>SUM(R3:AS30)</f>
        <v>136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ht="15.75" spans="1:45">
      <c r="A2" s="1"/>
      <c r="B2" s="2" t="s">
        <v>4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5"/>
      <c r="O2" s="5"/>
      <c r="P2" s="25" t="s">
        <v>67</v>
      </c>
      <c r="Q2" s="27"/>
      <c r="R2" s="28" t="s">
        <v>7</v>
      </c>
      <c r="S2" s="28" t="s">
        <v>8</v>
      </c>
      <c r="T2" s="28" t="s">
        <v>9</v>
      </c>
      <c r="U2" s="28" t="s">
        <v>10</v>
      </c>
      <c r="V2" s="28" t="s">
        <v>11</v>
      </c>
      <c r="W2" s="28" t="s">
        <v>12</v>
      </c>
      <c r="X2" s="28" t="s">
        <v>13</v>
      </c>
      <c r="Y2" s="28" t="s">
        <v>14</v>
      </c>
      <c r="Z2" s="28" t="s">
        <v>15</v>
      </c>
      <c r="AA2" s="28" t="s">
        <v>16</v>
      </c>
      <c r="AB2" s="28" t="s">
        <v>17</v>
      </c>
      <c r="AC2" s="28" t="s">
        <v>18</v>
      </c>
      <c r="AD2" s="28" t="s">
        <v>19</v>
      </c>
      <c r="AE2" s="28" t="s">
        <v>20</v>
      </c>
      <c r="AF2" s="28" t="s">
        <v>21</v>
      </c>
      <c r="AG2" s="28" t="s">
        <v>22</v>
      </c>
      <c r="AH2" s="28" t="s">
        <v>23</v>
      </c>
      <c r="AI2" s="28" t="s">
        <v>24</v>
      </c>
      <c r="AJ2" s="28" t="s">
        <v>25</v>
      </c>
      <c r="AK2" s="28" t="s">
        <v>26</v>
      </c>
      <c r="AL2" s="28" t="s">
        <v>27</v>
      </c>
      <c r="AM2" s="28" t="s">
        <v>28</v>
      </c>
      <c r="AN2" s="28" t="s">
        <v>29</v>
      </c>
      <c r="AO2" s="28" t="s">
        <v>30</v>
      </c>
      <c r="AP2" s="28" t="s">
        <v>31</v>
      </c>
      <c r="AQ2" s="28" t="s">
        <v>32</v>
      </c>
      <c r="AR2" s="28" t="s">
        <v>33</v>
      </c>
      <c r="AS2" s="38" t="s">
        <v>34</v>
      </c>
    </row>
    <row r="3" ht="15.75" spans="1:45">
      <c r="A3" s="1"/>
      <c r="B3" s="3" t="s">
        <v>35</v>
      </c>
      <c r="C3" s="4" t="s">
        <v>36</v>
      </c>
      <c r="D3" s="3" t="s">
        <v>37</v>
      </c>
      <c r="E3" s="4" t="s">
        <v>38</v>
      </c>
      <c r="F3" s="3" t="s">
        <v>35</v>
      </c>
      <c r="G3" s="4" t="s">
        <v>36</v>
      </c>
      <c r="H3" s="3" t="s">
        <v>37</v>
      </c>
      <c r="I3" s="4" t="s">
        <v>38</v>
      </c>
      <c r="J3" s="3" t="s">
        <v>35</v>
      </c>
      <c r="K3" s="4" t="s">
        <v>36</v>
      </c>
      <c r="L3" s="3" t="s">
        <v>37</v>
      </c>
      <c r="M3" s="4" t="s">
        <v>38</v>
      </c>
      <c r="N3" s="5"/>
      <c r="O3" s="5"/>
      <c r="P3" s="5"/>
      <c r="Q3" s="29" t="s">
        <v>7</v>
      </c>
      <c r="R3" s="30">
        <v>16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9"/>
    </row>
    <row r="4" spans="1:45">
      <c r="A4" s="4" t="s">
        <v>39</v>
      </c>
      <c r="B4" s="3">
        <v>49</v>
      </c>
      <c r="C4" s="4">
        <v>3</v>
      </c>
      <c r="D4" s="3">
        <v>0</v>
      </c>
      <c r="E4" s="4">
        <v>0</v>
      </c>
      <c r="F4" s="3">
        <v>42</v>
      </c>
      <c r="G4" s="4">
        <v>26</v>
      </c>
      <c r="H4" s="3">
        <v>0</v>
      </c>
      <c r="I4" s="4">
        <v>0</v>
      </c>
      <c r="J4" s="3">
        <v>50</v>
      </c>
      <c r="K4" s="4">
        <v>47</v>
      </c>
      <c r="L4" s="3">
        <v>0</v>
      </c>
      <c r="M4" s="4">
        <v>0</v>
      </c>
      <c r="N4" s="5"/>
      <c r="O4" s="5">
        <f t="shared" ref="O4:O8" si="0">SUM(B4,D4,F4,H4,J4,L4)</f>
        <v>141</v>
      </c>
      <c r="P4" s="5"/>
      <c r="Q4" s="32" t="s">
        <v>40</v>
      </c>
      <c r="R4" s="33"/>
      <c r="S4" s="34">
        <v>20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40"/>
    </row>
    <row r="5" spans="1:45">
      <c r="A5" s="4" t="s">
        <v>41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5"/>
      <c r="O5" s="5">
        <f t="shared" si="0"/>
        <v>0</v>
      </c>
      <c r="P5" s="5"/>
      <c r="Q5" s="32" t="s">
        <v>9</v>
      </c>
      <c r="R5" s="33"/>
      <c r="S5" s="33"/>
      <c r="T5" s="34">
        <v>7</v>
      </c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40"/>
    </row>
    <row r="6" spans="1:45">
      <c r="A6" s="4" t="s">
        <v>42</v>
      </c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5"/>
      <c r="O6" s="5">
        <f t="shared" si="0"/>
        <v>0</v>
      </c>
      <c r="P6" s="5"/>
      <c r="Q6" s="32" t="s">
        <v>10</v>
      </c>
      <c r="R6" s="33"/>
      <c r="S6" s="33"/>
      <c r="T6" s="33"/>
      <c r="U6" s="34">
        <v>2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40"/>
    </row>
    <row r="7" spans="1:45">
      <c r="A7" s="4" t="s">
        <v>43</v>
      </c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5"/>
      <c r="O7" s="5">
        <f t="shared" si="0"/>
        <v>0</v>
      </c>
      <c r="P7" s="5"/>
      <c r="Q7" s="32" t="s">
        <v>11</v>
      </c>
      <c r="R7" s="33"/>
      <c r="S7" s="33"/>
      <c r="T7" s="33"/>
      <c r="U7" s="33"/>
      <c r="V7" s="34">
        <v>1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40"/>
    </row>
    <row r="8" spans="1:45">
      <c r="A8" s="4" t="s">
        <v>44</v>
      </c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5"/>
      <c r="O8" s="5">
        <f t="shared" si="0"/>
        <v>0</v>
      </c>
      <c r="P8" s="5"/>
      <c r="Q8" s="32" t="s">
        <v>12</v>
      </c>
      <c r="R8" s="33"/>
      <c r="S8" s="33"/>
      <c r="T8" s="33"/>
      <c r="U8" s="33"/>
      <c r="V8" s="33"/>
      <c r="W8" s="34">
        <v>2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40"/>
    </row>
    <row r="9" spans="1: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2" t="s">
        <v>13</v>
      </c>
      <c r="R9" s="33"/>
      <c r="S9" s="33"/>
      <c r="T9" s="33"/>
      <c r="U9" s="33"/>
      <c r="V9" s="33"/>
      <c r="W9" s="33"/>
      <c r="X9" s="34">
        <v>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40"/>
    </row>
    <row r="10" spans="1:45">
      <c r="A10" s="5"/>
      <c r="B10" s="6" t="s">
        <v>45</v>
      </c>
      <c r="C10" s="6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2" t="s">
        <v>14</v>
      </c>
      <c r="R10" s="33"/>
      <c r="S10" s="33"/>
      <c r="T10" s="33"/>
      <c r="U10" s="33"/>
      <c r="V10" s="33"/>
      <c r="W10" s="33"/>
      <c r="X10" s="33"/>
      <c r="Y10" s="34">
        <v>3</v>
      </c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40"/>
    </row>
    <row r="11" spans="1:45">
      <c r="A11" s="5" t="s">
        <v>67</v>
      </c>
      <c r="B11" s="5" t="s">
        <v>46</v>
      </c>
      <c r="C11" s="5" t="s">
        <v>47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2" t="s">
        <v>48</v>
      </c>
      <c r="R11" s="33"/>
      <c r="S11" s="33"/>
      <c r="T11" s="33"/>
      <c r="U11" s="33"/>
      <c r="V11" s="33"/>
      <c r="W11" s="33"/>
      <c r="X11" s="33"/>
      <c r="Y11" s="33"/>
      <c r="Z11" s="34">
        <v>3</v>
      </c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40"/>
    </row>
    <row r="12" spans="1:45">
      <c r="A12" s="4" t="s">
        <v>39</v>
      </c>
      <c r="B12" s="5">
        <f>V1</f>
        <v>136</v>
      </c>
      <c r="C12" s="5">
        <v>5</v>
      </c>
      <c r="D12" s="5"/>
      <c r="E12" s="5">
        <f>SUM(B12,C12)</f>
        <v>141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2" t="s">
        <v>16</v>
      </c>
      <c r="R12" s="33"/>
      <c r="S12" s="33"/>
      <c r="T12" s="33"/>
      <c r="U12" s="33"/>
      <c r="V12" s="33"/>
      <c r="W12" s="33"/>
      <c r="X12" s="33"/>
      <c r="Y12" s="33"/>
      <c r="Z12" s="33"/>
      <c r="AA12" s="34">
        <v>10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40"/>
    </row>
    <row r="13" spans="1:45">
      <c r="A13" s="4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2" t="s">
        <v>17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4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40"/>
    </row>
    <row r="14" spans="1:45">
      <c r="A14" s="4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2" t="s">
        <v>18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4">
        <v>2</v>
      </c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40"/>
    </row>
    <row r="15" spans="1:45">
      <c r="A15" s="4" t="s">
        <v>43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2" t="s">
        <v>19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4">
        <v>1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40"/>
    </row>
    <row r="16" spans="1:45">
      <c r="A16" s="4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2" t="s">
        <v>20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4">
        <v>2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40"/>
    </row>
    <row r="17" spans="1:4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  <c r="Q17" s="32" t="s">
        <v>21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4">
        <v>1</v>
      </c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40"/>
    </row>
    <row r="18" spans="1:45">
      <c r="A18" s="8" t="s">
        <v>39</v>
      </c>
      <c r="B18" s="6" t="s">
        <v>3</v>
      </c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2" t="s">
        <v>22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4">
        <v>1</v>
      </c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40"/>
    </row>
    <row r="19" spans="1:45">
      <c r="A19" s="9" t="s">
        <v>67</v>
      </c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53</v>
      </c>
      <c r="G19" s="10" t="s">
        <v>54</v>
      </c>
      <c r="H19" s="10" t="s">
        <v>55</v>
      </c>
      <c r="I19" s="10" t="s">
        <v>56</v>
      </c>
      <c r="J19" s="20" t="s">
        <v>57</v>
      </c>
      <c r="K19" s="7"/>
      <c r="L19" s="5"/>
      <c r="M19" s="5">
        <f>SUM(B20:I27)</f>
        <v>148</v>
      </c>
      <c r="N19" s="5"/>
      <c r="O19" s="5"/>
      <c r="P19" s="5"/>
      <c r="Q19" s="32" t="s">
        <v>23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4">
        <v>1</v>
      </c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40"/>
    </row>
    <row r="20" ht="15.75" spans="1:45">
      <c r="A20" s="11" t="s">
        <v>49</v>
      </c>
      <c r="B20" s="12">
        <v>17</v>
      </c>
      <c r="C20" s="13"/>
      <c r="D20" s="13"/>
      <c r="E20" s="13"/>
      <c r="F20" s="13"/>
      <c r="G20" s="13">
        <v>1</v>
      </c>
      <c r="H20" s="13"/>
      <c r="I20" s="13"/>
      <c r="J20" s="21">
        <v>7</v>
      </c>
      <c r="K20" s="5"/>
      <c r="L20" s="5" t="s">
        <v>49</v>
      </c>
      <c r="M20" s="6" t="s">
        <v>58</v>
      </c>
      <c r="N20" s="6"/>
      <c r="O20" s="6"/>
      <c r="P20" s="6"/>
      <c r="Q20" s="32" t="s">
        <v>24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4">
        <v>2</v>
      </c>
      <c r="AJ20" s="33"/>
      <c r="AK20" s="33"/>
      <c r="AL20" s="33"/>
      <c r="AM20" s="33"/>
      <c r="AN20" s="33"/>
      <c r="AO20" s="33"/>
      <c r="AP20" s="33"/>
      <c r="AQ20" s="33"/>
      <c r="AR20" s="33"/>
      <c r="AS20" s="40"/>
    </row>
    <row r="21" spans="1:45">
      <c r="A21" s="14" t="s">
        <v>50</v>
      </c>
      <c r="B21" s="15"/>
      <c r="C21" s="16">
        <v>12</v>
      </c>
      <c r="D21" s="15"/>
      <c r="E21" s="15"/>
      <c r="F21" s="15"/>
      <c r="G21" s="15"/>
      <c r="H21" s="15"/>
      <c r="I21" s="15"/>
      <c r="J21" s="15">
        <v>4</v>
      </c>
      <c r="K21" s="5"/>
      <c r="L21" s="5" t="s">
        <v>50</v>
      </c>
      <c r="M21" s="6" t="s">
        <v>59</v>
      </c>
      <c r="N21" s="6"/>
      <c r="O21" s="6"/>
      <c r="P21" s="6"/>
      <c r="Q21" s="32" t="s">
        <v>25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4">
        <v>2</v>
      </c>
      <c r="AK21" s="33"/>
      <c r="AL21" s="33"/>
      <c r="AM21" s="33"/>
      <c r="AN21" s="33"/>
      <c r="AO21" s="33"/>
      <c r="AP21" s="33"/>
      <c r="AQ21" s="33"/>
      <c r="AR21" s="33"/>
      <c r="AS21" s="40"/>
    </row>
    <row r="22" spans="1:45">
      <c r="A22" s="14" t="s">
        <v>51</v>
      </c>
      <c r="B22" s="15"/>
      <c r="C22" s="15"/>
      <c r="D22" s="16">
        <v>10</v>
      </c>
      <c r="E22" s="15"/>
      <c r="F22" s="15"/>
      <c r="G22" s="15"/>
      <c r="H22" s="15"/>
      <c r="I22" s="15"/>
      <c r="J22" s="22"/>
      <c r="K22" s="5"/>
      <c r="L22" s="5" t="s">
        <v>51</v>
      </c>
      <c r="M22" s="6" t="s">
        <v>60</v>
      </c>
      <c r="N22" s="6"/>
      <c r="O22" s="6"/>
      <c r="P22" s="6"/>
      <c r="Q22" s="32" t="s">
        <v>26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4">
        <v>6</v>
      </c>
      <c r="AL22" s="33"/>
      <c r="AM22" s="33"/>
      <c r="AN22" s="33"/>
      <c r="AO22" s="33"/>
      <c r="AP22" s="33"/>
      <c r="AQ22" s="33"/>
      <c r="AR22" s="33"/>
      <c r="AS22" s="40"/>
    </row>
    <row r="23" spans="1:45">
      <c r="A23" s="14" t="s">
        <v>52</v>
      </c>
      <c r="B23" s="15"/>
      <c r="C23" s="15"/>
      <c r="D23" s="15"/>
      <c r="E23" s="16">
        <v>21</v>
      </c>
      <c r="F23" s="15"/>
      <c r="G23" s="15"/>
      <c r="H23" s="15"/>
      <c r="I23" s="15">
        <v>3</v>
      </c>
      <c r="J23" s="22">
        <v>1</v>
      </c>
      <c r="K23" s="5"/>
      <c r="L23" s="5" t="s">
        <v>52</v>
      </c>
      <c r="M23" s="6" t="s">
        <v>61</v>
      </c>
      <c r="N23" s="6"/>
      <c r="O23" s="6"/>
      <c r="P23" s="6"/>
      <c r="Q23" s="32" t="s">
        <v>27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>
        <v>3</v>
      </c>
      <c r="AM23" s="33"/>
      <c r="AN23" s="33"/>
      <c r="AO23" s="33"/>
      <c r="AP23" s="33"/>
      <c r="AQ23" s="33"/>
      <c r="AR23" s="33"/>
      <c r="AS23" s="40"/>
    </row>
    <row r="24" spans="1:45">
      <c r="A24" s="14" t="s">
        <v>53</v>
      </c>
      <c r="B24" s="15"/>
      <c r="C24" s="15"/>
      <c r="D24" s="15"/>
      <c r="E24" s="15">
        <v>1</v>
      </c>
      <c r="F24" s="16">
        <v>29</v>
      </c>
      <c r="G24" s="15">
        <v>1</v>
      </c>
      <c r="H24" s="15">
        <v>1</v>
      </c>
      <c r="I24" s="15">
        <v>1</v>
      </c>
      <c r="J24" s="22">
        <v>44</v>
      </c>
      <c r="K24" s="5"/>
      <c r="L24" s="5" t="s">
        <v>53</v>
      </c>
      <c r="M24" s="6" t="s">
        <v>62</v>
      </c>
      <c r="N24" s="6"/>
      <c r="O24" s="6"/>
      <c r="P24" s="6"/>
      <c r="Q24" s="32" t="s">
        <v>28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4">
        <v>6</v>
      </c>
      <c r="AN24" s="33"/>
      <c r="AO24" s="33"/>
      <c r="AP24" s="33"/>
      <c r="AQ24" s="33"/>
      <c r="AR24" s="33"/>
      <c r="AS24" s="40"/>
    </row>
    <row r="25" spans="1:45">
      <c r="A25" s="14" t="s">
        <v>54</v>
      </c>
      <c r="B25" s="15"/>
      <c r="C25" s="15"/>
      <c r="D25" s="15"/>
      <c r="E25" s="15"/>
      <c r="F25" s="15">
        <v>1</v>
      </c>
      <c r="G25" s="16">
        <v>30</v>
      </c>
      <c r="H25" s="15"/>
      <c r="I25" s="15"/>
      <c r="J25" s="22">
        <v>11</v>
      </c>
      <c r="K25" s="5"/>
      <c r="L25" s="5" t="s">
        <v>54</v>
      </c>
      <c r="M25" s="6" t="s">
        <v>63</v>
      </c>
      <c r="N25" s="6"/>
      <c r="O25" s="6"/>
      <c r="P25" s="6"/>
      <c r="Q25" s="32" t="s">
        <v>29</v>
      </c>
      <c r="R25" s="33"/>
      <c r="S25" s="33"/>
      <c r="T25" s="33"/>
      <c r="U25" s="33"/>
      <c r="V25" s="33"/>
      <c r="W25" s="33"/>
      <c r="X25" s="33"/>
      <c r="Y25" s="33">
        <v>2</v>
      </c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4">
        <v>5</v>
      </c>
      <c r="AO25" s="33"/>
      <c r="AP25" s="33"/>
      <c r="AQ25" s="33"/>
      <c r="AR25" s="33"/>
      <c r="AS25" s="40"/>
    </row>
    <row r="26" spans="1:45">
      <c r="A26" s="14" t="s">
        <v>55</v>
      </c>
      <c r="B26" s="15"/>
      <c r="C26" s="15"/>
      <c r="D26" s="15"/>
      <c r="E26" s="15"/>
      <c r="F26" s="15"/>
      <c r="G26" s="15"/>
      <c r="H26" s="16">
        <v>10</v>
      </c>
      <c r="I26" s="15"/>
      <c r="J26" s="22"/>
      <c r="K26" s="5"/>
      <c r="L26" s="5" t="s">
        <v>55</v>
      </c>
      <c r="M26" s="6" t="s">
        <v>64</v>
      </c>
      <c r="N26" s="6"/>
      <c r="O26" s="6"/>
      <c r="P26" s="6"/>
      <c r="Q26" s="32" t="s">
        <v>30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4">
        <v>22</v>
      </c>
      <c r="AP26" s="33"/>
      <c r="AQ26" s="33"/>
      <c r="AR26" s="33"/>
      <c r="AS26" s="40"/>
    </row>
    <row r="27" spans="1:45">
      <c r="A27" s="14" t="s">
        <v>56</v>
      </c>
      <c r="B27" s="15"/>
      <c r="C27" s="15"/>
      <c r="D27" s="15"/>
      <c r="E27" s="15"/>
      <c r="F27" s="15"/>
      <c r="G27" s="15"/>
      <c r="H27" s="15"/>
      <c r="I27" s="16">
        <v>10</v>
      </c>
      <c r="J27" s="22">
        <v>3</v>
      </c>
      <c r="K27" s="5"/>
      <c r="L27" s="5" t="s">
        <v>56</v>
      </c>
      <c r="M27" s="6" t="s">
        <v>65</v>
      </c>
      <c r="N27" s="6"/>
      <c r="O27" s="6"/>
      <c r="P27" s="6"/>
      <c r="Q27" s="32" t="s">
        <v>31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>
        <v>3</v>
      </c>
      <c r="AQ27" s="33"/>
      <c r="AR27" s="33"/>
      <c r="AS27" s="40"/>
    </row>
    <row r="28" spans="1:45">
      <c r="A28" s="17" t="s">
        <v>57</v>
      </c>
      <c r="B28" s="18"/>
      <c r="C28" s="18"/>
      <c r="D28" s="18"/>
      <c r="E28" s="18"/>
      <c r="F28" s="18"/>
      <c r="G28" s="18"/>
      <c r="H28" s="18"/>
      <c r="I28" s="18"/>
      <c r="J28" s="23"/>
      <c r="K28" s="5"/>
      <c r="L28" s="5" t="s">
        <v>57</v>
      </c>
      <c r="M28" s="6" t="s">
        <v>66</v>
      </c>
      <c r="N28" s="6"/>
      <c r="O28" s="6"/>
      <c r="P28" s="6"/>
      <c r="Q28" s="32" t="s">
        <v>32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>
        <v>6</v>
      </c>
      <c r="AR28" s="33"/>
      <c r="AS28" s="40"/>
    </row>
    <row r="29" spans="1:4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2" t="s">
        <v>33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4">
        <v>3</v>
      </c>
      <c r="AS29" s="40"/>
    </row>
    <row r="30" spans="1:4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35" t="s">
        <v>34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1">
        <v>1</v>
      </c>
    </row>
    <row r="31" spans="1:4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</row>
    <row r="33" spans="1:45">
      <c r="A33" s="1" t="str">
        <f>A1</f>
        <v>AlQalam</v>
      </c>
      <c r="B33" s="2" t="s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5"/>
      <c r="O33" s="5"/>
      <c r="P33" s="24" t="s">
        <v>41</v>
      </c>
      <c r="Q33" s="26"/>
      <c r="R33" s="6" t="s">
        <v>3</v>
      </c>
      <c r="S33" s="6"/>
      <c r="T33" s="6"/>
      <c r="U33" s="5"/>
      <c r="V33" s="5">
        <f>SUM(R35:AS62)</f>
        <v>136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ht="15.75" spans="1:45">
      <c r="A34" s="1"/>
      <c r="B34" s="2" t="s">
        <v>4</v>
      </c>
      <c r="C34" s="2"/>
      <c r="D34" s="2"/>
      <c r="E34" s="2"/>
      <c r="F34" s="2" t="s">
        <v>5</v>
      </c>
      <c r="G34" s="2"/>
      <c r="H34" s="2"/>
      <c r="I34" s="2"/>
      <c r="J34" s="2" t="s">
        <v>6</v>
      </c>
      <c r="K34" s="2"/>
      <c r="L34" s="2"/>
      <c r="M34" s="2"/>
      <c r="N34" s="5"/>
      <c r="O34" s="5"/>
      <c r="P34" s="25" t="str">
        <f>A1</f>
        <v>AlQalam</v>
      </c>
      <c r="Q34" s="27"/>
      <c r="R34" s="28" t="s">
        <v>7</v>
      </c>
      <c r="S34" s="28" t="s">
        <v>8</v>
      </c>
      <c r="T34" s="28" t="s">
        <v>9</v>
      </c>
      <c r="U34" s="28" t="s">
        <v>10</v>
      </c>
      <c r="V34" s="28" t="s">
        <v>11</v>
      </c>
      <c r="W34" s="28" t="s">
        <v>12</v>
      </c>
      <c r="X34" s="28" t="s">
        <v>13</v>
      </c>
      <c r="Y34" s="28" t="s">
        <v>14</v>
      </c>
      <c r="Z34" s="28" t="s">
        <v>15</v>
      </c>
      <c r="AA34" s="28" t="s">
        <v>16</v>
      </c>
      <c r="AB34" s="28" t="s">
        <v>17</v>
      </c>
      <c r="AC34" s="28" t="s">
        <v>18</v>
      </c>
      <c r="AD34" s="28" t="s">
        <v>19</v>
      </c>
      <c r="AE34" s="28" t="s">
        <v>20</v>
      </c>
      <c r="AF34" s="28" t="s">
        <v>21</v>
      </c>
      <c r="AG34" s="28" t="s">
        <v>22</v>
      </c>
      <c r="AH34" s="28" t="s">
        <v>23</v>
      </c>
      <c r="AI34" s="28" t="s">
        <v>24</v>
      </c>
      <c r="AJ34" s="28" t="s">
        <v>25</v>
      </c>
      <c r="AK34" s="28" t="s">
        <v>26</v>
      </c>
      <c r="AL34" s="28" t="s">
        <v>27</v>
      </c>
      <c r="AM34" s="28" t="s">
        <v>28</v>
      </c>
      <c r="AN34" s="28" t="s">
        <v>29</v>
      </c>
      <c r="AO34" s="28" t="s">
        <v>30</v>
      </c>
      <c r="AP34" s="28" t="s">
        <v>31</v>
      </c>
      <c r="AQ34" s="28" t="s">
        <v>32</v>
      </c>
      <c r="AR34" s="28" t="s">
        <v>33</v>
      </c>
      <c r="AS34" s="38" t="s">
        <v>34</v>
      </c>
    </row>
    <row r="35" ht="15.75" spans="1:45">
      <c r="A35" s="1"/>
      <c r="B35" s="3" t="s">
        <v>35</v>
      </c>
      <c r="C35" s="4" t="s">
        <v>36</v>
      </c>
      <c r="D35" s="3" t="s">
        <v>37</v>
      </c>
      <c r="E35" s="4" t="s">
        <v>38</v>
      </c>
      <c r="F35" s="3" t="s">
        <v>35</v>
      </c>
      <c r="G35" s="4" t="s">
        <v>36</v>
      </c>
      <c r="H35" s="3" t="s">
        <v>37</v>
      </c>
      <c r="I35" s="4" t="s">
        <v>38</v>
      </c>
      <c r="J35" s="3" t="s">
        <v>35</v>
      </c>
      <c r="K35" s="4" t="s">
        <v>36</v>
      </c>
      <c r="L35" s="3" t="s">
        <v>37</v>
      </c>
      <c r="M35" s="4" t="s">
        <v>38</v>
      </c>
      <c r="N35" s="5"/>
      <c r="O35" s="5"/>
      <c r="P35" s="5"/>
      <c r="Q35" s="29" t="s">
        <v>7</v>
      </c>
      <c r="R35" s="30">
        <v>16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9"/>
    </row>
    <row r="36" spans="1:45">
      <c r="A36" s="4" t="s">
        <v>39</v>
      </c>
      <c r="B36" s="3">
        <f>B4</f>
        <v>49</v>
      </c>
      <c r="C36" s="4">
        <v>3</v>
      </c>
      <c r="D36" s="3">
        <v>0</v>
      </c>
      <c r="E36" s="4">
        <v>0</v>
      </c>
      <c r="F36" s="3">
        <v>42</v>
      </c>
      <c r="G36" s="4">
        <v>26</v>
      </c>
      <c r="H36" s="3">
        <v>0</v>
      </c>
      <c r="I36" s="4">
        <v>0</v>
      </c>
      <c r="J36" s="3">
        <v>50</v>
      </c>
      <c r="K36" s="4">
        <v>47</v>
      </c>
      <c r="L36" s="3">
        <v>0</v>
      </c>
      <c r="M36" s="4">
        <v>0</v>
      </c>
      <c r="N36" s="5"/>
      <c r="O36" s="5">
        <f t="shared" ref="O36:O40" si="1">SUM(B36,D36,F36,H36,J36,L36)</f>
        <v>141</v>
      </c>
      <c r="P36" s="5"/>
      <c r="Q36" s="32" t="s">
        <v>40</v>
      </c>
      <c r="R36" s="33"/>
      <c r="S36" s="34">
        <v>20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40"/>
    </row>
    <row r="37" spans="1:45">
      <c r="A37" s="4" t="s">
        <v>41</v>
      </c>
      <c r="B37" s="3">
        <v>49</v>
      </c>
      <c r="C37" s="4">
        <v>2</v>
      </c>
      <c r="D37" s="3">
        <v>0</v>
      </c>
      <c r="E37" s="4">
        <v>0</v>
      </c>
      <c r="F37" s="3">
        <v>42</v>
      </c>
      <c r="G37" s="4">
        <v>23</v>
      </c>
      <c r="H37" s="3">
        <v>0</v>
      </c>
      <c r="I37" s="4">
        <v>0</v>
      </c>
      <c r="J37" s="3">
        <v>50</v>
      </c>
      <c r="K37" s="4">
        <v>29</v>
      </c>
      <c r="L37" s="3">
        <v>0</v>
      </c>
      <c r="M37" s="4">
        <v>0</v>
      </c>
      <c r="N37" s="5"/>
      <c r="O37" s="5">
        <f t="shared" si="1"/>
        <v>141</v>
      </c>
      <c r="P37" s="5"/>
      <c r="Q37" s="32" t="s">
        <v>9</v>
      </c>
      <c r="R37" s="33"/>
      <c r="S37" s="33"/>
      <c r="T37" s="34">
        <v>7</v>
      </c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40"/>
    </row>
    <row r="38" spans="1:45">
      <c r="A38" s="4" t="s">
        <v>42</v>
      </c>
      <c r="B38" s="3"/>
      <c r="C38" s="4"/>
      <c r="D38" s="3"/>
      <c r="E38" s="4"/>
      <c r="F38" s="3"/>
      <c r="G38" s="4"/>
      <c r="H38" s="3"/>
      <c r="I38" s="4"/>
      <c r="J38" s="3"/>
      <c r="K38" s="4"/>
      <c r="L38" s="3"/>
      <c r="M38" s="4"/>
      <c r="N38" s="5"/>
      <c r="O38" s="5">
        <f t="shared" si="1"/>
        <v>0</v>
      </c>
      <c r="P38" s="5"/>
      <c r="Q38" s="32" t="s">
        <v>10</v>
      </c>
      <c r="R38" s="33"/>
      <c r="S38" s="33"/>
      <c r="T38" s="33"/>
      <c r="U38" s="34">
        <v>2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40"/>
    </row>
    <row r="39" spans="1:45">
      <c r="A39" s="4" t="s">
        <v>43</v>
      </c>
      <c r="B39" s="3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5"/>
      <c r="O39" s="5">
        <f t="shared" si="1"/>
        <v>0</v>
      </c>
      <c r="P39" s="5"/>
      <c r="Q39" s="32" t="s">
        <v>11</v>
      </c>
      <c r="R39" s="33"/>
      <c r="S39" s="33"/>
      <c r="T39" s="33"/>
      <c r="U39" s="33"/>
      <c r="V39" s="34">
        <v>1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40"/>
    </row>
    <row r="40" spans="1:45">
      <c r="A40" s="4" t="s">
        <v>44</v>
      </c>
      <c r="B40" s="3"/>
      <c r="C40" s="4"/>
      <c r="D40" s="3"/>
      <c r="E40" s="4"/>
      <c r="F40" s="3"/>
      <c r="G40" s="4"/>
      <c r="H40" s="3"/>
      <c r="I40" s="4"/>
      <c r="J40" s="3"/>
      <c r="K40" s="4"/>
      <c r="L40" s="3"/>
      <c r="M40" s="4"/>
      <c r="N40" s="5"/>
      <c r="O40" s="5">
        <f t="shared" si="1"/>
        <v>0</v>
      </c>
      <c r="P40" s="5"/>
      <c r="Q40" s="32" t="s">
        <v>12</v>
      </c>
      <c r="R40" s="33"/>
      <c r="S40" s="33"/>
      <c r="T40" s="33"/>
      <c r="U40" s="33"/>
      <c r="V40" s="33"/>
      <c r="W40" s="34">
        <v>2</v>
      </c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40"/>
    </row>
    <row r="41" spans="1: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32" t="s">
        <v>13</v>
      </c>
      <c r="R41" s="33"/>
      <c r="S41" s="33"/>
      <c r="T41" s="33"/>
      <c r="U41" s="33"/>
      <c r="V41" s="33"/>
      <c r="W41" s="33"/>
      <c r="X41" s="34">
        <v>2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40"/>
    </row>
    <row r="42" spans="1:45">
      <c r="A42" s="5"/>
      <c r="B42" s="6" t="s">
        <v>45</v>
      </c>
      <c r="C42" s="6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32" t="s">
        <v>14</v>
      </c>
      <c r="R42" s="33"/>
      <c r="S42" s="33"/>
      <c r="T42" s="33"/>
      <c r="U42" s="33"/>
      <c r="V42" s="33"/>
      <c r="W42" s="33"/>
      <c r="X42" s="33"/>
      <c r="Y42" s="34">
        <v>3</v>
      </c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40"/>
    </row>
    <row r="43" spans="1:45">
      <c r="A43" s="5" t="s">
        <v>0</v>
      </c>
      <c r="B43" s="5" t="s">
        <v>46</v>
      </c>
      <c r="C43" s="5" t="s">
        <v>47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32" t="s">
        <v>48</v>
      </c>
      <c r="R43" s="33"/>
      <c r="S43" s="33"/>
      <c r="T43" s="33"/>
      <c r="U43" s="33"/>
      <c r="V43" s="33"/>
      <c r="W43" s="33"/>
      <c r="X43" s="33"/>
      <c r="Y43" s="33"/>
      <c r="Z43" s="34">
        <v>3</v>
      </c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40"/>
    </row>
    <row r="44" spans="1:45">
      <c r="A44" s="4" t="s">
        <v>39</v>
      </c>
      <c r="B44" s="5">
        <f>V33</f>
        <v>136</v>
      </c>
      <c r="C44" s="5">
        <v>5</v>
      </c>
      <c r="D44" s="5"/>
      <c r="E44" s="5">
        <f>SUM(B44,C44)</f>
        <v>141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32" t="s">
        <v>16</v>
      </c>
      <c r="R44" s="33"/>
      <c r="S44" s="33"/>
      <c r="T44" s="33"/>
      <c r="U44" s="33"/>
      <c r="V44" s="33"/>
      <c r="W44" s="33"/>
      <c r="X44" s="33"/>
      <c r="Y44" s="33"/>
      <c r="Z44" s="33"/>
      <c r="AA44" s="34">
        <v>10</v>
      </c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40"/>
    </row>
    <row r="45" spans="1:45">
      <c r="A45" s="4" t="s">
        <v>41</v>
      </c>
      <c r="B45" s="5">
        <v>136</v>
      </c>
      <c r="C45" s="5">
        <v>5</v>
      </c>
      <c r="D45" s="5"/>
      <c r="E45" s="5">
        <v>141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32" t="s">
        <v>17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4">
        <v>1</v>
      </c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40"/>
    </row>
    <row r="46" spans="1:45">
      <c r="A46" s="4" t="s">
        <v>42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32" t="s">
        <v>18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4">
        <v>2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40"/>
    </row>
    <row r="47" spans="1:45">
      <c r="A47" s="4" t="s">
        <v>43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32" t="s">
        <v>19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4">
        <v>1</v>
      </c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40"/>
    </row>
    <row r="48" spans="1:45">
      <c r="A48" s="4" t="s">
        <v>44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2" t="s">
        <v>20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4">
        <v>2</v>
      </c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40"/>
    </row>
    <row r="49" spans="1: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5"/>
      <c r="Q49" s="32" t="s">
        <v>21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4">
        <v>1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40"/>
    </row>
    <row r="50" spans="1:45">
      <c r="A50" s="8" t="s">
        <v>41</v>
      </c>
      <c r="B50" s="6" t="s">
        <v>3</v>
      </c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32" t="s">
        <v>22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4">
        <v>1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40"/>
    </row>
    <row r="51" spans="1:45">
      <c r="A51" s="9" t="str">
        <f>A1</f>
        <v>AlQalam</v>
      </c>
      <c r="B51" s="10" t="s">
        <v>49</v>
      </c>
      <c r="C51" s="10" t="s">
        <v>50</v>
      </c>
      <c r="D51" s="10" t="s">
        <v>51</v>
      </c>
      <c r="E51" s="10" t="s">
        <v>52</v>
      </c>
      <c r="F51" s="10" t="s">
        <v>53</v>
      </c>
      <c r="G51" s="10" t="s">
        <v>54</v>
      </c>
      <c r="H51" s="10" t="s">
        <v>55</v>
      </c>
      <c r="I51" s="10" t="s">
        <v>56</v>
      </c>
      <c r="J51" s="20" t="s">
        <v>57</v>
      </c>
      <c r="K51" s="7"/>
      <c r="L51" s="5"/>
      <c r="M51" s="5">
        <f>SUM(B52:I59)</f>
        <v>148</v>
      </c>
      <c r="N51" s="5"/>
      <c r="O51" s="5"/>
      <c r="P51" s="5"/>
      <c r="Q51" s="32" t="s">
        <v>23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4">
        <v>1</v>
      </c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40"/>
    </row>
    <row r="52" spans="1:45">
      <c r="A52" s="11" t="s">
        <v>49</v>
      </c>
      <c r="B52" s="12">
        <v>17</v>
      </c>
      <c r="C52" s="13"/>
      <c r="D52" s="13"/>
      <c r="E52" s="13"/>
      <c r="F52" s="13"/>
      <c r="G52" s="13">
        <v>1</v>
      </c>
      <c r="H52" s="13"/>
      <c r="I52" s="13"/>
      <c r="J52" s="21">
        <v>6</v>
      </c>
      <c r="K52" s="5"/>
      <c r="L52" s="5" t="s">
        <v>49</v>
      </c>
      <c r="M52" s="6" t="s">
        <v>58</v>
      </c>
      <c r="N52" s="6"/>
      <c r="O52" s="6"/>
      <c r="P52" s="6"/>
      <c r="Q52" s="32" t="s">
        <v>24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4">
        <v>2</v>
      </c>
      <c r="AJ52" s="33"/>
      <c r="AK52" s="33"/>
      <c r="AL52" s="33"/>
      <c r="AM52" s="33"/>
      <c r="AN52" s="33"/>
      <c r="AO52" s="33"/>
      <c r="AP52" s="33"/>
      <c r="AQ52" s="33"/>
      <c r="AR52" s="33"/>
      <c r="AS52" s="40"/>
    </row>
    <row r="53" spans="1:45">
      <c r="A53" s="14" t="s">
        <v>50</v>
      </c>
      <c r="B53" s="15"/>
      <c r="C53" s="16">
        <v>12</v>
      </c>
      <c r="D53" s="15"/>
      <c r="E53" s="15"/>
      <c r="F53" s="15"/>
      <c r="G53" s="15"/>
      <c r="H53" s="15"/>
      <c r="I53" s="15"/>
      <c r="J53" s="15">
        <v>4</v>
      </c>
      <c r="K53" s="5"/>
      <c r="L53" s="5" t="s">
        <v>50</v>
      </c>
      <c r="M53" s="6" t="s">
        <v>59</v>
      </c>
      <c r="N53" s="6"/>
      <c r="O53" s="6"/>
      <c r="P53" s="6"/>
      <c r="Q53" s="32" t="s">
        <v>25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4">
        <v>2</v>
      </c>
      <c r="AK53" s="33"/>
      <c r="AL53" s="33"/>
      <c r="AM53" s="33"/>
      <c r="AN53" s="33"/>
      <c r="AO53" s="33"/>
      <c r="AP53" s="33"/>
      <c r="AQ53" s="33"/>
      <c r="AR53" s="33"/>
      <c r="AS53" s="40"/>
    </row>
    <row r="54" spans="1:45">
      <c r="A54" s="14" t="s">
        <v>51</v>
      </c>
      <c r="B54" s="15"/>
      <c r="C54" s="15"/>
      <c r="D54" s="16">
        <v>10</v>
      </c>
      <c r="E54" s="15"/>
      <c r="F54" s="15"/>
      <c r="G54" s="15"/>
      <c r="H54" s="15"/>
      <c r="I54" s="15"/>
      <c r="J54" s="22"/>
      <c r="K54" s="5"/>
      <c r="L54" s="5" t="s">
        <v>51</v>
      </c>
      <c r="M54" s="6" t="s">
        <v>60</v>
      </c>
      <c r="N54" s="6"/>
      <c r="O54" s="6"/>
      <c r="P54" s="6"/>
      <c r="Q54" s="32" t="s">
        <v>26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4">
        <v>6</v>
      </c>
      <c r="AL54" s="33"/>
      <c r="AM54" s="33"/>
      <c r="AN54" s="33"/>
      <c r="AO54" s="33"/>
      <c r="AP54" s="33"/>
      <c r="AQ54" s="33"/>
      <c r="AR54" s="33"/>
      <c r="AS54" s="40"/>
    </row>
    <row r="55" spans="1:45">
      <c r="A55" s="14" t="s">
        <v>52</v>
      </c>
      <c r="B55" s="15"/>
      <c r="C55" s="15"/>
      <c r="D55" s="15"/>
      <c r="E55" s="16">
        <v>21</v>
      </c>
      <c r="F55" s="15"/>
      <c r="G55" s="15"/>
      <c r="H55" s="15"/>
      <c r="I55" s="15">
        <v>3</v>
      </c>
      <c r="J55" s="22">
        <v>1</v>
      </c>
      <c r="K55" s="5"/>
      <c r="L55" s="5" t="s">
        <v>52</v>
      </c>
      <c r="M55" s="6" t="s">
        <v>61</v>
      </c>
      <c r="N55" s="6"/>
      <c r="O55" s="6"/>
      <c r="P55" s="6"/>
      <c r="Q55" s="32" t="s">
        <v>27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4">
        <v>3</v>
      </c>
      <c r="AM55" s="33"/>
      <c r="AN55" s="33"/>
      <c r="AO55" s="33"/>
      <c r="AP55" s="33"/>
      <c r="AQ55" s="33"/>
      <c r="AR55" s="33"/>
      <c r="AS55" s="40"/>
    </row>
    <row r="56" spans="1:45">
      <c r="A56" s="14" t="s">
        <v>53</v>
      </c>
      <c r="B56" s="15"/>
      <c r="C56" s="15"/>
      <c r="D56" s="15"/>
      <c r="E56" s="15">
        <v>1</v>
      </c>
      <c r="F56" s="16">
        <v>29</v>
      </c>
      <c r="G56" s="15">
        <v>1</v>
      </c>
      <c r="H56" s="15">
        <v>1</v>
      </c>
      <c r="I56" s="15">
        <v>1</v>
      </c>
      <c r="J56" s="22">
        <v>23</v>
      </c>
      <c r="K56" s="5"/>
      <c r="L56" s="5" t="s">
        <v>53</v>
      </c>
      <c r="M56" s="6" t="s">
        <v>62</v>
      </c>
      <c r="N56" s="6"/>
      <c r="O56" s="6"/>
      <c r="P56" s="6"/>
      <c r="Q56" s="32" t="s">
        <v>28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4">
        <v>6</v>
      </c>
      <c r="AN56" s="33"/>
      <c r="AO56" s="33"/>
      <c r="AP56" s="33"/>
      <c r="AQ56" s="33"/>
      <c r="AR56" s="33"/>
      <c r="AS56" s="40"/>
    </row>
    <row r="57" spans="1:45">
      <c r="A57" s="14" t="s">
        <v>54</v>
      </c>
      <c r="B57" s="15"/>
      <c r="C57" s="15"/>
      <c r="D57" s="15"/>
      <c r="E57" s="15"/>
      <c r="F57" s="15">
        <v>1</v>
      </c>
      <c r="G57" s="16">
        <v>30</v>
      </c>
      <c r="H57" s="15"/>
      <c r="I57" s="15"/>
      <c r="J57" s="22">
        <v>7</v>
      </c>
      <c r="K57" s="5"/>
      <c r="L57" s="5" t="s">
        <v>54</v>
      </c>
      <c r="M57" s="6" t="s">
        <v>63</v>
      </c>
      <c r="N57" s="6"/>
      <c r="O57" s="6"/>
      <c r="P57" s="6"/>
      <c r="Q57" s="32" t="s">
        <v>29</v>
      </c>
      <c r="R57" s="33"/>
      <c r="S57" s="33"/>
      <c r="T57" s="33"/>
      <c r="U57" s="33"/>
      <c r="V57" s="33"/>
      <c r="W57" s="33"/>
      <c r="X57" s="33"/>
      <c r="Y57" s="33">
        <v>2</v>
      </c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4">
        <v>5</v>
      </c>
      <c r="AO57" s="33"/>
      <c r="AP57" s="33"/>
      <c r="AQ57" s="33"/>
      <c r="AR57" s="33"/>
      <c r="AS57" s="40"/>
    </row>
    <row r="58" spans="1:45">
      <c r="A58" s="14" t="s">
        <v>55</v>
      </c>
      <c r="B58" s="15"/>
      <c r="C58" s="15"/>
      <c r="D58" s="15"/>
      <c r="E58" s="15"/>
      <c r="F58" s="15"/>
      <c r="G58" s="15"/>
      <c r="H58" s="16">
        <v>10</v>
      </c>
      <c r="I58" s="15"/>
      <c r="J58" s="22"/>
      <c r="K58" s="5"/>
      <c r="L58" s="5" t="s">
        <v>55</v>
      </c>
      <c r="M58" s="6" t="s">
        <v>64</v>
      </c>
      <c r="N58" s="6"/>
      <c r="O58" s="6"/>
      <c r="P58" s="6"/>
      <c r="Q58" s="32" t="s">
        <v>30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4">
        <v>22</v>
      </c>
      <c r="AP58" s="33"/>
      <c r="AQ58" s="33"/>
      <c r="AR58" s="33"/>
      <c r="AS58" s="40"/>
    </row>
    <row r="59" spans="1:45">
      <c r="A59" s="14" t="s">
        <v>56</v>
      </c>
      <c r="B59" s="15"/>
      <c r="C59" s="15"/>
      <c r="D59" s="15"/>
      <c r="E59" s="15"/>
      <c r="F59" s="15"/>
      <c r="G59" s="15"/>
      <c r="H59" s="15"/>
      <c r="I59" s="16">
        <v>10</v>
      </c>
      <c r="J59" s="22">
        <v>3</v>
      </c>
      <c r="K59" s="5"/>
      <c r="L59" s="5" t="s">
        <v>56</v>
      </c>
      <c r="M59" s="6" t="s">
        <v>65</v>
      </c>
      <c r="N59" s="6"/>
      <c r="O59" s="6"/>
      <c r="P59" s="6"/>
      <c r="Q59" s="32" t="s">
        <v>31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4">
        <v>3</v>
      </c>
      <c r="AQ59" s="33"/>
      <c r="AR59" s="33"/>
      <c r="AS59" s="40"/>
    </row>
    <row r="60" spans="1:45">
      <c r="A60" s="17" t="s">
        <v>57</v>
      </c>
      <c r="B60" s="18"/>
      <c r="C60" s="18"/>
      <c r="D60" s="18"/>
      <c r="E60" s="18"/>
      <c r="F60" s="18"/>
      <c r="G60" s="18"/>
      <c r="H60" s="18"/>
      <c r="I60" s="18"/>
      <c r="J60" s="23"/>
      <c r="K60" s="5"/>
      <c r="L60" s="5" t="s">
        <v>57</v>
      </c>
      <c r="M60" s="6" t="s">
        <v>66</v>
      </c>
      <c r="N60" s="6"/>
      <c r="O60" s="6"/>
      <c r="P60" s="6"/>
      <c r="Q60" s="32" t="s">
        <v>32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4">
        <v>6</v>
      </c>
      <c r="AR60" s="33"/>
      <c r="AS60" s="40"/>
    </row>
    <row r="61" spans="1:4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32" t="s">
        <v>33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4">
        <v>3</v>
      </c>
      <c r="AS61" s="40"/>
    </row>
    <row r="62" spans="1:4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35" t="s">
        <v>34</v>
      </c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41">
        <v>1</v>
      </c>
    </row>
    <row r="63" spans="1:4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</row>
    <row r="65" spans="1:45">
      <c r="A65" s="1" t="str">
        <f>A1</f>
        <v>AlQalam</v>
      </c>
      <c r="B65" s="2" t="s">
        <v>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5"/>
      <c r="O65" s="5"/>
      <c r="P65" s="24" t="s">
        <v>42</v>
      </c>
      <c r="Q65" s="26"/>
      <c r="R65" s="6" t="s">
        <v>3</v>
      </c>
      <c r="S65" s="6"/>
      <c r="T65" s="6"/>
      <c r="U65" s="5"/>
      <c r="V65" s="5">
        <f>SUM(R67:AS94)</f>
        <v>136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ht="15.75" spans="1:45">
      <c r="A66" s="1"/>
      <c r="B66" s="2" t="s">
        <v>4</v>
      </c>
      <c r="C66" s="2"/>
      <c r="D66" s="2"/>
      <c r="E66" s="2"/>
      <c r="F66" s="2" t="s">
        <v>5</v>
      </c>
      <c r="G66" s="2"/>
      <c r="H66" s="2"/>
      <c r="I66" s="2"/>
      <c r="J66" s="2" t="s">
        <v>6</v>
      </c>
      <c r="K66" s="2"/>
      <c r="L66" s="2"/>
      <c r="M66" s="2"/>
      <c r="N66" s="5"/>
      <c r="O66" s="5"/>
      <c r="P66" s="25" t="str">
        <f>A1</f>
        <v>AlQalam</v>
      </c>
      <c r="Q66" s="27"/>
      <c r="R66" s="28" t="s">
        <v>7</v>
      </c>
      <c r="S66" s="28" t="s">
        <v>8</v>
      </c>
      <c r="T66" s="28" t="s">
        <v>9</v>
      </c>
      <c r="U66" s="28" t="s">
        <v>10</v>
      </c>
      <c r="V66" s="28" t="s">
        <v>11</v>
      </c>
      <c r="W66" s="28" t="s">
        <v>12</v>
      </c>
      <c r="X66" s="28" t="s">
        <v>13</v>
      </c>
      <c r="Y66" s="28" t="s">
        <v>14</v>
      </c>
      <c r="Z66" s="28" t="s">
        <v>15</v>
      </c>
      <c r="AA66" s="28" t="s">
        <v>16</v>
      </c>
      <c r="AB66" s="28" t="s">
        <v>17</v>
      </c>
      <c r="AC66" s="28" t="s">
        <v>18</v>
      </c>
      <c r="AD66" s="28" t="s">
        <v>19</v>
      </c>
      <c r="AE66" s="28" t="s">
        <v>20</v>
      </c>
      <c r="AF66" s="28" t="s">
        <v>21</v>
      </c>
      <c r="AG66" s="28" t="s">
        <v>22</v>
      </c>
      <c r="AH66" s="28" t="s">
        <v>23</v>
      </c>
      <c r="AI66" s="28" t="s">
        <v>24</v>
      </c>
      <c r="AJ66" s="28" t="s">
        <v>25</v>
      </c>
      <c r="AK66" s="28" t="s">
        <v>26</v>
      </c>
      <c r="AL66" s="28" t="s">
        <v>27</v>
      </c>
      <c r="AM66" s="28" t="s">
        <v>28</v>
      </c>
      <c r="AN66" s="28" t="s">
        <v>29</v>
      </c>
      <c r="AO66" s="28" t="s">
        <v>30</v>
      </c>
      <c r="AP66" s="28" t="s">
        <v>31</v>
      </c>
      <c r="AQ66" s="28" t="s">
        <v>32</v>
      </c>
      <c r="AR66" s="28" t="s">
        <v>33</v>
      </c>
      <c r="AS66" s="38" t="s">
        <v>34</v>
      </c>
    </row>
    <row r="67" ht="15.75" spans="1:45">
      <c r="A67" s="1"/>
      <c r="B67" s="3" t="s">
        <v>35</v>
      </c>
      <c r="C67" s="4" t="s">
        <v>36</v>
      </c>
      <c r="D67" s="3" t="s">
        <v>37</v>
      </c>
      <c r="E67" s="4" t="s">
        <v>38</v>
      </c>
      <c r="F67" s="3" t="s">
        <v>35</v>
      </c>
      <c r="G67" s="4" t="s">
        <v>36</v>
      </c>
      <c r="H67" s="3" t="s">
        <v>37</v>
      </c>
      <c r="I67" s="4" t="s">
        <v>38</v>
      </c>
      <c r="J67" s="3" t="s">
        <v>35</v>
      </c>
      <c r="K67" s="4" t="s">
        <v>36</v>
      </c>
      <c r="L67" s="3" t="s">
        <v>37</v>
      </c>
      <c r="M67" s="4" t="s">
        <v>38</v>
      </c>
      <c r="N67" s="5"/>
      <c r="O67" s="5"/>
      <c r="P67" s="5"/>
      <c r="Q67" s="29" t="s">
        <v>7</v>
      </c>
      <c r="R67" s="30">
        <v>16</v>
      </c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9"/>
    </row>
    <row r="68" spans="1:45">
      <c r="A68" s="4" t="s">
        <v>39</v>
      </c>
      <c r="B68" s="3">
        <f>B36</f>
        <v>49</v>
      </c>
      <c r="C68" s="4">
        <v>3</v>
      </c>
      <c r="D68" s="3">
        <v>0</v>
      </c>
      <c r="E68" s="4">
        <v>0</v>
      </c>
      <c r="F68" s="3">
        <v>42</v>
      </c>
      <c r="G68" s="4">
        <v>26</v>
      </c>
      <c r="H68" s="3">
        <v>0</v>
      </c>
      <c r="I68" s="4">
        <v>0</v>
      </c>
      <c r="J68" s="3">
        <v>50</v>
      </c>
      <c r="K68" s="4">
        <v>47</v>
      </c>
      <c r="L68" s="3">
        <v>0</v>
      </c>
      <c r="M68" s="4">
        <v>0</v>
      </c>
      <c r="N68" s="5"/>
      <c r="O68" s="5">
        <f t="shared" ref="O68:O72" si="2">SUM(B68,D68,F68,H68,J68,L68)</f>
        <v>141</v>
      </c>
      <c r="P68" s="5"/>
      <c r="Q68" s="32" t="s">
        <v>40</v>
      </c>
      <c r="R68" s="33"/>
      <c r="S68" s="34">
        <v>20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40"/>
    </row>
    <row r="69" spans="1:45">
      <c r="A69" s="4" t="s">
        <v>41</v>
      </c>
      <c r="B69" s="3">
        <v>49</v>
      </c>
      <c r="C69" s="4">
        <v>2</v>
      </c>
      <c r="D69" s="3">
        <v>0</v>
      </c>
      <c r="E69" s="4">
        <v>0</v>
      </c>
      <c r="F69" s="3">
        <v>42</v>
      </c>
      <c r="G69" s="4">
        <v>23</v>
      </c>
      <c r="H69" s="3">
        <v>0</v>
      </c>
      <c r="I69" s="4">
        <v>0</v>
      </c>
      <c r="J69" s="3">
        <v>50</v>
      </c>
      <c r="K69" s="4">
        <v>29</v>
      </c>
      <c r="L69" s="3">
        <v>0</v>
      </c>
      <c r="M69" s="4">
        <v>0</v>
      </c>
      <c r="N69" s="5"/>
      <c r="O69" s="5">
        <f t="shared" si="2"/>
        <v>141</v>
      </c>
      <c r="P69" s="5"/>
      <c r="Q69" s="32" t="s">
        <v>9</v>
      </c>
      <c r="R69" s="33"/>
      <c r="S69" s="33"/>
      <c r="T69" s="34">
        <v>7</v>
      </c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40"/>
    </row>
    <row r="70" spans="1:45">
      <c r="A70" s="4" t="s">
        <v>42</v>
      </c>
      <c r="B70" s="3">
        <v>49</v>
      </c>
      <c r="C70" s="4">
        <v>2</v>
      </c>
      <c r="D70" s="3">
        <v>0</v>
      </c>
      <c r="E70" s="4">
        <v>0</v>
      </c>
      <c r="F70" s="3">
        <v>42</v>
      </c>
      <c r="G70" s="4">
        <v>21</v>
      </c>
      <c r="H70" s="3">
        <v>0</v>
      </c>
      <c r="I70" s="4">
        <v>0</v>
      </c>
      <c r="J70" s="3">
        <v>50</v>
      </c>
      <c r="K70" s="4">
        <v>24</v>
      </c>
      <c r="L70" s="3">
        <v>0</v>
      </c>
      <c r="M70" s="4">
        <v>0</v>
      </c>
      <c r="N70" s="5"/>
      <c r="O70" s="5">
        <f t="shared" si="2"/>
        <v>141</v>
      </c>
      <c r="P70" s="5"/>
      <c r="Q70" s="32" t="s">
        <v>10</v>
      </c>
      <c r="R70" s="33"/>
      <c r="S70" s="33"/>
      <c r="T70" s="33"/>
      <c r="U70" s="34">
        <v>2</v>
      </c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40"/>
    </row>
    <row r="71" spans="1:45">
      <c r="A71" s="4" t="s">
        <v>43</v>
      </c>
      <c r="B71" s="3"/>
      <c r="C71" s="4"/>
      <c r="D71" s="3"/>
      <c r="E71" s="4"/>
      <c r="F71" s="3"/>
      <c r="G71" s="4"/>
      <c r="H71" s="3"/>
      <c r="I71" s="4"/>
      <c r="J71" s="3"/>
      <c r="K71" s="4"/>
      <c r="L71" s="3"/>
      <c r="M71" s="4"/>
      <c r="N71" s="5"/>
      <c r="O71" s="5">
        <f t="shared" si="2"/>
        <v>0</v>
      </c>
      <c r="P71" s="5"/>
      <c r="Q71" s="32" t="s">
        <v>11</v>
      </c>
      <c r="R71" s="33"/>
      <c r="S71" s="33"/>
      <c r="T71" s="33"/>
      <c r="U71" s="33"/>
      <c r="V71" s="34">
        <v>1</v>
      </c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40"/>
    </row>
    <row r="72" spans="1:45">
      <c r="A72" s="4" t="s">
        <v>44</v>
      </c>
      <c r="B72" s="3"/>
      <c r="C72" s="4"/>
      <c r="D72" s="3"/>
      <c r="E72" s="4"/>
      <c r="F72" s="3"/>
      <c r="G72" s="4"/>
      <c r="H72" s="3"/>
      <c r="I72" s="4"/>
      <c r="J72" s="3"/>
      <c r="K72" s="4"/>
      <c r="L72" s="3"/>
      <c r="M72" s="4"/>
      <c r="N72" s="5"/>
      <c r="O72" s="5">
        <f t="shared" si="2"/>
        <v>0</v>
      </c>
      <c r="P72" s="5"/>
      <c r="Q72" s="32" t="s">
        <v>12</v>
      </c>
      <c r="R72" s="33"/>
      <c r="S72" s="33"/>
      <c r="T72" s="33"/>
      <c r="U72" s="33"/>
      <c r="V72" s="33"/>
      <c r="W72" s="34">
        <v>2</v>
      </c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40"/>
    </row>
    <row r="73" spans="1:4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32" t="s">
        <v>13</v>
      </c>
      <c r="R73" s="33"/>
      <c r="S73" s="33"/>
      <c r="T73" s="33"/>
      <c r="U73" s="33"/>
      <c r="V73" s="33"/>
      <c r="W73" s="33"/>
      <c r="X73" s="34">
        <v>2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40"/>
    </row>
    <row r="74" spans="1:45">
      <c r="A74" s="5"/>
      <c r="B74" s="6" t="s">
        <v>45</v>
      </c>
      <c r="C74" s="6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32" t="s">
        <v>14</v>
      </c>
      <c r="R74" s="33"/>
      <c r="S74" s="33"/>
      <c r="T74" s="33"/>
      <c r="U74" s="33"/>
      <c r="V74" s="33"/>
      <c r="W74" s="33"/>
      <c r="X74" s="33"/>
      <c r="Y74" s="34">
        <v>3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40"/>
    </row>
    <row r="75" spans="1:45">
      <c r="A75" s="5" t="str">
        <f>A1</f>
        <v>AlQalam</v>
      </c>
      <c r="B75" s="5" t="s">
        <v>46</v>
      </c>
      <c r="C75" s="5" t="s">
        <v>47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32" t="s">
        <v>48</v>
      </c>
      <c r="R75" s="33"/>
      <c r="S75" s="33"/>
      <c r="T75" s="33"/>
      <c r="U75" s="33"/>
      <c r="V75" s="33"/>
      <c r="W75" s="33"/>
      <c r="X75" s="33"/>
      <c r="Y75" s="33"/>
      <c r="Z75" s="34">
        <v>3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40"/>
    </row>
    <row r="76" spans="1:45">
      <c r="A76" s="4" t="s">
        <v>39</v>
      </c>
      <c r="B76" s="5">
        <f>V65</f>
        <v>136</v>
      </c>
      <c r="C76" s="5">
        <v>5</v>
      </c>
      <c r="D76" s="5"/>
      <c r="E76" s="5">
        <f>SUM(B76,C76)</f>
        <v>141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32" t="s">
        <v>16</v>
      </c>
      <c r="R76" s="33"/>
      <c r="S76" s="33"/>
      <c r="T76" s="33"/>
      <c r="U76" s="33"/>
      <c r="V76" s="33"/>
      <c r="W76" s="33"/>
      <c r="X76" s="33"/>
      <c r="Y76" s="33"/>
      <c r="Z76" s="33"/>
      <c r="AA76" s="34">
        <v>10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40"/>
    </row>
    <row r="77" spans="1:45">
      <c r="A77" s="4" t="s">
        <v>41</v>
      </c>
      <c r="B77" s="5">
        <v>136</v>
      </c>
      <c r="C77" s="5">
        <v>5</v>
      </c>
      <c r="D77" s="5"/>
      <c r="E77" s="5">
        <v>141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32" t="s">
        <v>17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4">
        <v>1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40"/>
    </row>
    <row r="78" spans="1:45">
      <c r="A78" s="4" t="s">
        <v>42</v>
      </c>
      <c r="B78" s="5">
        <v>136</v>
      </c>
      <c r="C78" s="5">
        <v>5</v>
      </c>
      <c r="D78" s="5"/>
      <c r="E78" s="5">
        <v>141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32" t="s">
        <v>18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4">
        <v>2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40"/>
    </row>
    <row r="79" spans="1:45">
      <c r="A79" s="4" t="s">
        <v>43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32" t="s">
        <v>19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4">
        <v>1</v>
      </c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40"/>
    </row>
    <row r="80" spans="1:45">
      <c r="A80" s="4" t="s">
        <v>44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32" t="s">
        <v>20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4">
        <v>2</v>
      </c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40"/>
    </row>
    <row r="81" spans="1:4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5"/>
      <c r="Q81" s="32" t="s">
        <v>21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4">
        <v>1</v>
      </c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40"/>
    </row>
    <row r="82" spans="1:45">
      <c r="A82" s="8" t="s">
        <v>42</v>
      </c>
      <c r="B82" s="6" t="s">
        <v>3</v>
      </c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32" t="s">
        <v>22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4">
        <v>1</v>
      </c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40"/>
    </row>
    <row r="83" spans="1:45">
      <c r="A83" s="9" t="str">
        <f>A1</f>
        <v>AlQalam</v>
      </c>
      <c r="B83" s="10" t="s">
        <v>49</v>
      </c>
      <c r="C83" s="10" t="s">
        <v>50</v>
      </c>
      <c r="D83" s="10" t="s">
        <v>51</v>
      </c>
      <c r="E83" s="10" t="s">
        <v>52</v>
      </c>
      <c r="F83" s="10" t="s">
        <v>53</v>
      </c>
      <c r="G83" s="10" t="s">
        <v>54</v>
      </c>
      <c r="H83" s="10" t="s">
        <v>55</v>
      </c>
      <c r="I83" s="10" t="s">
        <v>56</v>
      </c>
      <c r="J83" s="20" t="s">
        <v>57</v>
      </c>
      <c r="K83" s="7"/>
      <c r="L83" s="5"/>
      <c r="M83" s="5">
        <f>SUM(B84:I91)</f>
        <v>148</v>
      </c>
      <c r="N83" s="5"/>
      <c r="O83" s="5"/>
      <c r="P83" s="5"/>
      <c r="Q83" s="32" t="s">
        <v>23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4">
        <v>1</v>
      </c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40"/>
    </row>
    <row r="84" spans="1:45">
      <c r="A84" s="11" t="s">
        <v>49</v>
      </c>
      <c r="B84" s="12">
        <v>17</v>
      </c>
      <c r="C84" s="13"/>
      <c r="D84" s="13"/>
      <c r="E84" s="13"/>
      <c r="F84" s="13"/>
      <c r="G84" s="13">
        <v>1</v>
      </c>
      <c r="H84" s="13"/>
      <c r="I84" s="13"/>
      <c r="J84" s="21">
        <v>5</v>
      </c>
      <c r="K84" s="5"/>
      <c r="L84" s="5" t="s">
        <v>49</v>
      </c>
      <c r="M84" s="6" t="s">
        <v>58</v>
      </c>
      <c r="N84" s="6"/>
      <c r="O84" s="6"/>
      <c r="P84" s="6"/>
      <c r="Q84" s="32" t="s">
        <v>24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4">
        <v>2</v>
      </c>
      <c r="AJ84" s="33"/>
      <c r="AK84" s="33"/>
      <c r="AL84" s="33"/>
      <c r="AM84" s="33"/>
      <c r="AN84" s="33"/>
      <c r="AO84" s="33"/>
      <c r="AP84" s="33"/>
      <c r="AQ84" s="33"/>
      <c r="AR84" s="33"/>
      <c r="AS84" s="40"/>
    </row>
    <row r="85" spans="1:45">
      <c r="A85" s="14" t="s">
        <v>50</v>
      </c>
      <c r="B85" s="15"/>
      <c r="C85" s="16">
        <v>12</v>
      </c>
      <c r="D85" s="15"/>
      <c r="E85" s="15"/>
      <c r="F85" s="15"/>
      <c r="G85" s="15"/>
      <c r="H85" s="15"/>
      <c r="I85" s="15"/>
      <c r="J85" s="15">
        <v>4</v>
      </c>
      <c r="K85" s="5"/>
      <c r="L85" s="5" t="s">
        <v>50</v>
      </c>
      <c r="M85" s="6" t="s">
        <v>59</v>
      </c>
      <c r="N85" s="6"/>
      <c r="O85" s="6"/>
      <c r="P85" s="6"/>
      <c r="Q85" s="32" t="s">
        <v>25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4">
        <v>2</v>
      </c>
      <c r="AK85" s="33"/>
      <c r="AL85" s="33"/>
      <c r="AM85" s="33"/>
      <c r="AN85" s="33"/>
      <c r="AO85" s="33"/>
      <c r="AP85" s="33"/>
      <c r="AQ85" s="33"/>
      <c r="AR85" s="33"/>
      <c r="AS85" s="40"/>
    </row>
    <row r="86" spans="1:45">
      <c r="A86" s="14" t="s">
        <v>51</v>
      </c>
      <c r="B86" s="15"/>
      <c r="C86" s="15"/>
      <c r="D86" s="16">
        <v>10</v>
      </c>
      <c r="E86" s="15"/>
      <c r="F86" s="15"/>
      <c r="G86" s="15"/>
      <c r="H86" s="15"/>
      <c r="I86" s="15"/>
      <c r="J86" s="22"/>
      <c r="K86" s="5"/>
      <c r="L86" s="5" t="s">
        <v>51</v>
      </c>
      <c r="M86" s="6" t="s">
        <v>60</v>
      </c>
      <c r="N86" s="6"/>
      <c r="O86" s="6"/>
      <c r="P86" s="6"/>
      <c r="Q86" s="32" t="s">
        <v>26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>
        <v>6</v>
      </c>
      <c r="AL86" s="33"/>
      <c r="AM86" s="33"/>
      <c r="AN86" s="33"/>
      <c r="AO86" s="33"/>
      <c r="AP86" s="33"/>
      <c r="AQ86" s="33"/>
      <c r="AR86" s="33"/>
      <c r="AS86" s="40"/>
    </row>
    <row r="87" spans="1:45">
      <c r="A87" s="14" t="s">
        <v>52</v>
      </c>
      <c r="B87" s="15"/>
      <c r="C87" s="15"/>
      <c r="D87" s="15"/>
      <c r="E87" s="16">
        <v>21</v>
      </c>
      <c r="F87" s="15"/>
      <c r="G87" s="15"/>
      <c r="H87" s="15"/>
      <c r="I87" s="15">
        <v>3</v>
      </c>
      <c r="J87" s="22">
        <v>1</v>
      </c>
      <c r="K87" s="5"/>
      <c r="L87" s="5" t="s">
        <v>52</v>
      </c>
      <c r="M87" s="6" t="s">
        <v>61</v>
      </c>
      <c r="N87" s="6"/>
      <c r="O87" s="6"/>
      <c r="P87" s="6"/>
      <c r="Q87" s="32" t="s">
        <v>27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>
        <v>3</v>
      </c>
      <c r="AM87" s="33"/>
      <c r="AN87" s="33"/>
      <c r="AO87" s="33"/>
      <c r="AP87" s="33"/>
      <c r="AQ87" s="33"/>
      <c r="AR87" s="33"/>
      <c r="AS87" s="40"/>
    </row>
    <row r="88" spans="1:45">
      <c r="A88" s="14" t="s">
        <v>53</v>
      </c>
      <c r="B88" s="15"/>
      <c r="C88" s="15"/>
      <c r="D88" s="15"/>
      <c r="E88" s="15">
        <v>1</v>
      </c>
      <c r="F88" s="16">
        <v>29</v>
      </c>
      <c r="G88" s="15">
        <v>1</v>
      </c>
      <c r="H88" s="15">
        <v>1</v>
      </c>
      <c r="I88" s="15">
        <v>1</v>
      </c>
      <c r="J88" s="22">
        <v>20</v>
      </c>
      <c r="K88" s="5"/>
      <c r="L88" s="5" t="s">
        <v>53</v>
      </c>
      <c r="M88" s="6" t="s">
        <v>62</v>
      </c>
      <c r="N88" s="6"/>
      <c r="O88" s="6"/>
      <c r="P88" s="6"/>
      <c r="Q88" s="32" t="s">
        <v>28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4">
        <v>6</v>
      </c>
      <c r="AN88" s="33"/>
      <c r="AO88" s="33"/>
      <c r="AP88" s="33"/>
      <c r="AQ88" s="33"/>
      <c r="AR88" s="33"/>
      <c r="AS88" s="40"/>
    </row>
    <row r="89" spans="1:45">
      <c r="A89" s="14" t="s">
        <v>54</v>
      </c>
      <c r="B89" s="15"/>
      <c r="C89" s="15"/>
      <c r="D89" s="15"/>
      <c r="E89" s="15"/>
      <c r="F89" s="15">
        <v>1</v>
      </c>
      <c r="G89" s="16">
        <v>30</v>
      </c>
      <c r="H89" s="15"/>
      <c r="I89" s="15"/>
      <c r="J89" s="22">
        <v>6</v>
      </c>
      <c r="K89" s="5"/>
      <c r="L89" s="5" t="s">
        <v>54</v>
      </c>
      <c r="M89" s="6" t="s">
        <v>63</v>
      </c>
      <c r="N89" s="6"/>
      <c r="O89" s="6"/>
      <c r="P89" s="6"/>
      <c r="Q89" s="32" t="s">
        <v>29</v>
      </c>
      <c r="R89" s="33"/>
      <c r="S89" s="33"/>
      <c r="T89" s="33"/>
      <c r="U89" s="33"/>
      <c r="V89" s="33"/>
      <c r="W89" s="33"/>
      <c r="X89" s="33"/>
      <c r="Y89" s="33">
        <v>2</v>
      </c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4">
        <v>5</v>
      </c>
      <c r="AO89" s="33"/>
      <c r="AP89" s="33"/>
      <c r="AQ89" s="33"/>
      <c r="AR89" s="33"/>
      <c r="AS89" s="40"/>
    </row>
    <row r="90" spans="1:45">
      <c r="A90" s="14" t="s">
        <v>55</v>
      </c>
      <c r="B90" s="15"/>
      <c r="C90" s="15"/>
      <c r="D90" s="15"/>
      <c r="E90" s="15"/>
      <c r="F90" s="15"/>
      <c r="G90" s="15"/>
      <c r="H90" s="16">
        <v>10</v>
      </c>
      <c r="I90" s="15"/>
      <c r="J90" s="22"/>
      <c r="K90" s="5"/>
      <c r="L90" s="5" t="s">
        <v>55</v>
      </c>
      <c r="M90" s="6" t="s">
        <v>64</v>
      </c>
      <c r="N90" s="6"/>
      <c r="O90" s="6"/>
      <c r="P90" s="6"/>
      <c r="Q90" s="32" t="s">
        <v>30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4">
        <v>22</v>
      </c>
      <c r="AP90" s="33"/>
      <c r="AQ90" s="33"/>
      <c r="AR90" s="33"/>
      <c r="AS90" s="40"/>
    </row>
    <row r="91" spans="1:45">
      <c r="A91" s="14" t="s">
        <v>56</v>
      </c>
      <c r="B91" s="15"/>
      <c r="C91" s="15"/>
      <c r="D91" s="15"/>
      <c r="E91" s="15"/>
      <c r="F91" s="15"/>
      <c r="G91" s="15"/>
      <c r="H91" s="15"/>
      <c r="I91" s="16">
        <v>10</v>
      </c>
      <c r="J91" s="22">
        <v>3</v>
      </c>
      <c r="K91" s="5"/>
      <c r="L91" s="5" t="s">
        <v>56</v>
      </c>
      <c r="M91" s="6" t="s">
        <v>65</v>
      </c>
      <c r="N91" s="6"/>
      <c r="O91" s="6"/>
      <c r="P91" s="6"/>
      <c r="Q91" s="32" t="s">
        <v>31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4">
        <v>3</v>
      </c>
      <c r="AQ91" s="33"/>
      <c r="AR91" s="33"/>
      <c r="AS91" s="40"/>
    </row>
    <row r="92" spans="1:45">
      <c r="A92" s="17" t="s">
        <v>57</v>
      </c>
      <c r="B92" s="18"/>
      <c r="C92" s="18"/>
      <c r="D92" s="18"/>
      <c r="E92" s="18"/>
      <c r="F92" s="18"/>
      <c r="G92" s="18"/>
      <c r="H92" s="18"/>
      <c r="I92" s="18"/>
      <c r="J92" s="23"/>
      <c r="K92" s="5"/>
      <c r="L92" s="5" t="s">
        <v>57</v>
      </c>
      <c r="M92" s="6" t="s">
        <v>66</v>
      </c>
      <c r="N92" s="6"/>
      <c r="O92" s="6"/>
      <c r="P92" s="6"/>
      <c r="Q92" s="32" t="s">
        <v>32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4">
        <v>6</v>
      </c>
      <c r="AR92" s="33"/>
      <c r="AS92" s="40"/>
    </row>
    <row r="93" spans="1:4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32" t="s">
        <v>33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4">
        <v>3</v>
      </c>
      <c r="AS93" s="40"/>
    </row>
    <row r="94" spans="1:4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35" t="s">
        <v>34</v>
      </c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41">
        <v>1</v>
      </c>
    </row>
    <row r="95" spans="1:4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</row>
    <row r="97" spans="1:45">
      <c r="A97" s="1" t="str">
        <f>A1</f>
        <v>AlQalam</v>
      </c>
      <c r="B97" s="2" t="s">
        <v>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5"/>
      <c r="O97" s="5"/>
      <c r="P97" s="24" t="s">
        <v>43</v>
      </c>
      <c r="Q97" s="26"/>
      <c r="R97" s="6" t="s">
        <v>3</v>
      </c>
      <c r="S97" s="6"/>
      <c r="T97" s="6"/>
      <c r="U97" s="5"/>
      <c r="V97" s="5">
        <f>SUM(R99:AS126)</f>
        <v>136</v>
      </c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ht="15.75" spans="1:45">
      <c r="A98" s="1"/>
      <c r="B98" s="2" t="s">
        <v>4</v>
      </c>
      <c r="C98" s="2"/>
      <c r="D98" s="2"/>
      <c r="E98" s="2"/>
      <c r="F98" s="2" t="s">
        <v>5</v>
      </c>
      <c r="G98" s="2"/>
      <c r="H98" s="2"/>
      <c r="I98" s="2"/>
      <c r="J98" s="2" t="s">
        <v>6</v>
      </c>
      <c r="K98" s="2"/>
      <c r="L98" s="2"/>
      <c r="M98" s="2"/>
      <c r="N98" s="5"/>
      <c r="O98" s="5"/>
      <c r="P98" s="25" t="str">
        <f>A1</f>
        <v>AlQalam</v>
      </c>
      <c r="Q98" s="27"/>
      <c r="R98" s="28" t="s">
        <v>7</v>
      </c>
      <c r="S98" s="28" t="s">
        <v>8</v>
      </c>
      <c r="T98" s="28" t="s">
        <v>9</v>
      </c>
      <c r="U98" s="28" t="s">
        <v>10</v>
      </c>
      <c r="V98" s="28" t="s">
        <v>11</v>
      </c>
      <c r="W98" s="28" t="s">
        <v>12</v>
      </c>
      <c r="X98" s="28" t="s">
        <v>13</v>
      </c>
      <c r="Y98" s="28" t="s">
        <v>14</v>
      </c>
      <c r="Z98" s="28" t="s">
        <v>15</v>
      </c>
      <c r="AA98" s="28" t="s">
        <v>16</v>
      </c>
      <c r="AB98" s="28" t="s">
        <v>17</v>
      </c>
      <c r="AC98" s="28" t="s">
        <v>18</v>
      </c>
      <c r="AD98" s="28" t="s">
        <v>19</v>
      </c>
      <c r="AE98" s="28" t="s">
        <v>20</v>
      </c>
      <c r="AF98" s="28" t="s">
        <v>21</v>
      </c>
      <c r="AG98" s="28" t="s">
        <v>22</v>
      </c>
      <c r="AH98" s="28" t="s">
        <v>23</v>
      </c>
      <c r="AI98" s="28" t="s">
        <v>24</v>
      </c>
      <c r="AJ98" s="28" t="s">
        <v>25</v>
      </c>
      <c r="AK98" s="28" t="s">
        <v>26</v>
      </c>
      <c r="AL98" s="28" t="s">
        <v>27</v>
      </c>
      <c r="AM98" s="28" t="s">
        <v>28</v>
      </c>
      <c r="AN98" s="28" t="s">
        <v>29</v>
      </c>
      <c r="AO98" s="28" t="s">
        <v>30</v>
      </c>
      <c r="AP98" s="28" t="s">
        <v>31</v>
      </c>
      <c r="AQ98" s="28" t="s">
        <v>32</v>
      </c>
      <c r="AR98" s="28" t="s">
        <v>33</v>
      </c>
      <c r="AS98" s="38" t="s">
        <v>34</v>
      </c>
    </row>
    <row r="99" ht="15.75" spans="1:45">
      <c r="A99" s="1"/>
      <c r="B99" s="3" t="s">
        <v>35</v>
      </c>
      <c r="C99" s="4" t="s">
        <v>36</v>
      </c>
      <c r="D99" s="3" t="s">
        <v>37</v>
      </c>
      <c r="E99" s="4" t="s">
        <v>38</v>
      </c>
      <c r="F99" s="3" t="s">
        <v>35</v>
      </c>
      <c r="G99" s="4" t="s">
        <v>36</v>
      </c>
      <c r="H99" s="3" t="s">
        <v>37</v>
      </c>
      <c r="I99" s="4" t="s">
        <v>38</v>
      </c>
      <c r="J99" s="3" t="s">
        <v>35</v>
      </c>
      <c r="K99" s="4" t="s">
        <v>36</v>
      </c>
      <c r="L99" s="3" t="s">
        <v>37</v>
      </c>
      <c r="M99" s="4" t="s">
        <v>38</v>
      </c>
      <c r="N99" s="5"/>
      <c r="O99" s="5"/>
      <c r="P99" s="5"/>
      <c r="Q99" s="29" t="s">
        <v>7</v>
      </c>
      <c r="R99" s="30">
        <v>16</v>
      </c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9"/>
    </row>
    <row r="100" spans="1:45">
      <c r="A100" s="4" t="s">
        <v>39</v>
      </c>
      <c r="B100" s="3">
        <f>B68</f>
        <v>49</v>
      </c>
      <c r="C100" s="4">
        <v>3</v>
      </c>
      <c r="D100" s="3">
        <v>0</v>
      </c>
      <c r="E100" s="4">
        <v>0</v>
      </c>
      <c r="F100" s="3">
        <v>42</v>
      </c>
      <c r="G100" s="4">
        <v>26</v>
      </c>
      <c r="H100" s="3">
        <v>0</v>
      </c>
      <c r="I100" s="4">
        <v>0</v>
      </c>
      <c r="J100" s="3">
        <v>50</v>
      </c>
      <c r="K100" s="4">
        <v>47</v>
      </c>
      <c r="L100" s="3">
        <v>0</v>
      </c>
      <c r="M100" s="4">
        <v>0</v>
      </c>
      <c r="N100" s="5"/>
      <c r="O100" s="5">
        <f t="shared" ref="O100:O104" si="3">SUM(B100,D100,F100,H100,J100,L100)</f>
        <v>141</v>
      </c>
      <c r="P100" s="5"/>
      <c r="Q100" s="32" t="s">
        <v>40</v>
      </c>
      <c r="R100" s="33"/>
      <c r="S100" s="34">
        <v>20</v>
      </c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40"/>
    </row>
    <row r="101" spans="1:45">
      <c r="A101" s="4" t="s">
        <v>41</v>
      </c>
      <c r="B101" s="3">
        <v>49</v>
      </c>
      <c r="C101" s="4">
        <v>2</v>
      </c>
      <c r="D101" s="3">
        <v>0</v>
      </c>
      <c r="E101" s="4">
        <v>0</v>
      </c>
      <c r="F101" s="3">
        <v>42</v>
      </c>
      <c r="G101" s="4">
        <v>23</v>
      </c>
      <c r="H101" s="3">
        <v>0</v>
      </c>
      <c r="I101" s="4">
        <v>0</v>
      </c>
      <c r="J101" s="3">
        <v>50</v>
      </c>
      <c r="K101" s="4">
        <v>29</v>
      </c>
      <c r="L101" s="3">
        <v>0</v>
      </c>
      <c r="M101" s="4">
        <v>0</v>
      </c>
      <c r="N101" s="5"/>
      <c r="O101" s="5">
        <f t="shared" si="3"/>
        <v>141</v>
      </c>
      <c r="P101" s="5"/>
      <c r="Q101" s="32" t="s">
        <v>9</v>
      </c>
      <c r="R101" s="33"/>
      <c r="S101" s="33"/>
      <c r="T101" s="34">
        <v>7</v>
      </c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40"/>
    </row>
    <row r="102" spans="1:45">
      <c r="A102" s="4" t="s">
        <v>42</v>
      </c>
      <c r="B102" s="3">
        <v>49</v>
      </c>
      <c r="C102" s="4">
        <v>2</v>
      </c>
      <c r="D102" s="3">
        <v>0</v>
      </c>
      <c r="E102" s="4">
        <v>0</v>
      </c>
      <c r="F102" s="3">
        <v>42</v>
      </c>
      <c r="G102" s="4">
        <v>21</v>
      </c>
      <c r="H102" s="3">
        <v>0</v>
      </c>
      <c r="I102" s="4">
        <v>0</v>
      </c>
      <c r="J102" s="3">
        <v>50</v>
      </c>
      <c r="K102" s="4">
        <v>24</v>
      </c>
      <c r="L102" s="3">
        <v>0</v>
      </c>
      <c r="M102" s="4">
        <v>0</v>
      </c>
      <c r="N102" s="5"/>
      <c r="O102" s="5">
        <f t="shared" si="3"/>
        <v>141</v>
      </c>
      <c r="P102" s="5"/>
      <c r="Q102" s="32" t="s">
        <v>10</v>
      </c>
      <c r="R102" s="33"/>
      <c r="S102" s="33"/>
      <c r="T102" s="33"/>
      <c r="U102" s="34">
        <v>2</v>
      </c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40"/>
    </row>
    <row r="103" spans="1:45">
      <c r="A103" s="4" t="s">
        <v>43</v>
      </c>
      <c r="B103" s="3">
        <v>49</v>
      </c>
      <c r="C103" s="4">
        <v>1</v>
      </c>
      <c r="D103" s="3">
        <v>0</v>
      </c>
      <c r="E103" s="4">
        <v>0</v>
      </c>
      <c r="F103" s="3">
        <v>42</v>
      </c>
      <c r="G103" s="4">
        <v>19</v>
      </c>
      <c r="H103" s="3">
        <v>0</v>
      </c>
      <c r="I103" s="4">
        <v>0</v>
      </c>
      <c r="J103" s="3">
        <v>50</v>
      </c>
      <c r="K103" s="4">
        <v>5</v>
      </c>
      <c r="L103" s="3">
        <v>0</v>
      </c>
      <c r="M103" s="4">
        <v>0</v>
      </c>
      <c r="N103" s="5"/>
      <c r="O103" s="5">
        <f t="shared" si="3"/>
        <v>141</v>
      </c>
      <c r="P103" s="5"/>
      <c r="Q103" s="32" t="s">
        <v>11</v>
      </c>
      <c r="R103" s="33"/>
      <c r="S103" s="33"/>
      <c r="T103" s="33"/>
      <c r="U103" s="33"/>
      <c r="V103" s="34">
        <v>1</v>
      </c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40"/>
    </row>
    <row r="104" spans="1:45">
      <c r="A104" s="4" t="s">
        <v>44</v>
      </c>
      <c r="B104" s="3"/>
      <c r="C104" s="4"/>
      <c r="D104" s="3"/>
      <c r="E104" s="4"/>
      <c r="F104" s="3"/>
      <c r="G104" s="4"/>
      <c r="H104" s="3"/>
      <c r="I104" s="4"/>
      <c r="J104" s="3"/>
      <c r="K104" s="4"/>
      <c r="L104" s="3"/>
      <c r="M104" s="4"/>
      <c r="N104" s="5"/>
      <c r="O104" s="5">
        <f t="shared" si="3"/>
        <v>0</v>
      </c>
      <c r="P104" s="5"/>
      <c r="Q104" s="32" t="s">
        <v>12</v>
      </c>
      <c r="R104" s="33"/>
      <c r="S104" s="33"/>
      <c r="T104" s="33"/>
      <c r="U104" s="33"/>
      <c r="V104" s="33"/>
      <c r="W104" s="34">
        <v>2</v>
      </c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40"/>
    </row>
    <row r="105" spans="1:4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32" t="s">
        <v>13</v>
      </c>
      <c r="R105" s="33"/>
      <c r="S105" s="33"/>
      <c r="T105" s="33"/>
      <c r="U105" s="33"/>
      <c r="V105" s="33"/>
      <c r="W105" s="33"/>
      <c r="X105" s="34">
        <v>2</v>
      </c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40"/>
    </row>
    <row r="106" spans="1:45">
      <c r="A106" s="5"/>
      <c r="B106" s="6" t="s">
        <v>45</v>
      </c>
      <c r="C106" s="6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32" t="s">
        <v>14</v>
      </c>
      <c r="R106" s="33"/>
      <c r="S106" s="33"/>
      <c r="T106" s="33"/>
      <c r="U106" s="33"/>
      <c r="V106" s="33"/>
      <c r="W106" s="33"/>
      <c r="X106" s="33"/>
      <c r="Y106" s="34">
        <v>3</v>
      </c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40"/>
    </row>
    <row r="107" spans="1:45">
      <c r="A107" s="5" t="str">
        <f>A1</f>
        <v>AlQalam</v>
      </c>
      <c r="B107" s="5" t="s">
        <v>46</v>
      </c>
      <c r="C107" s="5" t="s">
        <v>47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32" t="s">
        <v>48</v>
      </c>
      <c r="R107" s="33"/>
      <c r="S107" s="33"/>
      <c r="T107" s="33"/>
      <c r="U107" s="33"/>
      <c r="V107" s="33"/>
      <c r="W107" s="33"/>
      <c r="X107" s="33"/>
      <c r="Y107" s="33"/>
      <c r="Z107" s="34">
        <v>3</v>
      </c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40"/>
    </row>
    <row r="108" spans="1:45">
      <c r="A108" s="4" t="s">
        <v>39</v>
      </c>
      <c r="B108" s="5">
        <f>V97</f>
        <v>136</v>
      </c>
      <c r="C108" s="5">
        <v>5</v>
      </c>
      <c r="D108" s="5"/>
      <c r="E108" s="5">
        <f>SUM(B108,C108)</f>
        <v>141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32" t="s">
        <v>16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4">
        <v>10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40"/>
    </row>
    <row r="109" spans="1:45">
      <c r="A109" s="4" t="s">
        <v>41</v>
      </c>
      <c r="B109" s="5">
        <v>136</v>
      </c>
      <c r="C109" s="5">
        <v>5</v>
      </c>
      <c r="D109" s="5"/>
      <c r="E109" s="5">
        <v>141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32" t="s">
        <v>17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4">
        <v>1</v>
      </c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40"/>
    </row>
    <row r="110" spans="1:45">
      <c r="A110" s="4" t="s">
        <v>42</v>
      </c>
      <c r="B110" s="5">
        <v>136</v>
      </c>
      <c r="C110" s="5">
        <v>5</v>
      </c>
      <c r="D110" s="5"/>
      <c r="E110" s="5">
        <v>141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32" t="s">
        <v>18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4">
        <v>2</v>
      </c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40"/>
    </row>
    <row r="111" spans="1:45">
      <c r="A111" s="4" t="s">
        <v>43</v>
      </c>
      <c r="B111" s="5">
        <v>136</v>
      </c>
      <c r="C111" s="5">
        <v>5</v>
      </c>
      <c r="D111" s="5"/>
      <c r="E111" s="5">
        <v>141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32" t="s">
        <v>19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4">
        <v>1</v>
      </c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40"/>
    </row>
    <row r="112" spans="1:45">
      <c r="A112" s="4" t="s">
        <v>44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32" t="s">
        <v>20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4">
        <v>2</v>
      </c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40"/>
    </row>
    <row r="113" spans="1:4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5"/>
      <c r="Q113" s="32" t="s">
        <v>21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4">
        <v>1</v>
      </c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40"/>
    </row>
    <row r="114" spans="1:45">
      <c r="A114" s="8" t="s">
        <v>43</v>
      </c>
      <c r="B114" s="6" t="s">
        <v>3</v>
      </c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32" t="s">
        <v>22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4">
        <v>1</v>
      </c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40"/>
    </row>
    <row r="115" spans="1:45">
      <c r="A115" s="9" t="str">
        <f>A1</f>
        <v>AlQalam</v>
      </c>
      <c r="B115" s="10" t="s">
        <v>49</v>
      </c>
      <c r="C115" s="10" t="s">
        <v>50</v>
      </c>
      <c r="D115" s="10" t="s">
        <v>51</v>
      </c>
      <c r="E115" s="10" t="s">
        <v>52</v>
      </c>
      <c r="F115" s="10" t="s">
        <v>53</v>
      </c>
      <c r="G115" s="10" t="s">
        <v>54</v>
      </c>
      <c r="H115" s="10" t="s">
        <v>55</v>
      </c>
      <c r="I115" s="10" t="s">
        <v>56</v>
      </c>
      <c r="J115" s="20" t="s">
        <v>57</v>
      </c>
      <c r="K115" s="7"/>
      <c r="L115" s="5"/>
      <c r="M115" s="5">
        <f>SUM(B116:I123)</f>
        <v>145</v>
      </c>
      <c r="N115" s="5"/>
      <c r="O115" s="5"/>
      <c r="P115" s="5"/>
      <c r="Q115" s="32" t="s">
        <v>23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4">
        <v>1</v>
      </c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40"/>
    </row>
    <row r="116" spans="1:45">
      <c r="A116" s="11" t="s">
        <v>49</v>
      </c>
      <c r="B116" s="12">
        <v>17</v>
      </c>
      <c r="C116" s="13"/>
      <c r="D116" s="13"/>
      <c r="E116" s="13"/>
      <c r="F116" s="13"/>
      <c r="G116" s="13">
        <v>1</v>
      </c>
      <c r="H116" s="13"/>
      <c r="I116" s="13"/>
      <c r="J116" s="21">
        <v>4</v>
      </c>
      <c r="K116" s="5"/>
      <c r="L116" s="5" t="s">
        <v>49</v>
      </c>
      <c r="M116" s="6" t="s">
        <v>58</v>
      </c>
      <c r="N116" s="6"/>
      <c r="O116" s="6"/>
      <c r="P116" s="6"/>
      <c r="Q116" s="32" t="s">
        <v>24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4">
        <v>2</v>
      </c>
      <c r="AJ116" s="33"/>
      <c r="AK116" s="33"/>
      <c r="AL116" s="33"/>
      <c r="AM116" s="33"/>
      <c r="AN116" s="33"/>
      <c r="AO116" s="33"/>
      <c r="AP116" s="33"/>
      <c r="AQ116" s="33"/>
      <c r="AR116" s="33"/>
      <c r="AS116" s="40"/>
    </row>
    <row r="117" spans="1:45">
      <c r="A117" s="14" t="s">
        <v>50</v>
      </c>
      <c r="B117" s="15"/>
      <c r="C117" s="16">
        <v>12</v>
      </c>
      <c r="D117" s="15"/>
      <c r="E117" s="15"/>
      <c r="F117" s="15"/>
      <c r="G117" s="15"/>
      <c r="H117" s="15"/>
      <c r="I117" s="15"/>
      <c r="J117" s="15">
        <v>4</v>
      </c>
      <c r="K117" s="5"/>
      <c r="L117" s="5" t="s">
        <v>50</v>
      </c>
      <c r="M117" s="6" t="s">
        <v>59</v>
      </c>
      <c r="N117" s="6"/>
      <c r="O117" s="6"/>
      <c r="P117" s="6"/>
      <c r="Q117" s="32" t="s">
        <v>25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4">
        <v>2</v>
      </c>
      <c r="AK117" s="33"/>
      <c r="AL117" s="33"/>
      <c r="AM117" s="33"/>
      <c r="AN117" s="33"/>
      <c r="AO117" s="33"/>
      <c r="AP117" s="33"/>
      <c r="AQ117" s="33"/>
      <c r="AR117" s="33"/>
      <c r="AS117" s="40"/>
    </row>
    <row r="118" spans="1:45">
      <c r="A118" s="14" t="s">
        <v>51</v>
      </c>
      <c r="B118" s="15"/>
      <c r="C118" s="15"/>
      <c r="D118" s="16">
        <v>10</v>
      </c>
      <c r="E118" s="15"/>
      <c r="F118" s="15"/>
      <c r="G118" s="15"/>
      <c r="H118" s="15"/>
      <c r="I118" s="15"/>
      <c r="J118" s="22"/>
      <c r="K118" s="5"/>
      <c r="L118" s="5" t="s">
        <v>51</v>
      </c>
      <c r="M118" s="6" t="s">
        <v>60</v>
      </c>
      <c r="N118" s="6"/>
      <c r="O118" s="6"/>
      <c r="P118" s="6"/>
      <c r="Q118" s="32" t="s">
        <v>26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4">
        <v>6</v>
      </c>
      <c r="AL118" s="33"/>
      <c r="AM118" s="33"/>
      <c r="AN118" s="33"/>
      <c r="AO118" s="33"/>
      <c r="AP118" s="33"/>
      <c r="AQ118" s="33"/>
      <c r="AR118" s="33"/>
      <c r="AS118" s="40"/>
    </row>
    <row r="119" spans="1:45">
      <c r="A119" s="14" t="s">
        <v>52</v>
      </c>
      <c r="B119" s="15"/>
      <c r="C119" s="15"/>
      <c r="D119" s="15"/>
      <c r="E119" s="16">
        <v>21</v>
      </c>
      <c r="F119" s="15"/>
      <c r="G119" s="15"/>
      <c r="H119" s="15"/>
      <c r="I119" s="15">
        <v>3</v>
      </c>
      <c r="J119" s="22">
        <v>1</v>
      </c>
      <c r="K119" s="5"/>
      <c r="L119" s="5" t="s">
        <v>52</v>
      </c>
      <c r="M119" s="6" t="s">
        <v>61</v>
      </c>
      <c r="N119" s="6"/>
      <c r="O119" s="6"/>
      <c r="P119" s="6"/>
      <c r="Q119" s="32" t="s">
        <v>27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4">
        <v>3</v>
      </c>
      <c r="AM119" s="33"/>
      <c r="AN119" s="33"/>
      <c r="AO119" s="33"/>
      <c r="AP119" s="33"/>
      <c r="AQ119" s="33"/>
      <c r="AR119" s="33"/>
      <c r="AS119" s="40"/>
    </row>
    <row r="120" spans="1:45">
      <c r="A120" s="14" t="s">
        <v>53</v>
      </c>
      <c r="B120" s="15"/>
      <c r="C120" s="15"/>
      <c r="D120" s="15"/>
      <c r="E120" s="15">
        <v>0</v>
      </c>
      <c r="F120" s="16">
        <v>29</v>
      </c>
      <c r="G120" s="15">
        <v>1</v>
      </c>
      <c r="H120" s="15">
        <v>1</v>
      </c>
      <c r="I120" s="15">
        <v>0</v>
      </c>
      <c r="J120" s="22">
        <v>5</v>
      </c>
      <c r="K120" s="5"/>
      <c r="L120" s="5" t="s">
        <v>53</v>
      </c>
      <c r="M120" s="6" t="s">
        <v>62</v>
      </c>
      <c r="N120" s="6"/>
      <c r="O120" s="6"/>
      <c r="P120" s="6"/>
      <c r="Q120" s="32" t="s">
        <v>28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4">
        <v>6</v>
      </c>
      <c r="AN120" s="33"/>
      <c r="AO120" s="33"/>
      <c r="AP120" s="33"/>
      <c r="AQ120" s="33"/>
      <c r="AR120" s="33"/>
      <c r="AS120" s="40"/>
    </row>
    <row r="121" spans="1:45">
      <c r="A121" s="14" t="s">
        <v>54</v>
      </c>
      <c r="B121" s="15"/>
      <c r="C121" s="15"/>
      <c r="D121" s="15"/>
      <c r="E121" s="15"/>
      <c r="F121" s="15">
        <v>0</v>
      </c>
      <c r="G121" s="16">
        <v>30</v>
      </c>
      <c r="H121" s="15"/>
      <c r="I121" s="15"/>
      <c r="J121" s="22">
        <v>6</v>
      </c>
      <c r="K121" s="5"/>
      <c r="L121" s="5" t="s">
        <v>54</v>
      </c>
      <c r="M121" s="6" t="s">
        <v>63</v>
      </c>
      <c r="N121" s="6"/>
      <c r="O121" s="6"/>
      <c r="P121" s="6"/>
      <c r="Q121" s="32" t="s">
        <v>29</v>
      </c>
      <c r="R121" s="33"/>
      <c r="S121" s="33"/>
      <c r="T121" s="33"/>
      <c r="U121" s="33"/>
      <c r="V121" s="33"/>
      <c r="W121" s="33"/>
      <c r="X121" s="33"/>
      <c r="Y121" s="33">
        <v>2</v>
      </c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4">
        <v>5</v>
      </c>
      <c r="AO121" s="33"/>
      <c r="AP121" s="33"/>
      <c r="AQ121" s="33"/>
      <c r="AR121" s="33"/>
      <c r="AS121" s="40"/>
    </row>
    <row r="122" spans="1:45">
      <c r="A122" s="14" t="s">
        <v>55</v>
      </c>
      <c r="B122" s="15"/>
      <c r="C122" s="15"/>
      <c r="D122" s="15"/>
      <c r="E122" s="15"/>
      <c r="F122" s="15"/>
      <c r="G122" s="15"/>
      <c r="H122" s="16">
        <v>10</v>
      </c>
      <c r="I122" s="15"/>
      <c r="J122" s="22"/>
      <c r="K122" s="5"/>
      <c r="L122" s="5" t="s">
        <v>55</v>
      </c>
      <c r="M122" s="6" t="s">
        <v>64</v>
      </c>
      <c r="N122" s="6"/>
      <c r="O122" s="6"/>
      <c r="P122" s="6"/>
      <c r="Q122" s="32" t="s">
        <v>30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4">
        <v>22</v>
      </c>
      <c r="AP122" s="33"/>
      <c r="AQ122" s="33"/>
      <c r="AR122" s="33"/>
      <c r="AS122" s="40"/>
    </row>
    <row r="123" spans="1:45">
      <c r="A123" s="14" t="s">
        <v>56</v>
      </c>
      <c r="B123" s="15"/>
      <c r="C123" s="15"/>
      <c r="D123" s="15"/>
      <c r="E123" s="15"/>
      <c r="F123" s="15"/>
      <c r="G123" s="15"/>
      <c r="H123" s="15"/>
      <c r="I123" s="16">
        <v>10</v>
      </c>
      <c r="J123" s="22">
        <v>2</v>
      </c>
      <c r="K123" s="5"/>
      <c r="L123" s="5" t="s">
        <v>56</v>
      </c>
      <c r="M123" s="6" t="s">
        <v>65</v>
      </c>
      <c r="N123" s="6"/>
      <c r="O123" s="6"/>
      <c r="P123" s="6"/>
      <c r="Q123" s="32" t="s">
        <v>31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4">
        <v>3</v>
      </c>
      <c r="AQ123" s="33"/>
      <c r="AR123" s="33"/>
      <c r="AS123" s="40"/>
    </row>
    <row r="124" spans="1:45">
      <c r="A124" s="17" t="s">
        <v>57</v>
      </c>
      <c r="B124" s="18"/>
      <c r="C124" s="18"/>
      <c r="D124" s="18"/>
      <c r="E124" s="18"/>
      <c r="F124" s="18"/>
      <c r="G124" s="18"/>
      <c r="H124" s="18"/>
      <c r="I124" s="18"/>
      <c r="J124" s="23"/>
      <c r="K124" s="5"/>
      <c r="L124" s="5" t="s">
        <v>57</v>
      </c>
      <c r="M124" s="6" t="s">
        <v>66</v>
      </c>
      <c r="N124" s="6"/>
      <c r="O124" s="6"/>
      <c r="P124" s="6"/>
      <c r="Q124" s="32" t="s">
        <v>32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4">
        <v>6</v>
      </c>
      <c r="AR124" s="33"/>
      <c r="AS124" s="40"/>
    </row>
    <row r="125" spans="1:4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32" t="s">
        <v>33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4">
        <v>3</v>
      </c>
      <c r="AS125" s="40"/>
    </row>
    <row r="126" spans="1:4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35" t="s">
        <v>34</v>
      </c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41">
        <v>1</v>
      </c>
    </row>
    <row r="127" spans="1:4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</row>
    <row r="129" spans="1:45">
      <c r="A129" s="1" t="str">
        <f>A1</f>
        <v>AlQalam</v>
      </c>
      <c r="B129" s="2" t="s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5"/>
      <c r="O129" s="5"/>
      <c r="P129" s="24" t="s">
        <v>44</v>
      </c>
      <c r="Q129" s="26"/>
      <c r="R129" s="6" t="s">
        <v>3</v>
      </c>
      <c r="S129" s="6"/>
      <c r="T129" s="6"/>
      <c r="U129" s="5"/>
      <c r="V129" s="5">
        <f>SUM(R131:AS158)</f>
        <v>136</v>
      </c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ht="15.75" spans="1:45">
      <c r="A130" s="1"/>
      <c r="B130" s="2" t="s">
        <v>4</v>
      </c>
      <c r="C130" s="2"/>
      <c r="D130" s="2"/>
      <c r="E130" s="2"/>
      <c r="F130" s="2" t="s">
        <v>5</v>
      </c>
      <c r="G130" s="2"/>
      <c r="H130" s="2"/>
      <c r="I130" s="2"/>
      <c r="J130" s="2" t="s">
        <v>6</v>
      </c>
      <c r="K130" s="2"/>
      <c r="L130" s="2"/>
      <c r="M130" s="2"/>
      <c r="N130" s="5"/>
      <c r="O130" s="5"/>
      <c r="P130" s="25" t="str">
        <f>A1</f>
        <v>AlQalam</v>
      </c>
      <c r="Q130" s="27"/>
      <c r="R130" s="28" t="s">
        <v>7</v>
      </c>
      <c r="S130" s="28" t="s">
        <v>8</v>
      </c>
      <c r="T130" s="28" t="s">
        <v>9</v>
      </c>
      <c r="U130" s="28" t="s">
        <v>10</v>
      </c>
      <c r="V130" s="28" t="s">
        <v>11</v>
      </c>
      <c r="W130" s="28" t="s">
        <v>12</v>
      </c>
      <c r="X130" s="28" t="s">
        <v>13</v>
      </c>
      <c r="Y130" s="28" t="s">
        <v>14</v>
      </c>
      <c r="Z130" s="28" t="s">
        <v>15</v>
      </c>
      <c r="AA130" s="28" t="s">
        <v>16</v>
      </c>
      <c r="AB130" s="28" t="s">
        <v>17</v>
      </c>
      <c r="AC130" s="28" t="s">
        <v>18</v>
      </c>
      <c r="AD130" s="28" t="s">
        <v>19</v>
      </c>
      <c r="AE130" s="28" t="s">
        <v>20</v>
      </c>
      <c r="AF130" s="28" t="s">
        <v>21</v>
      </c>
      <c r="AG130" s="28" t="s">
        <v>22</v>
      </c>
      <c r="AH130" s="28" t="s">
        <v>23</v>
      </c>
      <c r="AI130" s="28" t="s">
        <v>24</v>
      </c>
      <c r="AJ130" s="28" t="s">
        <v>25</v>
      </c>
      <c r="AK130" s="28" t="s">
        <v>26</v>
      </c>
      <c r="AL130" s="28" t="s">
        <v>27</v>
      </c>
      <c r="AM130" s="28" t="s">
        <v>28</v>
      </c>
      <c r="AN130" s="28" t="s">
        <v>29</v>
      </c>
      <c r="AO130" s="28" t="s">
        <v>30</v>
      </c>
      <c r="AP130" s="28" t="s">
        <v>31</v>
      </c>
      <c r="AQ130" s="28" t="s">
        <v>32</v>
      </c>
      <c r="AR130" s="28" t="s">
        <v>33</v>
      </c>
      <c r="AS130" s="38" t="s">
        <v>34</v>
      </c>
    </row>
    <row r="131" ht="15.75" spans="1:45">
      <c r="A131" s="1"/>
      <c r="B131" s="3" t="s">
        <v>35</v>
      </c>
      <c r="C131" s="4" t="s">
        <v>36</v>
      </c>
      <c r="D131" s="3" t="s">
        <v>37</v>
      </c>
      <c r="E131" s="4" t="s">
        <v>38</v>
      </c>
      <c r="F131" s="3" t="s">
        <v>35</v>
      </c>
      <c r="G131" s="4" t="s">
        <v>36</v>
      </c>
      <c r="H131" s="3" t="s">
        <v>37</v>
      </c>
      <c r="I131" s="4" t="s">
        <v>38</v>
      </c>
      <c r="J131" s="3" t="s">
        <v>35</v>
      </c>
      <c r="K131" s="4" t="s">
        <v>36</v>
      </c>
      <c r="L131" s="3" t="s">
        <v>37</v>
      </c>
      <c r="M131" s="4" t="s">
        <v>38</v>
      </c>
      <c r="N131" s="5"/>
      <c r="O131" s="5"/>
      <c r="P131" s="5"/>
      <c r="Q131" s="29" t="s">
        <v>7</v>
      </c>
      <c r="R131" s="30">
        <v>16</v>
      </c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9"/>
    </row>
    <row r="132" spans="1:45">
      <c r="A132" s="4" t="s">
        <v>39</v>
      </c>
      <c r="B132" s="3">
        <f>B100</f>
        <v>49</v>
      </c>
      <c r="C132" s="4">
        <v>3</v>
      </c>
      <c r="D132" s="3">
        <v>0</v>
      </c>
      <c r="E132" s="4">
        <v>0</v>
      </c>
      <c r="F132" s="3">
        <v>42</v>
      </c>
      <c r="G132" s="4">
        <v>26</v>
      </c>
      <c r="H132" s="3">
        <v>0</v>
      </c>
      <c r="I132" s="4">
        <v>0</v>
      </c>
      <c r="J132" s="3">
        <v>50</v>
      </c>
      <c r="K132" s="4">
        <v>47</v>
      </c>
      <c r="L132" s="3">
        <v>0</v>
      </c>
      <c r="M132" s="4">
        <v>0</v>
      </c>
      <c r="N132" s="5"/>
      <c r="O132" s="5">
        <f t="shared" ref="O132:O136" si="4">SUM(B132,D132,F132,H132,J132,L132)</f>
        <v>141</v>
      </c>
      <c r="P132" s="5"/>
      <c r="Q132" s="32" t="s">
        <v>40</v>
      </c>
      <c r="R132" s="33"/>
      <c r="S132" s="34">
        <v>20</v>
      </c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40"/>
    </row>
    <row r="133" spans="1:45">
      <c r="A133" s="4" t="s">
        <v>41</v>
      </c>
      <c r="B133" s="3">
        <v>49</v>
      </c>
      <c r="C133" s="4">
        <v>2</v>
      </c>
      <c r="D133" s="3">
        <v>0</v>
      </c>
      <c r="E133" s="4">
        <v>0</v>
      </c>
      <c r="F133" s="3">
        <v>42</v>
      </c>
      <c r="G133" s="4">
        <v>23</v>
      </c>
      <c r="H133" s="3">
        <v>0</v>
      </c>
      <c r="I133" s="4">
        <v>0</v>
      </c>
      <c r="J133" s="3">
        <v>50</v>
      </c>
      <c r="K133" s="4">
        <v>29</v>
      </c>
      <c r="L133" s="3">
        <v>0</v>
      </c>
      <c r="M133" s="4">
        <v>0</v>
      </c>
      <c r="N133" s="5"/>
      <c r="O133" s="5">
        <f t="shared" si="4"/>
        <v>141</v>
      </c>
      <c r="P133" s="5"/>
      <c r="Q133" s="32" t="s">
        <v>9</v>
      </c>
      <c r="R133" s="33"/>
      <c r="S133" s="33"/>
      <c r="T133" s="34">
        <v>7</v>
      </c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40"/>
    </row>
    <row r="134" spans="1:45">
      <c r="A134" s="4" t="s">
        <v>42</v>
      </c>
      <c r="B134" s="3">
        <v>49</v>
      </c>
      <c r="C134" s="4">
        <v>2</v>
      </c>
      <c r="D134" s="3">
        <v>0</v>
      </c>
      <c r="E134" s="4">
        <v>0</v>
      </c>
      <c r="F134" s="3">
        <v>42</v>
      </c>
      <c r="G134" s="4">
        <v>21</v>
      </c>
      <c r="H134" s="3">
        <v>0</v>
      </c>
      <c r="I134" s="4">
        <v>0</v>
      </c>
      <c r="J134" s="3">
        <v>50</v>
      </c>
      <c r="K134" s="4">
        <v>24</v>
      </c>
      <c r="L134" s="3">
        <v>0</v>
      </c>
      <c r="M134" s="4">
        <v>0</v>
      </c>
      <c r="N134" s="5"/>
      <c r="O134" s="5">
        <f t="shared" si="4"/>
        <v>141</v>
      </c>
      <c r="P134" s="5"/>
      <c r="Q134" s="32" t="s">
        <v>10</v>
      </c>
      <c r="R134" s="33"/>
      <c r="S134" s="33"/>
      <c r="T134" s="33"/>
      <c r="U134" s="34">
        <v>2</v>
      </c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40"/>
    </row>
    <row r="135" spans="1:45">
      <c r="A135" s="4" t="s">
        <v>43</v>
      </c>
      <c r="B135" s="3">
        <v>49</v>
      </c>
      <c r="C135" s="4">
        <v>1</v>
      </c>
      <c r="D135" s="3">
        <v>0</v>
      </c>
      <c r="E135" s="4">
        <v>0</v>
      </c>
      <c r="F135" s="3">
        <v>42</v>
      </c>
      <c r="G135" s="4">
        <v>19</v>
      </c>
      <c r="H135" s="3">
        <v>0</v>
      </c>
      <c r="I135" s="4">
        <v>0</v>
      </c>
      <c r="J135" s="3">
        <v>50</v>
      </c>
      <c r="K135" s="4">
        <v>5</v>
      </c>
      <c r="L135" s="3">
        <v>0</v>
      </c>
      <c r="M135" s="4">
        <v>0</v>
      </c>
      <c r="N135" s="5"/>
      <c r="O135" s="5">
        <f t="shared" si="4"/>
        <v>141</v>
      </c>
      <c r="P135" s="5"/>
      <c r="Q135" s="32" t="s">
        <v>11</v>
      </c>
      <c r="R135" s="33"/>
      <c r="S135" s="33"/>
      <c r="T135" s="33"/>
      <c r="U135" s="33"/>
      <c r="V135" s="34">
        <v>1</v>
      </c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40"/>
    </row>
    <row r="136" spans="1:45">
      <c r="A136" s="4" t="s">
        <v>44</v>
      </c>
      <c r="B136" s="3">
        <v>49</v>
      </c>
      <c r="C136" s="4">
        <v>1</v>
      </c>
      <c r="D136" s="3">
        <v>0</v>
      </c>
      <c r="E136" s="4">
        <v>0</v>
      </c>
      <c r="F136" s="3">
        <v>42</v>
      </c>
      <c r="G136" s="4">
        <v>16</v>
      </c>
      <c r="H136" s="3">
        <v>0</v>
      </c>
      <c r="I136" s="4">
        <v>0</v>
      </c>
      <c r="J136" s="3">
        <v>50</v>
      </c>
      <c r="K136" s="4">
        <v>5</v>
      </c>
      <c r="L136" s="3">
        <v>0</v>
      </c>
      <c r="M136" s="4">
        <v>0</v>
      </c>
      <c r="N136" s="5"/>
      <c r="O136" s="5">
        <f t="shared" si="4"/>
        <v>141</v>
      </c>
      <c r="P136" s="5"/>
      <c r="Q136" s="32" t="s">
        <v>12</v>
      </c>
      <c r="R136" s="33"/>
      <c r="S136" s="33"/>
      <c r="T136" s="33"/>
      <c r="U136" s="33"/>
      <c r="V136" s="33"/>
      <c r="W136" s="34">
        <v>2</v>
      </c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40"/>
    </row>
    <row r="137" spans="1:4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32" t="s">
        <v>13</v>
      </c>
      <c r="R137" s="33"/>
      <c r="S137" s="33"/>
      <c r="T137" s="33"/>
      <c r="U137" s="33"/>
      <c r="V137" s="33"/>
      <c r="W137" s="33"/>
      <c r="X137" s="34">
        <v>2</v>
      </c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40"/>
    </row>
    <row r="138" spans="1:45">
      <c r="A138" s="5"/>
      <c r="B138" s="6" t="s">
        <v>45</v>
      </c>
      <c r="C138" s="6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32" t="s">
        <v>14</v>
      </c>
      <c r="R138" s="33"/>
      <c r="S138" s="33"/>
      <c r="T138" s="33"/>
      <c r="U138" s="33"/>
      <c r="V138" s="33"/>
      <c r="W138" s="33"/>
      <c r="X138" s="33"/>
      <c r="Y138" s="34">
        <v>3</v>
      </c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40"/>
    </row>
    <row r="139" spans="1:45">
      <c r="A139" s="5" t="str">
        <f>A1</f>
        <v>AlQalam</v>
      </c>
      <c r="B139" s="5" t="s">
        <v>46</v>
      </c>
      <c r="C139" s="5" t="s">
        <v>47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32" t="s">
        <v>48</v>
      </c>
      <c r="R139" s="33"/>
      <c r="S139" s="33"/>
      <c r="T139" s="33"/>
      <c r="U139" s="33"/>
      <c r="V139" s="33"/>
      <c r="W139" s="33"/>
      <c r="X139" s="33"/>
      <c r="Y139" s="33"/>
      <c r="Z139" s="34">
        <v>3</v>
      </c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40"/>
    </row>
    <row r="140" spans="1:45">
      <c r="A140" s="4" t="s">
        <v>39</v>
      </c>
      <c r="B140" s="5">
        <f>V129</f>
        <v>136</v>
      </c>
      <c r="C140" s="5">
        <v>5</v>
      </c>
      <c r="D140" s="5"/>
      <c r="E140" s="5">
        <f>SUM(B140,C140)</f>
        <v>141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32" t="s">
        <v>16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4">
        <v>10</v>
      </c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40"/>
    </row>
    <row r="141" spans="1:45">
      <c r="A141" s="4" t="s">
        <v>41</v>
      </c>
      <c r="B141" s="5">
        <v>136</v>
      </c>
      <c r="C141" s="5">
        <v>5</v>
      </c>
      <c r="D141" s="5"/>
      <c r="E141" s="5">
        <v>141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32" t="s">
        <v>17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4">
        <v>1</v>
      </c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40"/>
    </row>
    <row r="142" spans="1:45">
      <c r="A142" s="4" t="s">
        <v>42</v>
      </c>
      <c r="B142" s="5">
        <v>136</v>
      </c>
      <c r="C142" s="5">
        <v>5</v>
      </c>
      <c r="D142" s="5"/>
      <c r="E142" s="5">
        <v>141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32" t="s">
        <v>18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4">
        <v>2</v>
      </c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40"/>
    </row>
    <row r="143" spans="1:45">
      <c r="A143" s="4" t="s">
        <v>43</v>
      </c>
      <c r="B143" s="5">
        <v>136</v>
      </c>
      <c r="C143" s="5">
        <v>5</v>
      </c>
      <c r="D143" s="5"/>
      <c r="E143" s="5">
        <v>141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32" t="s">
        <v>19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4">
        <v>1</v>
      </c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40"/>
    </row>
    <row r="144" spans="1:45">
      <c r="A144" s="4" t="s">
        <v>44</v>
      </c>
      <c r="B144" s="5">
        <v>136</v>
      </c>
      <c r="C144" s="5">
        <v>5</v>
      </c>
      <c r="D144" s="5"/>
      <c r="E144" s="5">
        <v>141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32" t="s">
        <v>20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4">
        <v>2</v>
      </c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40"/>
    </row>
    <row r="145" spans="1: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5"/>
      <c r="Q145" s="32" t="s">
        <v>21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4">
        <v>1</v>
      </c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40"/>
    </row>
    <row r="146" spans="1:45">
      <c r="A146" s="8" t="s">
        <v>44</v>
      </c>
      <c r="B146" s="6" t="s">
        <v>3</v>
      </c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32" t="s">
        <v>22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4">
        <v>1</v>
      </c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40"/>
    </row>
    <row r="147" spans="1:45">
      <c r="A147" s="9" t="str">
        <f>A1</f>
        <v>AlQalam</v>
      </c>
      <c r="B147" s="10" t="s">
        <v>49</v>
      </c>
      <c r="C147" s="10" t="s">
        <v>50</v>
      </c>
      <c r="D147" s="10" t="s">
        <v>51</v>
      </c>
      <c r="E147" s="10" t="s">
        <v>52</v>
      </c>
      <c r="F147" s="10" t="s">
        <v>53</v>
      </c>
      <c r="G147" s="10" t="s">
        <v>54</v>
      </c>
      <c r="H147" s="10" t="s">
        <v>55</v>
      </c>
      <c r="I147" s="10" t="s">
        <v>56</v>
      </c>
      <c r="J147" s="20" t="s">
        <v>57</v>
      </c>
      <c r="K147" s="7"/>
      <c r="L147" s="5"/>
      <c r="M147" s="5">
        <f>SUM(B148:I155)</f>
        <v>143</v>
      </c>
      <c r="N147" s="5"/>
      <c r="O147" s="5"/>
      <c r="P147" s="5"/>
      <c r="Q147" s="32" t="s">
        <v>23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4">
        <v>1</v>
      </c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40"/>
    </row>
    <row r="148" spans="1:45">
      <c r="A148" s="11" t="s">
        <v>49</v>
      </c>
      <c r="B148" s="12">
        <v>17</v>
      </c>
      <c r="C148" s="13"/>
      <c r="D148" s="13"/>
      <c r="E148" s="13"/>
      <c r="F148" s="13"/>
      <c r="G148" s="13">
        <v>0</v>
      </c>
      <c r="H148" s="13"/>
      <c r="I148" s="13"/>
      <c r="J148" s="21">
        <v>4</v>
      </c>
      <c r="K148" s="5"/>
      <c r="L148" s="5" t="s">
        <v>49</v>
      </c>
      <c r="M148" s="6" t="s">
        <v>58</v>
      </c>
      <c r="N148" s="6"/>
      <c r="O148" s="6"/>
      <c r="P148" s="6"/>
      <c r="Q148" s="32" t="s">
        <v>24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4">
        <v>2</v>
      </c>
      <c r="AJ148" s="33"/>
      <c r="AK148" s="33"/>
      <c r="AL148" s="33"/>
      <c r="AM148" s="33"/>
      <c r="AN148" s="33"/>
      <c r="AO148" s="33"/>
      <c r="AP148" s="33"/>
      <c r="AQ148" s="33"/>
      <c r="AR148" s="33"/>
      <c r="AS148" s="40"/>
    </row>
    <row r="149" spans="1:45">
      <c r="A149" s="14" t="s">
        <v>50</v>
      </c>
      <c r="B149" s="15"/>
      <c r="C149" s="16">
        <v>12</v>
      </c>
      <c r="D149" s="15"/>
      <c r="E149" s="15"/>
      <c r="F149" s="15"/>
      <c r="G149" s="15"/>
      <c r="H149" s="15"/>
      <c r="I149" s="15"/>
      <c r="J149" s="15">
        <v>4</v>
      </c>
      <c r="K149" s="5"/>
      <c r="L149" s="5" t="s">
        <v>50</v>
      </c>
      <c r="M149" s="6" t="s">
        <v>59</v>
      </c>
      <c r="N149" s="6"/>
      <c r="O149" s="6"/>
      <c r="P149" s="6"/>
      <c r="Q149" s="32" t="s">
        <v>25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4">
        <v>2</v>
      </c>
      <c r="AK149" s="33"/>
      <c r="AL149" s="33"/>
      <c r="AM149" s="33"/>
      <c r="AN149" s="33"/>
      <c r="AO149" s="33"/>
      <c r="AP149" s="33"/>
      <c r="AQ149" s="33"/>
      <c r="AR149" s="33"/>
      <c r="AS149" s="40"/>
    </row>
    <row r="150" spans="1:45">
      <c r="A150" s="14" t="s">
        <v>51</v>
      </c>
      <c r="B150" s="15"/>
      <c r="C150" s="15"/>
      <c r="D150" s="16">
        <v>10</v>
      </c>
      <c r="E150" s="15"/>
      <c r="F150" s="15"/>
      <c r="G150" s="15"/>
      <c r="H150" s="15"/>
      <c r="I150" s="15"/>
      <c r="J150" s="22"/>
      <c r="K150" s="5"/>
      <c r="L150" s="5" t="s">
        <v>51</v>
      </c>
      <c r="M150" s="6" t="s">
        <v>60</v>
      </c>
      <c r="N150" s="6"/>
      <c r="O150" s="6"/>
      <c r="P150" s="6"/>
      <c r="Q150" s="32" t="s">
        <v>26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4">
        <v>6</v>
      </c>
      <c r="AL150" s="33"/>
      <c r="AM150" s="33"/>
      <c r="AN150" s="33"/>
      <c r="AO150" s="33"/>
      <c r="AP150" s="33"/>
      <c r="AQ150" s="33"/>
      <c r="AR150" s="33"/>
      <c r="AS150" s="40"/>
    </row>
    <row r="151" spans="1:45">
      <c r="A151" s="14" t="s">
        <v>52</v>
      </c>
      <c r="B151" s="15"/>
      <c r="C151" s="15"/>
      <c r="D151" s="15"/>
      <c r="E151" s="16">
        <v>21</v>
      </c>
      <c r="F151" s="15"/>
      <c r="G151" s="15"/>
      <c r="H151" s="15"/>
      <c r="I151" s="15">
        <v>3</v>
      </c>
      <c r="J151" s="22">
        <v>1</v>
      </c>
      <c r="K151" s="5"/>
      <c r="L151" s="5" t="s">
        <v>52</v>
      </c>
      <c r="M151" s="6" t="s">
        <v>61</v>
      </c>
      <c r="N151" s="6"/>
      <c r="O151" s="6"/>
      <c r="P151" s="6"/>
      <c r="Q151" s="32" t="s">
        <v>27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4">
        <v>3</v>
      </c>
      <c r="AM151" s="33"/>
      <c r="AN151" s="33"/>
      <c r="AO151" s="33"/>
      <c r="AP151" s="33"/>
      <c r="AQ151" s="33"/>
      <c r="AR151" s="33"/>
      <c r="AS151" s="40"/>
    </row>
    <row r="152" spans="1:45">
      <c r="A152" s="14" t="s">
        <v>53</v>
      </c>
      <c r="B152" s="15"/>
      <c r="C152" s="15"/>
      <c r="D152" s="15"/>
      <c r="E152" s="15">
        <v>0</v>
      </c>
      <c r="F152" s="16">
        <v>29</v>
      </c>
      <c r="G152" s="15">
        <v>0</v>
      </c>
      <c r="H152" s="15">
        <v>1</v>
      </c>
      <c r="I152" s="15">
        <v>0</v>
      </c>
      <c r="J152" s="22">
        <v>4</v>
      </c>
      <c r="K152" s="5"/>
      <c r="L152" s="5" t="s">
        <v>53</v>
      </c>
      <c r="M152" s="6" t="s">
        <v>62</v>
      </c>
      <c r="N152" s="6"/>
      <c r="O152" s="6"/>
      <c r="P152" s="6"/>
      <c r="Q152" s="32" t="s">
        <v>28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4">
        <v>6</v>
      </c>
      <c r="AN152" s="33"/>
      <c r="AO152" s="33"/>
      <c r="AP152" s="33"/>
      <c r="AQ152" s="33"/>
      <c r="AR152" s="33"/>
      <c r="AS152" s="40"/>
    </row>
    <row r="153" spans="1:45">
      <c r="A153" s="14" t="s">
        <v>54</v>
      </c>
      <c r="B153" s="15"/>
      <c r="C153" s="15"/>
      <c r="D153" s="15"/>
      <c r="E153" s="15"/>
      <c r="F153" s="15">
        <v>0</v>
      </c>
      <c r="G153" s="16">
        <v>30</v>
      </c>
      <c r="H153" s="15"/>
      <c r="I153" s="15"/>
      <c r="J153" s="22">
        <v>3</v>
      </c>
      <c r="K153" s="5"/>
      <c r="L153" s="5" t="s">
        <v>54</v>
      </c>
      <c r="M153" s="6" t="s">
        <v>63</v>
      </c>
      <c r="N153" s="6"/>
      <c r="O153" s="6"/>
      <c r="P153" s="6"/>
      <c r="Q153" s="32" t="s">
        <v>29</v>
      </c>
      <c r="R153" s="33"/>
      <c r="S153" s="33"/>
      <c r="T153" s="33"/>
      <c r="U153" s="33"/>
      <c r="V153" s="33"/>
      <c r="W153" s="33"/>
      <c r="X153" s="33"/>
      <c r="Y153" s="33">
        <v>2</v>
      </c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4">
        <v>5</v>
      </c>
      <c r="AO153" s="33"/>
      <c r="AP153" s="33"/>
      <c r="AQ153" s="33"/>
      <c r="AR153" s="33"/>
      <c r="AS153" s="40"/>
    </row>
    <row r="154" spans="1:45">
      <c r="A154" s="14" t="s">
        <v>55</v>
      </c>
      <c r="B154" s="15"/>
      <c r="C154" s="15"/>
      <c r="D154" s="15"/>
      <c r="E154" s="15"/>
      <c r="F154" s="15"/>
      <c r="G154" s="15"/>
      <c r="H154" s="16">
        <v>10</v>
      </c>
      <c r="I154" s="15"/>
      <c r="J154" s="22"/>
      <c r="K154" s="5"/>
      <c r="L154" s="5" t="s">
        <v>55</v>
      </c>
      <c r="M154" s="6" t="s">
        <v>64</v>
      </c>
      <c r="N154" s="6"/>
      <c r="O154" s="6"/>
      <c r="P154" s="6"/>
      <c r="Q154" s="32" t="s">
        <v>30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4">
        <v>22</v>
      </c>
      <c r="AP154" s="33"/>
      <c r="AQ154" s="33"/>
      <c r="AR154" s="33"/>
      <c r="AS154" s="40"/>
    </row>
    <row r="155" spans="1:45">
      <c r="A155" s="14" t="s">
        <v>56</v>
      </c>
      <c r="B155" s="15"/>
      <c r="C155" s="15"/>
      <c r="D155" s="15"/>
      <c r="E155" s="15"/>
      <c r="F155" s="15"/>
      <c r="G155" s="15"/>
      <c r="H155" s="15"/>
      <c r="I155" s="16">
        <v>10</v>
      </c>
      <c r="J155" s="22">
        <v>1</v>
      </c>
      <c r="K155" s="5"/>
      <c r="L155" s="5" t="s">
        <v>56</v>
      </c>
      <c r="M155" s="6" t="s">
        <v>65</v>
      </c>
      <c r="N155" s="6"/>
      <c r="O155" s="6"/>
      <c r="P155" s="6"/>
      <c r="Q155" s="32" t="s">
        <v>31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4">
        <v>3</v>
      </c>
      <c r="AQ155" s="33"/>
      <c r="AR155" s="33"/>
      <c r="AS155" s="40"/>
    </row>
    <row r="156" spans="1:45">
      <c r="A156" s="17" t="s">
        <v>57</v>
      </c>
      <c r="B156" s="18"/>
      <c r="C156" s="18"/>
      <c r="D156" s="18"/>
      <c r="E156" s="18"/>
      <c r="F156" s="18"/>
      <c r="G156" s="18"/>
      <c r="H156" s="18"/>
      <c r="I156" s="18"/>
      <c r="J156" s="23"/>
      <c r="K156" s="5"/>
      <c r="L156" s="5" t="s">
        <v>57</v>
      </c>
      <c r="M156" s="6" t="s">
        <v>66</v>
      </c>
      <c r="N156" s="6"/>
      <c r="O156" s="6"/>
      <c r="P156" s="6"/>
      <c r="Q156" s="32" t="s">
        <v>32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4">
        <v>6</v>
      </c>
      <c r="AR156" s="33"/>
      <c r="AS156" s="40"/>
    </row>
    <row r="157" spans="1:4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32" t="s">
        <v>33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4">
        <v>3</v>
      </c>
      <c r="AS157" s="40"/>
    </row>
    <row r="158" spans="1:4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35" t="s">
        <v>34</v>
      </c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41">
        <v>1</v>
      </c>
    </row>
    <row r="159" spans="1:4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</row>
  </sheetData>
  <mergeCells count="95">
    <mergeCell ref="B1:M1"/>
    <mergeCell ref="P1:Q1"/>
    <mergeCell ref="R1:T1"/>
    <mergeCell ref="B2:E2"/>
    <mergeCell ref="F2:I2"/>
    <mergeCell ref="J2:M2"/>
    <mergeCell ref="P2:Q2"/>
    <mergeCell ref="B10:E10"/>
    <mergeCell ref="B18:D18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B33:M33"/>
    <mergeCell ref="P33:Q33"/>
    <mergeCell ref="R33:T33"/>
    <mergeCell ref="B34:E34"/>
    <mergeCell ref="F34:I34"/>
    <mergeCell ref="J34:M34"/>
    <mergeCell ref="P34:Q34"/>
    <mergeCell ref="B42:E42"/>
    <mergeCell ref="B50:D50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B65:M65"/>
    <mergeCell ref="P65:Q65"/>
    <mergeCell ref="R65:T65"/>
    <mergeCell ref="B66:E66"/>
    <mergeCell ref="F66:I66"/>
    <mergeCell ref="J66:M66"/>
    <mergeCell ref="P66:Q66"/>
    <mergeCell ref="B74:E74"/>
    <mergeCell ref="B82:D82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B97:M97"/>
    <mergeCell ref="P97:Q97"/>
    <mergeCell ref="R97:T97"/>
    <mergeCell ref="B98:E98"/>
    <mergeCell ref="F98:I98"/>
    <mergeCell ref="J98:M98"/>
    <mergeCell ref="P98:Q98"/>
    <mergeCell ref="B106:E106"/>
    <mergeCell ref="B114:D114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B129:M129"/>
    <mergeCell ref="P129:Q129"/>
    <mergeCell ref="R129:T129"/>
    <mergeCell ref="B130:E130"/>
    <mergeCell ref="F130:I130"/>
    <mergeCell ref="J130:M130"/>
    <mergeCell ref="P130:Q130"/>
    <mergeCell ref="B138:E138"/>
    <mergeCell ref="B146:D146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A1:A3"/>
    <mergeCell ref="A33:A35"/>
    <mergeCell ref="A65:A67"/>
    <mergeCell ref="A97:A99"/>
    <mergeCell ref="A129:A1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LPMQ</vt:lpstr>
      <vt:lpstr>AlQalam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mhbrt</dc:creator>
  <cp:lastModifiedBy>mhbrt</cp:lastModifiedBy>
  <dcterms:created xsi:type="dcterms:W3CDTF">2020-08-16T21:48:00Z</dcterms:created>
  <dcterms:modified xsi:type="dcterms:W3CDTF">2020-08-18T22:56:24Z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