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One Drive\Desktop\"/>
    </mc:Choice>
  </mc:AlternateContent>
  <xr:revisionPtr revIDLastSave="0" documentId="13_ncr:1_{C39EC0DC-25C7-4706-B960-B34E6B96BA76}" xr6:coauthVersionLast="47" xr6:coauthVersionMax="47" xr10:uidLastSave="{00000000-0000-0000-0000-000000000000}"/>
  <bookViews>
    <workbookView xWindow="-110" yWindow="-110" windowWidth="25820" windowHeight="15500" xr2:uid="{0FB63B1C-1C9F-4F16-BDA9-73FB90FCE6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10" i="1"/>
  <c r="C14" i="1"/>
  <c r="C15" i="1" s="1"/>
  <c r="D14" i="1"/>
  <c r="D15" i="1" s="1"/>
  <c r="E14" i="1"/>
  <c r="E15" i="1" s="1"/>
  <c r="F14" i="1"/>
  <c r="B14" i="1"/>
  <c r="B15" i="1" s="1"/>
  <c r="H10" i="1"/>
  <c r="I10" i="1"/>
  <c r="J10" i="1"/>
  <c r="K10" i="1"/>
  <c r="L10" i="1"/>
  <c r="M10" i="1"/>
  <c r="N10" i="1"/>
  <c r="O10" i="1"/>
  <c r="P10" i="1"/>
  <c r="Q10" i="1"/>
  <c r="H6" i="1"/>
  <c r="I6" i="1"/>
  <c r="J6" i="1"/>
  <c r="K6" i="1"/>
  <c r="L6" i="1"/>
  <c r="M6" i="1"/>
  <c r="N6" i="1"/>
  <c r="N14" i="1" s="1"/>
  <c r="N15" i="1" s="1"/>
  <c r="O6" i="1"/>
  <c r="O14" i="1" s="1"/>
  <c r="O15" i="1" s="1"/>
  <c r="P6" i="1"/>
  <c r="P14" i="1" s="1"/>
  <c r="P15" i="1" s="1"/>
  <c r="Q6" i="1"/>
  <c r="Q14" i="1" s="1"/>
  <c r="Q15" i="1" s="1"/>
  <c r="H14" i="1" l="1"/>
  <c r="H15" i="1" s="1"/>
  <c r="M14" i="1"/>
  <c r="M15" i="1" s="1"/>
  <c r="L14" i="1"/>
  <c r="L15" i="1" s="1"/>
  <c r="G14" i="1"/>
  <c r="G15" i="1" s="1"/>
  <c r="F15" i="1"/>
  <c r="K14" i="1"/>
  <c r="K15" i="1" s="1"/>
  <c r="J14" i="1"/>
  <c r="J15" i="1" s="1"/>
  <c r="I14" i="1"/>
  <c r="I15" i="1" s="1"/>
  <c r="B17" i="1" l="1"/>
</calcChain>
</file>

<file path=xl/sharedStrings.xml><?xml version="1.0" encoding="utf-8"?>
<sst xmlns="http://schemas.openxmlformats.org/spreadsheetml/2006/main" count="33" uniqueCount="21">
  <si>
    <t>Year 1</t>
  </si>
  <si>
    <t>Year 2</t>
  </si>
  <si>
    <t>Year 3</t>
  </si>
  <si>
    <t>Year 4</t>
  </si>
  <si>
    <t>Q1</t>
  </si>
  <si>
    <t>Q2</t>
  </si>
  <si>
    <t>Q3</t>
  </si>
  <si>
    <t>Q4</t>
  </si>
  <si>
    <t>Development Cost</t>
  </si>
  <si>
    <t>Ramp-Up Cost</t>
  </si>
  <si>
    <t>Marketing and Support Cost</t>
  </si>
  <si>
    <t>Production Cost</t>
  </si>
  <si>
    <t>Production Volume</t>
  </si>
  <si>
    <t>Unit Production Cost</t>
  </si>
  <si>
    <t>Sales Revenue</t>
  </si>
  <si>
    <t>Sales Volume</t>
  </si>
  <si>
    <t>Unit Price</t>
  </si>
  <si>
    <t>Period Cash Flow</t>
  </si>
  <si>
    <t>PV Year 1, r = 10%</t>
  </si>
  <si>
    <t>Project NPV</t>
  </si>
  <si>
    <t>($ 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</si>
</sst>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right"/>
    </xf>
    <xf numFmtId="0" fontId="1" fillId="0" borderId="11" xfId="0" applyFont="1" applyBorder="1" applyAlignment="1">
      <alignment horizontal="left"/>
    </xf>
    <xf numFmtId="0" fontId="1" fillId="0" borderId="11" xfId="0" applyFont="1" applyBorder="1"/>
    <xf numFmtId="0" fontId="1" fillId="0" borderId="1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B2A29-F4FF-4C2F-BBF7-A54A5D366C95}">
  <dimension ref="A1:Q18"/>
  <sheetViews>
    <sheetView tabSelected="1" workbookViewId="0">
      <selection activeCell="B3" sqref="B3"/>
    </sheetView>
  </sheetViews>
  <sheetFormatPr defaultRowHeight="14.5" x14ac:dyDescent="0.35"/>
  <cols>
    <col min="1" max="1" width="24.36328125" bestFit="1" customWidth="1"/>
  </cols>
  <sheetData>
    <row r="1" spans="1:17" ht="15" thickTop="1" x14ac:dyDescent="0.35">
      <c r="A1" s="1"/>
      <c r="B1" s="18" t="s">
        <v>0</v>
      </c>
      <c r="C1" s="18"/>
      <c r="D1" s="18"/>
      <c r="E1" s="18"/>
      <c r="F1" s="18" t="s">
        <v>1</v>
      </c>
      <c r="G1" s="18"/>
      <c r="H1" s="18"/>
      <c r="I1" s="18"/>
      <c r="J1" s="18" t="s">
        <v>2</v>
      </c>
      <c r="K1" s="18"/>
      <c r="L1" s="18"/>
      <c r="M1" s="18"/>
      <c r="N1" s="18" t="s">
        <v>3</v>
      </c>
      <c r="O1" s="18"/>
      <c r="P1" s="18"/>
      <c r="Q1" s="19"/>
    </row>
    <row r="2" spans="1:17" ht="15" thickBot="1" x14ac:dyDescent="0.4">
      <c r="A2" s="7" t="s">
        <v>20</v>
      </c>
      <c r="B2" s="10" t="s">
        <v>4</v>
      </c>
      <c r="C2" s="10" t="s">
        <v>5</v>
      </c>
      <c r="D2" s="10" t="s">
        <v>6</v>
      </c>
      <c r="E2" s="10" t="s">
        <v>7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4</v>
      </c>
      <c r="K2" s="10" t="s">
        <v>5</v>
      </c>
      <c r="L2" s="10" t="s">
        <v>6</v>
      </c>
      <c r="M2" s="10" t="s">
        <v>7</v>
      </c>
      <c r="N2" s="10" t="s">
        <v>4</v>
      </c>
      <c r="O2" s="10" t="s">
        <v>5</v>
      </c>
      <c r="P2" s="10" t="s">
        <v>6</v>
      </c>
      <c r="Q2" s="11" t="s">
        <v>7</v>
      </c>
    </row>
    <row r="3" spans="1:17" ht="15" thickTop="1" x14ac:dyDescent="0.35">
      <c r="A3" s="12" t="s">
        <v>8</v>
      </c>
      <c r="B3" s="1">
        <v>-1250</v>
      </c>
      <c r="C3" s="2">
        <v>-1250</v>
      </c>
      <c r="D3" s="2">
        <v>-1250</v>
      </c>
      <c r="E3" s="2">
        <v>-1250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1:17" x14ac:dyDescent="0.35">
      <c r="A4" s="13" t="s">
        <v>9</v>
      </c>
      <c r="B4" s="4"/>
      <c r="C4" s="5"/>
      <c r="D4" s="5"/>
      <c r="E4" s="5">
        <v>-1000</v>
      </c>
      <c r="F4" s="5">
        <v>-1000</v>
      </c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x14ac:dyDescent="0.35">
      <c r="A5" s="13" t="s">
        <v>10</v>
      </c>
      <c r="B5" s="4"/>
      <c r="C5" s="5"/>
      <c r="D5" s="5"/>
      <c r="E5" s="5"/>
      <c r="F5" s="5">
        <v>-250</v>
      </c>
      <c r="G5" s="5">
        <v>-250</v>
      </c>
      <c r="H5" s="5">
        <v>-250</v>
      </c>
      <c r="I5" s="5">
        <v>-250</v>
      </c>
      <c r="J5" s="5">
        <v>-250</v>
      </c>
      <c r="K5" s="5">
        <v>-250</v>
      </c>
      <c r="L5" s="5">
        <v>-250</v>
      </c>
      <c r="M5" s="5">
        <v>-250</v>
      </c>
      <c r="N5" s="5">
        <v>-250</v>
      </c>
      <c r="O5" s="5">
        <v>-250</v>
      </c>
      <c r="P5" s="5">
        <v>-250</v>
      </c>
      <c r="Q5" s="6">
        <v>-250</v>
      </c>
    </row>
    <row r="6" spans="1:17" x14ac:dyDescent="0.35">
      <c r="A6" s="13" t="s">
        <v>11</v>
      </c>
      <c r="B6" s="4"/>
      <c r="C6" s="5"/>
      <c r="D6" s="5"/>
      <c r="E6" s="5"/>
      <c r="F6" s="5"/>
      <c r="G6" s="5">
        <f t="shared" ref="G6:Q6" si="0">G7 * G8</f>
        <v>-10000</v>
      </c>
      <c r="H6" s="5">
        <f t="shared" si="0"/>
        <v>-10000</v>
      </c>
      <c r="I6" s="5">
        <f t="shared" si="0"/>
        <v>-10000</v>
      </c>
      <c r="J6" s="5">
        <f t="shared" si="0"/>
        <v>-10000</v>
      </c>
      <c r="K6" s="5">
        <f t="shared" si="0"/>
        <v>-10000</v>
      </c>
      <c r="L6" s="5">
        <f t="shared" si="0"/>
        <v>-10000</v>
      </c>
      <c r="M6" s="5">
        <f t="shared" si="0"/>
        <v>-10000</v>
      </c>
      <c r="N6" s="5">
        <f t="shared" si="0"/>
        <v>-10000</v>
      </c>
      <c r="O6" s="5">
        <f t="shared" si="0"/>
        <v>-10000</v>
      </c>
      <c r="P6" s="5">
        <f t="shared" si="0"/>
        <v>-10000</v>
      </c>
      <c r="Q6" s="6">
        <f t="shared" si="0"/>
        <v>-10000</v>
      </c>
    </row>
    <row r="7" spans="1:17" x14ac:dyDescent="0.35">
      <c r="A7" s="14" t="s">
        <v>12</v>
      </c>
      <c r="B7" s="4"/>
      <c r="C7" s="5"/>
      <c r="D7" s="5"/>
      <c r="E7" s="5"/>
      <c r="F7" s="5"/>
      <c r="G7" s="5">
        <v>5000</v>
      </c>
      <c r="H7" s="5">
        <v>5000</v>
      </c>
      <c r="I7" s="5">
        <v>5000</v>
      </c>
      <c r="J7" s="5">
        <v>5000</v>
      </c>
      <c r="K7" s="5">
        <v>5000</v>
      </c>
      <c r="L7" s="5">
        <v>5000</v>
      </c>
      <c r="M7" s="5">
        <v>5000</v>
      </c>
      <c r="N7" s="5">
        <v>5000</v>
      </c>
      <c r="O7" s="5">
        <v>5000</v>
      </c>
      <c r="P7" s="5">
        <v>5000</v>
      </c>
      <c r="Q7" s="6">
        <v>5000</v>
      </c>
    </row>
    <row r="8" spans="1:17" x14ac:dyDescent="0.35">
      <c r="A8" s="14" t="s">
        <v>13</v>
      </c>
      <c r="B8" s="4"/>
      <c r="C8" s="5"/>
      <c r="D8" s="5"/>
      <c r="E8" s="5"/>
      <c r="F8" s="5"/>
      <c r="G8" s="5">
        <v>-2</v>
      </c>
      <c r="H8" s="5">
        <v>-2</v>
      </c>
      <c r="I8" s="5">
        <v>-2</v>
      </c>
      <c r="J8" s="5">
        <v>-2</v>
      </c>
      <c r="K8" s="5">
        <v>-2</v>
      </c>
      <c r="L8" s="5">
        <v>-2</v>
      </c>
      <c r="M8" s="5">
        <v>-2</v>
      </c>
      <c r="N8" s="5">
        <v>-2</v>
      </c>
      <c r="O8" s="5">
        <v>-2</v>
      </c>
      <c r="P8" s="5">
        <v>-2</v>
      </c>
      <c r="Q8" s="6">
        <v>-2</v>
      </c>
    </row>
    <row r="9" spans="1:17" x14ac:dyDescent="0.35">
      <c r="A9" s="13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</row>
    <row r="10" spans="1:17" x14ac:dyDescent="0.35">
      <c r="A10" s="13" t="s">
        <v>14</v>
      </c>
      <c r="B10" s="4"/>
      <c r="C10" s="5"/>
      <c r="D10" s="5"/>
      <c r="E10" s="5"/>
      <c r="F10" s="5"/>
      <c r="G10" s="5">
        <f t="shared" ref="G10:Q10" si="1">G11 * G12</f>
        <v>12500</v>
      </c>
      <c r="H10" s="5">
        <f t="shared" si="1"/>
        <v>12500</v>
      </c>
      <c r="I10" s="5">
        <f t="shared" si="1"/>
        <v>12500</v>
      </c>
      <c r="J10" s="5">
        <f t="shared" si="1"/>
        <v>12500</v>
      </c>
      <c r="K10" s="5">
        <f t="shared" si="1"/>
        <v>12500</v>
      </c>
      <c r="L10" s="5">
        <f t="shared" si="1"/>
        <v>12500</v>
      </c>
      <c r="M10" s="5">
        <f t="shared" si="1"/>
        <v>12500</v>
      </c>
      <c r="N10" s="5">
        <f t="shared" si="1"/>
        <v>12500</v>
      </c>
      <c r="O10" s="5">
        <f t="shared" si="1"/>
        <v>12500</v>
      </c>
      <c r="P10" s="5">
        <f t="shared" si="1"/>
        <v>12500</v>
      </c>
      <c r="Q10" s="6">
        <f t="shared" si="1"/>
        <v>12500</v>
      </c>
    </row>
    <row r="11" spans="1:17" x14ac:dyDescent="0.35">
      <c r="A11" s="14" t="s">
        <v>15</v>
      </c>
      <c r="B11" s="4"/>
      <c r="C11" s="5"/>
      <c r="D11" s="5"/>
      <c r="E11" s="5"/>
      <c r="F11" s="5"/>
      <c r="G11" s="5">
        <v>5000</v>
      </c>
      <c r="H11" s="5">
        <v>5000</v>
      </c>
      <c r="I11" s="5">
        <v>5000</v>
      </c>
      <c r="J11" s="5">
        <v>5000</v>
      </c>
      <c r="K11" s="5">
        <v>5000</v>
      </c>
      <c r="L11" s="5">
        <v>5000</v>
      </c>
      <c r="M11" s="5">
        <v>5000</v>
      </c>
      <c r="N11" s="5">
        <v>5000</v>
      </c>
      <c r="O11" s="5">
        <v>5000</v>
      </c>
      <c r="P11" s="5">
        <v>5000</v>
      </c>
      <c r="Q11" s="6">
        <v>5000</v>
      </c>
    </row>
    <row r="12" spans="1:17" x14ac:dyDescent="0.35">
      <c r="A12" s="14" t="s">
        <v>16</v>
      </c>
      <c r="B12" s="4"/>
      <c r="C12" s="5"/>
      <c r="D12" s="5"/>
      <c r="E12" s="5"/>
      <c r="F12" s="5"/>
      <c r="G12" s="5">
        <v>2.5</v>
      </c>
      <c r="H12" s="5">
        <v>2.5</v>
      </c>
      <c r="I12" s="5">
        <v>2.5</v>
      </c>
      <c r="J12" s="5">
        <v>2.5</v>
      </c>
      <c r="K12" s="5">
        <v>2.5</v>
      </c>
      <c r="L12" s="5">
        <v>2.5</v>
      </c>
      <c r="M12" s="5">
        <v>2.5</v>
      </c>
      <c r="N12" s="5">
        <v>2.5</v>
      </c>
      <c r="O12" s="5">
        <v>2.5</v>
      </c>
      <c r="P12" s="5">
        <v>2.5</v>
      </c>
      <c r="Q12" s="6">
        <v>2.5</v>
      </c>
    </row>
    <row r="13" spans="1:17" x14ac:dyDescent="0.35">
      <c r="A13" s="13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1:17" x14ac:dyDescent="0.35">
      <c r="A14" s="15" t="s">
        <v>17</v>
      </c>
      <c r="B14" s="4">
        <f t="shared" ref="B14:Q14" si="2">B3+B4+B5+B6+B10</f>
        <v>-1250</v>
      </c>
      <c r="C14" s="5">
        <f t="shared" si="2"/>
        <v>-1250</v>
      </c>
      <c r="D14" s="5">
        <f t="shared" si="2"/>
        <v>-1250</v>
      </c>
      <c r="E14" s="5">
        <f t="shared" si="2"/>
        <v>-2250</v>
      </c>
      <c r="F14" s="5">
        <f t="shared" si="2"/>
        <v>-1250</v>
      </c>
      <c r="G14" s="5">
        <f t="shared" si="2"/>
        <v>2250</v>
      </c>
      <c r="H14" s="5">
        <f t="shared" si="2"/>
        <v>2250</v>
      </c>
      <c r="I14" s="5">
        <f t="shared" si="2"/>
        <v>2250</v>
      </c>
      <c r="J14" s="5">
        <f t="shared" si="2"/>
        <v>2250</v>
      </c>
      <c r="K14" s="5">
        <f t="shared" si="2"/>
        <v>2250</v>
      </c>
      <c r="L14" s="5">
        <f t="shared" si="2"/>
        <v>2250</v>
      </c>
      <c r="M14" s="5">
        <f t="shared" si="2"/>
        <v>2250</v>
      </c>
      <c r="N14" s="5">
        <f t="shared" si="2"/>
        <v>2250</v>
      </c>
      <c r="O14" s="5">
        <f t="shared" si="2"/>
        <v>2250</v>
      </c>
      <c r="P14" s="5">
        <f t="shared" si="2"/>
        <v>2250</v>
      </c>
      <c r="Q14" s="6">
        <f t="shared" si="2"/>
        <v>2250</v>
      </c>
    </row>
    <row r="15" spans="1:17" x14ac:dyDescent="0.35">
      <c r="A15" s="16" t="s">
        <v>18</v>
      </c>
      <c r="B15" s="4">
        <f>B14/((1 + 0.025)^(COLUMN(B14) - 2))</f>
        <v>-1250</v>
      </c>
      <c r="C15" s="5">
        <f t="shared" ref="C15:Q15" si="3">C14/((1 + 0.025)^(COLUMN(C14) - 2))</f>
        <v>-1219.5121951219514</v>
      </c>
      <c r="D15" s="5">
        <f t="shared" si="3"/>
        <v>-1189.767995240928</v>
      </c>
      <c r="E15" s="5">
        <f t="shared" si="3"/>
        <v>-2089.3486745694349</v>
      </c>
      <c r="F15" s="5">
        <f t="shared" si="3"/>
        <v>-1132.4383059996937</v>
      </c>
      <c r="G15" s="5">
        <f t="shared" si="3"/>
        <v>1988.6721471214137</v>
      </c>
      <c r="H15" s="5">
        <f t="shared" si="3"/>
        <v>1940.1679484111355</v>
      </c>
      <c r="I15" s="5">
        <f t="shared" si="3"/>
        <v>1892.846778937693</v>
      </c>
      <c r="J15" s="5">
        <f t="shared" si="3"/>
        <v>1846.6797843294567</v>
      </c>
      <c r="K15" s="5">
        <f t="shared" si="3"/>
        <v>1801.6388139799581</v>
      </c>
      <c r="L15" s="5">
        <f t="shared" si="3"/>
        <v>1757.696403882886</v>
      </c>
      <c r="M15" s="5">
        <f t="shared" si="3"/>
        <v>1714.8257598857424</v>
      </c>
      <c r="N15" s="5">
        <f t="shared" si="3"/>
        <v>1673.000741351944</v>
      </c>
      <c r="O15" s="5">
        <f t="shared" si="3"/>
        <v>1632.1958452214087</v>
      </c>
      <c r="P15" s="5">
        <f t="shared" si="3"/>
        <v>1592.3861904599112</v>
      </c>
      <c r="Q15" s="6">
        <f t="shared" si="3"/>
        <v>1553.5475028877181</v>
      </c>
    </row>
    <row r="16" spans="1:17" x14ac:dyDescent="0.35">
      <c r="A16" s="16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1:17" ht="15" thickBot="1" x14ac:dyDescent="0.4">
      <c r="A17" s="17" t="s">
        <v>19</v>
      </c>
      <c r="B17" s="7">
        <f>SUM(B15:Q15)</f>
        <v>12512.590745537262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1:17" ht="15" thickTop="1" x14ac:dyDescent="0.35"/>
  </sheetData>
  <mergeCells count="4">
    <mergeCell ref="B1:E1"/>
    <mergeCell ref="F1:I1"/>
    <mergeCell ref="J1:M1"/>
    <mergeCell ref="N1: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Collings</dc:creator>
  <cp:lastModifiedBy>Alexander Collings</cp:lastModifiedBy>
  <dcterms:created xsi:type="dcterms:W3CDTF">2024-03-19T12:16:27Z</dcterms:created>
  <dcterms:modified xsi:type="dcterms:W3CDTF">2024-03-31T21:29:58Z</dcterms:modified>
</cp:coreProperties>
</file>