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arkabrams/dev/kubecon-ai-demos/"/>
    </mc:Choice>
  </mc:AlternateContent>
  <xr:revisionPtr revIDLastSave="0" documentId="13_ncr:1_{68ACA35F-79E3-B140-89F2-674D285AC3BF}" xr6:coauthVersionLast="47" xr6:coauthVersionMax="47" xr10:uidLastSave="{00000000-0000-0000-0000-000000000000}"/>
  <bookViews>
    <workbookView xWindow="0" yWindow="760" windowWidth="34560" windowHeight="21580" xr2:uid="{522825CF-1822-5348-A1ED-AA55215F150B}"/>
  </bookViews>
  <sheets>
    <sheet name="BO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1" l="1"/>
  <c r="H25" i="1"/>
  <c r="H24" i="1"/>
  <c r="H9" i="1"/>
  <c r="H8" i="1"/>
  <c r="H15" i="1"/>
  <c r="H16" i="1"/>
  <c r="H17" i="1"/>
  <c r="H18" i="1"/>
  <c r="H19" i="1"/>
  <c r="H20" i="1"/>
  <c r="H21" i="1"/>
  <c r="H22" i="1"/>
  <c r="H23" i="1"/>
  <c r="H14" i="1"/>
  <c r="H28" i="1" s="1"/>
  <c r="H6" i="1"/>
  <c r="H7" i="1"/>
  <c r="H5" i="1"/>
  <c r="H11" i="1" l="1"/>
  <c r="J11" i="1" s="1"/>
  <c r="J28" i="1"/>
</calcChain>
</file>

<file path=xl/sharedStrings.xml><?xml version="1.0" encoding="utf-8"?>
<sst xmlns="http://schemas.openxmlformats.org/spreadsheetml/2006/main" count="54" uniqueCount="54">
  <si>
    <t>Jetson Xavier</t>
  </si>
  <si>
    <t>Source</t>
  </si>
  <si>
    <t>Item</t>
  </si>
  <si>
    <t>Cost</t>
  </si>
  <si>
    <t>SUSE Partnerships Nvidia (Jose Betancourt)</t>
  </si>
  <si>
    <t>Rancher/K3s/ML</t>
  </si>
  <si>
    <t>Description</t>
  </si>
  <si>
    <t>Web Cam</t>
  </si>
  <si>
    <t>Single node k3s cluster connected to Rancher to demonstrate the power of machine learning using SUSE/Rancher components. Users play "rock, paper, scissor" game with the computer.  Inference library on the Jetson is used to capture users gesture. Computer move (gesture) is randomly selected and displayed on screen. See git repo for architecture.</t>
  </si>
  <si>
    <t>SD Card</t>
  </si>
  <si>
    <t>Tech Features</t>
  </si>
  <si>
    <t>Demo</t>
  </si>
  <si>
    <t>Arduino</t>
  </si>
  <si>
    <t>FT232H board</t>
  </si>
  <si>
    <t>Power supply</t>
  </si>
  <si>
    <t>Pico PSU</t>
  </si>
  <si>
    <t>Wiring, headers and housings</t>
  </si>
  <si>
    <t>Build time</t>
  </si>
  <si>
    <t>Mark Abrams</t>
  </si>
  <si>
    <t>Edge at Scale with ML</t>
  </si>
  <si>
    <t>https://www.amazon.com/Raspberry-Pi-Camera-Module-Megapixel/dp/B01ER2SKFS/ref=as_li_ss_tl?dchild=1&amp;keywords=version+2+raspberry+pi+camera&amp;qid=1590588776&amp;sr=8-3&amp;linkCode=sl1&amp;tag=sonofthesouth-20&amp;linkId=fdc5911f2167ef185062e35074940f86&amp;language=en_US</t>
  </si>
  <si>
    <t>https://www.amazon.com/SAMSUNG-microSDXC-Expanded-MB-ME128KA-AM/dp/B09B1JFY24/ref=sr_1_3?keywords=128gb+micro+sd+card&amp;qid=1658949269&amp;sprefix=128%2Caps%2C82&amp;sr=8-3</t>
  </si>
  <si>
    <t>https://www.adafruit.com/product/155</t>
  </si>
  <si>
    <t>Hobby Servos</t>
  </si>
  <si>
    <t>https://www.adafruit.com/product/2488</t>
  </si>
  <si>
    <t>https://www.adafruit.com/product/2264</t>
  </si>
  <si>
    <t>assorted</t>
  </si>
  <si>
    <t>https://www.amazon.com/gp/product/B07MXXXBV8/ref=crt_ewc_title_oth_2?ie=UTF8&amp;smid=AA0YO4F2UD50F&amp;th=1</t>
  </si>
  <si>
    <t>https://www.amazon.com/gp/product/B07WDG49S8/ref=crt_ewc_title_dp_1?ie=UTF8&amp;psc=1&amp;smid=A330075JE450XH</t>
  </si>
  <si>
    <t>Can be standalone or combined with rock, paper, scissor demo. Robotic arm can change gestures using gitops and kubernetes configurations. For example, it can be the physical external interface to the computer playing the game.</t>
  </si>
  <si>
    <t>Power switch</t>
  </si>
  <si>
    <t>https://www.adafruit.com/product/482</t>
  </si>
  <si>
    <t>Servo board</t>
  </si>
  <si>
    <t>https://www.adafruit.com/product/1411</t>
  </si>
  <si>
    <t>Rancher/Fleet, Elemental, K3s, ML</t>
  </si>
  <si>
    <t xml:space="preserve">Turnkey k8s clusters in a nice suse-fied case which are elemental bound. Hold an event to plug-in turn on and register these edge clusters with a Rancher. Invite the community to register Rancher Desktops or other k8s clusters all over the world. Insure that we are going to reach scale over 100k clusters by also building large k3s farms for the demo. </t>
  </si>
  <si>
    <t>Branded SUSE case</t>
  </si>
  <si>
    <t>3d printed (filament)</t>
  </si>
  <si>
    <t>Rock, paper, scissor (RPS) game</t>
  </si>
  <si>
    <t>Robotic humanoid arm as computer player for RPS game</t>
  </si>
  <si>
    <t>3D printed Arm and case (filament)</t>
  </si>
  <si>
    <t>Assorted hardware</t>
  </si>
  <si>
    <t>Part Qty</t>
  </si>
  <si>
    <t>Count</t>
  </si>
  <si>
    <t>Part Total</t>
  </si>
  <si>
    <t>Demo Total</t>
  </si>
  <si>
    <t>Cooling Fan</t>
  </si>
  <si>
    <t>Industrial Edge, Rancher, Fleet, K3s, Elemental (?)</t>
  </si>
  <si>
    <t>TBD</t>
  </si>
  <si>
    <t>UP4000</t>
  </si>
  <si>
    <t>https://up-shop.org/up4000series.html</t>
  </si>
  <si>
    <t>Travel case</t>
  </si>
  <si>
    <t>https://nanuk.com/products/nanuk-935?variant=37067405983904</t>
  </si>
  <si>
    <t>All demos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</si>
</sst>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2"/>
      <color theme="1"/>
      <name val="Calibri"/>
      <family val="2"/>
      <scheme val="minor"/>
    </font>
    <font>
      <sz val="8"/>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1"/>
    <xf numFmtId="164" fontId="0" fillId="0" borderId="0" xfId="0" applyNumberFormat="1" applyAlignment="1"/>
    <xf numFmtId="164" fontId="0" fillId="0" borderId="0" xfId="0" applyNumberFormat="1"/>
    <xf numFmtId="164" fontId="0" fillId="2" borderId="0" xfId="0" applyNumberFormat="1" applyFill="1"/>
    <xf numFmtId="164" fontId="0" fillId="2" borderId="0" xfId="0" applyNumberForma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com/gp/product/B07MXXXBV8/ref=crt_ewc_title_oth_2?ie=UTF8&amp;smid=AA0YO4F2UD50F&amp;th=1" TargetMode="External"/><Relationship Id="rId2" Type="http://schemas.openxmlformats.org/officeDocument/2006/relationships/hyperlink" Target="https://www.adafruit.com/product/155" TargetMode="External"/><Relationship Id="rId1" Type="http://schemas.openxmlformats.org/officeDocument/2006/relationships/hyperlink" Target="https://www.amazon.com/Raspberry-Pi-Camera-Module-Megapixel/dp/B01ER2SKFS/ref=as_li_ss_tl?dchild=1&amp;keywords=version+2+raspberry+pi+camera&amp;qid=1590588776&amp;sr=8-3&amp;linkCode=sl1&amp;tag=sonofthesouth-20&amp;linkId=fdc5911f2167ef185062e35074940f86&amp;language=en_US" TargetMode="External"/><Relationship Id="rId5" Type="http://schemas.openxmlformats.org/officeDocument/2006/relationships/hyperlink" Target="https://www.adafruit.com/product/482" TargetMode="External"/><Relationship Id="rId4" Type="http://schemas.openxmlformats.org/officeDocument/2006/relationships/hyperlink" Target="https://www.amazon.com/gp/product/B07WDG49S8/ref=crt_ewc_title_dp_1?ie=UTF8&amp;psc=1&amp;smid=A330075JE450X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10576-FE4A-8045-8801-6435ADEBA4DF}">
  <dimension ref="A1:J31"/>
  <sheetViews>
    <sheetView tabSelected="1" zoomScale="140" zoomScaleNormal="140" workbookViewId="0">
      <selection activeCell="E4" sqref="E4"/>
    </sheetView>
  </sheetViews>
  <sheetFormatPr baseColWidth="10" defaultRowHeight="16" x14ac:dyDescent="0.2"/>
  <cols>
    <col min="1" max="1" width="22.6640625" style="3" bestFit="1" customWidth="1"/>
    <col min="2" max="2" width="23" style="3" bestFit="1" customWidth="1"/>
    <col min="3" max="3" width="39.33203125" style="1" bestFit="1" customWidth="1"/>
    <col min="4" max="4" width="18" customWidth="1"/>
    <col min="5" max="5" width="37.5" bestFit="1" customWidth="1"/>
    <col min="6" max="6" width="10.83203125" style="6"/>
  </cols>
  <sheetData>
    <row r="1" spans="1:10" ht="17" x14ac:dyDescent="0.2">
      <c r="A1" s="1" t="s">
        <v>11</v>
      </c>
      <c r="B1" s="1" t="s">
        <v>10</v>
      </c>
      <c r="C1" s="1" t="s">
        <v>6</v>
      </c>
      <c r="D1" s="2" t="s">
        <v>2</v>
      </c>
      <c r="E1" s="2" t="s">
        <v>1</v>
      </c>
      <c r="F1" s="5" t="s">
        <v>3</v>
      </c>
      <c r="G1" s="2" t="s">
        <v>42</v>
      </c>
      <c r="H1" s="2" t="s">
        <v>44</v>
      </c>
      <c r="I1" s="2" t="s">
        <v>43</v>
      </c>
      <c r="J1" s="2" t="s">
        <v>45</v>
      </c>
    </row>
    <row r="2" spans="1:10" ht="17" x14ac:dyDescent="0.2">
      <c r="A2" s="1" t="s">
        <v>53</v>
      </c>
      <c r="B2" s="1"/>
      <c r="D2" s="2"/>
      <c r="E2" s="2"/>
      <c r="F2" s="5"/>
      <c r="G2" s="2"/>
      <c r="H2" s="2"/>
      <c r="I2" s="2"/>
      <c r="J2" s="8">
        <f>SUM(J11,J28)</f>
        <v>935</v>
      </c>
    </row>
    <row r="3" spans="1:10" x14ac:dyDescent="0.2">
      <c r="A3" s="1"/>
      <c r="B3" s="1"/>
      <c r="D3" s="2"/>
      <c r="E3" s="2"/>
      <c r="F3" s="5"/>
      <c r="G3" s="2"/>
      <c r="H3" s="2"/>
      <c r="I3" s="2"/>
      <c r="J3" s="2"/>
    </row>
    <row r="4" spans="1:10" ht="153" x14ac:dyDescent="0.2">
      <c r="A4" s="3" t="s">
        <v>38</v>
      </c>
      <c r="B4" s="3" t="s">
        <v>5</v>
      </c>
      <c r="C4" s="1" t="s">
        <v>8</v>
      </c>
    </row>
    <row r="5" spans="1:10" x14ac:dyDescent="0.2">
      <c r="D5" t="s">
        <v>0</v>
      </c>
      <c r="E5" t="s">
        <v>4</v>
      </c>
      <c r="F5" s="6">
        <v>0</v>
      </c>
      <c r="G5">
        <v>1</v>
      </c>
      <c r="H5" s="6">
        <f>F5*G5</f>
        <v>0</v>
      </c>
    </row>
    <row r="6" spans="1:10" x14ac:dyDescent="0.2">
      <c r="D6" t="s">
        <v>7</v>
      </c>
      <c r="E6" s="4" t="s">
        <v>20</v>
      </c>
      <c r="F6" s="6">
        <v>40</v>
      </c>
      <c r="G6">
        <v>1</v>
      </c>
      <c r="H6" s="6">
        <f>F6*G6</f>
        <v>40</v>
      </c>
    </row>
    <row r="7" spans="1:10" x14ac:dyDescent="0.2">
      <c r="D7" t="s">
        <v>9</v>
      </c>
      <c r="E7" t="s">
        <v>21</v>
      </c>
      <c r="F7" s="6">
        <v>20</v>
      </c>
      <c r="G7">
        <v>1</v>
      </c>
      <c r="H7" s="6">
        <f>F7*G7</f>
        <v>20</v>
      </c>
    </row>
    <row r="8" spans="1:10" x14ac:dyDescent="0.2">
      <c r="D8" t="s">
        <v>36</v>
      </c>
      <c r="E8" t="s">
        <v>37</v>
      </c>
      <c r="F8" s="6">
        <v>30</v>
      </c>
      <c r="G8">
        <v>1</v>
      </c>
      <c r="H8" s="6">
        <f>F8*G8</f>
        <v>30</v>
      </c>
    </row>
    <row r="9" spans="1:10" x14ac:dyDescent="0.2">
      <c r="D9" t="s">
        <v>41</v>
      </c>
      <c r="F9" s="6">
        <v>5</v>
      </c>
      <c r="G9">
        <v>1</v>
      </c>
      <c r="H9" s="6">
        <f>F9*G9</f>
        <v>5</v>
      </c>
    </row>
    <row r="11" spans="1:10" x14ac:dyDescent="0.2">
      <c r="H11" s="6">
        <f>SUM(H5:H9)</f>
        <v>95</v>
      </c>
      <c r="I11">
        <v>2</v>
      </c>
      <c r="J11" s="7">
        <f>H11*I11</f>
        <v>190</v>
      </c>
    </row>
    <row r="13" spans="1:10" ht="102" x14ac:dyDescent="0.2">
      <c r="A13" s="3" t="s">
        <v>39</v>
      </c>
      <c r="B13" s="3" t="s">
        <v>47</v>
      </c>
      <c r="C13" s="1" t="s">
        <v>29</v>
      </c>
    </row>
    <row r="14" spans="1:10" x14ac:dyDescent="0.2">
      <c r="D14" t="s">
        <v>49</v>
      </c>
      <c r="E14" t="s">
        <v>50</v>
      </c>
      <c r="F14" s="6">
        <v>260</v>
      </c>
      <c r="G14">
        <v>1</v>
      </c>
      <c r="H14" s="6">
        <f>F14*G14</f>
        <v>260</v>
      </c>
    </row>
    <row r="15" spans="1:10" x14ac:dyDescent="0.2">
      <c r="D15" t="s">
        <v>40</v>
      </c>
      <c r="F15" s="6">
        <v>30</v>
      </c>
      <c r="G15">
        <v>1</v>
      </c>
      <c r="H15" s="6">
        <f t="shared" ref="H15:H25" si="0">F15*G15</f>
        <v>30</v>
      </c>
    </row>
    <row r="16" spans="1:10" x14ac:dyDescent="0.2">
      <c r="D16" t="s">
        <v>23</v>
      </c>
      <c r="E16" s="4" t="s">
        <v>22</v>
      </c>
      <c r="F16" s="6">
        <v>12</v>
      </c>
      <c r="G16">
        <v>6</v>
      </c>
      <c r="H16" s="6">
        <f t="shared" si="0"/>
        <v>72</v>
      </c>
    </row>
    <row r="17" spans="1:10" x14ac:dyDescent="0.2">
      <c r="D17" t="s">
        <v>12</v>
      </c>
      <c r="E17" t="s">
        <v>24</v>
      </c>
      <c r="F17" s="6">
        <v>18</v>
      </c>
      <c r="G17">
        <v>1</v>
      </c>
      <c r="H17" s="6">
        <f t="shared" si="0"/>
        <v>18</v>
      </c>
    </row>
    <row r="18" spans="1:10" x14ac:dyDescent="0.2">
      <c r="D18" t="s">
        <v>13</v>
      </c>
      <c r="E18" t="s">
        <v>25</v>
      </c>
      <c r="F18" s="6">
        <v>15</v>
      </c>
      <c r="G18">
        <v>1</v>
      </c>
      <c r="H18" s="6">
        <f t="shared" si="0"/>
        <v>15</v>
      </c>
    </row>
    <row r="19" spans="1:10" x14ac:dyDescent="0.2">
      <c r="D19" t="s">
        <v>14</v>
      </c>
      <c r="E19" s="4" t="s">
        <v>27</v>
      </c>
      <c r="F19" s="6">
        <v>26</v>
      </c>
      <c r="G19">
        <v>1</v>
      </c>
      <c r="H19" s="6">
        <f t="shared" si="0"/>
        <v>26</v>
      </c>
    </row>
    <row r="20" spans="1:10" x14ac:dyDescent="0.2">
      <c r="D20" t="s">
        <v>15</v>
      </c>
      <c r="E20" s="4" t="s">
        <v>28</v>
      </c>
      <c r="F20" s="6">
        <v>26</v>
      </c>
      <c r="G20">
        <v>1</v>
      </c>
      <c r="H20" s="6">
        <f t="shared" si="0"/>
        <v>26</v>
      </c>
    </row>
    <row r="21" spans="1:10" x14ac:dyDescent="0.2">
      <c r="D21" t="s">
        <v>16</v>
      </c>
      <c r="E21" t="s">
        <v>26</v>
      </c>
      <c r="F21" s="6">
        <v>30</v>
      </c>
      <c r="G21">
        <v>1</v>
      </c>
      <c r="H21" s="6">
        <f t="shared" si="0"/>
        <v>30</v>
      </c>
    </row>
    <row r="22" spans="1:10" x14ac:dyDescent="0.2">
      <c r="D22" t="s">
        <v>30</v>
      </c>
      <c r="E22" s="4" t="s">
        <v>31</v>
      </c>
      <c r="F22" s="6">
        <v>5</v>
      </c>
      <c r="G22">
        <v>1</v>
      </c>
      <c r="H22" s="6">
        <f t="shared" si="0"/>
        <v>5</v>
      </c>
    </row>
    <row r="23" spans="1:10" x14ac:dyDescent="0.2">
      <c r="D23" t="s">
        <v>32</v>
      </c>
      <c r="E23" s="4" t="s">
        <v>33</v>
      </c>
      <c r="F23" s="6">
        <v>18</v>
      </c>
      <c r="G23">
        <v>1</v>
      </c>
      <c r="H23" s="6">
        <f t="shared" si="0"/>
        <v>18</v>
      </c>
    </row>
    <row r="24" spans="1:10" x14ac:dyDescent="0.2">
      <c r="D24" t="s">
        <v>46</v>
      </c>
      <c r="E24" s="4"/>
      <c r="F24" s="6">
        <v>15</v>
      </c>
      <c r="G24">
        <v>1</v>
      </c>
      <c r="H24" s="6">
        <f t="shared" si="0"/>
        <v>15</v>
      </c>
    </row>
    <row r="25" spans="1:10" x14ac:dyDescent="0.2">
      <c r="D25" t="s">
        <v>51</v>
      </c>
      <c r="E25" s="4" t="s">
        <v>52</v>
      </c>
      <c r="F25" s="6">
        <v>230</v>
      </c>
      <c r="G25">
        <v>1</v>
      </c>
      <c r="H25" s="6">
        <f t="shared" si="0"/>
        <v>230</v>
      </c>
    </row>
    <row r="26" spans="1:10" x14ac:dyDescent="0.2">
      <c r="D26" t="s">
        <v>17</v>
      </c>
      <c r="E26" t="s">
        <v>18</v>
      </c>
    </row>
    <row r="28" spans="1:10" x14ac:dyDescent="0.2">
      <c r="H28" s="6">
        <f>SUM(H14:H25)</f>
        <v>745</v>
      </c>
      <c r="I28">
        <v>1</v>
      </c>
      <c r="J28" s="7">
        <f>H28*I28</f>
        <v>745</v>
      </c>
    </row>
    <row r="29" spans="1:10" x14ac:dyDescent="0.2">
      <c r="H29" s="6"/>
    </row>
    <row r="30" spans="1:10" ht="153" x14ac:dyDescent="0.2">
      <c r="A30" s="3" t="s">
        <v>19</v>
      </c>
      <c r="B30" s="3" t="s">
        <v>34</v>
      </c>
      <c r="C30" s="1" t="s">
        <v>35</v>
      </c>
    </row>
    <row r="31" spans="1:10" x14ac:dyDescent="0.2">
      <c r="D31" t="s">
        <v>48</v>
      </c>
    </row>
  </sheetData>
  <phoneticPr fontId="1" type="noConversion"/>
  <hyperlinks>
    <hyperlink ref="E6" r:id="rId1" xr:uid="{D4E798D5-1360-D249-ACD8-9C2008A7C5A9}"/>
    <hyperlink ref="E16" r:id="rId2" xr:uid="{27BF099E-5D16-1E41-B6CF-AFCB7571CF4B}"/>
    <hyperlink ref="E19" r:id="rId3" xr:uid="{1F2BDFE0-8CF6-034B-B9E9-CDFED5E8D89D}"/>
    <hyperlink ref="E20" r:id="rId4" xr:uid="{61462C51-3FE1-B442-B88E-EFD6474BB46E}"/>
    <hyperlink ref="E22" r:id="rId5" xr:uid="{EC18D8EA-94AC-1842-AF72-94FBDBE0F25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Abrams</dc:creator>
  <cp:lastModifiedBy>Mark Abrams</cp:lastModifiedBy>
  <dcterms:created xsi:type="dcterms:W3CDTF">2022-07-26T20:34:57Z</dcterms:created>
  <dcterms:modified xsi:type="dcterms:W3CDTF">2022-08-01T14:44:59Z</dcterms:modified>
</cp:coreProperties>
</file>