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<sst xmlns="http://schemas.openxmlformats.org/spreadsheetml/2006/main" count="31" uniqueCount="27">
  <si>
    <t>借出项目</t>
  </si>
  <si>
    <t>金额</t>
  </si>
  <si>
    <t>日期</t>
  </si>
  <si>
    <t>还款方式</t>
  </si>
  <si>
    <t>还款情况</t>
  </si>
  <si>
    <t>2021/7/8（当作）</t>
  </si>
  <si>
    <t>每个月10号前支付1k，持续6个月，连本带息还清</t>
  </si>
  <si>
    <t>已还两个月</t>
  </si>
  <si>
    <t>每个月10号前支付利息600，2022年2月份之前还清本金</t>
  </si>
  <si>
    <t>9月及之前利息已还</t>
  </si>
  <si>
    <t>每个月5号前支付1600，持续6个月，连本带息还清</t>
  </si>
  <si>
    <t>已还一期</t>
  </si>
  <si>
    <t>每个月7号前支付1550，持续3个月，连本带息还清</t>
  </si>
  <si>
    <t>每个月20号前还2050，共两个月</t>
  </si>
  <si>
    <t>每个月20号前还1050，共三个月</t>
  </si>
  <si>
    <t>每个月2号前还230，持续12个月，次年9月2号还清本金</t>
  </si>
  <si>
    <t>2021年10月21日还2100元</t>
  </si>
  <si>
    <t>每个月1号前支付175利息，最后还清本金</t>
  </si>
  <si>
    <t>利润</t>
  </si>
  <si>
    <t>收回</t>
  </si>
  <si>
    <t>本金</t>
  </si>
  <si>
    <t>外债总计金额</t>
  </si>
  <si>
    <t>基金账户余额</t>
  </si>
  <si>
    <t>微信</t>
  </si>
  <si>
    <t>奖学金</t>
  </si>
  <si>
    <t>zyb工资余额</t>
  </si>
  <si>
    <t>总计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</si>
</sst>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12" fillId="20" borderId="3" applyNumberFormat="0" applyAlignment="0" applyProtection="0">
      <alignment vertical="center"/>
    </xf>
    <xf numFmtId="0" fontId="2" fillId="5" borderId="1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31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tabSelected="1" workbookViewId="0">
      <selection activeCell="C26" sqref="C26"/>
    </sheetView>
  </sheetViews>
  <sheetFormatPr defaultColWidth="9" defaultRowHeight="13.5" outlineLevelCol="7"/>
  <cols>
    <col min="1" max="1" width="13.25" customWidth="1"/>
    <col min="2" max="2" width="14.125" customWidth="1"/>
    <col min="3" max="3" width="27.625" customWidth="1"/>
    <col min="4" max="4" width="56.4" customWidth="1"/>
    <col min="5" max="5" width="20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2:5">
      <c r="B2">
        <v>5000</v>
      </c>
      <c r="C2" s="1" t="s">
        <v>5</v>
      </c>
      <c r="D2" t="s">
        <v>6</v>
      </c>
      <c r="E2" t="s">
        <v>7</v>
      </c>
    </row>
    <row r="3" spans="2:5">
      <c r="B3">
        <v>17000</v>
      </c>
      <c r="C3" s="2" t="s">
        <v>5</v>
      </c>
      <c r="D3" t="s">
        <v>8</v>
      </c>
      <c r="E3" t="s">
        <v>9</v>
      </c>
    </row>
    <row r="4" spans="2:5">
      <c r="B4">
        <v>9000</v>
      </c>
      <c r="C4" s="3">
        <v>44413</v>
      </c>
      <c r="D4" t="s">
        <v>10</v>
      </c>
      <c r="E4" t="s">
        <v>11</v>
      </c>
    </row>
    <row r="5" spans="2:5">
      <c r="B5">
        <v>4500</v>
      </c>
      <c r="C5" s="4">
        <v>44415</v>
      </c>
      <c r="D5" t="s">
        <v>12</v>
      </c>
      <c r="E5" t="s">
        <v>11</v>
      </c>
    </row>
    <row r="6" spans="2:5">
      <c r="B6">
        <v>4000</v>
      </c>
      <c r="C6" s="4">
        <v>44428</v>
      </c>
      <c r="D6" t="s">
        <v>13</v>
      </c>
      <c r="E6" t="s">
        <v>11</v>
      </c>
    </row>
    <row r="7" spans="2:5">
      <c r="B7">
        <v>3000</v>
      </c>
      <c r="C7" s="4">
        <v>44428</v>
      </c>
      <c r="D7" t="s">
        <v>14</v>
      </c>
      <c r="E7" t="s">
        <v>11</v>
      </c>
    </row>
    <row r="8" spans="2:4">
      <c r="B8">
        <v>16000</v>
      </c>
      <c r="C8" s="4">
        <v>44440</v>
      </c>
      <c r="D8" t="s">
        <v>15</v>
      </c>
    </row>
    <row r="9" spans="2:4">
      <c r="B9">
        <v>2000</v>
      </c>
      <c r="C9" s="4">
        <v>44460</v>
      </c>
      <c r="D9" t="s">
        <v>16</v>
      </c>
    </row>
    <row r="10" spans="2:4">
      <c r="B10">
        <v>5000</v>
      </c>
      <c r="C10" s="4">
        <v>44470</v>
      </c>
      <c r="D10" t="s">
        <v>17</v>
      </c>
    </row>
    <row r="13" spans="7:8">
      <c r="G13" t="s">
        <v>18</v>
      </c>
      <c r="H13" t="s">
        <v>19</v>
      </c>
    </row>
    <row r="14" spans="7:8">
      <c r="G14">
        <f>1000+600+600+150+100+230*12+175*4+100</f>
        <v>6010</v>
      </c>
      <c r="H14">
        <f>2000+1600+1550+2050+1050</f>
        <v>8250</v>
      </c>
    </row>
    <row r="17" spans="1:2">
      <c r="A17" t="s">
        <v>20</v>
      </c>
      <c r="B17">
        <f>SUM(B2:B16)</f>
        <v>65500</v>
      </c>
    </row>
    <row r="18" spans="1:2">
      <c r="A18" t="s">
        <v>21</v>
      </c>
      <c r="B18">
        <f>B17+G14-H14</f>
        <v>63260</v>
      </c>
    </row>
    <row r="20" spans="1:2">
      <c r="A20" t="s">
        <v>22</v>
      </c>
      <c r="B20">
        <v>9500</v>
      </c>
    </row>
    <row r="21" spans="1:2">
      <c r="A21" t="s">
        <v>23</v>
      </c>
      <c r="B21">
        <v>100</v>
      </c>
    </row>
    <row r="22" spans="1:2">
      <c r="A22" t="s">
        <v>24</v>
      </c>
      <c r="B22">
        <v>11000</v>
      </c>
    </row>
    <row r="23" spans="1:2">
      <c r="A23" t="s">
        <v>25</v>
      </c>
      <c r="B23">
        <v>1200</v>
      </c>
    </row>
    <row r="26" spans="1:2">
      <c r="A26" t="s">
        <v>26</v>
      </c>
      <c r="B26">
        <f>SUM(B18:B23)</f>
        <v>85060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</dc:creator>
  <cp:lastModifiedBy>HIT</cp:lastModifiedBy>
  <dcterms:created xsi:type="dcterms:W3CDTF">2021-09-04T16:33:00Z</dcterms:created>
  <dcterms:modified xsi:type="dcterms:W3CDTF">2021-09-29T06:26:17Z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D900FE2F5DEF48168B39C9E66079EDA7</vt:lpwstr>
  </property>
  <property fmtid="{D5CDD505-2E9C-101B-9397-08002B2CF9AE}" pid="3" name="KSOProductBuildVer">
    <vt:lpwstr>2052-11.1.0.10700</vt:lpwstr>
  </property>
</Properties>
</file>