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heet" sheetId="1" r:id="rId4"/>
  </sheets>
  <definedNames/>
  <calcPr/>
  <extLst>
    <ext uri="GoogleSheetsCustomDataVersion2">
      <go:sheetsCustomData xmlns:go="http://customooxmlschemas.google.com/" r:id="rId5" roundtripDataChecksum="VewbZ2HRjnSAIiD94I8vSTf66yjbVZa4Zdj+JWR2gnM="/>
    </ext>
  </extLst>
</workbook>
</file>

<file path=xl/sharedStrings.xml><?xml version="1.0" encoding="utf-8"?>
<sst xmlns="http://schemas.openxmlformats.org/spreadsheetml/2006/main" count="187" uniqueCount="112">
  <si>
    <t xml:space="preserve">Organization Name: </t>
  </si>
  <si>
    <t xml:space="preserve">SABO #: </t>
  </si>
  <si>
    <t xml:space="preserve">Program 1 Name: </t>
  </si>
  <si>
    <t>Program 2 Name:</t>
  </si>
  <si>
    <t xml:space="preserve">Event Description: </t>
  </si>
  <si>
    <t xml:space="preserve">Date: </t>
  </si>
  <si>
    <t xml:space="preserve">Attendance: </t>
  </si>
  <si>
    <t xml:space="preserve">Location: </t>
  </si>
  <si>
    <t xml:space="preserve">Admission Fee </t>
  </si>
  <si>
    <t>Event Description</t>
  </si>
  <si>
    <t>Date:</t>
  </si>
  <si>
    <t>Attendance:</t>
  </si>
  <si>
    <t>Location:</t>
  </si>
  <si>
    <t>Admission Fee</t>
  </si>
  <si>
    <t>XS: 0-60 | S: 61-149 | M: 150-220 | L: 221-450 | XL: 451+</t>
  </si>
  <si>
    <t>Requested</t>
  </si>
  <si>
    <t>Description</t>
  </si>
  <si>
    <t>Review 1:</t>
  </si>
  <si>
    <t>Review 2:</t>
  </si>
  <si>
    <t>Room Rental &amp; Equipment  (XS: 300 | S: 450 | M: 800 | L: 950 | XL: 1200)</t>
  </si>
  <si>
    <t>Advertising (XS: 50 | S: 75 | M: 100 | L: 125 | XL: 150)</t>
  </si>
  <si>
    <t>Food (XS: 550 | S: 1300 | M: 1600 | L: 3000 | XL: 3500)</t>
  </si>
  <si>
    <t>Supplies/Duplications (XS: 217 | S: 361 | M: 514 | L: 666 | XL: 818)</t>
  </si>
  <si>
    <t>Total Contracts &amp; Rights (no limit to number of contracts)</t>
  </si>
  <si>
    <t xml:space="preserve">     Contract: Film Rights/Royalties</t>
  </si>
  <si>
    <t xml:space="preserve">     Contract: Speaker fee</t>
  </si>
  <si>
    <t xml:space="preserve">     Contract: Accompanist</t>
  </si>
  <si>
    <t xml:space="preserve">     Contract: DJ</t>
  </si>
  <si>
    <t xml:space="preserve">     Contract: Live Music/performance</t>
  </si>
  <si>
    <t xml:space="preserve">     Contract: Other</t>
  </si>
  <si>
    <t>Contracts: XS: 1350 | S: 1970 | M: 2700 | L: 4050 | XL: 5400 (total cap)</t>
  </si>
  <si>
    <t>Other</t>
  </si>
  <si>
    <t>*write what the other costs are</t>
  </si>
  <si>
    <t>TOTAL</t>
  </si>
  <si>
    <t>Organizational Maintenance</t>
  </si>
  <si>
    <t xml:space="preserve">Series Program Name: </t>
  </si>
  <si>
    <t>Admissions Fee</t>
  </si>
  <si>
    <t>Installments:</t>
  </si>
  <si>
    <t>Description:</t>
  </si>
  <si>
    <t>Small &lt;= 125 | Large &gt; 125 (maximum 7 events)</t>
  </si>
  <si>
    <t>Room Rental and Equipment (1800; includes storage fees)</t>
  </si>
  <si>
    <t>Room Rental and Equipment (Small: 1090 | Large: 1690)</t>
  </si>
  <si>
    <t>Office Supplies (200)</t>
  </si>
  <si>
    <t>Advertising (Small: 210 | Large: 420)</t>
  </si>
  <si>
    <t>Advertising (150)</t>
  </si>
  <si>
    <t>Food  (Small: 1400 | Large: 2690)</t>
  </si>
  <si>
    <t>Food for General Meetings (460)</t>
  </si>
  <si>
    <t>Supplies/Duplications (Small: 590 | Large: 1190)</t>
  </si>
  <si>
    <t>Giveaways/Involvement Fair (300)</t>
  </si>
  <si>
    <t>Contracts &amp; Rights (no limit to number of contracts)</t>
  </si>
  <si>
    <t>Types of Contracts</t>
  </si>
  <si>
    <t>Software (150)</t>
  </si>
  <si>
    <t xml:space="preserve">     Contract 1</t>
  </si>
  <si>
    <t>Duplications</t>
  </si>
  <si>
    <t>Contracts: S: 3450 | L: 6900 (total cap)</t>
  </si>
  <si>
    <t>Phone Charges (100)</t>
  </si>
  <si>
    <t>Uniforms/Costumes ($30 per person, max 15 people)</t>
  </si>
  <si>
    <t>*write down what the costs are</t>
  </si>
  <si>
    <t>*Uniforms/Costumes for performing groups only, but all groups can use advertising money to buy t-shirts.</t>
  </si>
  <si>
    <t xml:space="preserve">Other Trip (Stand Alone | Series Trip) </t>
  </si>
  <si>
    <t>*write down what the other costs are</t>
  </si>
  <si>
    <t>Trip Name:</t>
  </si>
  <si>
    <t>Is this Series, If so Number of installments?</t>
  </si>
  <si>
    <t>Media Publication (Newspaper | Journal | Magazine) (circle one)</t>
  </si>
  <si>
    <t>*fund for any number of people.</t>
  </si>
  <si>
    <t>Descripton</t>
  </si>
  <si>
    <t>Publication Name:</t>
  </si>
  <si>
    <t>Publication Type</t>
  </si>
  <si>
    <t>AT</t>
  </si>
  <si>
    <t>Advertising (150 | 150)</t>
  </si>
  <si>
    <t xml:space="preserve">Description: </t>
  </si>
  <si>
    <t>Transportation/Parking/Tolls (775 | 1550)</t>
  </si>
  <si>
    <t>(newspaper: max 13 issues, journal: max 2 issues, magazine: max 4)</t>
  </si>
  <si>
    <t>Admission/Registration Fees (750 | 2250)</t>
  </si>
  <si>
    <t>Number Of Issues</t>
  </si>
  <si>
    <t>Food (500 | 100)</t>
  </si>
  <si>
    <t>Number of Copies Per Issue</t>
  </si>
  <si>
    <t>Cost Per Page:</t>
  </si>
  <si>
    <t>Number of Pages Per Issue</t>
  </si>
  <si>
    <t>Cost Per Issue:</t>
  </si>
  <si>
    <t>Other (100 | 300)</t>
  </si>
  <si>
    <t>Total Printing Cost</t>
  </si>
  <si>
    <t>Total Delivery Cost</t>
  </si>
  <si>
    <t>National Stand Alone/Series - Conference/Team Competition (max 6 trips in a series, max 1 series trip per semester)</t>
  </si>
  <si>
    <t>Name of Competition/Conference:</t>
  </si>
  <si>
    <t>Newspaper ( Delivery : 75 per issue | Printing Cost : (0-8 pages: black=550, color=675 | 9-16 pages: black=600, color=700| 17+ pages: black=950, color=1175)</t>
  </si>
  <si>
    <t>competition: max 15 people funded | conference: max 5 people</t>
  </si>
  <si>
    <t>Journal ( Delivery: 100 per issue | Printing cost: 2200 per issue )</t>
  </si>
  <si>
    <t xml:space="preserve">Magazine ( Delivery: 75 per issue | Printing cost: 2000 per issue ) </t>
  </si>
  <si>
    <t>*local means &lt;=400 roundtrip or within DC, Harrisburg, PA, and Eastern CT</t>
  </si>
  <si>
    <t xml:space="preserve">Transportation (national: 350/person) </t>
  </si>
  <si>
    <t>Local Stand Alone Trip/Series - Competition/Conference  (max 5 trips in a series, max 1 series trip per semester)</t>
  </si>
  <si>
    <t xml:space="preserve">Parking (40/car/day, max 2 cars for conference, 3 for competitions) </t>
  </si>
  <si>
    <t>Food (35/person/day, max 3 days)</t>
  </si>
  <si>
    <t>competition: max 15 people funded | conference: max 6 people</t>
  </si>
  <si>
    <t xml:space="preserve">Lodging (45/person/day, max 3 days) </t>
  </si>
  <si>
    <t xml:space="preserve">Registration Fees (50/person) </t>
  </si>
  <si>
    <t>Transportation (local: 55/person) **Per Trip if Series</t>
  </si>
  <si>
    <t>Parking (40/car/day, max 2 cars for conference, 3 for competitions) **Per Trip if Series</t>
  </si>
  <si>
    <t>Food (35/person/day, max 3 days) **Per Trip if Series</t>
  </si>
  <si>
    <t>Notes:</t>
  </si>
  <si>
    <t>Lodging (65/person/day, max 3 days)</t>
  </si>
  <si>
    <t xml:space="preserve">Registration Fees (100/person) </t>
  </si>
  <si>
    <t>Total Programming:</t>
  </si>
  <si>
    <t>Total Organizational Maintenance:</t>
  </si>
  <si>
    <t>Total Preliminary Allocation (Total Programming + Total Organizational Maintenance)</t>
  </si>
  <si>
    <t>Reviewed By (initial here):</t>
  </si>
  <si>
    <t>Name</t>
  </si>
  <si>
    <t>Amount</t>
  </si>
  <si>
    <t>Program 1</t>
  </si>
  <si>
    <t>Program 2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</si>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</sst>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b/>
      <i/>
      <sz val="10.0"/>
      <color theme="1"/>
      <name val="Arial"/>
    </font>
    <font>
      <b/>
      <sz val="10.0"/>
      <color rgb="FFFF0000"/>
      <name val="Arial"/>
    </font>
    <font/>
  </fonts>
  <fills count="2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D8D8D8"/>
        <bgColor rgb="FFD8D8D8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EAD1DC"/>
        <bgColor rgb="FFEAD1DC"/>
      </patternFill>
    </fill>
  </fills>
  <borders count="15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0" fillId="0" fontId="2" numFmtId="0" xfId="0" applyFont="1"/>
    <xf borderId="1" fillId="2" fontId="1" numFmtId="164" xfId="0" applyBorder="1" applyFont="1" applyNumberFormat="1"/>
    <xf borderId="3" fillId="2" fontId="3" numFmtId="164" xfId="0" applyBorder="1" applyFont="1" applyNumberFormat="1"/>
    <xf borderId="4" fillId="2" fontId="1" numFmtId="164" xfId="0" applyBorder="1" applyFont="1" applyNumberFormat="1"/>
    <xf borderId="5" fillId="2" fontId="4" numFmtId="0" xfId="0" applyBorder="1" applyFont="1"/>
    <xf borderId="6" fillId="2" fontId="4" numFmtId="0" xfId="0" applyBorder="1" applyFont="1"/>
    <xf borderId="6" fillId="2" fontId="5" numFmtId="164" xfId="0" applyBorder="1" applyFont="1" applyNumberFormat="1"/>
    <xf borderId="2" fillId="2" fontId="4" numFmtId="0" xfId="0" applyBorder="1" applyFont="1"/>
    <xf borderId="7" fillId="2" fontId="5" numFmtId="164" xfId="0" applyBorder="1" applyFont="1" applyNumberFormat="1"/>
    <xf borderId="8" fillId="2" fontId="4" numFmtId="164" xfId="0" applyBorder="1" applyFont="1" applyNumberFormat="1"/>
    <xf borderId="8" fillId="2" fontId="4" numFmtId="0" xfId="0" applyBorder="1" applyFont="1"/>
    <xf borderId="9" fillId="2" fontId="5" numFmtId="164" xfId="0" applyBorder="1" applyFont="1" applyNumberFormat="1"/>
    <xf borderId="8" fillId="2" fontId="6" numFmtId="0" xfId="0" applyAlignment="1" applyBorder="1" applyFont="1">
      <alignment shrinkToFit="0" wrapText="1"/>
    </xf>
    <xf borderId="10" fillId="2" fontId="4" numFmtId="164" xfId="0" applyBorder="1" applyFont="1" applyNumberFormat="1"/>
    <xf borderId="8" fillId="3" fontId="7" numFmtId="0" xfId="0" applyAlignment="1" applyBorder="1" applyFill="1" applyFont="1">
      <alignment shrinkToFit="0" wrapText="1"/>
    </xf>
    <xf borderId="8" fillId="4" fontId="5" numFmtId="164" xfId="0" applyBorder="1" applyFill="1" applyFont="1" applyNumberFormat="1"/>
    <xf borderId="8" fillId="4" fontId="5" numFmtId="164" xfId="0" applyAlignment="1" applyBorder="1" applyFont="1" applyNumberFormat="1">
      <alignment shrinkToFit="0" wrapText="1"/>
    </xf>
    <xf borderId="8" fillId="3" fontId="4" numFmtId="0" xfId="0" applyBorder="1" applyFont="1"/>
    <xf borderId="10" fillId="4" fontId="5" numFmtId="164" xfId="0" applyBorder="1" applyFont="1" applyNumberFormat="1"/>
    <xf borderId="8" fillId="5" fontId="7" numFmtId="0" xfId="0" applyAlignment="1" applyBorder="1" applyFill="1" applyFont="1">
      <alignment shrinkToFit="0" wrapText="1"/>
    </xf>
    <xf borderId="8" fillId="6" fontId="5" numFmtId="164" xfId="0" applyBorder="1" applyFill="1" applyFont="1" applyNumberFormat="1"/>
    <xf borderId="8" fillId="6" fontId="5" numFmtId="164" xfId="0" applyAlignment="1" applyBorder="1" applyFont="1" applyNumberFormat="1">
      <alignment shrinkToFit="0" wrapText="1"/>
    </xf>
    <xf borderId="8" fillId="5" fontId="4" numFmtId="0" xfId="0" applyBorder="1" applyFont="1"/>
    <xf borderId="10" fillId="6" fontId="5" numFmtId="164" xfId="0" applyBorder="1" applyFont="1" applyNumberFormat="1"/>
    <xf borderId="8" fillId="4" fontId="5" numFmtId="0" xfId="0" applyBorder="1" applyFont="1"/>
    <xf borderId="8" fillId="3" fontId="5" numFmtId="164" xfId="0" applyBorder="1" applyFont="1" applyNumberFormat="1"/>
    <xf borderId="10" fillId="3" fontId="5" numFmtId="164" xfId="0" applyBorder="1" applyFont="1" applyNumberFormat="1"/>
    <xf borderId="8" fillId="5" fontId="4" numFmtId="164" xfId="0" applyBorder="1" applyFont="1" applyNumberFormat="1"/>
    <xf borderId="8" fillId="5" fontId="5" numFmtId="0" xfId="0" applyAlignment="1" applyBorder="1" applyFont="1">
      <alignment shrinkToFit="0" wrapText="1"/>
    </xf>
    <xf borderId="8" fillId="5" fontId="5" numFmtId="164" xfId="0" applyBorder="1" applyFont="1" applyNumberFormat="1"/>
    <xf borderId="10" fillId="5" fontId="5" numFmtId="164" xfId="0" applyBorder="1" applyFont="1" applyNumberFormat="1"/>
    <xf borderId="8" fillId="3" fontId="7" numFmtId="0" xfId="0" applyAlignment="1" applyBorder="1" applyFont="1">
      <alignment horizontal="left"/>
    </xf>
    <xf borderId="8" fillId="5" fontId="4" numFmtId="0" xfId="0" applyAlignment="1" applyBorder="1" applyFont="1">
      <alignment horizontal="left"/>
    </xf>
    <xf borderId="8" fillId="3" fontId="4" numFmtId="0" xfId="0" applyAlignment="1" applyBorder="1" applyFont="1">
      <alignment shrinkToFit="0" wrapText="1"/>
    </xf>
    <xf borderId="8" fillId="3" fontId="4" numFmtId="164" xfId="0" applyBorder="1" applyFont="1" applyNumberFormat="1"/>
    <xf borderId="8" fillId="5" fontId="4" numFmtId="0" xfId="0" applyAlignment="1" applyBorder="1" applyFont="1">
      <alignment shrinkToFit="0" wrapText="1"/>
    </xf>
    <xf borderId="8" fillId="3" fontId="8" numFmtId="0" xfId="0" applyBorder="1" applyFont="1"/>
    <xf borderId="8" fillId="3" fontId="8" numFmtId="164" xfId="0" applyBorder="1" applyFont="1" applyNumberFormat="1"/>
    <xf borderId="8" fillId="3" fontId="8" numFmtId="0" xfId="0" applyAlignment="1" applyBorder="1" applyFont="1">
      <alignment shrinkToFit="0" wrapText="1"/>
    </xf>
    <xf borderId="8" fillId="5" fontId="8" numFmtId="0" xfId="0" applyBorder="1" applyFont="1"/>
    <xf borderId="8" fillId="5" fontId="5" numFmtId="0" xfId="0" applyBorder="1" applyFont="1"/>
    <xf borderId="10" fillId="3" fontId="4" numFmtId="164" xfId="0" applyBorder="1" applyFont="1" applyNumberFormat="1"/>
    <xf borderId="7" fillId="5" fontId="4" numFmtId="164" xfId="0" applyBorder="1" applyFont="1" applyNumberFormat="1"/>
    <xf borderId="1" fillId="2" fontId="4" numFmtId="0" xfId="0" applyBorder="1" applyFont="1"/>
    <xf borderId="2" fillId="2" fontId="4" numFmtId="0" xfId="0" applyAlignment="1" applyBorder="1" applyFont="1">
      <alignment shrinkToFit="0" wrapText="1"/>
    </xf>
    <xf borderId="2" fillId="2" fontId="5" numFmtId="164" xfId="0" applyBorder="1" applyFont="1" applyNumberFormat="1"/>
    <xf borderId="3" fillId="2" fontId="5" numFmtId="164" xfId="0" applyBorder="1" applyFont="1" applyNumberFormat="1"/>
    <xf borderId="3" fillId="2" fontId="4" numFmtId="0" xfId="0" applyBorder="1" applyFont="1"/>
    <xf borderId="8" fillId="2" fontId="4" numFmtId="0" xfId="0" applyAlignment="1" applyBorder="1" applyFont="1">
      <alignment shrinkToFit="0" wrapText="1"/>
    </xf>
    <xf borderId="8" fillId="2" fontId="5" numFmtId="164" xfId="0" applyBorder="1" applyFont="1" applyNumberFormat="1"/>
    <xf borderId="10" fillId="2" fontId="5" numFmtId="164" xfId="0" applyBorder="1" applyFont="1" applyNumberFormat="1"/>
    <xf borderId="8" fillId="2" fontId="4" numFmtId="164" xfId="0" applyAlignment="1" applyBorder="1" applyFont="1" applyNumberFormat="1">
      <alignment shrinkToFit="0" wrapText="1"/>
    </xf>
    <xf borderId="8" fillId="2" fontId="5" numFmtId="0" xfId="0" applyBorder="1" applyFont="1"/>
    <xf borderId="8" fillId="2" fontId="7" numFmtId="164" xfId="0" applyAlignment="1" applyBorder="1" applyFont="1" applyNumberFormat="1">
      <alignment shrinkToFit="0" wrapText="1"/>
    </xf>
    <xf borderId="8" fillId="7" fontId="4" numFmtId="0" xfId="0" applyBorder="1" applyFill="1" applyFont="1"/>
    <xf borderId="8" fillId="8" fontId="5" numFmtId="164" xfId="0" applyBorder="1" applyFill="1" applyFont="1" applyNumberFormat="1"/>
    <xf borderId="8" fillId="8" fontId="5" numFmtId="164" xfId="0" applyAlignment="1" applyBorder="1" applyFont="1" applyNumberFormat="1">
      <alignment shrinkToFit="0" wrapText="1"/>
    </xf>
    <xf borderId="10" fillId="8" fontId="5" numFmtId="164" xfId="0" applyBorder="1" applyFont="1" applyNumberFormat="1"/>
    <xf borderId="8" fillId="9" fontId="7" numFmtId="0" xfId="0" applyAlignment="1" applyBorder="1" applyFill="1" applyFont="1">
      <alignment shrinkToFit="0" wrapText="1"/>
    </xf>
    <xf borderId="8" fillId="10" fontId="5" numFmtId="164" xfId="0" applyBorder="1" applyFill="1" applyFont="1" applyNumberFormat="1"/>
    <xf borderId="8" fillId="10" fontId="5" numFmtId="164" xfId="0" applyAlignment="1" applyBorder="1" applyFont="1" applyNumberFormat="1">
      <alignment shrinkToFit="0" wrapText="1"/>
    </xf>
    <xf borderId="8" fillId="9" fontId="4" numFmtId="0" xfId="0" applyBorder="1" applyFont="1"/>
    <xf borderId="10" fillId="10" fontId="5" numFmtId="164" xfId="0" applyBorder="1" applyFont="1" applyNumberFormat="1"/>
    <xf borderId="8" fillId="7" fontId="9" numFmtId="0" xfId="0" applyBorder="1" applyFont="1"/>
    <xf borderId="8" fillId="8" fontId="2" numFmtId="164" xfId="0" applyBorder="1" applyFont="1" applyNumberFormat="1"/>
    <xf borderId="8" fillId="9" fontId="4" numFmtId="164" xfId="0" applyBorder="1" applyFont="1" applyNumberFormat="1"/>
    <xf borderId="8" fillId="9" fontId="4" numFmtId="0" xfId="0" applyAlignment="1" applyBorder="1" applyFont="1">
      <alignment shrinkToFit="0" wrapText="1"/>
    </xf>
    <xf borderId="8" fillId="9" fontId="5" numFmtId="164" xfId="0" applyBorder="1" applyFont="1" applyNumberFormat="1"/>
    <xf borderId="10" fillId="9" fontId="5" numFmtId="164" xfId="0" applyBorder="1" applyFont="1" applyNumberFormat="1"/>
    <xf borderId="8" fillId="7" fontId="4" numFmtId="0" xfId="0" applyAlignment="1" applyBorder="1" applyFont="1">
      <alignment shrinkToFit="0" wrapText="1"/>
    </xf>
    <xf borderId="10" fillId="7" fontId="4" numFmtId="0" xfId="0" applyBorder="1" applyFont="1"/>
    <xf borderId="8" fillId="9" fontId="4" numFmtId="0" xfId="0" applyAlignment="1" applyBorder="1" applyFont="1">
      <alignment horizontal="left"/>
    </xf>
    <xf borderId="8" fillId="9" fontId="5" numFmtId="0" xfId="0" applyAlignment="1" applyBorder="1" applyFont="1">
      <alignment shrinkToFit="0" wrapText="1"/>
    </xf>
    <xf borderId="8" fillId="9" fontId="7" numFmtId="0" xfId="0" applyBorder="1" applyFont="1"/>
    <xf borderId="8" fillId="9" fontId="5" numFmtId="0" xfId="0" applyBorder="1" applyFont="1"/>
    <xf borderId="8" fillId="7" fontId="5" numFmtId="0" xfId="0" applyBorder="1" applyFont="1"/>
    <xf borderId="8" fillId="7" fontId="5" numFmtId="164" xfId="0" applyBorder="1" applyFont="1" applyNumberFormat="1"/>
    <xf borderId="8" fillId="7" fontId="5" numFmtId="164" xfId="0" applyAlignment="1" applyBorder="1" applyFont="1" applyNumberFormat="1">
      <alignment shrinkToFit="0" wrapText="1"/>
    </xf>
    <xf borderId="10" fillId="7" fontId="5" numFmtId="164" xfId="0" applyBorder="1" applyFont="1" applyNumberFormat="1"/>
    <xf borderId="10" fillId="9" fontId="4" numFmtId="164" xfId="0" applyBorder="1" applyFont="1" applyNumberFormat="1"/>
    <xf borderId="8" fillId="7" fontId="5" numFmtId="0" xfId="0" applyAlignment="1" applyBorder="1" applyFont="1">
      <alignment shrinkToFit="0" wrapText="1"/>
    </xf>
    <xf borderId="8" fillId="7" fontId="4" numFmtId="164" xfId="0" applyBorder="1" applyFont="1" applyNumberFormat="1"/>
    <xf borderId="8" fillId="7" fontId="4" numFmtId="164" xfId="0" applyAlignment="1" applyBorder="1" applyFont="1" applyNumberFormat="1">
      <alignment shrinkToFit="0" wrapText="1"/>
    </xf>
    <xf borderId="7" fillId="7" fontId="4" numFmtId="164" xfId="0" applyBorder="1" applyFont="1" applyNumberFormat="1"/>
    <xf borderId="10" fillId="2" fontId="4" numFmtId="0" xfId="0" applyBorder="1" applyFont="1"/>
    <xf borderId="8" fillId="11" fontId="4" numFmtId="0" xfId="0" applyAlignment="1" applyBorder="1" applyFill="1" applyFont="1">
      <alignment shrinkToFit="0" wrapText="1"/>
    </xf>
    <xf borderId="8" fillId="12" fontId="5" numFmtId="164" xfId="0" applyBorder="1" applyFill="1" applyFont="1" applyNumberFormat="1"/>
    <xf borderId="8" fillId="12" fontId="5" numFmtId="164" xfId="0" applyAlignment="1" applyBorder="1" applyFont="1" applyNumberFormat="1">
      <alignment shrinkToFit="0" wrapText="1"/>
    </xf>
    <xf borderId="8" fillId="11" fontId="4" numFmtId="0" xfId="0" applyBorder="1" applyFont="1"/>
    <xf borderId="10" fillId="12" fontId="5" numFmtId="164" xfId="0" applyBorder="1" applyFont="1" applyNumberFormat="1"/>
    <xf borderId="8" fillId="11" fontId="7" numFmtId="0" xfId="0" applyAlignment="1" applyBorder="1" applyFont="1">
      <alignment shrinkToFit="0" wrapText="1"/>
    </xf>
    <xf borderId="8" fillId="2" fontId="2" numFmtId="0" xfId="0" applyAlignment="1" applyBorder="1" applyFont="1">
      <alignment horizontal="left"/>
    </xf>
    <xf borderId="8" fillId="13" fontId="4" numFmtId="0" xfId="0" applyAlignment="1" applyBorder="1" applyFill="1" applyFont="1">
      <alignment shrinkToFit="0" wrapText="1"/>
    </xf>
    <xf borderId="8" fillId="14" fontId="5" numFmtId="2" xfId="0" applyBorder="1" applyFill="1" applyFont="1" applyNumberFormat="1"/>
    <xf borderId="8" fillId="14" fontId="2" numFmtId="164" xfId="0" applyAlignment="1" applyBorder="1" applyFont="1" applyNumberFormat="1">
      <alignment shrinkToFit="0" wrapText="1"/>
    </xf>
    <xf borderId="8" fillId="13" fontId="4" numFmtId="0" xfId="0" applyBorder="1" applyFont="1"/>
    <xf borderId="8" fillId="14" fontId="5" numFmtId="164" xfId="0" applyAlignment="1" applyBorder="1" applyFont="1" applyNumberFormat="1">
      <alignment shrinkToFit="0" wrapText="1"/>
    </xf>
    <xf borderId="8" fillId="14" fontId="5" numFmtId="164" xfId="0" applyBorder="1" applyFont="1" applyNumberFormat="1"/>
    <xf borderId="10" fillId="14" fontId="5" numFmtId="164" xfId="0" applyBorder="1" applyFont="1" applyNumberFormat="1"/>
    <xf borderId="8" fillId="11" fontId="4" numFmtId="164" xfId="0" applyBorder="1" applyFont="1" applyNumberFormat="1"/>
    <xf borderId="10" fillId="11" fontId="4" numFmtId="164" xfId="0" applyBorder="1" applyFont="1" applyNumberFormat="1"/>
    <xf borderId="4" fillId="15" fontId="4" numFmtId="0" xfId="0" applyBorder="1" applyFill="1" applyFont="1"/>
    <xf borderId="8" fillId="2" fontId="5" numFmtId="0" xfId="0" applyAlignment="1" applyBorder="1" applyFont="1">
      <alignment shrinkToFit="0" wrapText="1"/>
    </xf>
    <xf borderId="8" fillId="13" fontId="5" numFmtId="164" xfId="0" applyBorder="1" applyFont="1" applyNumberFormat="1"/>
    <xf borderId="10" fillId="13" fontId="5" numFmtId="164" xfId="0" applyBorder="1" applyFont="1" applyNumberFormat="1"/>
    <xf borderId="8" fillId="2" fontId="2" numFmtId="0" xfId="0" applyBorder="1" applyFont="1"/>
    <xf borderId="8" fillId="13" fontId="4" numFmtId="164" xfId="0" applyBorder="1" applyFont="1" applyNumberFormat="1"/>
    <xf borderId="10" fillId="13" fontId="4" numFmtId="164" xfId="0" applyBorder="1" applyFont="1" applyNumberFormat="1"/>
    <xf borderId="8" fillId="16" fontId="7" numFmtId="0" xfId="0" applyAlignment="1" applyBorder="1" applyFill="1" applyFont="1">
      <alignment shrinkToFit="0" wrapText="1"/>
    </xf>
    <xf borderId="8" fillId="17" fontId="5" numFmtId="164" xfId="0" applyBorder="1" applyFill="1" applyFont="1" applyNumberFormat="1"/>
    <xf borderId="8" fillId="17" fontId="5" numFmtId="164" xfId="0" applyAlignment="1" applyBorder="1" applyFont="1" applyNumberFormat="1">
      <alignment shrinkToFit="0" wrapText="1"/>
    </xf>
    <xf borderId="8" fillId="16" fontId="4" numFmtId="0" xfId="0" applyBorder="1" applyFont="1"/>
    <xf borderId="10" fillId="17" fontId="5" numFmtId="164" xfId="0" applyBorder="1" applyFont="1" applyNumberFormat="1"/>
    <xf borderId="8" fillId="2" fontId="7" numFmtId="0" xfId="0" applyBorder="1" applyFont="1"/>
    <xf quotePrefix="1" borderId="8" fillId="2" fontId="4" numFmtId="0" xfId="0" applyBorder="1" applyFont="1"/>
    <xf borderId="8" fillId="16" fontId="4" numFmtId="0" xfId="0" applyAlignment="1" applyBorder="1" applyFont="1">
      <alignment shrinkToFit="0" wrapText="1"/>
    </xf>
    <xf borderId="8" fillId="18" fontId="7" numFmtId="0" xfId="0" applyAlignment="1" applyBorder="1" applyFill="1" applyFont="1">
      <alignment shrinkToFit="0" wrapText="1"/>
    </xf>
    <xf borderId="8" fillId="19" fontId="5" numFmtId="164" xfId="0" applyBorder="1" applyFill="1" applyFont="1" applyNumberFormat="1"/>
    <xf borderId="8" fillId="19" fontId="5" numFmtId="164" xfId="0" applyAlignment="1" applyBorder="1" applyFont="1" applyNumberFormat="1">
      <alignment shrinkToFit="0" wrapText="1"/>
    </xf>
    <xf borderId="8" fillId="18" fontId="4" numFmtId="0" xfId="0" applyBorder="1" applyFont="1"/>
    <xf borderId="10" fillId="19" fontId="5" numFmtId="164" xfId="0" applyBorder="1" applyFont="1" applyNumberFormat="1"/>
    <xf borderId="8" fillId="16" fontId="5" numFmtId="0" xfId="0" applyAlignment="1" applyBorder="1" applyFont="1">
      <alignment shrinkToFit="0" wrapText="1"/>
    </xf>
    <xf borderId="8" fillId="16" fontId="5" numFmtId="0" xfId="0" applyBorder="1" applyFont="1"/>
    <xf borderId="8" fillId="16" fontId="5" numFmtId="164" xfId="0" applyBorder="1" applyFont="1" applyNumberFormat="1"/>
    <xf borderId="10" fillId="16" fontId="5" numFmtId="164" xfId="0" applyBorder="1" applyFont="1" applyNumberFormat="1"/>
    <xf borderId="5" fillId="16" fontId="4" numFmtId="0" xfId="0" applyAlignment="1" applyBorder="1" applyFont="1">
      <alignment shrinkToFit="0" wrapText="1"/>
    </xf>
    <xf borderId="6" fillId="16" fontId="4" numFmtId="164" xfId="0" applyBorder="1" applyFont="1" applyNumberFormat="1"/>
    <xf borderId="6" fillId="16" fontId="4" numFmtId="0" xfId="0" applyAlignment="1" applyBorder="1" applyFont="1">
      <alignment shrinkToFit="0" wrapText="1"/>
    </xf>
    <xf borderId="6" fillId="16" fontId="4" numFmtId="0" xfId="0" applyBorder="1" applyFont="1"/>
    <xf borderId="7" fillId="16" fontId="4" numFmtId="164" xfId="0" applyBorder="1" applyFont="1" applyNumberFormat="1"/>
    <xf borderId="4" fillId="3" fontId="7" numFmtId="0" xfId="0" applyAlignment="1" applyBorder="1" applyFont="1">
      <alignment shrinkToFit="0" wrapText="1"/>
    </xf>
    <xf borderId="11" fillId="3" fontId="2" numFmtId="0" xfId="0" applyAlignment="1" applyBorder="1" applyFont="1">
      <alignment shrinkToFit="0" wrapText="1"/>
    </xf>
    <xf borderId="12" fillId="0" fontId="10" numFmtId="0" xfId="0" applyBorder="1" applyFont="1"/>
    <xf borderId="8" fillId="18" fontId="4" numFmtId="0" xfId="0" applyAlignment="1" applyBorder="1" applyFont="1">
      <alignment shrinkToFit="0" wrapText="1"/>
    </xf>
    <xf borderId="8" fillId="18" fontId="5" numFmtId="0" xfId="0" applyAlignment="1" applyBorder="1" applyFont="1">
      <alignment shrinkToFit="0" wrapText="1"/>
    </xf>
    <xf borderId="8" fillId="18" fontId="5" numFmtId="164" xfId="0" applyBorder="1" applyFont="1" applyNumberFormat="1"/>
    <xf borderId="8" fillId="18" fontId="5" numFmtId="164" xfId="0" applyAlignment="1" applyBorder="1" applyFont="1" applyNumberFormat="1">
      <alignment shrinkToFit="0" wrapText="1"/>
    </xf>
    <xf borderId="8" fillId="18" fontId="5" numFmtId="0" xfId="0" applyBorder="1" applyFont="1"/>
    <xf borderId="10" fillId="18" fontId="5" numFmtId="164" xfId="0" applyBorder="1" applyFont="1" applyNumberFormat="1"/>
    <xf borderId="8" fillId="18" fontId="4" numFmtId="164" xfId="0" applyBorder="1" applyFont="1" applyNumberFormat="1"/>
    <xf borderId="8" fillId="18" fontId="4" numFmtId="164" xfId="0" applyAlignment="1" applyBorder="1" applyFont="1" applyNumberFormat="1">
      <alignment shrinkToFit="0" wrapText="1"/>
    </xf>
    <xf borderId="10" fillId="18" fontId="4" numFmtId="164" xfId="0" applyBorder="1" applyFont="1" applyNumberFormat="1"/>
    <xf borderId="3" fillId="2" fontId="4" numFmtId="164" xfId="0" applyBorder="1" applyFont="1" applyNumberFormat="1"/>
    <xf borderId="13" fillId="0" fontId="10" numFmtId="0" xfId="0" applyBorder="1" applyFont="1"/>
    <xf borderId="7" fillId="2" fontId="4" numFmtId="0" xfId="0" applyBorder="1" applyFont="1"/>
    <xf borderId="4" fillId="2" fontId="4" numFmtId="164" xfId="0" applyBorder="1" applyFont="1" applyNumberFormat="1"/>
    <xf borderId="4" fillId="2" fontId="7" numFmtId="164" xfId="0" applyBorder="1" applyFont="1" applyNumberFormat="1"/>
    <xf borderId="0" fillId="0" fontId="5" numFmtId="164" xfId="0" applyFont="1" applyNumberFormat="1"/>
    <xf borderId="0" fillId="0" fontId="5" numFmtId="0" xfId="0" applyFont="1"/>
    <xf borderId="14" fillId="20" fontId="2" numFmtId="0" xfId="0" applyBorder="1" applyFill="1" applyFont="1"/>
    <xf borderId="14" fillId="2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6.13"/>
    <col customWidth="1" min="2" max="2" width="15.13"/>
    <col customWidth="1" min="3" max="3" width="18.63"/>
    <col customWidth="1" min="4" max="4" width="11.63"/>
    <col customWidth="1" min="5" max="6" width="16.13"/>
    <col customWidth="1" min="7" max="7" width="75.63"/>
    <col customWidth="1" min="8" max="8" width="18.5"/>
    <col customWidth="1" min="9" max="9" width="22.5"/>
    <col customWidth="1" min="10" max="26" width="16.13"/>
  </cols>
  <sheetData>
    <row r="1" ht="33.0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5" t="s">
        <v>1</v>
      </c>
      <c r="L1" s="6"/>
      <c r="M1" s="4"/>
      <c r="N1" s="7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8" t="s">
        <v>2</v>
      </c>
      <c r="B2" s="9"/>
      <c r="C2" s="9"/>
      <c r="D2" s="9"/>
      <c r="E2" s="10"/>
      <c r="F2" s="10"/>
      <c r="G2" s="9" t="s">
        <v>3</v>
      </c>
      <c r="H2" s="11"/>
      <c r="I2" s="11"/>
      <c r="J2" s="11"/>
      <c r="K2" s="10"/>
      <c r="L2" s="1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3" t="s">
        <v>4</v>
      </c>
      <c r="B3" s="14" t="s">
        <v>5</v>
      </c>
      <c r="C3" s="14" t="s">
        <v>6</v>
      </c>
      <c r="D3" s="14" t="s">
        <v>7</v>
      </c>
      <c r="E3" s="13" t="s">
        <v>8</v>
      </c>
      <c r="F3" s="15"/>
      <c r="G3" s="13" t="s">
        <v>9</v>
      </c>
      <c r="H3" s="14" t="s">
        <v>10</v>
      </c>
      <c r="I3" s="14" t="s">
        <v>11</v>
      </c>
      <c r="J3" s="14" t="s">
        <v>12</v>
      </c>
      <c r="K3" s="13" t="s">
        <v>13</v>
      </c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6" t="s">
        <v>14</v>
      </c>
      <c r="B4" s="13" t="s">
        <v>15</v>
      </c>
      <c r="C4" s="13" t="s">
        <v>16</v>
      </c>
      <c r="D4" s="13"/>
      <c r="E4" s="13" t="s">
        <v>17</v>
      </c>
      <c r="F4" s="17" t="s">
        <v>18</v>
      </c>
      <c r="G4" s="16" t="s">
        <v>14</v>
      </c>
      <c r="H4" s="14" t="s">
        <v>15</v>
      </c>
      <c r="I4" s="14" t="s">
        <v>16</v>
      </c>
      <c r="J4" s="14"/>
      <c r="K4" s="13" t="s">
        <v>17</v>
      </c>
      <c r="L4" s="17" t="s">
        <v>18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8" t="s">
        <v>19</v>
      </c>
      <c r="B5" s="19"/>
      <c r="C5" s="20"/>
      <c r="D5" s="21"/>
      <c r="E5" s="19"/>
      <c r="F5" s="22"/>
      <c r="G5" s="23" t="s">
        <v>19</v>
      </c>
      <c r="H5" s="24">
        <v>0.0</v>
      </c>
      <c r="I5" s="25"/>
      <c r="J5" s="26"/>
      <c r="K5" s="24">
        <v>0.0</v>
      </c>
      <c r="L5" s="27">
        <v>0.0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8" t="s">
        <v>20</v>
      </c>
      <c r="B6" s="28"/>
      <c r="C6" s="20"/>
      <c r="D6" s="21"/>
      <c r="E6" s="19"/>
      <c r="F6" s="22"/>
      <c r="G6" s="23" t="s">
        <v>20</v>
      </c>
      <c r="H6" s="24">
        <v>0.0</v>
      </c>
      <c r="I6" s="25"/>
      <c r="J6" s="26"/>
      <c r="K6" s="24">
        <v>0.0</v>
      </c>
      <c r="L6" s="27">
        <v>0.0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8" t="s">
        <v>21</v>
      </c>
      <c r="B7" s="19"/>
      <c r="C7" s="20"/>
      <c r="D7" s="21"/>
      <c r="E7" s="19"/>
      <c r="F7" s="22"/>
      <c r="G7" s="23" t="s">
        <v>21</v>
      </c>
      <c r="H7" s="24">
        <v>0.0</v>
      </c>
      <c r="I7" s="25"/>
      <c r="J7" s="26"/>
      <c r="K7" s="24">
        <v>0.0</v>
      </c>
      <c r="L7" s="27">
        <v>0.0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8" t="s">
        <v>22</v>
      </c>
      <c r="B8" s="19"/>
      <c r="C8" s="20"/>
      <c r="D8" s="21"/>
      <c r="E8" s="19"/>
      <c r="F8" s="22"/>
      <c r="G8" s="23" t="s">
        <v>22</v>
      </c>
      <c r="H8" s="24">
        <v>0.0</v>
      </c>
      <c r="I8" s="25"/>
      <c r="J8" s="26"/>
      <c r="K8" s="24">
        <v>0.0</v>
      </c>
      <c r="L8" s="27">
        <v>0.0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21" t="s">
        <v>23</v>
      </c>
      <c r="B9" s="19"/>
      <c r="C9" s="20"/>
      <c r="D9" s="21"/>
      <c r="E9" s="29"/>
      <c r="F9" s="30"/>
      <c r="G9" s="26" t="s">
        <v>23</v>
      </c>
      <c r="H9" s="31">
        <v>0.0</v>
      </c>
      <c r="I9" s="32"/>
      <c r="J9" s="26"/>
      <c r="K9" s="33"/>
      <c r="L9" s="3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35" t="s">
        <v>24</v>
      </c>
      <c r="B10" s="19"/>
      <c r="C10" s="20"/>
      <c r="D10" s="21"/>
      <c r="E10" s="19">
        <v>0.0</v>
      </c>
      <c r="F10" s="22">
        <v>0.0</v>
      </c>
      <c r="G10" s="36" t="s">
        <v>24</v>
      </c>
      <c r="H10" s="24"/>
      <c r="I10" s="25"/>
      <c r="J10" s="26"/>
      <c r="K10" s="24">
        <v>0.0</v>
      </c>
      <c r="L10" s="27">
        <v>0.0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35" t="s">
        <v>25</v>
      </c>
      <c r="B11" s="19"/>
      <c r="C11" s="20"/>
      <c r="D11" s="21"/>
      <c r="E11" s="19">
        <v>0.0</v>
      </c>
      <c r="F11" s="22">
        <v>0.0</v>
      </c>
      <c r="G11" s="36" t="s">
        <v>25</v>
      </c>
      <c r="H11" s="24"/>
      <c r="I11" s="25"/>
      <c r="J11" s="26"/>
      <c r="K11" s="24">
        <v>0.0</v>
      </c>
      <c r="L11" s="27">
        <v>0.0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35" t="s">
        <v>26</v>
      </c>
      <c r="B12" s="19"/>
      <c r="C12" s="20"/>
      <c r="D12" s="21"/>
      <c r="E12" s="19"/>
      <c r="F12" s="22"/>
      <c r="G12" s="36" t="s">
        <v>26</v>
      </c>
      <c r="H12" s="24"/>
      <c r="I12" s="25"/>
      <c r="J12" s="26"/>
      <c r="K12" s="24">
        <v>0.0</v>
      </c>
      <c r="L12" s="27">
        <v>0.0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35" t="s">
        <v>27</v>
      </c>
      <c r="B13" s="19"/>
      <c r="C13" s="20"/>
      <c r="D13" s="21"/>
      <c r="E13" s="19"/>
      <c r="F13" s="22"/>
      <c r="G13" s="36" t="s">
        <v>27</v>
      </c>
      <c r="H13" s="24"/>
      <c r="I13" s="25"/>
      <c r="J13" s="26"/>
      <c r="K13" s="24">
        <v>0.0</v>
      </c>
      <c r="L13" s="27">
        <v>0.0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35" t="s">
        <v>28</v>
      </c>
      <c r="B14" s="19"/>
      <c r="C14" s="20"/>
      <c r="D14" s="21"/>
      <c r="E14" s="19"/>
      <c r="F14" s="22"/>
      <c r="G14" s="36" t="s">
        <v>28</v>
      </c>
      <c r="H14" s="24"/>
      <c r="I14" s="25"/>
      <c r="J14" s="26"/>
      <c r="K14" s="24">
        <v>0.0</v>
      </c>
      <c r="L14" s="27">
        <v>0.0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35" t="s">
        <v>29</v>
      </c>
      <c r="B15" s="19"/>
      <c r="C15" s="20"/>
      <c r="D15" s="21"/>
      <c r="E15" s="19">
        <v>0.0</v>
      </c>
      <c r="F15" s="22">
        <v>0.0</v>
      </c>
      <c r="G15" s="36" t="s">
        <v>29</v>
      </c>
      <c r="H15" s="24"/>
      <c r="I15" s="25"/>
      <c r="J15" s="26"/>
      <c r="K15" s="24">
        <v>0.0</v>
      </c>
      <c r="L15" s="27">
        <v>0.0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6.25" customHeight="1">
      <c r="A16" s="37" t="s">
        <v>30</v>
      </c>
      <c r="B16" s="38"/>
      <c r="C16" s="37"/>
      <c r="D16" s="21"/>
      <c r="E16" s="29"/>
      <c r="F16" s="30"/>
      <c r="G16" s="26" t="s">
        <v>30</v>
      </c>
      <c r="H16" s="31"/>
      <c r="I16" s="39"/>
      <c r="J16" s="26"/>
      <c r="K16" s="33"/>
      <c r="L16" s="3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21" t="s">
        <v>31</v>
      </c>
      <c r="B17" s="19">
        <v>0.0</v>
      </c>
      <c r="C17" s="20"/>
      <c r="D17" s="21"/>
      <c r="E17" s="19">
        <v>0.0</v>
      </c>
      <c r="F17" s="22">
        <v>0.0</v>
      </c>
      <c r="G17" s="26" t="s">
        <v>31</v>
      </c>
      <c r="H17" s="24"/>
      <c r="I17" s="25"/>
      <c r="J17" s="26"/>
      <c r="K17" s="24">
        <v>0.0</v>
      </c>
      <c r="L17" s="27">
        <v>0.0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1" t="s">
        <v>31</v>
      </c>
      <c r="B18" s="19"/>
      <c r="C18" s="20"/>
      <c r="D18" s="21"/>
      <c r="E18" s="19">
        <v>0.0</v>
      </c>
      <c r="F18" s="22">
        <v>0.0</v>
      </c>
      <c r="G18" s="26" t="s">
        <v>31</v>
      </c>
      <c r="H18" s="24"/>
      <c r="I18" s="25"/>
      <c r="J18" s="26"/>
      <c r="K18" s="24">
        <v>0.0</v>
      </c>
      <c r="L18" s="27">
        <v>0.0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0" t="s">
        <v>32</v>
      </c>
      <c r="B19" s="41"/>
      <c r="C19" s="42"/>
      <c r="D19" s="40"/>
      <c r="E19" s="29"/>
      <c r="F19" s="30"/>
      <c r="G19" s="43" t="s">
        <v>32</v>
      </c>
      <c r="H19" s="33"/>
      <c r="I19" s="32"/>
      <c r="J19" s="44"/>
      <c r="K19" s="33"/>
      <c r="L19" s="3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21" t="s">
        <v>33</v>
      </c>
      <c r="B20" s="29"/>
      <c r="C20" s="38"/>
      <c r="D20" s="21"/>
      <c r="E20" s="38">
        <f t="shared" ref="E20:F20" si="1">SUM(E5,E6,E7,E8,E10,E11,E15,E17,E18)</f>
        <v>0</v>
      </c>
      <c r="F20" s="45">
        <f t="shared" si="1"/>
        <v>0</v>
      </c>
      <c r="G20" s="26" t="s">
        <v>33</v>
      </c>
      <c r="H20" s="31"/>
      <c r="I20" s="39"/>
      <c r="J20" s="26"/>
      <c r="K20" s="31">
        <f t="shared" ref="K20:L20" si="2">SUM(K5:K19)</f>
        <v>0</v>
      </c>
      <c r="L20" s="46">
        <f t="shared" si="2"/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7" t="s">
        <v>34</v>
      </c>
      <c r="B21" s="11"/>
      <c r="C21" s="48"/>
      <c r="D21" s="11"/>
      <c r="E21" s="49"/>
      <c r="F21" s="50"/>
      <c r="G21" s="11" t="s">
        <v>35</v>
      </c>
      <c r="H21" s="11"/>
      <c r="I21" s="48"/>
      <c r="J21" s="11" t="s">
        <v>12</v>
      </c>
      <c r="K21" s="11" t="s">
        <v>36</v>
      </c>
      <c r="L21" s="51" t="s">
        <v>37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4"/>
      <c r="B22" s="14"/>
      <c r="C22" s="52"/>
      <c r="D22" s="14"/>
      <c r="E22" s="53"/>
      <c r="F22" s="54"/>
      <c r="G22" s="13" t="s">
        <v>38</v>
      </c>
      <c r="H22" s="13"/>
      <c r="I22" s="55"/>
      <c r="J22" s="13"/>
      <c r="K22" s="13" t="s">
        <v>11</v>
      </c>
      <c r="L22" s="17" t="s">
        <v>10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56"/>
      <c r="B23" s="14" t="s">
        <v>15</v>
      </c>
      <c r="C23" s="52" t="s">
        <v>16</v>
      </c>
      <c r="D23" s="14"/>
      <c r="E23" s="13" t="s">
        <v>17</v>
      </c>
      <c r="F23" s="17" t="s">
        <v>18</v>
      </c>
      <c r="G23" s="57" t="s">
        <v>39</v>
      </c>
      <c r="H23" s="13" t="s">
        <v>15</v>
      </c>
      <c r="I23" s="55" t="s">
        <v>16</v>
      </c>
      <c r="J23" s="13"/>
      <c r="K23" s="13" t="s">
        <v>17</v>
      </c>
      <c r="L23" s="17" t="s">
        <v>18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58" t="s">
        <v>40</v>
      </c>
      <c r="B24" s="59"/>
      <c r="C24" s="60"/>
      <c r="D24" s="58"/>
      <c r="E24" s="59">
        <v>0.0</v>
      </c>
      <c r="F24" s="61">
        <v>0.0</v>
      </c>
      <c r="G24" s="62" t="s">
        <v>41</v>
      </c>
      <c r="H24" s="63">
        <v>0.0</v>
      </c>
      <c r="I24" s="64"/>
      <c r="J24" s="65"/>
      <c r="K24" s="63">
        <v>0.0</v>
      </c>
      <c r="L24" s="66">
        <v>0.0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58" t="s">
        <v>42</v>
      </c>
      <c r="B25" s="59"/>
      <c r="C25" s="60"/>
      <c r="D25" s="58"/>
      <c r="E25" s="59">
        <v>0.0</v>
      </c>
      <c r="F25" s="61">
        <v>0.0</v>
      </c>
      <c r="G25" s="62" t="s">
        <v>43</v>
      </c>
      <c r="H25" s="63">
        <v>0.0</v>
      </c>
      <c r="I25" s="64"/>
      <c r="J25" s="65"/>
      <c r="K25" s="63">
        <v>0.0</v>
      </c>
      <c r="L25" s="66">
        <v>0.0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67" t="s">
        <v>44</v>
      </c>
      <c r="B26" s="59"/>
      <c r="C26" s="60"/>
      <c r="D26" s="58"/>
      <c r="E26" s="59">
        <v>0.0</v>
      </c>
      <c r="F26" s="61">
        <v>0.0</v>
      </c>
      <c r="G26" s="62" t="s">
        <v>45</v>
      </c>
      <c r="H26" s="63">
        <v>0.0</v>
      </c>
      <c r="I26" s="64"/>
      <c r="J26" s="65"/>
      <c r="K26" s="63">
        <v>0.0</v>
      </c>
      <c r="L26" s="66">
        <v>0.0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58" t="s">
        <v>46</v>
      </c>
      <c r="B27" s="68"/>
      <c r="C27" s="60"/>
      <c r="D27" s="58"/>
      <c r="E27" s="68">
        <v>0.0</v>
      </c>
      <c r="F27" s="61">
        <v>0.0</v>
      </c>
      <c r="G27" s="65" t="s">
        <v>47</v>
      </c>
      <c r="H27" s="63">
        <v>0.0</v>
      </c>
      <c r="I27" s="64"/>
      <c r="J27" s="65"/>
      <c r="K27" s="63">
        <v>0.0</v>
      </c>
      <c r="L27" s="66">
        <v>0.0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58" t="s">
        <v>48</v>
      </c>
      <c r="B28" s="68"/>
      <c r="C28" s="60"/>
      <c r="D28" s="58"/>
      <c r="E28" s="68">
        <v>0.0</v>
      </c>
      <c r="F28" s="61">
        <v>0.0</v>
      </c>
      <c r="G28" s="62" t="s">
        <v>49</v>
      </c>
      <c r="H28" s="69"/>
      <c r="I28" s="70"/>
      <c r="J28" s="65"/>
      <c r="K28" s="71"/>
      <c r="L28" s="7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58"/>
      <c r="B29" s="58"/>
      <c r="C29" s="73"/>
      <c r="D29" s="58"/>
      <c r="E29" s="58"/>
      <c r="F29" s="74"/>
      <c r="G29" s="75" t="s">
        <v>50</v>
      </c>
      <c r="H29" s="71"/>
      <c r="I29" s="76"/>
      <c r="J29" s="65"/>
      <c r="K29" s="71"/>
      <c r="L29" s="7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58" t="s">
        <v>51</v>
      </c>
      <c r="B30" s="59"/>
      <c r="C30" s="60"/>
      <c r="D30" s="58"/>
      <c r="E30" s="59">
        <v>0.0</v>
      </c>
      <c r="F30" s="61">
        <v>0.0</v>
      </c>
      <c r="G30" s="77" t="s">
        <v>52</v>
      </c>
      <c r="H30" s="63"/>
      <c r="I30" s="64"/>
      <c r="J30" s="65"/>
      <c r="K30" s="63">
        <v>0.0</v>
      </c>
      <c r="L30" s="66">
        <v>0.0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7.0" customHeight="1">
      <c r="A31" s="58" t="s">
        <v>53</v>
      </c>
      <c r="B31" s="59"/>
      <c r="C31" s="60"/>
      <c r="D31" s="58"/>
      <c r="E31" s="59">
        <v>0.0</v>
      </c>
      <c r="F31" s="61">
        <v>0.0</v>
      </c>
      <c r="G31" s="70" t="s">
        <v>54</v>
      </c>
      <c r="H31" s="69"/>
      <c r="I31" s="70"/>
      <c r="J31" s="65"/>
      <c r="K31" s="71"/>
      <c r="L31" s="7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58" t="s">
        <v>55</v>
      </c>
      <c r="B32" s="59"/>
      <c r="C32" s="60"/>
      <c r="D32" s="58"/>
      <c r="E32" s="59">
        <v>0.0</v>
      </c>
      <c r="F32" s="61">
        <v>0.0</v>
      </c>
      <c r="G32" s="65" t="s">
        <v>31</v>
      </c>
      <c r="H32" s="63">
        <v>0.0</v>
      </c>
      <c r="I32" s="64"/>
      <c r="J32" s="65"/>
      <c r="K32" s="63">
        <v>0.0</v>
      </c>
      <c r="L32" s="66">
        <v>0.0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58" t="s">
        <v>56</v>
      </c>
      <c r="B33" s="59"/>
      <c r="C33" s="60"/>
      <c r="D33" s="58"/>
      <c r="E33" s="59">
        <v>0.0</v>
      </c>
      <c r="F33" s="61">
        <v>0.0</v>
      </c>
      <c r="G33" s="78" t="s">
        <v>57</v>
      </c>
      <c r="H33" s="71"/>
      <c r="I33" s="76"/>
      <c r="J33" s="78"/>
      <c r="K33" s="71"/>
      <c r="L33" s="7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79" t="s">
        <v>58</v>
      </c>
      <c r="B34" s="80"/>
      <c r="C34" s="81"/>
      <c r="D34" s="79"/>
      <c r="E34" s="80"/>
      <c r="F34" s="82"/>
      <c r="G34" s="65" t="s">
        <v>33</v>
      </c>
      <c r="H34" s="69">
        <f>SUM(H24:H33)</f>
        <v>0</v>
      </c>
      <c r="I34" s="70"/>
      <c r="J34" s="65"/>
      <c r="K34" s="69">
        <f t="shared" ref="K34:L34" si="3">SUM(K24,K25,K26,K27,K30,K32)</f>
        <v>0</v>
      </c>
      <c r="L34" s="83">
        <f t="shared" si="3"/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58" t="s">
        <v>31</v>
      </c>
      <c r="B35" s="59"/>
      <c r="C35" s="60"/>
      <c r="D35" s="58"/>
      <c r="E35" s="59">
        <v>0.0</v>
      </c>
      <c r="F35" s="61">
        <v>0.0</v>
      </c>
      <c r="G35" s="11" t="s">
        <v>59</v>
      </c>
      <c r="H35" s="11"/>
      <c r="I35" s="48"/>
      <c r="J35" s="11"/>
      <c r="K35" s="49"/>
      <c r="L35" s="5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79" t="s">
        <v>60</v>
      </c>
      <c r="B36" s="79"/>
      <c r="C36" s="84"/>
      <c r="D36" s="79"/>
      <c r="E36" s="80"/>
      <c r="F36" s="82"/>
      <c r="G36" s="14" t="s">
        <v>61</v>
      </c>
      <c r="H36" s="14" t="s">
        <v>62</v>
      </c>
      <c r="I36" s="52"/>
      <c r="J36" s="14"/>
      <c r="K36" s="14" t="s">
        <v>12</v>
      </c>
      <c r="L36" s="5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58" t="s">
        <v>33</v>
      </c>
      <c r="B37" s="85"/>
      <c r="C37" s="86"/>
      <c r="D37" s="58"/>
      <c r="E37" s="85">
        <f t="shared" ref="E37:F37" si="4">SUM(E24:E36)</f>
        <v>0</v>
      </c>
      <c r="F37" s="87">
        <f t="shared" si="4"/>
        <v>0</v>
      </c>
      <c r="G37" s="14" t="s">
        <v>38</v>
      </c>
      <c r="H37" s="13" t="s">
        <v>11</v>
      </c>
      <c r="I37" s="52"/>
      <c r="J37" s="13" t="s">
        <v>10</v>
      </c>
      <c r="K37" s="14"/>
      <c r="L37" s="1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7" t="s">
        <v>63</v>
      </c>
      <c r="B38" s="11"/>
      <c r="C38" s="48"/>
      <c r="D38" s="11"/>
      <c r="E38" s="11"/>
      <c r="F38" s="51"/>
      <c r="G38" s="56" t="s">
        <v>64</v>
      </c>
      <c r="H38" s="14" t="s">
        <v>15</v>
      </c>
      <c r="I38" s="52" t="s">
        <v>65</v>
      </c>
      <c r="J38" s="14"/>
      <c r="K38" s="13" t="s">
        <v>17</v>
      </c>
      <c r="L38" s="17" t="s">
        <v>18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4" t="s">
        <v>66</v>
      </c>
      <c r="B39" s="14"/>
      <c r="C39" s="52"/>
      <c r="D39" s="14"/>
      <c r="E39" s="14" t="s">
        <v>67</v>
      </c>
      <c r="F39" s="88" t="s">
        <v>68</v>
      </c>
      <c r="G39" s="89" t="s">
        <v>69</v>
      </c>
      <c r="H39" s="90">
        <v>0.0</v>
      </c>
      <c r="I39" s="91"/>
      <c r="J39" s="92"/>
      <c r="K39" s="90">
        <v>0.0</v>
      </c>
      <c r="L39" s="93">
        <v>0.0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4" t="s">
        <v>70</v>
      </c>
      <c r="B40" s="14"/>
      <c r="C40" s="52"/>
      <c r="D40" s="14"/>
      <c r="E40" s="14"/>
      <c r="F40" s="88"/>
      <c r="G40" s="94" t="s">
        <v>71</v>
      </c>
      <c r="H40" s="90">
        <v>0.0</v>
      </c>
      <c r="I40" s="91"/>
      <c r="J40" s="92"/>
      <c r="K40" s="90">
        <v>0.0</v>
      </c>
      <c r="L40" s="93">
        <v>0.0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95" t="s">
        <v>72</v>
      </c>
      <c r="B41" s="14" t="s">
        <v>15</v>
      </c>
      <c r="C41" s="52" t="s">
        <v>65</v>
      </c>
      <c r="D41" s="56"/>
      <c r="E41" s="13" t="s">
        <v>17</v>
      </c>
      <c r="F41" s="17" t="s">
        <v>18</v>
      </c>
      <c r="G41" s="89" t="s">
        <v>73</v>
      </c>
      <c r="H41" s="90">
        <v>0.0</v>
      </c>
      <c r="I41" s="91"/>
      <c r="J41" s="92"/>
      <c r="K41" s="90">
        <v>0.0</v>
      </c>
      <c r="L41" s="93">
        <v>0.0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96" t="s">
        <v>74</v>
      </c>
      <c r="B42" s="97">
        <v>0.0</v>
      </c>
      <c r="C42" s="98"/>
      <c r="D42" s="99"/>
      <c r="E42" s="99"/>
      <c r="F42" s="99"/>
      <c r="G42" s="94" t="s">
        <v>75</v>
      </c>
      <c r="H42" s="90">
        <v>0.0</v>
      </c>
      <c r="I42" s="91"/>
      <c r="J42" s="92"/>
      <c r="K42" s="90">
        <v>0.0</v>
      </c>
      <c r="L42" s="93">
        <v>0.0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96" t="s">
        <v>76</v>
      </c>
      <c r="B43" s="97">
        <v>0.0</v>
      </c>
      <c r="C43" s="100" t="s">
        <v>77</v>
      </c>
      <c r="D43" s="99"/>
      <c r="E43" s="99"/>
      <c r="F43" s="99"/>
      <c r="G43" s="94"/>
      <c r="H43" s="90"/>
      <c r="I43" s="91"/>
      <c r="J43" s="92"/>
      <c r="K43" s="90"/>
      <c r="L43" s="9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75" customHeight="1">
      <c r="A44" s="96" t="s">
        <v>78</v>
      </c>
      <c r="B44" s="97">
        <v>0.0</v>
      </c>
      <c r="C44" s="100" t="s">
        <v>79</v>
      </c>
      <c r="D44" s="99"/>
      <c r="E44" s="101"/>
      <c r="F44" s="102"/>
      <c r="G44" s="89" t="s">
        <v>80</v>
      </c>
      <c r="H44" s="90">
        <v>0.0</v>
      </c>
      <c r="I44" s="91"/>
      <c r="J44" s="92"/>
      <c r="K44" s="90">
        <v>0.0</v>
      </c>
      <c r="L44" s="93">
        <v>0.0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96" t="s">
        <v>81</v>
      </c>
      <c r="B45" s="101">
        <v>0.0</v>
      </c>
      <c r="C45" s="100"/>
      <c r="D45" s="99"/>
      <c r="E45" s="101">
        <v>0.0</v>
      </c>
      <c r="F45" s="102">
        <v>0.0</v>
      </c>
      <c r="G45" s="89" t="s">
        <v>33</v>
      </c>
      <c r="H45" s="103">
        <f>SUM(H39:H44)</f>
        <v>0</v>
      </c>
      <c r="I45" s="89"/>
      <c r="J45" s="92"/>
      <c r="K45" s="103">
        <f t="shared" ref="K45:L45" si="5">SUM(K39,K40,K41,K42,K43,K44)</f>
        <v>0</v>
      </c>
      <c r="L45" s="104">
        <f t="shared" si="5"/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96" t="s">
        <v>82</v>
      </c>
      <c r="B46" s="101">
        <v>0.0</v>
      </c>
      <c r="C46" s="100"/>
      <c r="D46" s="99"/>
      <c r="E46" s="101">
        <v>0.0</v>
      </c>
      <c r="F46" s="101">
        <v>0.0</v>
      </c>
      <c r="G46" s="105" t="s">
        <v>83</v>
      </c>
      <c r="H46" s="11"/>
      <c r="I46" s="48"/>
      <c r="J46" s="11"/>
      <c r="K46" s="49"/>
      <c r="L46" s="5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96"/>
      <c r="B47" s="101"/>
      <c r="C47" s="100"/>
      <c r="D47" s="99"/>
      <c r="E47" s="101">
        <v>0.0</v>
      </c>
      <c r="F47" s="102">
        <v>0.0</v>
      </c>
      <c r="G47" s="14" t="s">
        <v>84</v>
      </c>
      <c r="H47" s="14"/>
      <c r="I47" s="52"/>
      <c r="J47" s="14"/>
      <c r="K47" s="53"/>
      <c r="L47" s="5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96" t="s">
        <v>85</v>
      </c>
      <c r="B48" s="101"/>
      <c r="C48" s="100"/>
      <c r="D48" s="99"/>
      <c r="E48" s="101">
        <v>0.0</v>
      </c>
      <c r="F48" s="102">
        <v>0.0</v>
      </c>
      <c r="G48" s="56" t="s">
        <v>86</v>
      </c>
      <c r="H48" s="56"/>
      <c r="I48" s="106"/>
      <c r="J48" s="56"/>
      <c r="K48" s="53"/>
      <c r="L48" s="5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96" t="s">
        <v>87</v>
      </c>
      <c r="B49" s="101"/>
      <c r="C49" s="100"/>
      <c r="D49" s="99"/>
      <c r="E49" s="101">
        <v>0.0</v>
      </c>
      <c r="F49" s="102">
        <v>0.0</v>
      </c>
      <c r="G49" s="14" t="s">
        <v>38</v>
      </c>
      <c r="H49" s="14" t="s">
        <v>12</v>
      </c>
      <c r="I49" s="14"/>
      <c r="J49" s="13" t="s">
        <v>11</v>
      </c>
      <c r="K49" s="14"/>
      <c r="L49" s="88" t="s">
        <v>10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96" t="s">
        <v>88</v>
      </c>
      <c r="B50" s="101"/>
      <c r="C50" s="100"/>
      <c r="D50" s="99"/>
      <c r="E50" s="107"/>
      <c r="F50" s="108"/>
      <c r="G50" s="109" t="s">
        <v>89</v>
      </c>
      <c r="H50" s="14" t="s">
        <v>15</v>
      </c>
      <c r="I50" s="52" t="s">
        <v>65</v>
      </c>
      <c r="J50" s="56"/>
      <c r="K50" s="13" t="s">
        <v>17</v>
      </c>
      <c r="L50" s="17" t="s">
        <v>18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99" t="s">
        <v>33</v>
      </c>
      <c r="B51" s="110">
        <f>SUM(B45:B46)</f>
        <v>0</v>
      </c>
      <c r="C51" s="96"/>
      <c r="D51" s="99"/>
      <c r="E51" s="110">
        <f t="shared" ref="E51:F51" si="6">SUM(E43,E47,E48,E49)</f>
        <v>0</v>
      </c>
      <c r="F51" s="111">
        <f t="shared" si="6"/>
        <v>0</v>
      </c>
      <c r="G51" s="112" t="s">
        <v>90</v>
      </c>
      <c r="H51" s="113">
        <v>0.0</v>
      </c>
      <c r="I51" s="114"/>
      <c r="J51" s="115"/>
      <c r="K51" s="113">
        <v>0.0</v>
      </c>
      <c r="L51" s="116">
        <v>0.0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7.75" customHeight="1">
      <c r="A52" s="47" t="s">
        <v>91</v>
      </c>
      <c r="B52" s="11"/>
      <c r="C52" s="48"/>
      <c r="D52" s="11"/>
      <c r="E52" s="49"/>
      <c r="F52" s="50"/>
      <c r="G52" s="112" t="s">
        <v>92</v>
      </c>
      <c r="H52" s="113">
        <v>0.0</v>
      </c>
      <c r="I52" s="114"/>
      <c r="J52" s="115"/>
      <c r="K52" s="113">
        <v>0.0</v>
      </c>
      <c r="L52" s="116">
        <v>0.0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4" t="s">
        <v>84</v>
      </c>
      <c r="B53" s="14" t="s">
        <v>62</v>
      </c>
      <c r="C53" s="52"/>
      <c r="D53" s="14"/>
      <c r="E53" s="56"/>
      <c r="F53" s="54"/>
      <c r="G53" s="112" t="s">
        <v>93</v>
      </c>
      <c r="H53" s="113">
        <v>0.0</v>
      </c>
      <c r="I53" s="114"/>
      <c r="J53" s="115"/>
      <c r="K53" s="113">
        <v>0.0</v>
      </c>
      <c r="L53" s="116">
        <v>0.0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09" t="s">
        <v>94</v>
      </c>
      <c r="B54" s="56"/>
      <c r="C54" s="106"/>
      <c r="D54" s="56"/>
      <c r="E54" s="53"/>
      <c r="F54" s="54"/>
      <c r="G54" s="112" t="s">
        <v>95</v>
      </c>
      <c r="H54" s="113">
        <v>0.0</v>
      </c>
      <c r="I54" s="114"/>
      <c r="J54" s="115"/>
      <c r="K54" s="113">
        <v>0.0</v>
      </c>
      <c r="L54" s="116">
        <v>0.0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5.5" customHeight="1">
      <c r="A55" s="14" t="s">
        <v>70</v>
      </c>
      <c r="B55" s="117" t="s">
        <v>12</v>
      </c>
      <c r="C55" s="52"/>
      <c r="D55" s="13" t="s">
        <v>11</v>
      </c>
      <c r="E55" s="14"/>
      <c r="F55" s="88" t="s">
        <v>10</v>
      </c>
      <c r="G55" s="112" t="s">
        <v>96</v>
      </c>
      <c r="H55" s="113">
        <v>0.0</v>
      </c>
      <c r="I55" s="114"/>
      <c r="J55" s="115"/>
      <c r="K55" s="113">
        <v>0.0</v>
      </c>
      <c r="L55" s="116">
        <v>0.0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09" t="s">
        <v>89</v>
      </c>
      <c r="B56" s="118" t="s">
        <v>15</v>
      </c>
      <c r="C56" s="52" t="s">
        <v>65</v>
      </c>
      <c r="D56" s="56"/>
      <c r="E56" s="13" t="s">
        <v>17</v>
      </c>
      <c r="F56" s="17" t="s">
        <v>18</v>
      </c>
      <c r="G56" s="119" t="s">
        <v>31</v>
      </c>
      <c r="H56" s="113">
        <v>0.0</v>
      </c>
      <c r="I56" s="114"/>
      <c r="J56" s="115"/>
      <c r="K56" s="113">
        <v>0.0</v>
      </c>
      <c r="L56" s="116">
        <v>0.0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120" t="s">
        <v>97</v>
      </c>
      <c r="B57" s="121">
        <v>0.0</v>
      </c>
      <c r="C57" s="122"/>
      <c r="D57" s="123"/>
      <c r="E57" s="121">
        <v>0.0</v>
      </c>
      <c r="F57" s="124">
        <v>0.0</v>
      </c>
      <c r="G57" s="125" t="s">
        <v>60</v>
      </c>
      <c r="H57" s="126"/>
      <c r="I57" s="125"/>
      <c r="J57" s="126"/>
      <c r="K57" s="127"/>
      <c r="L57" s="128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0.75" customHeight="1">
      <c r="A58" s="120" t="s">
        <v>98</v>
      </c>
      <c r="B58" s="121">
        <v>0.0</v>
      </c>
      <c r="C58" s="122"/>
      <c r="D58" s="123"/>
      <c r="E58" s="121">
        <v>0.0</v>
      </c>
      <c r="F58" s="124">
        <v>0.0</v>
      </c>
      <c r="G58" s="129" t="s">
        <v>33</v>
      </c>
      <c r="H58" s="130">
        <f>SUM(H51:H56)</f>
        <v>0</v>
      </c>
      <c r="I58" s="131"/>
      <c r="J58" s="132"/>
      <c r="K58" s="130">
        <f t="shared" ref="K58:L58" si="7">SUM(K51,K52,K53,K54,K55,K56)</f>
        <v>0</v>
      </c>
      <c r="L58" s="133">
        <f t="shared" si="7"/>
        <v>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75" customHeight="1">
      <c r="A59" s="120" t="s">
        <v>99</v>
      </c>
      <c r="B59" s="121">
        <v>0.0</v>
      </c>
      <c r="C59" s="122"/>
      <c r="D59" s="123"/>
      <c r="E59" s="121">
        <v>0.0</v>
      </c>
      <c r="F59" s="124">
        <v>0.0</v>
      </c>
      <c r="G59" s="134" t="s">
        <v>100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7.75" customHeight="1">
      <c r="A60" s="120" t="s">
        <v>101</v>
      </c>
      <c r="B60" s="121">
        <v>0.0</v>
      </c>
      <c r="C60" s="122"/>
      <c r="D60" s="123"/>
      <c r="E60" s="121">
        <v>0.0</v>
      </c>
      <c r="F60" s="124">
        <v>0.0</v>
      </c>
      <c r="G60" s="13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20" t="s">
        <v>102</v>
      </c>
      <c r="B61" s="121">
        <v>0.0</v>
      </c>
      <c r="C61" s="122"/>
      <c r="D61" s="123"/>
      <c r="E61" s="121">
        <v>0.0</v>
      </c>
      <c r="F61" s="124">
        <v>0.0</v>
      </c>
      <c r="G61" s="13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37" t="s">
        <v>31</v>
      </c>
      <c r="B62" s="121">
        <v>0.0</v>
      </c>
      <c r="C62" s="122"/>
      <c r="D62" s="123"/>
      <c r="E62" s="121">
        <v>0.0</v>
      </c>
      <c r="F62" s="124">
        <v>0.0</v>
      </c>
      <c r="G62" s="13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38" t="s">
        <v>60</v>
      </c>
      <c r="B63" s="139"/>
      <c r="C63" s="140"/>
      <c r="D63" s="141"/>
      <c r="E63" s="139"/>
      <c r="F63" s="142"/>
      <c r="G63" s="13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137" t="s">
        <v>33</v>
      </c>
      <c r="B64" s="143">
        <f>SUM(B57:B62)</f>
        <v>0</v>
      </c>
      <c r="C64" s="144"/>
      <c r="D64" s="123"/>
      <c r="E64" s="143">
        <f t="shared" ref="E64:F64" si="8">SUM(E57,E58,E59,E60,E61,E62)</f>
        <v>0</v>
      </c>
      <c r="F64" s="145">
        <f t="shared" si="8"/>
        <v>0</v>
      </c>
      <c r="G64" s="13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7" t="s">
        <v>103</v>
      </c>
      <c r="B65" s="11"/>
      <c r="C65" s="11"/>
      <c r="D65" s="51"/>
      <c r="E65" s="146">
        <f t="shared" ref="E65:F65" si="9">SUM(E20,K20,K34,K45,K58,E51,E64)</f>
        <v>0</v>
      </c>
      <c r="F65" s="146">
        <f t="shared" si="9"/>
        <v>0</v>
      </c>
      <c r="G65" s="14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9" t="s">
        <v>104</v>
      </c>
      <c r="B66" s="9"/>
      <c r="C66" s="9"/>
      <c r="D66" s="148"/>
      <c r="E66" s="146">
        <f t="shared" ref="E66:F66" si="10">E37</f>
        <v>0</v>
      </c>
      <c r="F66" s="146">
        <f t="shared" si="10"/>
        <v>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8" t="s">
        <v>105</v>
      </c>
      <c r="B67" s="9"/>
      <c r="C67" s="9"/>
      <c r="D67" s="9"/>
      <c r="E67" s="149">
        <f t="shared" ref="E67:F67" si="11">SUM(E65:E66)</f>
        <v>0</v>
      </c>
      <c r="F67" s="149">
        <f t="shared" si="11"/>
        <v>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9" t="s">
        <v>106</v>
      </c>
      <c r="B68" s="9"/>
      <c r="C68" s="9"/>
      <c r="D68" s="9"/>
      <c r="E68" s="150"/>
      <c r="F68" s="149"/>
      <c r="G68" s="15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52"/>
      <c r="B69" s="152"/>
      <c r="C69" s="152"/>
      <c r="D69" s="152"/>
      <c r="F69" s="15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151"/>
      <c r="F70" s="151"/>
      <c r="G70" s="4"/>
      <c r="H70" s="4"/>
      <c r="I70" s="4"/>
      <c r="J70" s="4"/>
      <c r="K70" s="151"/>
      <c r="L70" s="151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53"/>
      <c r="B71" s="154" t="s">
        <v>107</v>
      </c>
      <c r="C71" s="154" t="s">
        <v>108</v>
      </c>
      <c r="D71" s="4"/>
      <c r="E71" s="151"/>
      <c r="F71" s="151"/>
      <c r="G71" s="4"/>
      <c r="H71" s="4"/>
      <c r="I71" s="4"/>
      <c r="J71" s="4"/>
      <c r="K71" s="151"/>
      <c r="L71" s="151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54" t="s">
        <v>109</v>
      </c>
      <c r="B72" s="153"/>
      <c r="C72" s="153"/>
      <c r="D72" s="4"/>
      <c r="E72" s="151"/>
      <c r="F72" s="151"/>
      <c r="G72" s="4"/>
      <c r="H72" s="4"/>
      <c r="I72" s="4"/>
      <c r="J72" s="4"/>
      <c r="K72" s="151"/>
      <c r="L72" s="151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54" t="s">
        <v>110</v>
      </c>
      <c r="B73" s="153"/>
      <c r="C73" s="153"/>
      <c r="D73" s="4"/>
      <c r="E73" s="151"/>
      <c r="F73" s="151"/>
      <c r="G73" s="4"/>
      <c r="H73" s="4"/>
      <c r="I73" s="4"/>
      <c r="J73" s="4"/>
      <c r="K73" s="151"/>
      <c r="L73" s="151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 t="s">
        <v>111</v>
      </c>
      <c r="B74" s="4"/>
      <c r="C74" s="4"/>
      <c r="D74" s="4"/>
      <c r="E74" s="151"/>
      <c r="F74" s="151"/>
      <c r="G74" s="4"/>
      <c r="H74" s="4"/>
      <c r="I74" s="4"/>
      <c r="J74" s="4"/>
      <c r="K74" s="151"/>
      <c r="L74" s="151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151"/>
      <c r="L75" s="151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151"/>
      <c r="L76" s="151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151"/>
      <c r="L77" s="151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151"/>
      <c r="L78" s="151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151"/>
      <c r="L79" s="151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151"/>
      <c r="F80" s="151"/>
      <c r="G80" s="4"/>
      <c r="H80" s="4"/>
      <c r="I80" s="4"/>
      <c r="J80" s="4"/>
      <c r="K80" s="151"/>
      <c r="L80" s="151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151"/>
      <c r="F81" s="151"/>
      <c r="G81" s="4"/>
      <c r="H81" s="4"/>
      <c r="I81" s="4"/>
      <c r="J81" s="4"/>
      <c r="K81" s="151"/>
      <c r="L81" s="151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151"/>
      <c r="F82" s="151"/>
      <c r="G82" s="4"/>
      <c r="H82" s="4"/>
      <c r="I82" s="4"/>
      <c r="J82" s="4"/>
      <c r="K82" s="151"/>
      <c r="L82" s="151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151"/>
      <c r="F83" s="151"/>
      <c r="G83" s="4"/>
      <c r="H83" s="4"/>
      <c r="I83" s="4"/>
      <c r="J83" s="4"/>
      <c r="K83" s="151"/>
      <c r="L83" s="151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151"/>
      <c r="F84" s="151"/>
      <c r="G84" s="4"/>
      <c r="H84" s="4"/>
      <c r="I84" s="4"/>
      <c r="J84" s="4"/>
      <c r="K84" s="151"/>
      <c r="L84" s="151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151"/>
      <c r="F85" s="151"/>
      <c r="G85" s="4"/>
      <c r="H85" s="4"/>
      <c r="I85" s="4"/>
      <c r="J85" s="4"/>
      <c r="K85" s="151"/>
      <c r="L85" s="151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151"/>
      <c r="F86" s="151"/>
      <c r="G86" s="4"/>
      <c r="H86" s="4"/>
      <c r="I86" s="4"/>
      <c r="J86" s="4"/>
      <c r="K86" s="151"/>
      <c r="L86" s="151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151"/>
      <c r="F87" s="151"/>
      <c r="G87" s="4"/>
      <c r="H87" s="4"/>
      <c r="I87" s="4"/>
      <c r="J87" s="4"/>
      <c r="K87" s="151"/>
      <c r="L87" s="151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151"/>
      <c r="F88" s="151"/>
      <c r="G88" s="4"/>
      <c r="H88" s="4"/>
      <c r="I88" s="4"/>
      <c r="J88" s="4"/>
      <c r="K88" s="151"/>
      <c r="L88" s="151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151"/>
      <c r="F89" s="151"/>
      <c r="G89" s="4"/>
      <c r="H89" s="4"/>
      <c r="I89" s="4"/>
      <c r="J89" s="4"/>
      <c r="K89" s="151"/>
      <c r="L89" s="151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151"/>
      <c r="F90" s="151"/>
      <c r="G90" s="4"/>
      <c r="H90" s="4"/>
      <c r="I90" s="4"/>
      <c r="J90" s="4"/>
      <c r="K90" s="151"/>
      <c r="L90" s="151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151"/>
      <c r="F91" s="151"/>
      <c r="G91" s="4"/>
      <c r="H91" s="4"/>
      <c r="I91" s="4"/>
      <c r="J91" s="4"/>
      <c r="K91" s="151"/>
      <c r="L91" s="151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151"/>
      <c r="F92" s="151"/>
      <c r="G92" s="4"/>
      <c r="H92" s="4"/>
      <c r="I92" s="4"/>
      <c r="J92" s="4"/>
      <c r="K92" s="151"/>
      <c r="L92" s="151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151"/>
      <c r="F93" s="151"/>
      <c r="G93" s="4"/>
      <c r="H93" s="4"/>
      <c r="I93" s="4"/>
      <c r="J93" s="4"/>
      <c r="K93" s="151"/>
      <c r="L93" s="151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151"/>
      <c r="F94" s="151"/>
      <c r="G94" s="4"/>
      <c r="H94" s="4"/>
      <c r="I94" s="4"/>
      <c r="J94" s="4"/>
      <c r="K94" s="151"/>
      <c r="L94" s="151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151"/>
      <c r="F95" s="151"/>
      <c r="G95" s="4"/>
      <c r="H95" s="4"/>
      <c r="I95" s="4"/>
      <c r="J95" s="4"/>
      <c r="K95" s="151"/>
      <c r="L95" s="151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151"/>
      <c r="F96" s="151"/>
      <c r="G96" s="4"/>
      <c r="H96" s="4"/>
      <c r="I96" s="4"/>
      <c r="J96" s="4"/>
      <c r="K96" s="151"/>
      <c r="L96" s="151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151"/>
      <c r="F97" s="151"/>
      <c r="G97" s="4"/>
      <c r="H97" s="4"/>
      <c r="I97" s="4"/>
      <c r="J97" s="4"/>
      <c r="K97" s="151"/>
      <c r="L97" s="151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151"/>
      <c r="F98" s="151"/>
      <c r="G98" s="4"/>
      <c r="H98" s="4"/>
      <c r="I98" s="4"/>
      <c r="J98" s="4"/>
      <c r="K98" s="151"/>
      <c r="L98" s="151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151"/>
      <c r="F99" s="151"/>
      <c r="G99" s="4"/>
      <c r="H99" s="4"/>
      <c r="I99" s="4"/>
      <c r="J99" s="4"/>
      <c r="K99" s="151"/>
      <c r="L99" s="151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151"/>
      <c r="F100" s="151"/>
      <c r="G100" s="4"/>
      <c r="H100" s="4"/>
      <c r="I100" s="4"/>
      <c r="J100" s="4"/>
      <c r="K100" s="151"/>
      <c r="L100" s="15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151"/>
      <c r="F101" s="151"/>
      <c r="G101" s="4"/>
      <c r="H101" s="4"/>
      <c r="I101" s="4"/>
      <c r="J101" s="4"/>
      <c r="K101" s="151"/>
      <c r="L101" s="15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151"/>
      <c r="F102" s="151"/>
      <c r="G102" s="4"/>
      <c r="H102" s="4"/>
      <c r="I102" s="4"/>
      <c r="J102" s="4"/>
      <c r="K102" s="151"/>
      <c r="L102" s="15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151"/>
      <c r="F103" s="151"/>
      <c r="G103" s="4"/>
      <c r="H103" s="4"/>
      <c r="I103" s="4"/>
      <c r="J103" s="4"/>
      <c r="K103" s="151"/>
      <c r="L103" s="15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151"/>
      <c r="F104" s="151"/>
      <c r="G104" s="4"/>
      <c r="H104" s="4"/>
      <c r="I104" s="4"/>
      <c r="J104" s="4"/>
      <c r="K104" s="151"/>
      <c r="L104" s="15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151"/>
      <c r="F105" s="151"/>
      <c r="G105" s="4"/>
      <c r="H105" s="4"/>
      <c r="I105" s="4"/>
      <c r="J105" s="4"/>
      <c r="K105" s="151"/>
      <c r="L105" s="15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151"/>
      <c r="F106" s="151"/>
      <c r="G106" s="4"/>
      <c r="H106" s="4"/>
      <c r="I106" s="4"/>
      <c r="J106" s="4"/>
      <c r="K106" s="151"/>
      <c r="L106" s="15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151"/>
      <c r="F107" s="151"/>
      <c r="G107" s="4"/>
      <c r="H107" s="4"/>
      <c r="I107" s="4"/>
      <c r="J107" s="4"/>
      <c r="K107" s="151"/>
      <c r="L107" s="15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151"/>
      <c r="F108" s="151"/>
      <c r="G108" s="4"/>
      <c r="H108" s="4"/>
      <c r="I108" s="4"/>
      <c r="J108" s="4"/>
      <c r="K108" s="151"/>
      <c r="L108" s="15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151"/>
      <c r="F109" s="151"/>
      <c r="G109" s="4"/>
      <c r="H109" s="4"/>
      <c r="I109" s="4"/>
      <c r="J109" s="4"/>
      <c r="K109" s="151"/>
      <c r="L109" s="15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151"/>
      <c r="F110" s="151"/>
      <c r="G110" s="4"/>
      <c r="H110" s="4"/>
      <c r="I110" s="4"/>
      <c r="J110" s="4"/>
      <c r="K110" s="151"/>
      <c r="L110" s="15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151"/>
      <c r="F111" s="151"/>
      <c r="G111" s="4"/>
      <c r="H111" s="4"/>
      <c r="I111" s="4"/>
      <c r="J111" s="4"/>
      <c r="K111" s="151"/>
      <c r="L111" s="15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151"/>
      <c r="F112" s="151"/>
      <c r="G112" s="4"/>
      <c r="H112" s="4"/>
      <c r="I112" s="4"/>
      <c r="J112" s="4"/>
      <c r="K112" s="151"/>
      <c r="L112" s="15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151"/>
      <c r="F113" s="151"/>
      <c r="G113" s="4"/>
      <c r="H113" s="4"/>
      <c r="I113" s="4"/>
      <c r="J113" s="4"/>
      <c r="K113" s="151"/>
      <c r="L113" s="15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151"/>
      <c r="F114" s="151"/>
      <c r="G114" s="4"/>
      <c r="H114" s="4"/>
      <c r="I114" s="4"/>
      <c r="J114" s="4"/>
      <c r="K114" s="151"/>
      <c r="L114" s="15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151"/>
      <c r="F115" s="151"/>
      <c r="G115" s="4"/>
      <c r="H115" s="4"/>
      <c r="I115" s="4"/>
      <c r="J115" s="4"/>
      <c r="K115" s="151"/>
      <c r="L115" s="15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151"/>
      <c r="F116" s="151"/>
      <c r="G116" s="4"/>
      <c r="H116" s="4"/>
      <c r="I116" s="4"/>
      <c r="J116" s="4"/>
      <c r="K116" s="151"/>
      <c r="L116" s="15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151"/>
      <c r="F117" s="151"/>
      <c r="G117" s="4"/>
      <c r="H117" s="4"/>
      <c r="I117" s="4"/>
      <c r="J117" s="4"/>
      <c r="K117" s="151"/>
      <c r="L117" s="15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151"/>
      <c r="F118" s="151"/>
      <c r="G118" s="4"/>
      <c r="H118" s="4"/>
      <c r="I118" s="4"/>
      <c r="J118" s="4"/>
      <c r="K118" s="151"/>
      <c r="L118" s="15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151"/>
      <c r="F119" s="151"/>
      <c r="G119" s="4"/>
      <c r="H119" s="4"/>
      <c r="I119" s="4"/>
      <c r="J119" s="4"/>
      <c r="K119" s="151"/>
      <c r="L119" s="15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151"/>
      <c r="F120" s="151"/>
      <c r="G120" s="4"/>
      <c r="H120" s="4"/>
      <c r="I120" s="4"/>
      <c r="J120" s="4"/>
      <c r="K120" s="151"/>
      <c r="L120" s="15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151"/>
      <c r="F121" s="151"/>
      <c r="G121" s="4"/>
      <c r="H121" s="4"/>
      <c r="I121" s="4"/>
      <c r="J121" s="4"/>
      <c r="K121" s="151"/>
      <c r="L121" s="15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151"/>
      <c r="F122" s="151"/>
      <c r="G122" s="4"/>
      <c r="H122" s="4"/>
      <c r="I122" s="4"/>
      <c r="J122" s="4"/>
      <c r="K122" s="151"/>
      <c r="L122" s="15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151"/>
      <c r="F123" s="151"/>
      <c r="G123" s="4"/>
      <c r="H123" s="4"/>
      <c r="I123" s="4"/>
      <c r="J123" s="4"/>
      <c r="K123" s="151"/>
      <c r="L123" s="15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151"/>
      <c r="F124" s="151"/>
      <c r="G124" s="4"/>
      <c r="H124" s="4"/>
      <c r="I124" s="4"/>
      <c r="J124" s="4"/>
      <c r="K124" s="151"/>
      <c r="L124" s="15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151"/>
      <c r="F125" s="151"/>
      <c r="G125" s="4"/>
      <c r="H125" s="4"/>
      <c r="I125" s="4"/>
      <c r="J125" s="4"/>
      <c r="K125" s="151"/>
      <c r="L125" s="15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151"/>
      <c r="F126" s="151"/>
      <c r="G126" s="4"/>
      <c r="H126" s="4"/>
      <c r="I126" s="4"/>
      <c r="J126" s="4"/>
      <c r="K126" s="151"/>
      <c r="L126" s="15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151"/>
      <c r="F127" s="151"/>
      <c r="G127" s="4"/>
      <c r="H127" s="4"/>
      <c r="I127" s="4"/>
      <c r="J127" s="4"/>
      <c r="K127" s="151"/>
      <c r="L127" s="15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151"/>
      <c r="F128" s="151"/>
      <c r="G128" s="4"/>
      <c r="H128" s="4"/>
      <c r="I128" s="4"/>
      <c r="J128" s="4"/>
      <c r="K128" s="151"/>
      <c r="L128" s="15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151"/>
      <c r="F129" s="151"/>
      <c r="G129" s="4"/>
      <c r="H129" s="4"/>
      <c r="I129" s="4"/>
      <c r="J129" s="4"/>
      <c r="K129" s="151"/>
      <c r="L129" s="15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151"/>
      <c r="F130" s="151"/>
      <c r="G130" s="4"/>
      <c r="H130" s="4"/>
      <c r="I130" s="4"/>
      <c r="J130" s="4"/>
      <c r="K130" s="151"/>
      <c r="L130" s="15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151"/>
      <c r="F131" s="151"/>
      <c r="G131" s="4"/>
      <c r="H131" s="4"/>
      <c r="I131" s="4"/>
      <c r="J131" s="4"/>
      <c r="K131" s="151"/>
      <c r="L131" s="15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151"/>
      <c r="F132" s="151"/>
      <c r="G132" s="4"/>
      <c r="H132" s="4"/>
      <c r="I132" s="4"/>
      <c r="J132" s="4"/>
      <c r="K132" s="151"/>
      <c r="L132" s="15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151"/>
      <c r="F133" s="151"/>
      <c r="G133" s="4"/>
      <c r="H133" s="4"/>
      <c r="I133" s="4"/>
      <c r="J133" s="4"/>
      <c r="K133" s="151"/>
      <c r="L133" s="15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151"/>
      <c r="F134" s="151"/>
      <c r="G134" s="4"/>
      <c r="H134" s="4"/>
      <c r="I134" s="4"/>
      <c r="J134" s="4"/>
      <c r="K134" s="151"/>
      <c r="L134" s="15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151"/>
      <c r="F135" s="151"/>
      <c r="G135" s="4"/>
      <c r="H135" s="4"/>
      <c r="I135" s="4"/>
      <c r="J135" s="4"/>
      <c r="K135" s="151"/>
      <c r="L135" s="15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151"/>
      <c r="F136" s="151"/>
      <c r="G136" s="4"/>
      <c r="H136" s="4"/>
      <c r="I136" s="4"/>
      <c r="J136" s="4"/>
      <c r="K136" s="151"/>
      <c r="L136" s="15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151"/>
      <c r="F137" s="151"/>
      <c r="G137" s="4"/>
      <c r="H137" s="4"/>
      <c r="I137" s="4"/>
      <c r="J137" s="4"/>
      <c r="K137" s="151"/>
      <c r="L137" s="15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151"/>
      <c r="F138" s="151"/>
      <c r="G138" s="4"/>
      <c r="H138" s="4"/>
      <c r="I138" s="4"/>
      <c r="J138" s="4"/>
      <c r="K138" s="151"/>
      <c r="L138" s="15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151"/>
      <c r="F139" s="151"/>
      <c r="G139" s="4"/>
      <c r="H139" s="4"/>
      <c r="I139" s="4"/>
      <c r="J139" s="4"/>
      <c r="K139" s="151"/>
      <c r="L139" s="15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151"/>
      <c r="F140" s="151"/>
      <c r="G140" s="4"/>
      <c r="H140" s="4"/>
      <c r="I140" s="4"/>
      <c r="J140" s="4"/>
      <c r="K140" s="151"/>
      <c r="L140" s="15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151"/>
      <c r="F141" s="151"/>
      <c r="G141" s="4"/>
      <c r="H141" s="4"/>
      <c r="I141" s="4"/>
      <c r="J141" s="4"/>
      <c r="K141" s="151"/>
      <c r="L141" s="15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151"/>
      <c r="F142" s="151"/>
      <c r="G142" s="4"/>
      <c r="H142" s="4"/>
      <c r="I142" s="4"/>
      <c r="J142" s="4"/>
      <c r="K142" s="151"/>
      <c r="L142" s="15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151"/>
      <c r="F143" s="151"/>
      <c r="G143" s="4"/>
      <c r="H143" s="4"/>
      <c r="I143" s="4"/>
      <c r="J143" s="4"/>
      <c r="K143" s="151"/>
      <c r="L143" s="15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151"/>
      <c r="F144" s="151"/>
      <c r="G144" s="4"/>
      <c r="H144" s="4"/>
      <c r="I144" s="4"/>
      <c r="J144" s="4"/>
      <c r="K144" s="151"/>
      <c r="L144" s="15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151"/>
      <c r="F145" s="151"/>
      <c r="G145" s="4"/>
      <c r="H145" s="4"/>
      <c r="I145" s="4"/>
      <c r="J145" s="4"/>
      <c r="K145" s="151"/>
      <c r="L145" s="15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151"/>
      <c r="F146" s="151"/>
      <c r="G146" s="4"/>
      <c r="H146" s="4"/>
      <c r="I146" s="4"/>
      <c r="J146" s="4"/>
      <c r="K146" s="151"/>
      <c r="L146" s="15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151"/>
      <c r="F147" s="151"/>
      <c r="G147" s="4"/>
      <c r="H147" s="4"/>
      <c r="I147" s="4"/>
      <c r="J147" s="4"/>
      <c r="K147" s="151"/>
      <c r="L147" s="15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151"/>
      <c r="F148" s="151"/>
      <c r="G148" s="4"/>
      <c r="H148" s="4"/>
      <c r="I148" s="4"/>
      <c r="J148" s="4"/>
      <c r="K148" s="151"/>
      <c r="L148" s="15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151"/>
      <c r="F149" s="151"/>
      <c r="G149" s="4"/>
      <c r="H149" s="4"/>
      <c r="I149" s="4"/>
      <c r="J149" s="4"/>
      <c r="K149" s="151"/>
      <c r="L149" s="15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151"/>
      <c r="F150" s="151"/>
      <c r="G150" s="4"/>
      <c r="H150" s="4"/>
      <c r="I150" s="4"/>
      <c r="J150" s="4"/>
      <c r="K150" s="151"/>
      <c r="L150" s="15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151"/>
      <c r="F151" s="151"/>
      <c r="G151" s="4"/>
      <c r="H151" s="4"/>
      <c r="I151" s="4"/>
      <c r="J151" s="4"/>
      <c r="K151" s="151"/>
      <c r="L151" s="15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151"/>
      <c r="F152" s="151"/>
      <c r="G152" s="4"/>
      <c r="H152" s="4"/>
      <c r="I152" s="4"/>
      <c r="J152" s="4"/>
      <c r="K152" s="151"/>
      <c r="L152" s="15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151"/>
      <c r="F153" s="151"/>
      <c r="G153" s="4"/>
      <c r="H153" s="4"/>
      <c r="I153" s="4"/>
      <c r="J153" s="4"/>
      <c r="K153" s="151"/>
      <c r="L153" s="15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151"/>
      <c r="F154" s="151"/>
      <c r="G154" s="4"/>
      <c r="H154" s="4"/>
      <c r="I154" s="4"/>
      <c r="J154" s="4"/>
      <c r="K154" s="151"/>
      <c r="L154" s="15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151"/>
      <c r="F155" s="151"/>
      <c r="G155" s="4"/>
      <c r="H155" s="4"/>
      <c r="I155" s="4"/>
      <c r="J155" s="4"/>
      <c r="K155" s="151"/>
      <c r="L155" s="15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151"/>
      <c r="F156" s="151"/>
      <c r="G156" s="4"/>
      <c r="H156" s="4"/>
      <c r="I156" s="4"/>
      <c r="J156" s="4"/>
      <c r="K156" s="151"/>
      <c r="L156" s="15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151"/>
      <c r="F157" s="151"/>
      <c r="G157" s="4"/>
      <c r="H157" s="4"/>
      <c r="I157" s="4"/>
      <c r="J157" s="4"/>
      <c r="K157" s="151"/>
      <c r="L157" s="15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151"/>
      <c r="F158" s="151"/>
      <c r="G158" s="4"/>
      <c r="H158" s="4"/>
      <c r="I158" s="4"/>
      <c r="J158" s="4"/>
      <c r="K158" s="151"/>
      <c r="L158" s="15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151"/>
      <c r="F159" s="151"/>
      <c r="G159" s="4"/>
      <c r="H159" s="4"/>
      <c r="I159" s="4"/>
      <c r="J159" s="4"/>
      <c r="K159" s="151"/>
      <c r="L159" s="15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151"/>
      <c r="F160" s="151"/>
      <c r="G160" s="4"/>
      <c r="H160" s="4"/>
      <c r="I160" s="4"/>
      <c r="J160" s="4"/>
      <c r="K160" s="151"/>
      <c r="L160" s="15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151"/>
      <c r="F161" s="151"/>
      <c r="G161" s="4"/>
      <c r="H161" s="4"/>
      <c r="I161" s="4"/>
      <c r="J161" s="4"/>
      <c r="K161" s="151"/>
      <c r="L161" s="15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151"/>
      <c r="F162" s="151"/>
      <c r="G162" s="4"/>
      <c r="H162" s="4"/>
      <c r="I162" s="4"/>
      <c r="J162" s="4"/>
      <c r="K162" s="151"/>
      <c r="L162" s="15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151"/>
      <c r="F163" s="151"/>
      <c r="G163" s="4"/>
      <c r="H163" s="4"/>
      <c r="I163" s="4"/>
      <c r="J163" s="4"/>
      <c r="K163" s="151"/>
      <c r="L163" s="15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151"/>
      <c r="F164" s="151"/>
      <c r="G164" s="4"/>
      <c r="H164" s="4"/>
      <c r="I164" s="4"/>
      <c r="J164" s="4"/>
      <c r="K164" s="151"/>
      <c r="L164" s="15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151"/>
      <c r="F165" s="151"/>
      <c r="G165" s="4"/>
      <c r="H165" s="4"/>
      <c r="I165" s="4"/>
      <c r="J165" s="4"/>
      <c r="K165" s="151"/>
      <c r="L165" s="15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151"/>
      <c r="F166" s="151"/>
      <c r="G166" s="4"/>
      <c r="H166" s="4"/>
      <c r="I166" s="4"/>
      <c r="J166" s="4"/>
      <c r="K166" s="151"/>
      <c r="L166" s="15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151"/>
      <c r="F167" s="151"/>
      <c r="G167" s="4"/>
      <c r="H167" s="4"/>
      <c r="I167" s="4"/>
      <c r="J167" s="4"/>
      <c r="K167" s="151"/>
      <c r="L167" s="15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151"/>
      <c r="F168" s="151"/>
      <c r="G168" s="4"/>
      <c r="H168" s="4"/>
      <c r="I168" s="4"/>
      <c r="J168" s="4"/>
      <c r="K168" s="151"/>
      <c r="L168" s="15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151"/>
      <c r="F169" s="151"/>
      <c r="G169" s="4"/>
      <c r="H169" s="4"/>
      <c r="I169" s="4"/>
      <c r="J169" s="4"/>
      <c r="K169" s="151"/>
      <c r="L169" s="15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151"/>
      <c r="F170" s="151"/>
      <c r="G170" s="4"/>
      <c r="H170" s="4"/>
      <c r="I170" s="4"/>
      <c r="J170" s="4"/>
      <c r="K170" s="151"/>
      <c r="L170" s="15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151"/>
      <c r="F171" s="151"/>
      <c r="G171" s="4"/>
      <c r="H171" s="4"/>
      <c r="I171" s="4"/>
      <c r="J171" s="4"/>
      <c r="K171" s="151"/>
      <c r="L171" s="15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151"/>
      <c r="F172" s="151"/>
      <c r="G172" s="4"/>
      <c r="H172" s="4"/>
      <c r="I172" s="4"/>
      <c r="J172" s="4"/>
      <c r="K172" s="151"/>
      <c r="L172" s="15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151"/>
      <c r="F173" s="151"/>
      <c r="G173" s="4"/>
      <c r="H173" s="4"/>
      <c r="I173" s="4"/>
      <c r="J173" s="4"/>
      <c r="K173" s="151"/>
      <c r="L173" s="15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151"/>
      <c r="F174" s="151"/>
      <c r="G174" s="4"/>
      <c r="H174" s="4"/>
      <c r="I174" s="4"/>
      <c r="J174" s="4"/>
      <c r="K174" s="151"/>
      <c r="L174" s="15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151"/>
      <c r="F175" s="151"/>
      <c r="G175" s="4"/>
      <c r="H175" s="4"/>
      <c r="I175" s="4"/>
      <c r="J175" s="4"/>
      <c r="K175" s="151"/>
      <c r="L175" s="15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151"/>
      <c r="F176" s="151"/>
      <c r="G176" s="4"/>
      <c r="H176" s="4"/>
      <c r="I176" s="4"/>
      <c r="J176" s="4"/>
      <c r="K176" s="151"/>
      <c r="L176" s="15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151"/>
      <c r="F177" s="151"/>
      <c r="G177" s="4"/>
      <c r="H177" s="4"/>
      <c r="I177" s="4"/>
      <c r="J177" s="4"/>
      <c r="K177" s="151"/>
      <c r="L177" s="15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151"/>
      <c r="F178" s="151"/>
      <c r="G178" s="4"/>
      <c r="H178" s="4"/>
      <c r="I178" s="4"/>
      <c r="J178" s="4"/>
      <c r="K178" s="151"/>
      <c r="L178" s="15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151"/>
      <c r="F179" s="151"/>
      <c r="G179" s="4"/>
      <c r="H179" s="4"/>
      <c r="I179" s="4"/>
      <c r="J179" s="4"/>
      <c r="K179" s="151"/>
      <c r="L179" s="15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151"/>
      <c r="F180" s="151"/>
      <c r="G180" s="4"/>
      <c r="H180" s="4"/>
      <c r="I180" s="4"/>
      <c r="J180" s="4"/>
      <c r="K180" s="151"/>
      <c r="L180" s="15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151"/>
      <c r="F181" s="151"/>
      <c r="G181" s="4"/>
      <c r="H181" s="4"/>
      <c r="I181" s="4"/>
      <c r="J181" s="4"/>
      <c r="K181" s="151"/>
      <c r="L181" s="15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151"/>
      <c r="F182" s="151"/>
      <c r="G182" s="4"/>
      <c r="H182" s="4"/>
      <c r="I182" s="4"/>
      <c r="J182" s="4"/>
      <c r="K182" s="151"/>
      <c r="L182" s="15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151"/>
      <c r="F183" s="151"/>
      <c r="G183" s="4"/>
      <c r="H183" s="4"/>
      <c r="I183" s="4"/>
      <c r="J183" s="4"/>
      <c r="K183" s="151"/>
      <c r="L183" s="15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151"/>
      <c r="F184" s="151"/>
      <c r="G184" s="4"/>
      <c r="H184" s="4"/>
      <c r="I184" s="4"/>
      <c r="J184" s="4"/>
      <c r="K184" s="151"/>
      <c r="L184" s="15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151"/>
      <c r="F185" s="151"/>
      <c r="G185" s="4"/>
      <c r="H185" s="4"/>
      <c r="I185" s="4"/>
      <c r="J185" s="4"/>
      <c r="K185" s="151"/>
      <c r="L185" s="15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151"/>
      <c r="F186" s="151"/>
      <c r="G186" s="4"/>
      <c r="H186" s="4"/>
      <c r="I186" s="4"/>
      <c r="J186" s="4"/>
      <c r="K186" s="151"/>
      <c r="L186" s="15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151"/>
      <c r="F187" s="151"/>
      <c r="G187" s="4"/>
      <c r="H187" s="4"/>
      <c r="I187" s="4"/>
      <c r="J187" s="4"/>
      <c r="K187" s="151"/>
      <c r="L187" s="15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151"/>
      <c r="F188" s="151"/>
      <c r="G188" s="4"/>
      <c r="H188" s="4"/>
      <c r="I188" s="4"/>
      <c r="J188" s="4"/>
      <c r="K188" s="151"/>
      <c r="L188" s="15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151"/>
      <c r="F189" s="151"/>
      <c r="G189" s="4"/>
      <c r="H189" s="4"/>
      <c r="I189" s="4"/>
      <c r="J189" s="4"/>
      <c r="K189" s="151"/>
      <c r="L189" s="15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151"/>
      <c r="F190" s="151"/>
      <c r="G190" s="4"/>
      <c r="H190" s="4"/>
      <c r="I190" s="4"/>
      <c r="J190" s="4"/>
      <c r="K190" s="151"/>
      <c r="L190" s="15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151"/>
      <c r="F191" s="151"/>
      <c r="G191" s="4"/>
      <c r="H191" s="4"/>
      <c r="I191" s="4"/>
      <c r="J191" s="4"/>
      <c r="K191" s="151"/>
      <c r="L191" s="15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151"/>
      <c r="F192" s="151"/>
      <c r="G192" s="4"/>
      <c r="H192" s="4"/>
      <c r="I192" s="4"/>
      <c r="J192" s="4"/>
      <c r="K192" s="151"/>
      <c r="L192" s="15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151"/>
      <c r="F193" s="151"/>
      <c r="G193" s="4"/>
      <c r="H193" s="4"/>
      <c r="I193" s="4"/>
      <c r="J193" s="4"/>
      <c r="K193" s="151"/>
      <c r="L193" s="15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151"/>
      <c r="F194" s="151"/>
      <c r="G194" s="4"/>
      <c r="H194" s="4"/>
      <c r="I194" s="4"/>
      <c r="J194" s="4"/>
      <c r="K194" s="151"/>
      <c r="L194" s="15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151"/>
      <c r="F195" s="151"/>
      <c r="G195" s="4"/>
      <c r="H195" s="4"/>
      <c r="I195" s="4"/>
      <c r="J195" s="4"/>
      <c r="K195" s="151"/>
      <c r="L195" s="15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151"/>
      <c r="F196" s="151"/>
      <c r="G196" s="4"/>
      <c r="H196" s="4"/>
      <c r="I196" s="4"/>
      <c r="J196" s="4"/>
      <c r="K196" s="151"/>
      <c r="L196" s="15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151"/>
      <c r="F197" s="151"/>
      <c r="G197" s="4"/>
      <c r="H197" s="4"/>
      <c r="I197" s="4"/>
      <c r="J197" s="4"/>
      <c r="K197" s="151"/>
      <c r="L197" s="15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151"/>
      <c r="F198" s="151"/>
      <c r="G198" s="4"/>
      <c r="H198" s="4"/>
      <c r="I198" s="4"/>
      <c r="J198" s="4"/>
      <c r="K198" s="151"/>
      <c r="L198" s="15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151"/>
      <c r="F199" s="151"/>
      <c r="G199" s="4"/>
      <c r="H199" s="4"/>
      <c r="I199" s="4"/>
      <c r="J199" s="4"/>
      <c r="K199" s="151"/>
      <c r="L199" s="15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151"/>
      <c r="F200" s="151"/>
      <c r="G200" s="4"/>
      <c r="H200" s="4"/>
      <c r="I200" s="4"/>
      <c r="J200" s="4"/>
      <c r="K200" s="151"/>
      <c r="L200" s="15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151"/>
      <c r="F201" s="151"/>
      <c r="G201" s="4"/>
      <c r="H201" s="4"/>
      <c r="I201" s="4"/>
      <c r="J201" s="4"/>
      <c r="K201" s="151"/>
      <c r="L201" s="15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151"/>
      <c r="F202" s="151"/>
      <c r="G202" s="4"/>
      <c r="H202" s="4"/>
      <c r="I202" s="4"/>
      <c r="J202" s="4"/>
      <c r="K202" s="151"/>
      <c r="L202" s="15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151"/>
      <c r="F203" s="151"/>
      <c r="G203" s="4"/>
      <c r="H203" s="4"/>
      <c r="I203" s="4"/>
      <c r="J203" s="4"/>
      <c r="K203" s="151"/>
      <c r="L203" s="15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151"/>
      <c r="F204" s="151"/>
      <c r="G204" s="4"/>
      <c r="H204" s="4"/>
      <c r="I204" s="4"/>
      <c r="J204" s="4"/>
      <c r="K204" s="151"/>
      <c r="L204" s="15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151"/>
      <c r="F205" s="151"/>
      <c r="G205" s="4"/>
      <c r="H205" s="4"/>
      <c r="I205" s="4"/>
      <c r="J205" s="4"/>
      <c r="K205" s="151"/>
      <c r="L205" s="15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151"/>
      <c r="F206" s="151"/>
      <c r="G206" s="4"/>
      <c r="H206" s="4"/>
      <c r="I206" s="4"/>
      <c r="J206" s="4"/>
      <c r="K206" s="151"/>
      <c r="L206" s="15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151"/>
      <c r="F207" s="151"/>
      <c r="G207" s="4"/>
      <c r="H207" s="4"/>
      <c r="I207" s="4"/>
      <c r="J207" s="4"/>
      <c r="K207" s="151"/>
      <c r="L207" s="15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151"/>
      <c r="F208" s="151"/>
      <c r="G208" s="4"/>
      <c r="H208" s="4"/>
      <c r="I208" s="4"/>
      <c r="J208" s="4"/>
      <c r="K208" s="151"/>
      <c r="L208" s="15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151"/>
      <c r="F209" s="151"/>
      <c r="G209" s="4"/>
      <c r="H209" s="4"/>
      <c r="I209" s="4"/>
      <c r="J209" s="4"/>
      <c r="K209" s="151"/>
      <c r="L209" s="15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151"/>
      <c r="F210" s="151"/>
      <c r="G210" s="4"/>
      <c r="H210" s="4"/>
      <c r="I210" s="4"/>
      <c r="J210" s="4"/>
      <c r="K210" s="151"/>
      <c r="L210" s="15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151"/>
      <c r="F211" s="151"/>
      <c r="G211" s="4"/>
      <c r="H211" s="4"/>
      <c r="I211" s="4"/>
      <c r="J211" s="4"/>
      <c r="K211" s="151"/>
      <c r="L211" s="15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151"/>
      <c r="F212" s="151"/>
      <c r="G212" s="4"/>
      <c r="H212" s="4"/>
      <c r="I212" s="4"/>
      <c r="J212" s="4"/>
      <c r="K212" s="151"/>
      <c r="L212" s="15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151"/>
      <c r="F213" s="151"/>
      <c r="G213" s="4"/>
      <c r="H213" s="4"/>
      <c r="I213" s="4"/>
      <c r="J213" s="4"/>
      <c r="K213" s="151"/>
      <c r="L213" s="15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151"/>
      <c r="F214" s="151"/>
      <c r="G214" s="4"/>
      <c r="H214" s="4"/>
      <c r="I214" s="4"/>
      <c r="J214" s="4"/>
      <c r="K214" s="151"/>
      <c r="L214" s="15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151"/>
      <c r="F215" s="151"/>
      <c r="G215" s="4"/>
      <c r="H215" s="4"/>
      <c r="I215" s="4"/>
      <c r="J215" s="4"/>
      <c r="K215" s="151"/>
      <c r="L215" s="15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151"/>
      <c r="F216" s="151"/>
      <c r="G216" s="4"/>
      <c r="H216" s="4"/>
      <c r="I216" s="4"/>
      <c r="J216" s="4"/>
      <c r="K216" s="151"/>
      <c r="L216" s="15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151"/>
      <c r="F217" s="151"/>
      <c r="G217" s="4"/>
      <c r="H217" s="4"/>
      <c r="I217" s="4"/>
      <c r="J217" s="4"/>
      <c r="K217" s="151"/>
      <c r="L217" s="15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151"/>
      <c r="F218" s="151"/>
      <c r="G218" s="4"/>
      <c r="H218" s="4"/>
      <c r="I218" s="4"/>
      <c r="J218" s="4"/>
      <c r="K218" s="151"/>
      <c r="L218" s="15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151"/>
      <c r="F219" s="151"/>
      <c r="G219" s="4"/>
      <c r="H219" s="4"/>
      <c r="I219" s="4"/>
      <c r="J219" s="4"/>
      <c r="K219" s="151"/>
      <c r="L219" s="15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151"/>
      <c r="F220" s="151"/>
      <c r="G220" s="4"/>
      <c r="H220" s="4"/>
      <c r="I220" s="4"/>
      <c r="J220" s="4"/>
      <c r="K220" s="151"/>
      <c r="L220" s="15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151"/>
      <c r="F221" s="151"/>
      <c r="G221" s="4"/>
      <c r="H221" s="4"/>
      <c r="I221" s="4"/>
      <c r="J221" s="4"/>
      <c r="K221" s="151"/>
      <c r="L221" s="15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151"/>
      <c r="F222" s="151"/>
      <c r="G222" s="4"/>
      <c r="H222" s="4"/>
      <c r="I222" s="4"/>
      <c r="J222" s="4"/>
      <c r="K222" s="151"/>
      <c r="L222" s="15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151"/>
      <c r="F223" s="151"/>
      <c r="G223" s="4"/>
      <c r="H223" s="4"/>
      <c r="I223" s="4"/>
      <c r="J223" s="4"/>
      <c r="K223" s="151"/>
      <c r="L223" s="15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151"/>
      <c r="F224" s="151"/>
      <c r="G224" s="4"/>
      <c r="H224" s="4"/>
      <c r="I224" s="4"/>
      <c r="J224" s="4"/>
      <c r="K224" s="151"/>
      <c r="L224" s="15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151"/>
      <c r="F225" s="151"/>
      <c r="G225" s="4"/>
      <c r="H225" s="4"/>
      <c r="I225" s="4"/>
      <c r="J225" s="4"/>
      <c r="K225" s="151"/>
      <c r="L225" s="15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151"/>
      <c r="F226" s="151"/>
      <c r="G226" s="4"/>
      <c r="H226" s="4"/>
      <c r="I226" s="4"/>
      <c r="J226" s="4"/>
      <c r="K226" s="151"/>
      <c r="L226" s="15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151"/>
      <c r="F227" s="151"/>
      <c r="G227" s="4"/>
      <c r="H227" s="4"/>
      <c r="I227" s="4"/>
      <c r="J227" s="4"/>
      <c r="K227" s="151"/>
      <c r="L227" s="15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151"/>
      <c r="F228" s="151"/>
      <c r="G228" s="4"/>
      <c r="H228" s="4"/>
      <c r="I228" s="4"/>
      <c r="J228" s="4"/>
      <c r="K228" s="151"/>
      <c r="L228" s="15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151"/>
      <c r="F229" s="151"/>
      <c r="G229" s="4"/>
      <c r="H229" s="4"/>
      <c r="I229" s="4"/>
      <c r="J229" s="4"/>
      <c r="K229" s="151"/>
      <c r="L229" s="15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151"/>
      <c r="F230" s="151"/>
      <c r="G230" s="4"/>
      <c r="H230" s="4"/>
      <c r="I230" s="4"/>
      <c r="J230" s="4"/>
      <c r="K230" s="151"/>
      <c r="L230" s="15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151"/>
      <c r="F231" s="151"/>
      <c r="G231" s="4"/>
      <c r="H231" s="4"/>
      <c r="I231" s="4"/>
      <c r="J231" s="4"/>
      <c r="K231" s="151"/>
      <c r="L231" s="15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151"/>
      <c r="F232" s="151"/>
      <c r="G232" s="4"/>
      <c r="H232" s="4"/>
      <c r="I232" s="4"/>
      <c r="J232" s="4"/>
      <c r="K232" s="151"/>
      <c r="L232" s="15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151"/>
      <c r="F233" s="151"/>
      <c r="G233" s="4"/>
      <c r="H233" s="4"/>
      <c r="I233" s="4"/>
      <c r="J233" s="4"/>
      <c r="K233" s="151"/>
      <c r="L233" s="15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151"/>
      <c r="F234" s="151"/>
      <c r="G234" s="4"/>
      <c r="H234" s="4"/>
      <c r="I234" s="4"/>
      <c r="J234" s="4"/>
      <c r="K234" s="151"/>
      <c r="L234" s="15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151"/>
      <c r="F235" s="151"/>
      <c r="G235" s="4"/>
      <c r="H235" s="4"/>
      <c r="I235" s="4"/>
      <c r="J235" s="4"/>
      <c r="K235" s="151"/>
      <c r="L235" s="15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151"/>
      <c r="F236" s="151"/>
      <c r="G236" s="4"/>
      <c r="H236" s="4"/>
      <c r="I236" s="4"/>
      <c r="J236" s="4"/>
      <c r="K236" s="151"/>
      <c r="L236" s="15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151"/>
      <c r="F237" s="151"/>
      <c r="G237" s="4"/>
      <c r="H237" s="4"/>
      <c r="I237" s="4"/>
      <c r="J237" s="4"/>
      <c r="K237" s="151"/>
      <c r="L237" s="15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151"/>
      <c r="F238" s="151"/>
      <c r="G238" s="4"/>
      <c r="H238" s="4"/>
      <c r="I238" s="4"/>
      <c r="J238" s="4"/>
      <c r="K238" s="151"/>
      <c r="L238" s="15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151"/>
      <c r="F239" s="151"/>
      <c r="G239" s="4"/>
      <c r="H239" s="4"/>
      <c r="I239" s="4"/>
      <c r="J239" s="4"/>
      <c r="K239" s="151"/>
      <c r="L239" s="15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151"/>
      <c r="F240" s="151"/>
      <c r="G240" s="4"/>
      <c r="H240" s="4"/>
      <c r="I240" s="4"/>
      <c r="J240" s="4"/>
      <c r="K240" s="151"/>
      <c r="L240" s="15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151"/>
      <c r="F241" s="151"/>
      <c r="G241" s="4"/>
      <c r="H241" s="4"/>
      <c r="I241" s="4"/>
      <c r="J241" s="4"/>
      <c r="K241" s="151"/>
      <c r="L241" s="15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151"/>
      <c r="F242" s="151"/>
      <c r="G242" s="4"/>
      <c r="H242" s="4"/>
      <c r="I242" s="4"/>
      <c r="J242" s="4"/>
      <c r="K242" s="151"/>
      <c r="L242" s="15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151"/>
      <c r="F243" s="151"/>
      <c r="G243" s="4"/>
      <c r="H243" s="4"/>
      <c r="I243" s="4"/>
      <c r="J243" s="4"/>
      <c r="K243" s="151"/>
      <c r="L243" s="15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151"/>
      <c r="F244" s="151"/>
      <c r="G244" s="4"/>
      <c r="H244" s="4"/>
      <c r="I244" s="4"/>
      <c r="J244" s="4"/>
      <c r="K244" s="151"/>
      <c r="L244" s="15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151"/>
      <c r="F245" s="151"/>
      <c r="G245" s="4"/>
      <c r="H245" s="4"/>
      <c r="I245" s="4"/>
      <c r="J245" s="4"/>
      <c r="K245" s="151"/>
      <c r="L245" s="15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151"/>
      <c r="F246" s="151"/>
      <c r="G246" s="4"/>
      <c r="H246" s="4"/>
      <c r="I246" s="4"/>
      <c r="J246" s="4"/>
      <c r="K246" s="151"/>
      <c r="L246" s="15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151"/>
      <c r="F247" s="151"/>
      <c r="G247" s="4"/>
      <c r="H247" s="4"/>
      <c r="I247" s="4"/>
      <c r="J247" s="4"/>
      <c r="K247" s="151"/>
      <c r="L247" s="15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151"/>
      <c r="F248" s="151"/>
      <c r="G248" s="4"/>
      <c r="H248" s="4"/>
      <c r="I248" s="4"/>
      <c r="J248" s="4"/>
      <c r="K248" s="151"/>
      <c r="L248" s="15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151"/>
      <c r="F249" s="151"/>
      <c r="G249" s="4"/>
      <c r="H249" s="4"/>
      <c r="I249" s="4"/>
      <c r="J249" s="4"/>
      <c r="K249" s="151"/>
      <c r="L249" s="15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151"/>
      <c r="F250" s="151"/>
      <c r="G250" s="4"/>
      <c r="H250" s="4"/>
      <c r="I250" s="4"/>
      <c r="J250" s="4"/>
      <c r="K250" s="151"/>
      <c r="L250" s="15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151"/>
      <c r="F251" s="151"/>
      <c r="G251" s="4"/>
      <c r="H251" s="4"/>
      <c r="I251" s="4"/>
      <c r="J251" s="4"/>
      <c r="K251" s="151"/>
      <c r="L251" s="15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151"/>
      <c r="F252" s="151"/>
      <c r="G252" s="4"/>
      <c r="H252" s="4"/>
      <c r="I252" s="4"/>
      <c r="J252" s="4"/>
      <c r="K252" s="151"/>
      <c r="L252" s="15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151"/>
      <c r="F253" s="151"/>
      <c r="G253" s="4"/>
      <c r="H253" s="4"/>
      <c r="I253" s="4"/>
      <c r="J253" s="4"/>
      <c r="K253" s="151"/>
      <c r="L253" s="15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151"/>
      <c r="F254" s="151"/>
      <c r="G254" s="4"/>
      <c r="H254" s="4"/>
      <c r="I254" s="4"/>
      <c r="J254" s="4"/>
      <c r="K254" s="151"/>
      <c r="L254" s="15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151"/>
      <c r="F255" s="151"/>
      <c r="G255" s="4"/>
      <c r="H255" s="4"/>
      <c r="I255" s="4"/>
      <c r="J255" s="4"/>
      <c r="K255" s="151"/>
      <c r="L255" s="15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151"/>
      <c r="F256" s="151"/>
      <c r="G256" s="4"/>
      <c r="H256" s="4"/>
      <c r="I256" s="4"/>
      <c r="J256" s="4"/>
      <c r="K256" s="151"/>
      <c r="L256" s="15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151"/>
      <c r="F257" s="151"/>
      <c r="G257" s="4"/>
      <c r="H257" s="4"/>
      <c r="I257" s="4"/>
      <c r="J257" s="4"/>
      <c r="K257" s="151"/>
      <c r="L257" s="15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151"/>
      <c r="F258" s="151"/>
      <c r="G258" s="4"/>
      <c r="H258" s="4"/>
      <c r="I258" s="4"/>
      <c r="J258" s="4"/>
      <c r="K258" s="151"/>
      <c r="L258" s="15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151"/>
      <c r="F259" s="151"/>
      <c r="G259" s="4"/>
      <c r="H259" s="4"/>
      <c r="I259" s="4"/>
      <c r="J259" s="4"/>
      <c r="K259" s="151"/>
      <c r="L259" s="15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151"/>
      <c r="F260" s="151"/>
      <c r="G260" s="4"/>
      <c r="H260" s="4"/>
      <c r="I260" s="4"/>
      <c r="J260" s="4"/>
      <c r="K260" s="151"/>
      <c r="L260" s="15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151"/>
      <c r="F261" s="151"/>
      <c r="G261" s="4"/>
      <c r="H261" s="4"/>
      <c r="I261" s="4"/>
      <c r="J261" s="4"/>
      <c r="K261" s="151"/>
      <c r="L261" s="15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151"/>
      <c r="F262" s="151"/>
      <c r="G262" s="4"/>
      <c r="H262" s="4"/>
      <c r="I262" s="4"/>
      <c r="J262" s="4"/>
      <c r="K262" s="151"/>
      <c r="L262" s="15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151"/>
      <c r="F263" s="151"/>
      <c r="G263" s="4"/>
      <c r="H263" s="4"/>
      <c r="I263" s="4"/>
      <c r="J263" s="4"/>
      <c r="K263" s="151"/>
      <c r="L263" s="15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151"/>
      <c r="F264" s="151"/>
      <c r="G264" s="4"/>
      <c r="H264" s="4"/>
      <c r="I264" s="4"/>
      <c r="J264" s="4"/>
      <c r="K264" s="151"/>
      <c r="L264" s="15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151"/>
      <c r="F265" s="151"/>
      <c r="G265" s="4"/>
      <c r="H265" s="4"/>
      <c r="I265" s="4"/>
      <c r="J265" s="4"/>
      <c r="K265" s="151"/>
      <c r="L265" s="15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151"/>
      <c r="F266" s="151"/>
      <c r="G266" s="4"/>
      <c r="H266" s="4"/>
      <c r="I266" s="4"/>
      <c r="J266" s="4"/>
      <c r="K266" s="151"/>
      <c r="L266" s="15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151"/>
      <c r="F267" s="151"/>
      <c r="G267" s="4"/>
      <c r="H267" s="4"/>
      <c r="I267" s="4"/>
      <c r="J267" s="4"/>
      <c r="K267" s="151"/>
      <c r="L267" s="15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151"/>
      <c r="F268" s="151"/>
      <c r="G268" s="4"/>
      <c r="H268" s="4"/>
      <c r="I268" s="4"/>
      <c r="J268" s="4"/>
      <c r="K268" s="151"/>
      <c r="L268" s="15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151"/>
      <c r="F269" s="151"/>
      <c r="G269" s="4"/>
      <c r="H269" s="4"/>
      <c r="I269" s="4"/>
      <c r="J269" s="4"/>
      <c r="K269" s="151"/>
      <c r="L269" s="15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151"/>
      <c r="F270" s="151"/>
      <c r="G270" s="4"/>
      <c r="H270" s="4"/>
      <c r="I270" s="4"/>
      <c r="J270" s="4"/>
      <c r="K270" s="151"/>
      <c r="L270" s="15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151"/>
      <c r="F271" s="151"/>
      <c r="G271" s="4"/>
      <c r="H271" s="4"/>
      <c r="I271" s="4"/>
      <c r="J271" s="4"/>
      <c r="K271" s="151"/>
      <c r="L271" s="15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151"/>
      <c r="F272" s="151"/>
      <c r="G272" s="4"/>
      <c r="H272" s="4"/>
      <c r="I272" s="4"/>
      <c r="J272" s="4"/>
      <c r="K272" s="151"/>
      <c r="L272" s="15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151"/>
      <c r="F273" s="151"/>
      <c r="G273" s="4"/>
      <c r="H273" s="4"/>
      <c r="I273" s="4"/>
      <c r="J273" s="4"/>
      <c r="K273" s="151"/>
      <c r="L273" s="15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151"/>
      <c r="F274" s="151"/>
      <c r="G274" s="4"/>
      <c r="H274" s="4"/>
      <c r="I274" s="4"/>
      <c r="J274" s="4"/>
      <c r="K274" s="151"/>
      <c r="L274" s="15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60:G6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2024-04-04T01:38:42Z</dcterms:created>
  <dc:creator>openpyxl</dc:creator>
</cp:coreProperties>
</file>