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kar Pers\Apartment\"/>
    </mc:Choice>
  </mc:AlternateContent>
  <bookViews>
    <workbookView xWindow="0" yWindow="0" windowWidth="19200" windowHeight="10995" activeTab="3"/>
  </bookViews>
  <sheets>
    <sheet name="Apr 18" sheetId="1" r:id="rId1"/>
    <sheet name="May 18" sheetId="2" r:id="rId2"/>
    <sheet name="June 18" sheetId="3" r:id="rId3"/>
    <sheet name="July 2018" sheetId="4" r:id="rId4"/>
  </sheets>
  <calcPr calcId="152511" fullCalcOnLoad="1"/>
</workbook>
</file>

<file path=xl/calcChain.xml><?xml version="1.0" encoding="utf-8"?>
<calcChain xmlns="http://schemas.openxmlformats.org/spreadsheetml/2006/main">
  <c r="G25" i="2" l="1"/>
  <c r="G4" i="2"/>
  <c r="C25" i="1"/>
  <c r="C18" i="1"/>
  <c r="C20" i="1" s="1"/>
  <c r="C12" i="1"/>
</calcChain>
</file>

<file path=xl/sharedStrings.xml><?xml version="1.0" encoding="utf-8"?>
<sst xmlns="http://schemas.openxmlformats.org/spreadsheetml/2006/main" count="130" uniqueCount="77">
  <si>
    <t>April 2018 Statement</t>
  </si>
  <si>
    <t>Account Statements</t>
  </si>
  <si>
    <t>Cash</t>
  </si>
  <si>
    <t>AGM Lunch Exp</t>
  </si>
  <si>
    <t>AGM Pandal Exp</t>
  </si>
  <si>
    <t>BESCOM</t>
  </si>
  <si>
    <t>BWSSB</t>
  </si>
  <si>
    <t>ECS</t>
  </si>
  <si>
    <t>Elevator Repair</t>
  </si>
  <si>
    <t>Security Service</t>
  </si>
  <si>
    <t>Diesel</t>
  </si>
  <si>
    <t>Garbage</t>
  </si>
  <si>
    <t>Invertor Battery Service</t>
  </si>
  <si>
    <t>Total</t>
  </si>
  <si>
    <t>Opening Balance</t>
  </si>
  <si>
    <t>Receipt</t>
  </si>
  <si>
    <t>ECS BWSSB</t>
  </si>
  <si>
    <t>Expenses                      -</t>
  </si>
  <si>
    <t>Balance Amount</t>
  </si>
  <si>
    <t>Fixed Deposit</t>
  </si>
  <si>
    <t>Cash on hand</t>
  </si>
  <si>
    <t>Bank Balance as on 23/04/2018</t>
  </si>
  <si>
    <t>Difference Amount in excess</t>
  </si>
  <si>
    <t>Balaji Residency 2</t>
  </si>
  <si>
    <t>Summary</t>
  </si>
  <si>
    <t>Account Statement for  the Month May 2018</t>
  </si>
  <si>
    <t>Mode of Payment</t>
  </si>
  <si>
    <t>Receipts  (Cash + ECS)                                         +</t>
  </si>
  <si>
    <t>101 Nagaraj Paid 12000</t>
  </si>
  <si>
    <t>ECS / Cheque</t>
  </si>
  <si>
    <t>Elevator maintance</t>
  </si>
  <si>
    <t xml:space="preserve"> </t>
  </si>
  <si>
    <t>Expense</t>
  </si>
  <si>
    <t>Security service</t>
  </si>
  <si>
    <t>Balance</t>
  </si>
  <si>
    <t>Broom stick  and bleeching powder</t>
  </si>
  <si>
    <t>Cleaning Mop</t>
  </si>
  <si>
    <t>April  2018 Cash Balance</t>
  </si>
  <si>
    <t xml:space="preserve">BWSSB                           </t>
  </si>
  <si>
    <t>May 2018  Receipts Cash</t>
  </si>
  <si>
    <t xml:space="preserve">BEScom                          </t>
  </si>
  <si>
    <t>BESCOM due Paid to Sanjeev</t>
  </si>
  <si>
    <t>Expences cash                     -</t>
  </si>
  <si>
    <t>Total Expenses for May 2018</t>
  </si>
  <si>
    <t>Bank Balance as on 21/05/2018</t>
  </si>
  <si>
    <t>Difference</t>
  </si>
  <si>
    <t>June 2018 Statement</t>
  </si>
  <si>
    <t>Date</t>
  </si>
  <si>
    <t>Type of Expense</t>
  </si>
  <si>
    <t>Cash Expense</t>
  </si>
  <si>
    <t>ECS/Cheque</t>
  </si>
  <si>
    <t>Security Sevice</t>
  </si>
  <si>
    <t>phenol</t>
  </si>
  <si>
    <t>Receipts(Cash+ECS+Cheque)</t>
  </si>
  <si>
    <t>34600+4000</t>
  </si>
  <si>
    <t>Expenses(-)</t>
  </si>
  <si>
    <t>Pipe for cleaning basement</t>
  </si>
  <si>
    <t>Soap and bleaching powder</t>
  </si>
  <si>
    <t>Expenses</t>
  </si>
  <si>
    <t>Bank balance as on 25/6/2018</t>
  </si>
  <si>
    <t>May 2018 cash balance</t>
  </si>
  <si>
    <r>
      <t>Interest credited on 25</t>
    </r>
    <r>
      <rPr>
        <vertAlign val="superscript"/>
        <sz val="12"/>
        <color rgb="FF000000"/>
        <rFont val="Arial"/>
        <family val="2"/>
      </rPr>
      <t>th</t>
    </r>
    <r>
      <rPr>
        <sz val="12"/>
        <color rgb="FF000000"/>
        <rFont val="Arial"/>
        <family val="2"/>
      </rPr>
      <t xml:space="preserve"> June 18</t>
    </r>
  </si>
  <si>
    <t>May 2018 Maintances cash</t>
  </si>
  <si>
    <t>Difference  carried over from beginning</t>
  </si>
  <si>
    <t>Cash Expenses(-)</t>
  </si>
  <si>
    <t>JULY 2018 Statement</t>
  </si>
  <si>
    <t>BESCom</t>
  </si>
  <si>
    <t>Opening balance</t>
  </si>
  <si>
    <t>UPS service(Mother Board)</t>
  </si>
  <si>
    <t>Receipts(Cash/ECS/CHe)</t>
  </si>
  <si>
    <t>Dustbin(350*3)</t>
  </si>
  <si>
    <t>FD</t>
  </si>
  <si>
    <t>Total Expense</t>
  </si>
  <si>
    <t>Bank balance (31/7/2018)</t>
  </si>
  <si>
    <t>Closing Balance</t>
  </si>
  <si>
    <t>June cash balance</t>
  </si>
  <si>
    <t>June cash Maintenance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</si>
</sst>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/m/yy"/>
    <numFmt numFmtId="165" formatCode="[$-4009]0.00"/>
    <numFmt numFmtId="166" formatCode="dd/mm/yy"/>
    <numFmt numFmtId="167" formatCode="[$-4009]General"/>
    <numFmt numFmtId="168" formatCode="[$Rs.-4009]#,##0.00;[Red]&quot;-&quot;[$Rs.-4009]#,##0.00"/>
  </numFmts>
  <fonts count="1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5"/>
      <color rgb="FF00000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167" fontId="3" fillId="0" borderId="0">
      <alignment horizontal="center"/>
    </xf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7" fontId="3" fillId="0" borderId="0">
      <alignment horizontal="center" textRotation="90"/>
    </xf>
    <xf numFmtId="0" fontId="4" fillId="0" borderId="0"/>
    <xf numFmtId="167" fontId="5" fillId="0" borderId="0"/>
    <xf numFmtId="168" fontId="4" fillId="0" borderId="0"/>
    <xf numFmtId="168" fontId="5" fillId="0" borderId="0"/>
  </cellStyleXfs>
  <cellXfs count="44">
    <xf numFmtId="0" fontId="0" fillId="0" borderId="0" xfId="0"/>
    <xf numFmtId="167" fontId="6" fillId="0" borderId="0" xfId="2" applyFont="1"/>
    <xf numFmtId="164" fontId="7" fillId="0" borderId="1" xfId="2" applyNumberFormat="1" applyFont="1" applyBorder="1"/>
    <xf numFmtId="167" fontId="7" fillId="0" borderId="1" xfId="2" applyFont="1" applyBorder="1"/>
    <xf numFmtId="165" fontId="7" fillId="0" borderId="1" xfId="2" applyNumberFormat="1" applyFont="1" applyBorder="1"/>
    <xf numFmtId="164" fontId="7" fillId="0" borderId="1" xfId="2" applyNumberFormat="1" applyFont="1" applyBorder="1" applyAlignment="1">
      <alignment horizontal="right"/>
    </xf>
    <xf numFmtId="167" fontId="7" fillId="0" borderId="1" xfId="2" applyFont="1" applyBorder="1" applyAlignment="1">
      <alignment horizontal="right"/>
    </xf>
    <xf numFmtId="165" fontId="6" fillId="0" borderId="0" xfId="2" applyNumberFormat="1" applyFont="1"/>
    <xf numFmtId="167" fontId="7" fillId="0" borderId="0" xfId="2" applyFont="1"/>
    <xf numFmtId="167" fontId="8" fillId="0" borderId="0" xfId="2" applyFont="1"/>
    <xf numFmtId="164" fontId="6" fillId="0" borderId="1" xfId="2" applyNumberFormat="1" applyFont="1" applyFill="1" applyBorder="1" applyAlignment="1">
      <alignment horizontal="center"/>
    </xf>
    <xf numFmtId="164" fontId="7" fillId="2" borderId="1" xfId="2" applyNumberFormat="1" applyFont="1" applyFill="1" applyBorder="1"/>
    <xf numFmtId="167" fontId="7" fillId="2" borderId="1" xfId="2" applyFont="1" applyFill="1" applyBorder="1"/>
    <xf numFmtId="165" fontId="7" fillId="2" borderId="1" xfId="2" applyNumberFormat="1" applyFont="1" applyFill="1" applyBorder="1"/>
    <xf numFmtId="167" fontId="7" fillId="0" borderId="1" xfId="2" applyFont="1" applyBorder="1" applyAlignment="1">
      <alignment horizontal="left"/>
    </xf>
    <xf numFmtId="165" fontId="7" fillId="0" borderId="0" xfId="2" applyNumberFormat="1" applyFont="1"/>
    <xf numFmtId="165" fontId="1" fillId="0" borderId="0" xfId="2" applyNumberFormat="1"/>
    <xf numFmtId="167" fontId="7" fillId="0" borderId="1" xfId="2" applyFont="1" applyBorder="1" applyAlignment="1"/>
    <xf numFmtId="167" fontId="1" fillId="0" borderId="1" xfId="2" applyBorder="1"/>
    <xf numFmtId="165" fontId="1" fillId="0" borderId="1" xfId="2" applyNumberFormat="1" applyBorder="1"/>
    <xf numFmtId="167" fontId="7" fillId="0" borderId="0" xfId="2" applyFont="1" applyBorder="1"/>
    <xf numFmtId="164" fontId="7" fillId="2" borderId="1" xfId="2" applyNumberFormat="1" applyFont="1" applyFill="1" applyBorder="1" applyAlignment="1">
      <alignment horizontal="center"/>
    </xf>
    <xf numFmtId="167" fontId="7" fillId="3" borderId="1" xfId="2" applyFont="1" applyFill="1" applyBorder="1" applyAlignment="1">
      <alignment horizontal="center"/>
    </xf>
    <xf numFmtId="165" fontId="7" fillId="2" borderId="1" xfId="2" applyNumberFormat="1" applyFont="1" applyFill="1" applyBorder="1" applyAlignment="1">
      <alignment horizontal="center"/>
    </xf>
    <xf numFmtId="165" fontId="7" fillId="0" borderId="0" xfId="2" applyNumberFormat="1" applyFont="1" applyAlignment="1">
      <alignment horizontal="center"/>
    </xf>
    <xf numFmtId="165" fontId="7" fillId="0" borderId="0" xfId="2" applyNumberFormat="1" applyFont="1" applyBorder="1"/>
    <xf numFmtId="167" fontId="7" fillId="0" borderId="1" xfId="2" applyFont="1" applyFill="1" applyBorder="1" applyAlignment="1">
      <alignment horizontal="center" wrapText="1"/>
    </xf>
    <xf numFmtId="167" fontId="7" fillId="0" borderId="1" xfId="2" applyFont="1" applyBorder="1" applyAlignment="1">
      <alignment wrapText="1"/>
    </xf>
    <xf numFmtId="167" fontId="7" fillId="0" borderId="1" xfId="2" applyFont="1" applyBorder="1" applyAlignment="1">
      <alignment horizontal="right" wrapText="1"/>
    </xf>
    <xf numFmtId="167" fontId="7" fillId="0" borderId="1" xfId="2" applyFont="1" applyBorder="1" applyAlignment="1">
      <alignment horizontal="left" wrapText="1"/>
    </xf>
    <xf numFmtId="167" fontId="7" fillId="0" borderId="0" xfId="2" applyFont="1" applyAlignment="1">
      <alignment wrapText="1"/>
    </xf>
    <xf numFmtId="167" fontId="7" fillId="4" borderId="1" xfId="2" applyFont="1" applyFill="1" applyBorder="1" applyAlignment="1">
      <alignment horizontal="center"/>
    </xf>
    <xf numFmtId="167" fontId="7" fillId="4" borderId="1" xfId="2" applyFont="1" applyFill="1" applyBorder="1" applyAlignment="1">
      <alignment horizontal="center" wrapText="1"/>
    </xf>
    <xf numFmtId="0" fontId="10" fillId="0" borderId="0" xfId="0" applyFont="1"/>
    <xf numFmtId="2" fontId="10" fillId="0" borderId="0" xfId="0" applyNumberFormat="1" applyFont="1"/>
    <xf numFmtId="0" fontId="10" fillId="0" borderId="1" xfId="0" applyFont="1" applyBorder="1"/>
    <xf numFmtId="2" fontId="10" fillId="0" borderId="1" xfId="0" applyNumberFormat="1" applyFont="1" applyBorder="1"/>
    <xf numFmtId="166" fontId="10" fillId="0" borderId="1" xfId="0" applyNumberFormat="1" applyFont="1" applyBorder="1"/>
    <xf numFmtId="0" fontId="10" fillId="0" borderId="1" xfId="0" applyFont="1" applyBorder="1" applyAlignment="1">
      <alignment horizontal="right"/>
    </xf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/>
    <xf numFmtId="0" fontId="12" fillId="5" borderId="1" xfId="0" applyFont="1" applyFill="1" applyBorder="1"/>
    <xf numFmtId="2" fontId="11" fillId="5" borderId="1" xfId="0" applyNumberFormat="1" applyFont="1" applyFill="1" applyBorder="1"/>
    <xf numFmtId="0" fontId="13" fillId="5" borderId="0" xfId="0" applyFont="1" applyFill="1" applyAlignment="1">
      <alignment horizontal="center"/>
    </xf>
  </cellXfs>
  <cellStyles count="10">
    <cellStyle name="Excel Built-in Normal" xfId="2"/>
    <cellStyle name="Heading" xfId="3"/>
    <cellStyle name="Heading 1" xfId="1" builtinId="16" customBuiltin="1"/>
    <cellStyle name="Heading1" xfId="4"/>
    <cellStyle name="Heading1 1" xfId="5"/>
    <cellStyle name="Normal" xfId="0" builtinId="0" customBuiltin="1"/>
    <cellStyle name="Result" xfId="6"/>
    <cellStyle name="Result 1" xfId="7"/>
    <cellStyle name="Result2" xfId="8"/>
    <cellStyle name="Result2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selection sqref="A1:D1"/>
    </sheetView>
  </sheetViews>
  <sheetFormatPr defaultRowHeight="18.95" x14ac:dyDescent="0.25"/>
  <cols>
    <col min="1" max="1" width="18.5" style="1" customWidth="1"/>
    <col min="2" max="2" width="41.75" style="1" customWidth="1"/>
    <col min="3" max="3" width="22.5" style="7" customWidth="1"/>
    <col min="4" max="4" width="35.375" style="1" customWidth="1"/>
    <col min="5" max="1024" width="11" style="1" customWidth="1"/>
  </cols>
  <sheetData>
    <row r="1" spans="1:4" ht="18.75" x14ac:dyDescent="0.25">
      <c r="A1" s="10" t="s">
        <v>0</v>
      </c>
      <c r="B1" s="10"/>
      <c r="C1" s="10"/>
      <c r="D1" s="10"/>
    </row>
    <row r="2" spans="1:4" ht="18.75" x14ac:dyDescent="0.25">
      <c r="A2" s="2">
        <v>43194</v>
      </c>
      <c r="B2" s="3" t="s">
        <v>1</v>
      </c>
      <c r="C2" s="4">
        <v>150</v>
      </c>
      <c r="D2" s="3" t="s">
        <v>2</v>
      </c>
    </row>
    <row r="3" spans="1:4" ht="18.75" x14ac:dyDescent="0.25">
      <c r="A3" s="2">
        <v>43198</v>
      </c>
      <c r="B3" s="3" t="s">
        <v>3</v>
      </c>
      <c r="C3" s="4">
        <v>16000</v>
      </c>
      <c r="D3" s="3" t="s">
        <v>2</v>
      </c>
    </row>
    <row r="4" spans="1:4" ht="18.75" x14ac:dyDescent="0.25">
      <c r="A4" s="2">
        <v>43198</v>
      </c>
      <c r="B4" s="3" t="s">
        <v>4</v>
      </c>
      <c r="C4" s="4">
        <v>2600</v>
      </c>
      <c r="D4" s="3" t="s">
        <v>2</v>
      </c>
    </row>
    <row r="5" spans="1:4" ht="18.75" x14ac:dyDescent="0.25">
      <c r="A5" s="5">
        <v>43203</v>
      </c>
      <c r="B5" s="3" t="s">
        <v>5</v>
      </c>
      <c r="C5" s="4">
        <v>5377</v>
      </c>
      <c r="D5" s="3" t="s">
        <v>2</v>
      </c>
    </row>
    <row r="6" spans="1:4" ht="18.75" x14ac:dyDescent="0.25">
      <c r="A6" s="2">
        <v>43213</v>
      </c>
      <c r="B6" s="3" t="s">
        <v>6</v>
      </c>
      <c r="C6" s="4">
        <v>5618</v>
      </c>
      <c r="D6" s="3" t="s">
        <v>7</v>
      </c>
    </row>
    <row r="7" spans="1:4" ht="18.75" x14ac:dyDescent="0.25">
      <c r="A7" s="2"/>
      <c r="B7" s="3" t="s">
        <v>8</v>
      </c>
      <c r="C7" s="4">
        <v>3300</v>
      </c>
      <c r="D7" s="3" t="s">
        <v>2</v>
      </c>
    </row>
    <row r="8" spans="1:4" ht="18.75" x14ac:dyDescent="0.25">
      <c r="A8" s="2">
        <v>43195</v>
      </c>
      <c r="B8" s="3" t="s">
        <v>9</v>
      </c>
      <c r="C8" s="4">
        <v>19000</v>
      </c>
      <c r="D8" s="3" t="s">
        <v>2</v>
      </c>
    </row>
    <row r="9" spans="1:4" ht="18.75" x14ac:dyDescent="0.25">
      <c r="A9" s="3"/>
      <c r="B9" s="3" t="s">
        <v>10</v>
      </c>
      <c r="C9" s="4">
        <v>330</v>
      </c>
      <c r="D9" s="3" t="s">
        <v>2</v>
      </c>
    </row>
    <row r="10" spans="1:4" ht="18.75" x14ac:dyDescent="0.25">
      <c r="A10" s="3"/>
      <c r="B10" s="3" t="s">
        <v>11</v>
      </c>
      <c r="C10" s="4">
        <v>1000</v>
      </c>
      <c r="D10" s="3" t="s">
        <v>2</v>
      </c>
    </row>
    <row r="11" spans="1:4" ht="18.75" x14ac:dyDescent="0.25">
      <c r="A11" s="3"/>
      <c r="B11" s="3" t="s">
        <v>12</v>
      </c>
      <c r="C11" s="4">
        <v>50</v>
      </c>
      <c r="D11" s="3" t="s">
        <v>2</v>
      </c>
    </row>
    <row r="12" spans="1:4" ht="18.75" x14ac:dyDescent="0.25">
      <c r="A12" s="3"/>
      <c r="B12" s="6" t="s">
        <v>13</v>
      </c>
      <c r="C12" s="4">
        <f>SUM(C2:C11)</f>
        <v>53425</v>
      </c>
      <c r="D12" s="3"/>
    </row>
    <row r="15" spans="1:4" ht="18.75" x14ac:dyDescent="0.25">
      <c r="B15" s="3" t="s">
        <v>14</v>
      </c>
      <c r="C15" s="4">
        <v>216232</v>
      </c>
    </row>
    <row r="16" spans="1:4" ht="18.75" x14ac:dyDescent="0.25">
      <c r="B16" s="3" t="s">
        <v>15</v>
      </c>
      <c r="C16" s="4">
        <v>38000</v>
      </c>
      <c r="D16" s="8"/>
    </row>
    <row r="17" spans="2:3" ht="18.75" x14ac:dyDescent="0.25">
      <c r="B17" s="3" t="s">
        <v>16</v>
      </c>
      <c r="C17" s="4">
        <v>5377</v>
      </c>
    </row>
    <row r="18" spans="2:3" ht="18.75" x14ac:dyDescent="0.25">
      <c r="B18" s="6" t="s">
        <v>13</v>
      </c>
      <c r="C18" s="4">
        <f>SUM(C15:C17)</f>
        <v>259609</v>
      </c>
    </row>
    <row r="19" spans="2:3" ht="18.75" x14ac:dyDescent="0.25">
      <c r="B19" s="3" t="s">
        <v>17</v>
      </c>
      <c r="C19" s="4">
        <v>53425</v>
      </c>
    </row>
    <row r="20" spans="2:3" ht="18.75" x14ac:dyDescent="0.25">
      <c r="B20" s="6" t="s">
        <v>18</v>
      </c>
      <c r="C20" s="4">
        <f>C18-C19</f>
        <v>206184</v>
      </c>
    </row>
    <row r="21" spans="2:3" ht="18.75" x14ac:dyDescent="0.25">
      <c r="B21" s="3"/>
      <c r="C21" s="4"/>
    </row>
    <row r="22" spans="2:3" ht="18.75" x14ac:dyDescent="0.25">
      <c r="B22" s="3" t="s">
        <v>19</v>
      </c>
      <c r="C22" s="4">
        <v>56087</v>
      </c>
    </row>
    <row r="23" spans="2:3" ht="18.75" x14ac:dyDescent="0.25">
      <c r="B23" s="3" t="s">
        <v>20</v>
      </c>
      <c r="C23" s="4">
        <v>3186</v>
      </c>
    </row>
    <row r="24" spans="2:3" ht="18.75" x14ac:dyDescent="0.25">
      <c r="B24" s="3" t="s">
        <v>21</v>
      </c>
      <c r="C24" s="4">
        <v>146990</v>
      </c>
    </row>
    <row r="25" spans="2:3" ht="18.75" x14ac:dyDescent="0.25">
      <c r="B25" s="3"/>
      <c r="C25" s="4">
        <f>SUM(C22:C24)</f>
        <v>206263</v>
      </c>
    </row>
    <row r="27" spans="2:3" ht="18.75" x14ac:dyDescent="0.25">
      <c r="B27" s="9" t="s">
        <v>22</v>
      </c>
      <c r="C27" s="7">
        <v>79</v>
      </c>
    </row>
  </sheetData>
  <mergeCells count="1">
    <mergeCell ref="A1:D1"/>
  </mergeCells>
  <pageMargins left="0" right="0" top="0.63543307086614176" bottom="0.63543307086614176" header="0" footer="0"/>
  <pageSetup paperSize="0" fitToWidth="0" fitToHeight="0" orientation="portrait" horizontalDpi="0" verticalDpi="0" copies="0"/>
  <headerFooter>
    <oddHeader>&amp;C&amp;K000000&amp;A</oddHeader>
    <oddFooter>&amp;C&amp;K000000Page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/>
  </sheetViews>
  <sheetFormatPr defaultRowHeight="15.2" x14ac:dyDescent="0.2"/>
  <cols>
    <col min="1" max="1" width="9.875" style="8" customWidth="1"/>
    <col min="2" max="2" width="36.125" style="8" customWidth="1"/>
    <col min="3" max="3" width="17.75" style="15" customWidth="1"/>
    <col min="4" max="4" width="15" style="8" customWidth="1"/>
    <col min="5" max="5" width="11" style="8" customWidth="1"/>
    <col min="6" max="6" width="36.75" style="8" customWidth="1"/>
    <col min="7" max="7" width="11" style="15" customWidth="1"/>
    <col min="8" max="8" width="35.25" style="8" customWidth="1"/>
    <col min="9" max="1024" width="11" style="8" customWidth="1"/>
  </cols>
  <sheetData>
    <row r="1" spans="1:8" ht="15" x14ac:dyDescent="0.2">
      <c r="A1" s="21" t="s">
        <v>23</v>
      </c>
      <c r="B1" s="21"/>
      <c r="C1" s="21"/>
      <c r="D1" s="21"/>
      <c r="F1" s="22" t="s">
        <v>24</v>
      </c>
      <c r="G1" s="22"/>
    </row>
    <row r="2" spans="1:8" ht="15" x14ac:dyDescent="0.2">
      <c r="A2" s="21" t="s">
        <v>25</v>
      </c>
      <c r="B2" s="21"/>
      <c r="C2" s="21"/>
      <c r="D2" s="21"/>
      <c r="F2" s="3" t="s">
        <v>14</v>
      </c>
      <c r="G2" s="4">
        <v>206184</v>
      </c>
    </row>
    <row r="3" spans="1:8" ht="15" x14ac:dyDescent="0.2">
      <c r="A3" s="11"/>
      <c r="B3" s="12"/>
      <c r="C3" s="23" t="s">
        <v>26</v>
      </c>
      <c r="D3" s="23"/>
      <c r="F3" s="3" t="s">
        <v>27</v>
      </c>
      <c r="G3" s="4">
        <v>50600</v>
      </c>
      <c r="H3" s="8" t="s">
        <v>28</v>
      </c>
    </row>
    <row r="4" spans="1:8" ht="15" x14ac:dyDescent="0.2">
      <c r="A4" s="11"/>
      <c r="B4" s="12"/>
      <c r="C4" s="13" t="s">
        <v>2</v>
      </c>
      <c r="D4" s="12" t="s">
        <v>29</v>
      </c>
      <c r="F4" s="14" t="s">
        <v>13</v>
      </c>
      <c r="G4" s="4">
        <f>SUM(G2:G3)</f>
        <v>256784</v>
      </c>
    </row>
    <row r="5" spans="1:8" ht="15" x14ac:dyDescent="0.2">
      <c r="A5" s="2">
        <v>43230</v>
      </c>
      <c r="B5" s="3" t="s">
        <v>30</v>
      </c>
      <c r="C5" s="4" t="s">
        <v>31</v>
      </c>
      <c r="D5" s="4">
        <v>9000</v>
      </c>
      <c r="F5" s="8" t="s">
        <v>32</v>
      </c>
      <c r="G5" s="15">
        <v>45349</v>
      </c>
    </row>
    <row r="6" spans="1:8" ht="15" x14ac:dyDescent="0.2">
      <c r="A6" s="2">
        <v>43225</v>
      </c>
      <c r="B6" s="3" t="s">
        <v>33</v>
      </c>
      <c r="C6" s="4">
        <v>19000</v>
      </c>
      <c r="D6" s="4"/>
      <c r="F6" s="8" t="s">
        <v>34</v>
      </c>
      <c r="G6" s="15">
        <v>211435</v>
      </c>
    </row>
    <row r="7" spans="1:8" ht="15" x14ac:dyDescent="0.2">
      <c r="A7" s="2">
        <v>43230</v>
      </c>
      <c r="B7" s="3" t="s">
        <v>11</v>
      </c>
      <c r="C7" s="4">
        <v>1000</v>
      </c>
      <c r="D7" s="4"/>
      <c r="G7" s="16"/>
    </row>
    <row r="8" spans="1:8" ht="15" x14ac:dyDescent="0.2">
      <c r="A8" s="2">
        <v>43230</v>
      </c>
      <c r="B8" s="3" t="s">
        <v>35</v>
      </c>
      <c r="C8" s="4">
        <v>172</v>
      </c>
      <c r="D8" s="4"/>
      <c r="G8" s="16"/>
    </row>
    <row r="9" spans="1:8" ht="15" x14ac:dyDescent="0.2">
      <c r="A9" s="2">
        <v>43231</v>
      </c>
      <c r="B9" s="3" t="s">
        <v>36</v>
      </c>
      <c r="C9" s="4">
        <v>170</v>
      </c>
      <c r="D9" s="4"/>
      <c r="F9" s="3" t="s">
        <v>37</v>
      </c>
      <c r="G9" s="4">
        <v>3180</v>
      </c>
    </row>
    <row r="10" spans="1:8" ht="15" x14ac:dyDescent="0.2">
      <c r="A10" s="2">
        <v>43241</v>
      </c>
      <c r="B10" s="3" t="s">
        <v>38</v>
      </c>
      <c r="C10" s="4" t="s">
        <v>31</v>
      </c>
      <c r="D10" s="4">
        <v>5574</v>
      </c>
      <c r="F10" s="3" t="s">
        <v>39</v>
      </c>
      <c r="G10" s="4">
        <v>32600</v>
      </c>
    </row>
    <row r="11" spans="1:8" ht="15" x14ac:dyDescent="0.2">
      <c r="A11" s="2">
        <v>43241</v>
      </c>
      <c r="B11" s="3" t="s">
        <v>40</v>
      </c>
      <c r="C11" s="4">
        <v>4704</v>
      </c>
      <c r="D11" s="4"/>
      <c r="F11" s="17" t="s">
        <v>13</v>
      </c>
      <c r="G11" s="4">
        <v>35786</v>
      </c>
    </row>
    <row r="12" spans="1:8" ht="15" x14ac:dyDescent="0.2">
      <c r="A12" s="2">
        <v>43241</v>
      </c>
      <c r="B12" s="3" t="s">
        <v>41</v>
      </c>
      <c r="C12" s="4">
        <v>5377</v>
      </c>
      <c r="D12" s="4"/>
      <c r="F12" s="3" t="s">
        <v>42</v>
      </c>
      <c r="G12" s="4">
        <v>30775</v>
      </c>
    </row>
    <row r="13" spans="1:8" ht="15" x14ac:dyDescent="0.2">
      <c r="A13" s="3"/>
      <c r="B13" s="3" t="s">
        <v>10</v>
      </c>
      <c r="C13" s="4">
        <v>352</v>
      </c>
      <c r="D13" s="4"/>
      <c r="F13" s="6" t="s">
        <v>20</v>
      </c>
      <c r="G13" s="4">
        <v>5011</v>
      </c>
    </row>
    <row r="14" spans="1:8" ht="15" x14ac:dyDescent="0.2">
      <c r="A14" s="3"/>
      <c r="B14" s="8" t="s">
        <v>32</v>
      </c>
      <c r="C14" s="4">
        <v>30775</v>
      </c>
      <c r="D14" s="4">
        <v>14574</v>
      </c>
      <c r="G14" s="16"/>
    </row>
    <row r="15" spans="1:8" ht="15" x14ac:dyDescent="0.2">
      <c r="A15" s="18"/>
      <c r="B15" s="14" t="s">
        <v>43</v>
      </c>
      <c r="C15" s="4">
        <v>45349</v>
      </c>
      <c r="D15" s="19"/>
      <c r="G15" s="16"/>
    </row>
    <row r="17" spans="1:7" ht="15" x14ac:dyDescent="0.2">
      <c r="F17" s="3" t="s">
        <v>19</v>
      </c>
      <c r="G17" s="4">
        <v>56087</v>
      </c>
    </row>
    <row r="18" spans="1:7" ht="15" x14ac:dyDescent="0.2">
      <c r="A18" s="20"/>
      <c r="D18" s="20"/>
      <c r="F18" s="3" t="s">
        <v>20</v>
      </c>
      <c r="G18" s="4">
        <v>5011</v>
      </c>
    </row>
    <row r="19" spans="1:7" ht="15" x14ac:dyDescent="0.2">
      <c r="A19" s="20"/>
      <c r="D19" s="20"/>
      <c r="F19" s="3" t="s">
        <v>44</v>
      </c>
      <c r="G19" s="4">
        <v>150416.31</v>
      </c>
    </row>
    <row r="20" spans="1:7" ht="15" x14ac:dyDescent="0.2">
      <c r="A20" s="20"/>
      <c r="D20" s="20"/>
      <c r="F20" s="8" t="s">
        <v>13</v>
      </c>
      <c r="G20" s="15">
        <v>211514</v>
      </c>
    </row>
    <row r="21" spans="1:7" ht="15" x14ac:dyDescent="0.2">
      <c r="A21" s="20"/>
      <c r="D21" s="20"/>
    </row>
    <row r="22" spans="1:7" ht="15" x14ac:dyDescent="0.2">
      <c r="A22" s="20"/>
      <c r="D22" s="20"/>
    </row>
    <row r="23" spans="1:7" ht="15" x14ac:dyDescent="0.2">
      <c r="G23" s="15">
        <v>211514</v>
      </c>
    </row>
    <row r="24" spans="1:7" ht="15" x14ac:dyDescent="0.2">
      <c r="G24" s="15">
        <v>211435</v>
      </c>
    </row>
    <row r="25" spans="1:7" ht="15" x14ac:dyDescent="0.2">
      <c r="F25" s="8" t="s">
        <v>45</v>
      </c>
      <c r="G25" s="15">
        <f>G23-G24</f>
        <v>79</v>
      </c>
    </row>
  </sheetData>
  <mergeCells count="4">
    <mergeCell ref="A1:D1"/>
    <mergeCell ref="F1:G1"/>
    <mergeCell ref="A2:D2"/>
    <mergeCell ref="C3:D3"/>
  </mergeCells>
  <pageMargins left="0" right="0" top="0.63543307086614176" bottom="0.63543307086614176" header="0" footer="0"/>
  <pageSetup paperSize="0" fitToWidth="0" fitToHeight="0" orientation="portrait" horizontalDpi="0" verticalDpi="0" copies="0"/>
  <headerFooter>
    <oddHeader>&amp;C&amp;K000000&amp;A</oddHeader>
    <oddFooter>&amp;C&amp;K000000Page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workbookViewId="0"/>
  </sheetViews>
  <sheetFormatPr defaultRowHeight="17.100000000000001" customHeight="1" x14ac:dyDescent="0.2"/>
  <cols>
    <col min="1" max="1" width="11.125" style="8" customWidth="1"/>
    <col min="2" max="2" width="27.375" style="8" customWidth="1"/>
    <col min="3" max="3" width="14.25" style="15" customWidth="1"/>
    <col min="4" max="4" width="13" style="15" customWidth="1"/>
    <col min="5" max="5" width="13.125" style="15" customWidth="1"/>
    <col min="6" max="6" width="36" style="30" customWidth="1"/>
    <col min="7" max="7" width="19.75" style="15" customWidth="1"/>
    <col min="8" max="8" width="24.375" style="8" customWidth="1"/>
    <col min="9" max="1024" width="19.75" style="8" customWidth="1"/>
  </cols>
  <sheetData>
    <row r="1" spans="1:8" ht="17.100000000000001" customHeight="1" x14ac:dyDescent="0.2">
      <c r="A1" s="31" t="s">
        <v>46</v>
      </c>
      <c r="B1" s="31"/>
      <c r="C1" s="31"/>
      <c r="D1" s="31"/>
      <c r="E1" s="24"/>
      <c r="F1" s="32" t="s">
        <v>24</v>
      </c>
      <c r="G1" s="32"/>
    </row>
    <row r="2" spans="1:8" ht="17.100000000000001" customHeight="1" x14ac:dyDescent="0.2">
      <c r="A2" s="3" t="s">
        <v>47</v>
      </c>
      <c r="B2" s="3" t="s">
        <v>48</v>
      </c>
      <c r="C2" s="4" t="s">
        <v>49</v>
      </c>
      <c r="D2" s="4" t="s">
        <v>50</v>
      </c>
      <c r="E2" s="25"/>
      <c r="F2" s="26"/>
      <c r="G2" s="4"/>
    </row>
    <row r="3" spans="1:8" ht="17.100000000000001" customHeight="1" x14ac:dyDescent="0.2">
      <c r="A3" s="2">
        <v>43258</v>
      </c>
      <c r="B3" s="3" t="s">
        <v>51</v>
      </c>
      <c r="C3" s="4">
        <v>19000</v>
      </c>
      <c r="D3" s="4"/>
      <c r="E3" s="25"/>
      <c r="F3" s="27" t="s">
        <v>14</v>
      </c>
      <c r="G3" s="4">
        <v>211435</v>
      </c>
    </row>
    <row r="4" spans="1:8" ht="17.100000000000001" customHeight="1" x14ac:dyDescent="0.2">
      <c r="A4" s="2">
        <v>43261</v>
      </c>
      <c r="B4" s="3" t="s">
        <v>52</v>
      </c>
      <c r="C4" s="4">
        <v>150</v>
      </c>
      <c r="D4" s="4"/>
      <c r="E4" s="25"/>
      <c r="F4" s="27" t="s">
        <v>53</v>
      </c>
      <c r="G4" s="4">
        <v>38600</v>
      </c>
      <c r="H4" s="8" t="s">
        <v>54</v>
      </c>
    </row>
    <row r="5" spans="1:8" ht="17.100000000000001" customHeight="1" x14ac:dyDescent="0.2">
      <c r="A5" s="2">
        <v>43266</v>
      </c>
      <c r="B5" s="3" t="s">
        <v>5</v>
      </c>
      <c r="C5" s="4">
        <v>4994</v>
      </c>
      <c r="D5" s="4"/>
      <c r="E5" s="25"/>
      <c r="F5" s="28" t="s">
        <v>13</v>
      </c>
      <c r="G5" s="4">
        <v>250035</v>
      </c>
    </row>
    <row r="6" spans="1:8" ht="17.100000000000001" customHeight="1" x14ac:dyDescent="0.2">
      <c r="A6" s="3"/>
      <c r="B6" s="3" t="s">
        <v>11</v>
      </c>
      <c r="C6" s="4">
        <v>1000</v>
      </c>
      <c r="D6" s="4"/>
      <c r="E6" s="25"/>
      <c r="F6" s="28" t="s">
        <v>55</v>
      </c>
      <c r="G6" s="4">
        <v>31491</v>
      </c>
    </row>
    <row r="7" spans="1:8" ht="17.100000000000001" customHeight="1" x14ac:dyDescent="0.2">
      <c r="A7" s="3"/>
      <c r="B7" s="3" t="s">
        <v>56</v>
      </c>
      <c r="C7" s="4">
        <v>952</v>
      </c>
      <c r="D7" s="4"/>
      <c r="E7" s="25"/>
      <c r="F7" s="28" t="s">
        <v>34</v>
      </c>
      <c r="G7" s="4">
        <v>218544</v>
      </c>
    </row>
    <row r="8" spans="1:8" ht="17.100000000000001" customHeight="1" x14ac:dyDescent="0.2">
      <c r="A8" s="3"/>
      <c r="B8" s="3" t="s">
        <v>57</v>
      </c>
      <c r="C8" s="4">
        <v>85</v>
      </c>
      <c r="D8" s="4"/>
      <c r="E8" s="25"/>
      <c r="F8" s="27"/>
      <c r="G8" s="4"/>
    </row>
    <row r="9" spans="1:8" ht="17.100000000000001" customHeight="1" x14ac:dyDescent="0.2">
      <c r="A9" s="2">
        <v>43276</v>
      </c>
      <c r="B9" s="3" t="s">
        <v>6</v>
      </c>
      <c r="C9" s="4"/>
      <c r="D9" s="4">
        <v>5310</v>
      </c>
      <c r="E9" s="25"/>
      <c r="F9" s="27"/>
      <c r="G9" s="4"/>
    </row>
    <row r="10" spans="1:8" ht="17.100000000000001" customHeight="1" x14ac:dyDescent="0.2">
      <c r="A10" s="3"/>
      <c r="B10" s="6" t="s">
        <v>58</v>
      </c>
      <c r="C10" s="4">
        <v>26181</v>
      </c>
      <c r="D10" s="4">
        <v>5310</v>
      </c>
      <c r="E10" s="25"/>
      <c r="F10" s="27" t="s">
        <v>19</v>
      </c>
      <c r="G10" s="4">
        <v>56087</v>
      </c>
    </row>
    <row r="11" spans="1:8" ht="17.100000000000001" customHeight="1" x14ac:dyDescent="0.2">
      <c r="A11" s="3"/>
      <c r="B11" s="3" t="s">
        <v>43</v>
      </c>
      <c r="C11" s="4">
        <v>31491</v>
      </c>
      <c r="D11" s="4"/>
      <c r="E11" s="25"/>
      <c r="F11" s="27" t="s">
        <v>20</v>
      </c>
      <c r="G11" s="4">
        <v>13430</v>
      </c>
    </row>
    <row r="12" spans="1:8" ht="17.100000000000001" customHeight="1" x14ac:dyDescent="0.2">
      <c r="A12" s="3"/>
      <c r="B12" s="3"/>
      <c r="C12" s="4"/>
      <c r="D12" s="4"/>
      <c r="E12" s="25"/>
      <c r="F12" s="27" t="s">
        <v>59</v>
      </c>
      <c r="G12" s="4">
        <v>150438</v>
      </c>
    </row>
    <row r="13" spans="1:8" ht="17.100000000000001" customHeight="1" x14ac:dyDescent="0.2">
      <c r="A13" s="3"/>
      <c r="B13" s="3"/>
      <c r="C13" s="4"/>
      <c r="D13" s="4"/>
      <c r="E13" s="25"/>
      <c r="F13" s="28" t="s">
        <v>13</v>
      </c>
      <c r="G13" s="4">
        <v>219955</v>
      </c>
    </row>
    <row r="14" spans="1:8" ht="17.100000000000001" customHeight="1" x14ac:dyDescent="0.2">
      <c r="A14" s="3"/>
      <c r="B14" s="3"/>
      <c r="C14" s="4"/>
      <c r="D14" s="4"/>
      <c r="E14" s="25"/>
      <c r="F14" s="28"/>
      <c r="G14" s="4"/>
    </row>
    <row r="15" spans="1:8" ht="18" x14ac:dyDescent="0.2">
      <c r="A15" s="3"/>
      <c r="B15" s="3" t="s">
        <v>60</v>
      </c>
      <c r="C15" s="4">
        <v>5011</v>
      </c>
      <c r="D15" s="4"/>
      <c r="E15" s="25"/>
      <c r="F15" s="29" t="s">
        <v>61</v>
      </c>
      <c r="G15" s="4">
        <v>1332</v>
      </c>
    </row>
    <row r="16" spans="1:8" ht="15" x14ac:dyDescent="0.2">
      <c r="A16" s="3"/>
      <c r="B16" s="3" t="s">
        <v>62</v>
      </c>
      <c r="C16" s="4">
        <v>34600</v>
      </c>
      <c r="D16" s="4"/>
      <c r="E16" s="25"/>
      <c r="F16" s="27" t="s">
        <v>63</v>
      </c>
      <c r="G16" s="4">
        <v>79</v>
      </c>
    </row>
    <row r="17" spans="1:5" ht="17.100000000000001" customHeight="1" x14ac:dyDescent="0.2">
      <c r="A17" s="3"/>
      <c r="B17" s="6" t="s">
        <v>13</v>
      </c>
      <c r="C17" s="4">
        <v>39611</v>
      </c>
      <c r="D17" s="4"/>
      <c r="E17" s="25"/>
    </row>
    <row r="18" spans="1:5" ht="17.100000000000001" customHeight="1" x14ac:dyDescent="0.2">
      <c r="A18" s="3"/>
      <c r="B18" s="3" t="s">
        <v>64</v>
      </c>
      <c r="C18" s="4">
        <v>26181</v>
      </c>
      <c r="D18" s="4"/>
      <c r="E18" s="25"/>
    </row>
    <row r="19" spans="1:5" ht="17.100000000000001" customHeight="1" x14ac:dyDescent="0.2">
      <c r="A19" s="3"/>
      <c r="B19" s="3" t="s">
        <v>20</v>
      </c>
      <c r="C19" s="4">
        <v>13430</v>
      </c>
      <c r="D19" s="4"/>
      <c r="E19" s="25"/>
    </row>
    <row r="20" spans="1:5" ht="17.100000000000001" customHeight="1" x14ac:dyDescent="0.2">
      <c r="A20" s="3"/>
      <c r="B20" s="3"/>
      <c r="C20" s="4"/>
      <c r="D20" s="4"/>
      <c r="E20" s="25"/>
    </row>
    <row r="1048574" ht="12.75" customHeight="1" x14ac:dyDescent="0.2"/>
    <row r="1048575" ht="12.75" customHeight="1" x14ac:dyDescent="0.2"/>
    <row r="1048576" ht="12.75" customHeight="1" x14ac:dyDescent="0.2"/>
  </sheetData>
  <mergeCells count="2">
    <mergeCell ref="A1:D1"/>
    <mergeCell ref="F1:G1"/>
  </mergeCells>
  <pageMargins left="0" right="0" top="0.63543307086614176" bottom="0.63543307086614176" header="0" footer="0"/>
  <pageSetup paperSize="0" fitToWidth="0" fitToHeight="0" orientation="portrait" horizontalDpi="0" verticalDpi="0" copies="0"/>
  <headerFooter>
    <oddHeader>&amp;C&amp;K000000&amp;A</oddHeader>
    <oddFooter>&amp;C&amp;K000000Page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3" sqref="J3"/>
    </sheetView>
  </sheetViews>
  <sheetFormatPr defaultRowHeight="18" x14ac:dyDescent="0.25"/>
  <cols>
    <col min="1" max="1" width="10.625" style="33" bestFit="1" customWidth="1"/>
    <col min="2" max="2" width="32.625" style="33" bestFit="1" customWidth="1"/>
    <col min="3" max="3" width="16.75" style="34" bestFit="1" customWidth="1"/>
    <col min="4" max="4" width="15.25" style="34" bestFit="1" customWidth="1"/>
    <col min="5" max="5" width="10.75" style="33" customWidth="1"/>
    <col min="6" max="6" width="29.125" style="33" bestFit="1" customWidth="1"/>
    <col min="7" max="7" width="12.75" style="34" bestFit="1" customWidth="1"/>
    <col min="8" max="16384" width="9" style="33"/>
  </cols>
  <sheetData>
    <row r="1" spans="1:7" x14ac:dyDescent="0.25">
      <c r="A1" s="39" t="s">
        <v>65</v>
      </c>
      <c r="B1" s="39"/>
      <c r="C1" s="39"/>
      <c r="D1" s="39"/>
    </row>
    <row r="2" spans="1:7" x14ac:dyDescent="0.25">
      <c r="A2" s="40" t="s">
        <v>47</v>
      </c>
      <c r="B2" s="41" t="s">
        <v>48</v>
      </c>
      <c r="C2" s="42" t="s">
        <v>49</v>
      </c>
      <c r="D2" s="42" t="s">
        <v>50</v>
      </c>
    </row>
    <row r="3" spans="1:7" x14ac:dyDescent="0.25">
      <c r="A3" s="37">
        <v>43286</v>
      </c>
      <c r="B3" s="35" t="s">
        <v>33</v>
      </c>
      <c r="C3" s="36">
        <v>19000</v>
      </c>
      <c r="D3" s="36"/>
      <c r="F3" s="43" t="s">
        <v>24</v>
      </c>
      <c r="G3" s="43"/>
    </row>
    <row r="4" spans="1:7" x14ac:dyDescent="0.25">
      <c r="A4" s="37">
        <v>43291</v>
      </c>
      <c r="B4" s="35" t="s">
        <v>11</v>
      </c>
      <c r="C4" s="36">
        <v>1000</v>
      </c>
      <c r="D4" s="36"/>
    </row>
    <row r="5" spans="1:7" x14ac:dyDescent="0.25">
      <c r="A5" s="37">
        <v>43290</v>
      </c>
      <c r="B5" s="35" t="s">
        <v>66</v>
      </c>
      <c r="C5" s="36">
        <v>4274</v>
      </c>
      <c r="D5" s="36"/>
      <c r="F5" s="35" t="s">
        <v>67</v>
      </c>
      <c r="G5" s="36">
        <v>219876</v>
      </c>
    </row>
    <row r="6" spans="1:7" x14ac:dyDescent="0.25">
      <c r="A6" s="37">
        <v>43308</v>
      </c>
      <c r="B6" s="35" t="s">
        <v>68</v>
      </c>
      <c r="C6" s="36">
        <v>1475</v>
      </c>
      <c r="D6" s="36"/>
      <c r="F6" s="35" t="s">
        <v>69</v>
      </c>
      <c r="G6" s="36">
        <v>38600</v>
      </c>
    </row>
    <row r="7" spans="1:7" x14ac:dyDescent="0.25">
      <c r="A7" s="37">
        <v>43291</v>
      </c>
      <c r="B7" s="35" t="s">
        <v>10</v>
      </c>
      <c r="C7" s="36">
        <v>346</v>
      </c>
      <c r="D7" s="36"/>
      <c r="F7" s="38" t="s">
        <v>13</v>
      </c>
      <c r="G7" s="36">
        <v>258476</v>
      </c>
    </row>
    <row r="8" spans="1:7" x14ac:dyDescent="0.25">
      <c r="A8" s="37">
        <v>43296</v>
      </c>
      <c r="B8" s="35" t="s">
        <v>70</v>
      </c>
      <c r="C8" s="36">
        <v>1050</v>
      </c>
      <c r="D8" s="36"/>
      <c r="F8" s="35" t="s">
        <v>55</v>
      </c>
      <c r="G8" s="36">
        <v>28764</v>
      </c>
    </row>
    <row r="9" spans="1:7" x14ac:dyDescent="0.25">
      <c r="A9" s="37">
        <v>43299</v>
      </c>
      <c r="B9" s="35" t="s">
        <v>57</v>
      </c>
      <c r="C9" s="36">
        <v>75</v>
      </c>
      <c r="D9" s="36"/>
      <c r="F9" s="38" t="s">
        <v>34</v>
      </c>
      <c r="G9" s="36">
        <v>229712</v>
      </c>
    </row>
    <row r="10" spans="1:7" x14ac:dyDescent="0.25">
      <c r="A10" s="37">
        <v>43301</v>
      </c>
      <c r="B10" s="35" t="s">
        <v>10</v>
      </c>
      <c r="C10" s="36">
        <v>352</v>
      </c>
      <c r="D10" s="36"/>
      <c r="F10" s="35"/>
      <c r="G10" s="36"/>
    </row>
    <row r="11" spans="1:7" x14ac:dyDescent="0.25">
      <c r="A11" s="37">
        <v>43312</v>
      </c>
      <c r="B11" s="35" t="s">
        <v>6</v>
      </c>
      <c r="C11" s="36"/>
      <c r="D11" s="36">
        <v>1192</v>
      </c>
      <c r="F11" s="35" t="s">
        <v>71</v>
      </c>
      <c r="G11" s="36">
        <v>56087</v>
      </c>
    </row>
    <row r="12" spans="1:7" x14ac:dyDescent="0.25">
      <c r="A12" s="35"/>
      <c r="B12" s="38" t="s">
        <v>32</v>
      </c>
      <c r="C12" s="36">
        <v>27572</v>
      </c>
      <c r="D12" s="36">
        <v>1192</v>
      </c>
      <c r="F12" s="35" t="s">
        <v>20</v>
      </c>
      <c r="G12" s="36">
        <v>16458</v>
      </c>
    </row>
    <row r="13" spans="1:7" x14ac:dyDescent="0.25">
      <c r="A13" s="35"/>
      <c r="B13" s="38" t="s">
        <v>72</v>
      </c>
      <c r="C13" s="36">
        <v>28764</v>
      </c>
      <c r="D13" s="36"/>
      <c r="F13" s="35" t="s">
        <v>73</v>
      </c>
      <c r="G13" s="36">
        <v>157246</v>
      </c>
    </row>
    <row r="14" spans="1:7" x14ac:dyDescent="0.25">
      <c r="A14" s="35"/>
      <c r="B14" s="35"/>
      <c r="C14" s="36"/>
      <c r="D14" s="36"/>
      <c r="F14" s="38" t="s">
        <v>74</v>
      </c>
      <c r="G14" s="36">
        <v>229791</v>
      </c>
    </row>
    <row r="15" spans="1:7" x14ac:dyDescent="0.25">
      <c r="A15" s="35"/>
      <c r="B15" s="35"/>
      <c r="C15" s="36"/>
      <c r="D15" s="36"/>
    </row>
    <row r="16" spans="1:7" x14ac:dyDescent="0.25">
      <c r="A16" s="35"/>
      <c r="B16" s="35" t="s">
        <v>75</v>
      </c>
      <c r="C16" s="36">
        <v>13430</v>
      </c>
      <c r="D16" s="36"/>
    </row>
    <row r="17" spans="1:4" x14ac:dyDescent="0.25">
      <c r="A17" s="35"/>
      <c r="B17" s="35" t="s">
        <v>76</v>
      </c>
      <c r="C17" s="36">
        <v>30600</v>
      </c>
      <c r="D17" s="36"/>
    </row>
    <row r="18" spans="1:4" x14ac:dyDescent="0.25">
      <c r="A18" s="35"/>
      <c r="B18" s="38" t="s">
        <v>13</v>
      </c>
      <c r="C18" s="36">
        <v>44030</v>
      </c>
      <c r="D18" s="36"/>
    </row>
    <row r="19" spans="1:4" x14ac:dyDescent="0.25">
      <c r="A19" s="35"/>
      <c r="B19" s="35" t="s">
        <v>64</v>
      </c>
      <c r="C19" s="36">
        <v>27572</v>
      </c>
      <c r="D19" s="36"/>
    </row>
    <row r="20" spans="1:4" x14ac:dyDescent="0.25">
      <c r="A20" s="35"/>
      <c r="B20" s="35" t="s">
        <v>20</v>
      </c>
      <c r="C20" s="36">
        <v>16458</v>
      </c>
      <c r="D20" s="36"/>
    </row>
  </sheetData>
  <mergeCells count="2">
    <mergeCell ref="A1:D1"/>
    <mergeCell ref="F3:G3"/>
  </mergeCells>
  <pageMargins left="0" right="0" top="0.39409448818897641" bottom="0.39409448818897641" header="0" footer="0"/>
  <pageSetup paperSize="9" fitToWidth="0" fitToHeight="0" pageOrder="overThenDown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 18</vt:lpstr>
      <vt:lpstr>May 18</vt:lpstr>
      <vt:lpstr>June 18</vt:lpstr>
      <vt:lpstr>July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 Arunachalam</dc:creator>
  <cp:lastModifiedBy>Baskar Arunachalam</cp:lastModifiedBy>
  <cp:revision>8</cp:revision>
  <dcterms:created xsi:type="dcterms:W3CDTF">2018-08-09T09:30:50Z</dcterms:created>
  <dcterms:modified xsi:type="dcterms:W3CDTF">2018-08-09T09:30:50Z</dcterms:modified>
</cp:coreProperties>
</file>